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Transcription_replication_Project\Amit_DNAse project\Blumberg et al 2017 DNase paper\Blumberg DNase paper for submission\Blumberg_2017_DNase_revision\Revised_supplementary_data\"/>
    </mc:Choice>
  </mc:AlternateContent>
  <bookViews>
    <workbookView xWindow="0" yWindow="0" windowWidth="28800" windowHeight="11870"/>
  </bookViews>
  <sheets>
    <sheet name="ENCODE" sheetId="1" r:id="rId1"/>
    <sheet name="RoadMap" sheetId="2" r:id="rId2"/>
    <sheet name="Common DGF sites" sheetId="3" r:id="rId3"/>
    <sheet name="Fetal vs Nonfetal (ENCODE &amp; RM)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6" i="4" l="1"/>
  <c r="H246" i="4"/>
  <c r="I245" i="4"/>
  <c r="H245" i="4"/>
  <c r="I244" i="4"/>
  <c r="H244" i="4"/>
  <c r="I243" i="4"/>
  <c r="H243" i="4"/>
  <c r="I242" i="4"/>
  <c r="H242" i="4"/>
  <c r="I241" i="4"/>
  <c r="H241" i="4"/>
  <c r="I240" i="4"/>
  <c r="H240" i="4"/>
  <c r="I239" i="4"/>
  <c r="H239" i="4"/>
  <c r="I238" i="4"/>
  <c r="H238" i="4"/>
  <c r="I237" i="4"/>
  <c r="H237" i="4"/>
  <c r="I236" i="4"/>
  <c r="H236" i="4"/>
  <c r="I235" i="4"/>
  <c r="H235" i="4"/>
  <c r="I234" i="4"/>
  <c r="H234" i="4"/>
  <c r="I233" i="4"/>
  <c r="H233" i="4"/>
  <c r="I232" i="4"/>
  <c r="H232" i="4"/>
  <c r="I231" i="4"/>
  <c r="H231" i="4"/>
  <c r="I230" i="4"/>
  <c r="H230" i="4"/>
  <c r="I229" i="4"/>
  <c r="H229" i="4"/>
  <c r="I228" i="4"/>
  <c r="H228" i="4"/>
  <c r="I227" i="4"/>
  <c r="H227" i="4"/>
  <c r="I226" i="4"/>
  <c r="H226" i="4"/>
  <c r="I225" i="4"/>
  <c r="H225" i="4"/>
  <c r="I224" i="4"/>
  <c r="H224" i="4"/>
  <c r="I223" i="4"/>
  <c r="H223" i="4"/>
  <c r="I222" i="4"/>
  <c r="H222" i="4"/>
  <c r="I221" i="4"/>
  <c r="H221" i="4"/>
  <c r="I220" i="4"/>
  <c r="H220" i="4"/>
  <c r="I219" i="4"/>
  <c r="H219" i="4"/>
  <c r="I218" i="4"/>
  <c r="H218" i="4"/>
  <c r="I217" i="4"/>
  <c r="H217" i="4"/>
  <c r="I216" i="4"/>
  <c r="H216" i="4"/>
  <c r="I215" i="4"/>
  <c r="H215" i="4"/>
  <c r="I214" i="4"/>
  <c r="H214" i="4"/>
  <c r="I213" i="4"/>
  <c r="H213" i="4"/>
  <c r="I212" i="4"/>
  <c r="H212" i="4"/>
  <c r="I211" i="4"/>
  <c r="H211" i="4"/>
  <c r="I210" i="4"/>
  <c r="H210" i="4"/>
  <c r="I209" i="4"/>
  <c r="H209" i="4"/>
  <c r="I208" i="4"/>
  <c r="H208" i="4"/>
  <c r="I207" i="4"/>
  <c r="H207" i="4"/>
  <c r="I206" i="4"/>
  <c r="H206" i="4"/>
  <c r="I205" i="4"/>
  <c r="H205" i="4"/>
  <c r="I204" i="4"/>
  <c r="H204" i="4"/>
  <c r="I203" i="4"/>
  <c r="H203" i="4"/>
  <c r="I202" i="4"/>
  <c r="H202" i="4"/>
  <c r="I201" i="4"/>
  <c r="H201" i="4"/>
  <c r="I200" i="4"/>
  <c r="H200" i="4"/>
  <c r="I199" i="4"/>
  <c r="H199" i="4"/>
  <c r="I198" i="4"/>
  <c r="H198" i="4"/>
  <c r="I197" i="4"/>
  <c r="H197" i="4"/>
  <c r="I196" i="4"/>
  <c r="H196" i="4"/>
  <c r="I195" i="4"/>
  <c r="H195" i="4"/>
  <c r="I194" i="4"/>
  <c r="H194" i="4"/>
  <c r="I193" i="4"/>
  <c r="H193" i="4"/>
  <c r="I192" i="4"/>
  <c r="H192" i="4"/>
  <c r="I191" i="4"/>
  <c r="H191" i="4"/>
  <c r="I190" i="4"/>
  <c r="H190" i="4"/>
  <c r="I189" i="4"/>
  <c r="H189" i="4"/>
  <c r="I188" i="4"/>
  <c r="H188" i="4"/>
  <c r="I187" i="4"/>
  <c r="H187" i="4"/>
  <c r="I186" i="4"/>
  <c r="H186" i="4"/>
  <c r="I185" i="4"/>
  <c r="H185" i="4"/>
  <c r="I184" i="4"/>
  <c r="H184" i="4"/>
  <c r="I183" i="4"/>
  <c r="H183" i="4"/>
  <c r="I182" i="4"/>
  <c r="H182" i="4"/>
  <c r="I181" i="4"/>
  <c r="H181" i="4"/>
  <c r="I180" i="4"/>
  <c r="H180" i="4"/>
  <c r="I179" i="4"/>
  <c r="H179" i="4"/>
  <c r="I178" i="4"/>
  <c r="H178" i="4"/>
  <c r="I177" i="4"/>
  <c r="H177" i="4"/>
  <c r="I176" i="4"/>
  <c r="H176" i="4"/>
  <c r="I175" i="4"/>
  <c r="H175" i="4"/>
  <c r="I174" i="4"/>
  <c r="H174" i="4"/>
  <c r="I173" i="4"/>
  <c r="H173" i="4"/>
  <c r="I172" i="4"/>
  <c r="H172" i="4"/>
  <c r="I171" i="4"/>
  <c r="H171" i="4"/>
  <c r="I170" i="4"/>
  <c r="H170" i="4"/>
  <c r="I169" i="4"/>
  <c r="H169" i="4"/>
  <c r="I168" i="4"/>
  <c r="H168" i="4"/>
  <c r="I167" i="4"/>
  <c r="H167" i="4"/>
  <c r="I166" i="4"/>
  <c r="H166" i="4"/>
  <c r="I165" i="4"/>
  <c r="H165" i="4"/>
  <c r="I164" i="4"/>
  <c r="H164" i="4"/>
  <c r="I163" i="4"/>
  <c r="H163" i="4"/>
  <c r="I162" i="4"/>
  <c r="H162" i="4"/>
  <c r="I161" i="4"/>
  <c r="H161" i="4"/>
  <c r="I160" i="4"/>
  <c r="H160" i="4"/>
  <c r="I159" i="4"/>
  <c r="H159" i="4"/>
  <c r="I158" i="4"/>
  <c r="H158" i="4"/>
  <c r="I157" i="4"/>
  <c r="H157" i="4"/>
  <c r="I156" i="4"/>
  <c r="H156" i="4"/>
  <c r="I155" i="4"/>
  <c r="H155" i="4"/>
  <c r="I154" i="4"/>
  <c r="H154" i="4"/>
  <c r="I153" i="4"/>
  <c r="H153" i="4"/>
  <c r="I152" i="4"/>
  <c r="H152" i="4"/>
  <c r="I151" i="4"/>
  <c r="H151" i="4"/>
  <c r="I150" i="4"/>
  <c r="H150" i="4"/>
  <c r="I149" i="4"/>
  <c r="H149" i="4"/>
  <c r="I148" i="4"/>
  <c r="H148" i="4"/>
  <c r="I147" i="4"/>
  <c r="H147" i="4"/>
  <c r="I146" i="4"/>
  <c r="H146" i="4"/>
  <c r="I145" i="4"/>
  <c r="H145" i="4"/>
  <c r="I144" i="4"/>
  <c r="H144" i="4"/>
  <c r="I143" i="4"/>
  <c r="H143" i="4"/>
  <c r="I142" i="4"/>
  <c r="H142" i="4"/>
  <c r="I141" i="4"/>
  <c r="H141" i="4"/>
  <c r="I140" i="4"/>
  <c r="H140" i="4"/>
  <c r="I139" i="4"/>
  <c r="H139" i="4"/>
  <c r="I138" i="4"/>
  <c r="H138" i="4"/>
  <c r="I137" i="4"/>
  <c r="H137" i="4"/>
  <c r="I136" i="4"/>
  <c r="H136" i="4"/>
  <c r="I135" i="4"/>
  <c r="H135" i="4"/>
  <c r="I134" i="4"/>
  <c r="H134" i="4"/>
  <c r="I133" i="4"/>
  <c r="H133" i="4"/>
  <c r="I132" i="4"/>
  <c r="H132" i="4"/>
  <c r="I131" i="4"/>
  <c r="H131" i="4"/>
  <c r="I130" i="4"/>
  <c r="H130" i="4"/>
  <c r="I129" i="4"/>
  <c r="H129" i="4"/>
  <c r="I128" i="4"/>
  <c r="H128" i="4"/>
  <c r="I127" i="4"/>
  <c r="H127" i="4"/>
  <c r="I126" i="4"/>
  <c r="H126" i="4"/>
  <c r="I125" i="4"/>
  <c r="H125" i="4"/>
  <c r="I124" i="4"/>
  <c r="H124" i="4"/>
  <c r="I123" i="4"/>
  <c r="H123" i="4"/>
  <c r="I122" i="4"/>
  <c r="H122" i="4"/>
  <c r="I121" i="4"/>
  <c r="H121" i="4"/>
  <c r="I120" i="4"/>
  <c r="H120" i="4"/>
  <c r="I119" i="4"/>
  <c r="H119" i="4"/>
  <c r="I118" i="4"/>
  <c r="H118" i="4"/>
  <c r="I117" i="4"/>
  <c r="H117" i="4"/>
  <c r="I116" i="4"/>
  <c r="H116" i="4"/>
  <c r="I115" i="4"/>
  <c r="H115" i="4"/>
  <c r="I114" i="4"/>
  <c r="H114" i="4"/>
  <c r="I113" i="4"/>
  <c r="H113" i="4"/>
  <c r="I112" i="4"/>
  <c r="H112" i="4"/>
  <c r="I111" i="4"/>
  <c r="H111" i="4"/>
  <c r="I110" i="4"/>
  <c r="H110" i="4"/>
  <c r="I109" i="4"/>
  <c r="H109" i="4"/>
  <c r="I108" i="4"/>
  <c r="H108" i="4"/>
  <c r="I107" i="4"/>
  <c r="H107" i="4"/>
  <c r="I106" i="4"/>
  <c r="H106" i="4"/>
  <c r="I105" i="4"/>
  <c r="H105" i="4"/>
  <c r="I104" i="4"/>
  <c r="H104" i="4"/>
  <c r="I103" i="4"/>
  <c r="H103" i="4"/>
  <c r="I102" i="4"/>
  <c r="H102" i="4"/>
  <c r="I101" i="4"/>
  <c r="H101" i="4"/>
  <c r="I100" i="4"/>
  <c r="H100" i="4"/>
  <c r="I99" i="4"/>
  <c r="H99" i="4"/>
  <c r="I98" i="4"/>
  <c r="H98" i="4"/>
  <c r="I97" i="4"/>
  <c r="H97" i="4"/>
  <c r="I96" i="4"/>
  <c r="H96" i="4"/>
  <c r="I95" i="4"/>
  <c r="H95" i="4"/>
  <c r="I94" i="4"/>
  <c r="H94" i="4"/>
  <c r="I93" i="4"/>
  <c r="H93" i="4"/>
  <c r="I92" i="4"/>
  <c r="H92" i="4"/>
  <c r="I91" i="4"/>
  <c r="H91" i="4"/>
  <c r="I90" i="4"/>
  <c r="H90" i="4"/>
  <c r="I89" i="4"/>
  <c r="H89" i="4"/>
  <c r="I88" i="4"/>
  <c r="H88" i="4"/>
  <c r="I87" i="4"/>
  <c r="H87" i="4"/>
  <c r="I86" i="4"/>
  <c r="H86" i="4"/>
  <c r="I85" i="4"/>
  <c r="H85" i="4"/>
  <c r="I84" i="4"/>
  <c r="H84" i="4"/>
  <c r="I83" i="4"/>
  <c r="H83" i="4"/>
  <c r="I82" i="4"/>
  <c r="H82" i="4"/>
  <c r="I81" i="4"/>
  <c r="H81" i="4"/>
  <c r="I80" i="4"/>
  <c r="H80" i="4"/>
  <c r="I79" i="4"/>
  <c r="H79" i="4"/>
  <c r="I78" i="4"/>
  <c r="H78" i="4"/>
  <c r="I77" i="4"/>
  <c r="H77" i="4"/>
  <c r="I76" i="4"/>
  <c r="H76" i="4"/>
  <c r="I75" i="4"/>
  <c r="H75" i="4"/>
  <c r="I74" i="4"/>
  <c r="H74" i="4"/>
  <c r="I73" i="4"/>
  <c r="H73" i="4"/>
  <c r="I72" i="4"/>
  <c r="H72" i="4"/>
  <c r="I71" i="4"/>
  <c r="H71" i="4"/>
  <c r="I70" i="4"/>
  <c r="H70" i="4"/>
  <c r="I69" i="4"/>
  <c r="H69" i="4"/>
  <c r="I68" i="4"/>
  <c r="H68" i="4"/>
  <c r="I67" i="4"/>
  <c r="H67" i="4"/>
  <c r="I66" i="4"/>
  <c r="H66" i="4"/>
  <c r="I65" i="4"/>
  <c r="H65" i="4"/>
  <c r="I64" i="4"/>
  <c r="H64" i="4"/>
  <c r="I63" i="4"/>
  <c r="H63" i="4"/>
  <c r="I62" i="4"/>
  <c r="H62" i="4"/>
  <c r="I61" i="4"/>
  <c r="H61" i="4"/>
  <c r="I60" i="4"/>
  <c r="H60" i="4"/>
  <c r="I59" i="4"/>
  <c r="H59" i="4"/>
  <c r="I58" i="4"/>
  <c r="H58" i="4"/>
  <c r="I57" i="4"/>
  <c r="H57" i="4"/>
  <c r="I56" i="4"/>
  <c r="H56" i="4"/>
  <c r="I55" i="4"/>
  <c r="H55" i="4"/>
  <c r="I54" i="4"/>
  <c r="H54" i="4"/>
  <c r="I53" i="4"/>
  <c r="H53" i="4"/>
  <c r="I52" i="4"/>
  <c r="H52" i="4"/>
  <c r="I51" i="4"/>
  <c r="H51" i="4"/>
  <c r="I50" i="4"/>
  <c r="H50" i="4"/>
  <c r="I49" i="4"/>
  <c r="H49" i="4"/>
  <c r="I48" i="4"/>
  <c r="H48" i="4"/>
  <c r="I47" i="4"/>
  <c r="H47" i="4"/>
  <c r="I46" i="4"/>
  <c r="H46" i="4"/>
  <c r="I45" i="4"/>
  <c r="H45" i="4"/>
  <c r="I44" i="4"/>
  <c r="H44" i="4"/>
  <c r="I43" i="4"/>
  <c r="H43" i="4"/>
  <c r="I42" i="4"/>
  <c r="H42" i="4"/>
  <c r="I41" i="4"/>
  <c r="H41" i="4"/>
  <c r="I40" i="4"/>
  <c r="H40" i="4"/>
  <c r="I39" i="4"/>
  <c r="H39" i="4"/>
  <c r="I38" i="4"/>
  <c r="H38" i="4"/>
  <c r="I37" i="4"/>
  <c r="H37" i="4"/>
  <c r="I36" i="4"/>
  <c r="H36" i="4"/>
  <c r="I35" i="4"/>
  <c r="H35" i="4"/>
  <c r="I34" i="4"/>
  <c r="H34" i="4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7" i="4"/>
  <c r="H7" i="4"/>
  <c r="I6" i="4"/>
  <c r="H6" i="4"/>
  <c r="I5" i="4"/>
  <c r="H5" i="4"/>
  <c r="I4" i="4"/>
  <c r="H4" i="4"/>
  <c r="I3" i="4"/>
  <c r="H3" i="4"/>
  <c r="I2" i="4"/>
  <c r="H2" i="4"/>
  <c r="I248" i="4" l="1"/>
  <c r="I249" i="4"/>
  <c r="I251" i="4" s="1"/>
  <c r="H248" i="4"/>
  <c r="H249" i="4"/>
  <c r="H251" i="4" l="1"/>
  <c r="H250" i="4"/>
  <c r="I250" i="4"/>
</calcChain>
</file>

<file path=xl/sharedStrings.xml><?xml version="1.0" encoding="utf-8"?>
<sst xmlns="http://schemas.openxmlformats.org/spreadsheetml/2006/main" count="47" uniqueCount="28">
  <si>
    <t>start</t>
  </si>
  <si>
    <t>end</t>
  </si>
  <si>
    <t>% of tested samples</t>
  </si>
  <si>
    <t>#</t>
  </si>
  <si>
    <t>ENCODE</t>
  </si>
  <si>
    <t>Fetal</t>
  </si>
  <si>
    <t>NONfetal</t>
  </si>
  <si>
    <t>FETAL-ENCODE</t>
  </si>
  <si>
    <t>FETAL-NONfetal</t>
  </si>
  <si>
    <t>average</t>
  </si>
  <si>
    <t>SD</t>
  </si>
  <si>
    <t>LSP</t>
  </si>
  <si>
    <t>HSP1</t>
  </si>
  <si>
    <t>HSP2</t>
  </si>
  <si>
    <t>Transcription terminator</t>
  </si>
  <si>
    <t>ORI-L</t>
  </si>
  <si>
    <t>CSB1-2/ORI-H</t>
  </si>
  <si>
    <t>TAS1-2</t>
  </si>
  <si>
    <t>Jun-D;c-Jun</t>
  </si>
  <si>
    <t>CEBPb</t>
  </si>
  <si>
    <t>Mef2D</t>
  </si>
  <si>
    <t>TAS1/2</t>
  </si>
  <si>
    <t>Jun-D/c-Jun</t>
  </si>
  <si>
    <t>mtDNA position- start</t>
  </si>
  <si>
    <t>mtDNA position- end</t>
  </si>
  <si>
    <t>mtDNA regulatory elements</t>
  </si>
  <si>
    <t>mtDNA regulatory elemnts</t>
  </si>
  <si>
    <t>Supplemental Table S2: Human mt-DGF sites from ENCODE and RoadMap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</si>
</sst>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1" applyNumberFormat="1" applyFont="1"/>
    <xf numFmtId="0" fontId="0" fillId="0" borderId="0" xfId="0" applyFill="1"/>
    <xf numFmtId="10" fontId="0" fillId="0" borderId="0" xfId="1" applyNumberFormat="1" applyFont="1" applyFill="1"/>
    <xf numFmtId="0" fontId="0" fillId="2" borderId="0" xfId="0" applyFill="1"/>
    <xf numFmtId="10" fontId="0" fillId="2" borderId="0" xfId="1" applyNumberFormat="1" applyFont="1" applyFill="1"/>
    <xf numFmtId="0" fontId="3" fillId="3" borderId="1" xfId="0" applyFont="1" applyFill="1" applyBorder="1" applyAlignment="1">
      <alignment vertical="top" wrapText="1"/>
    </xf>
    <xf numFmtId="10" fontId="0" fillId="0" borderId="0" xfId="1" applyNumberFormat="1" applyFont="1" applyFill="1" applyAlignment="1">
      <alignment horizontal="left" readingOrder="1"/>
    </xf>
    <xf numFmtId="10" fontId="0" fillId="0" borderId="0" xfId="0" applyNumberFormat="1" applyFill="1" applyAlignment="1">
      <alignment horizontal="left" readingOrder="1"/>
    </xf>
    <xf numFmtId="164" fontId="0" fillId="0" borderId="0" xfId="1" applyNumberFormat="1" applyFont="1" applyFill="1" applyAlignment="1">
      <alignment horizontal="left" readingOrder="1"/>
    </xf>
    <xf numFmtId="0" fontId="0" fillId="0" borderId="0" xfId="0" applyFill="1" applyAlignment="1">
      <alignment horizontal="left" readingOrder="1"/>
    </xf>
    <xf numFmtId="0" fontId="4" fillId="0" borderId="0" xfId="0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7"/>
  <sheetViews>
    <sheetView tabSelected="1" workbookViewId="0">
      <selection activeCell="E4" sqref="E4"/>
    </sheetView>
  </sheetViews>
  <sheetFormatPr defaultRowHeight="14" x14ac:dyDescent="0.3"/>
  <cols>
    <col min="1" max="2" width="19.58203125" style="2" customWidth="1"/>
    <col min="3" max="3" width="18.9140625" style="2" bestFit="1" customWidth="1"/>
    <col min="4" max="4" width="42.83203125" customWidth="1"/>
  </cols>
  <sheetData>
    <row r="1" spans="1:5" x14ac:dyDescent="0.3">
      <c r="A1" s="1" t="s">
        <v>23</v>
      </c>
      <c r="B1" s="1" t="s">
        <v>24</v>
      </c>
      <c r="C1" s="1" t="s">
        <v>2</v>
      </c>
      <c r="D1" s="1" t="s">
        <v>26</v>
      </c>
    </row>
    <row r="2" spans="1:5" x14ac:dyDescent="0.3">
      <c r="A2" s="2">
        <v>180</v>
      </c>
      <c r="B2" s="2">
        <v>186</v>
      </c>
      <c r="C2" s="3">
        <v>1.4492753623200001E-2</v>
      </c>
    </row>
    <row r="3" spans="1:5" x14ac:dyDescent="0.3">
      <c r="A3" s="2">
        <v>195</v>
      </c>
      <c r="B3" s="2">
        <v>335</v>
      </c>
      <c r="C3" s="3">
        <v>0.88405797101399997</v>
      </c>
      <c r="D3" t="s">
        <v>16</v>
      </c>
    </row>
    <row r="4" spans="1:5" ht="15.5" x14ac:dyDescent="0.3">
      <c r="A4" s="2">
        <v>378</v>
      </c>
      <c r="B4" s="2">
        <v>392</v>
      </c>
      <c r="C4" s="3">
        <v>1.4492753623200001E-2</v>
      </c>
      <c r="E4" s="16" t="s">
        <v>27</v>
      </c>
    </row>
    <row r="5" spans="1:5" x14ac:dyDescent="0.3">
      <c r="A5" s="2">
        <v>400</v>
      </c>
      <c r="B5" s="2">
        <v>438</v>
      </c>
      <c r="C5" s="3">
        <v>0.101449275362</v>
      </c>
      <c r="D5" t="s">
        <v>11</v>
      </c>
    </row>
    <row r="6" spans="1:5" x14ac:dyDescent="0.3">
      <c r="A6" s="2">
        <v>458</v>
      </c>
      <c r="B6" s="2">
        <v>467</v>
      </c>
      <c r="C6" s="3">
        <v>2.8985507246400002E-2</v>
      </c>
    </row>
    <row r="7" spans="1:5" x14ac:dyDescent="0.3">
      <c r="A7" s="2">
        <v>484</v>
      </c>
      <c r="B7" s="2">
        <v>598</v>
      </c>
      <c r="C7" s="3">
        <v>0.91304347826099996</v>
      </c>
      <c r="D7" t="s">
        <v>12</v>
      </c>
    </row>
    <row r="8" spans="1:5" x14ac:dyDescent="0.3">
      <c r="A8" s="2">
        <v>628</v>
      </c>
      <c r="B8" s="2">
        <v>687</v>
      </c>
      <c r="C8" s="3">
        <v>0.91304347826099996</v>
      </c>
      <c r="D8" t="s">
        <v>13</v>
      </c>
    </row>
    <row r="9" spans="1:5" x14ac:dyDescent="0.3">
      <c r="A9" s="2">
        <v>722</v>
      </c>
      <c r="B9" s="2">
        <v>728</v>
      </c>
      <c r="C9" s="3">
        <v>1.4492753623200001E-2</v>
      </c>
    </row>
    <row r="10" spans="1:5" x14ac:dyDescent="0.3">
      <c r="A10" s="2">
        <v>781</v>
      </c>
      <c r="B10" s="2">
        <v>783</v>
      </c>
      <c r="C10" s="3">
        <v>1.4492753623200001E-2</v>
      </c>
    </row>
    <row r="11" spans="1:5" x14ac:dyDescent="0.3">
      <c r="A11" s="2">
        <v>793</v>
      </c>
      <c r="B11" s="2">
        <v>796</v>
      </c>
      <c r="C11" s="3">
        <v>1.4492753623200001E-2</v>
      </c>
    </row>
    <row r="12" spans="1:5" x14ac:dyDescent="0.3">
      <c r="A12" s="2">
        <v>803</v>
      </c>
      <c r="B12" s="2">
        <v>807</v>
      </c>
      <c r="C12" s="3">
        <v>1.4492753623200001E-2</v>
      </c>
    </row>
    <row r="13" spans="1:5" x14ac:dyDescent="0.3">
      <c r="A13" s="2">
        <v>832</v>
      </c>
      <c r="B13" s="2">
        <v>877</v>
      </c>
      <c r="C13" s="3">
        <v>0.88405797101399997</v>
      </c>
    </row>
    <row r="14" spans="1:5" x14ac:dyDescent="0.3">
      <c r="A14" s="2">
        <v>922</v>
      </c>
      <c r="B14" s="2">
        <v>987</v>
      </c>
      <c r="C14" s="3">
        <v>0.76811594202900002</v>
      </c>
    </row>
    <row r="15" spans="1:5" x14ac:dyDescent="0.3">
      <c r="A15" s="2">
        <v>1009</v>
      </c>
      <c r="B15" s="2">
        <v>1010</v>
      </c>
      <c r="C15" s="3">
        <v>1.4492753623200001E-2</v>
      </c>
    </row>
    <row r="16" spans="1:5" x14ac:dyDescent="0.3">
      <c r="A16" s="2">
        <v>1019</v>
      </c>
      <c r="B16" s="2">
        <v>1035</v>
      </c>
      <c r="C16" s="3">
        <v>2.8985507246400002E-2</v>
      </c>
    </row>
    <row r="17" spans="1:3" x14ac:dyDescent="0.3">
      <c r="A17" s="2">
        <v>1133</v>
      </c>
      <c r="B17" s="2">
        <v>1189</v>
      </c>
      <c r="C17" s="3">
        <v>0.405797101449</v>
      </c>
    </row>
    <row r="18" spans="1:3" x14ac:dyDescent="0.3">
      <c r="A18" s="2">
        <v>1229</v>
      </c>
      <c r="B18" s="2">
        <v>1253</v>
      </c>
      <c r="C18" s="3">
        <v>0.23188405797100001</v>
      </c>
    </row>
    <row r="19" spans="1:3" x14ac:dyDescent="0.3">
      <c r="A19" s="2">
        <v>1307</v>
      </c>
      <c r="B19" s="2">
        <v>1369</v>
      </c>
      <c r="C19" s="3">
        <v>0.65217391304299999</v>
      </c>
    </row>
    <row r="20" spans="1:3" x14ac:dyDescent="0.3">
      <c r="A20" s="2">
        <v>1408</v>
      </c>
      <c r="B20" s="2">
        <v>1458</v>
      </c>
      <c r="C20" s="3">
        <v>0.69565217391300005</v>
      </c>
    </row>
    <row r="21" spans="1:3" x14ac:dyDescent="0.3">
      <c r="A21" s="2">
        <v>1475</v>
      </c>
      <c r="B21" s="2">
        <v>1556</v>
      </c>
      <c r="C21" s="3">
        <v>0.86956521739100001</v>
      </c>
    </row>
    <row r="22" spans="1:3" x14ac:dyDescent="0.3">
      <c r="A22" s="2">
        <v>1581</v>
      </c>
      <c r="B22" s="2">
        <v>1607</v>
      </c>
      <c r="C22" s="3">
        <v>1.4492753623200001E-2</v>
      </c>
    </row>
    <row r="23" spans="1:3" x14ac:dyDescent="0.3">
      <c r="A23" s="2">
        <v>1624</v>
      </c>
      <c r="B23" s="2">
        <v>1654</v>
      </c>
      <c r="C23" s="3">
        <v>0.739130434783</v>
      </c>
    </row>
    <row r="24" spans="1:3" x14ac:dyDescent="0.3">
      <c r="A24" s="2">
        <v>1694</v>
      </c>
      <c r="B24" s="2">
        <v>1697</v>
      </c>
      <c r="C24" s="3">
        <v>2.8985507246400002E-2</v>
      </c>
    </row>
    <row r="25" spans="1:3" x14ac:dyDescent="0.3">
      <c r="A25" s="2">
        <v>1718</v>
      </c>
      <c r="B25" s="2">
        <v>1724</v>
      </c>
      <c r="C25" s="3">
        <v>1.4492753623200001E-2</v>
      </c>
    </row>
    <row r="26" spans="1:3" x14ac:dyDescent="0.3">
      <c r="A26" s="2">
        <v>1744</v>
      </c>
      <c r="B26" s="2">
        <v>1748</v>
      </c>
      <c r="C26" s="3">
        <v>0.101449275362</v>
      </c>
    </row>
    <row r="27" spans="1:3" x14ac:dyDescent="0.3">
      <c r="A27" s="2">
        <v>1756</v>
      </c>
      <c r="B27" s="2">
        <v>1758</v>
      </c>
      <c r="C27" s="3">
        <v>1.4492753623200001E-2</v>
      </c>
    </row>
    <row r="28" spans="1:3" x14ac:dyDescent="0.3">
      <c r="A28" s="2">
        <v>1764</v>
      </c>
      <c r="B28" s="2">
        <v>1772</v>
      </c>
      <c r="C28" s="3">
        <v>4.3478260869600001E-2</v>
      </c>
    </row>
    <row r="29" spans="1:3" x14ac:dyDescent="0.3">
      <c r="A29" s="2">
        <v>1785</v>
      </c>
      <c r="B29" s="2">
        <v>1857</v>
      </c>
      <c r="C29" s="3">
        <v>0.95652173913000005</v>
      </c>
    </row>
    <row r="30" spans="1:3" x14ac:dyDescent="0.3">
      <c r="A30" s="2">
        <v>1886</v>
      </c>
      <c r="B30" s="2">
        <v>1919</v>
      </c>
      <c r="C30" s="3">
        <v>5.7971014492800003E-2</v>
      </c>
    </row>
    <row r="31" spans="1:3" x14ac:dyDescent="0.3">
      <c r="A31" s="2">
        <v>1945</v>
      </c>
      <c r="B31" s="2">
        <v>2028</v>
      </c>
      <c r="C31" s="3">
        <v>0.78260869565199997</v>
      </c>
    </row>
    <row r="32" spans="1:3" x14ac:dyDescent="0.3">
      <c r="A32" s="2">
        <v>2059</v>
      </c>
      <c r="B32" s="2">
        <v>2064</v>
      </c>
      <c r="C32" s="3">
        <v>0.13043478260899999</v>
      </c>
    </row>
    <row r="33" spans="1:3" x14ac:dyDescent="0.3">
      <c r="A33" s="2">
        <v>2088</v>
      </c>
      <c r="B33" s="2">
        <v>2155</v>
      </c>
      <c r="C33" s="3">
        <v>0.46376811594200001</v>
      </c>
    </row>
    <row r="34" spans="1:3" x14ac:dyDescent="0.3">
      <c r="A34" s="2">
        <v>2190</v>
      </c>
      <c r="B34" s="2">
        <v>2271</v>
      </c>
      <c r="C34" s="3">
        <v>0.17391304347799999</v>
      </c>
    </row>
    <row r="35" spans="1:3" x14ac:dyDescent="0.3">
      <c r="A35" s="2">
        <v>2295</v>
      </c>
      <c r="B35" s="2">
        <v>2376</v>
      </c>
      <c r="C35" s="3">
        <v>0.39130434782599999</v>
      </c>
    </row>
    <row r="36" spans="1:3" x14ac:dyDescent="0.3">
      <c r="A36" s="2">
        <v>2391</v>
      </c>
      <c r="B36" s="2">
        <v>2394</v>
      </c>
      <c r="C36" s="3">
        <v>1.4492753623200001E-2</v>
      </c>
    </row>
    <row r="37" spans="1:3" x14ac:dyDescent="0.3">
      <c r="A37" s="2">
        <v>2404</v>
      </c>
      <c r="B37" s="2">
        <v>2416</v>
      </c>
      <c r="C37" s="3">
        <v>0.47826086956500002</v>
      </c>
    </row>
    <row r="38" spans="1:3" x14ac:dyDescent="0.3">
      <c r="A38" s="2">
        <v>2445</v>
      </c>
      <c r="B38" s="2">
        <v>2496</v>
      </c>
      <c r="C38" s="3">
        <v>0.89855072463800001</v>
      </c>
    </row>
    <row r="39" spans="1:3" x14ac:dyDescent="0.3">
      <c r="A39" s="2">
        <v>2530</v>
      </c>
      <c r="B39" s="2">
        <v>2537</v>
      </c>
      <c r="C39" s="3">
        <v>2.8985507246400002E-2</v>
      </c>
    </row>
    <row r="40" spans="1:3" x14ac:dyDescent="0.3">
      <c r="A40" s="2">
        <v>2550</v>
      </c>
      <c r="B40" s="2">
        <v>2565</v>
      </c>
      <c r="C40" s="3">
        <v>4.3478260869600001E-2</v>
      </c>
    </row>
    <row r="41" spans="1:3" x14ac:dyDescent="0.3">
      <c r="A41" s="2">
        <v>2579</v>
      </c>
      <c r="B41" s="2">
        <v>2589</v>
      </c>
      <c r="C41" s="3">
        <v>5.7971014492800003E-2</v>
      </c>
    </row>
    <row r="42" spans="1:3" x14ac:dyDescent="0.3">
      <c r="A42" s="2">
        <v>2600</v>
      </c>
      <c r="B42" s="2">
        <v>2619</v>
      </c>
      <c r="C42" s="3">
        <v>0.739130434783</v>
      </c>
    </row>
    <row r="43" spans="1:3" x14ac:dyDescent="0.3">
      <c r="A43" s="2">
        <v>2660</v>
      </c>
      <c r="B43" s="2">
        <v>2674</v>
      </c>
      <c r="C43" s="3">
        <v>0.144927536232</v>
      </c>
    </row>
    <row r="44" spans="1:3" x14ac:dyDescent="0.3">
      <c r="A44" s="2">
        <v>2690</v>
      </c>
      <c r="B44" s="2">
        <v>2769</v>
      </c>
      <c r="C44" s="3">
        <v>0.95652173913000005</v>
      </c>
    </row>
    <row r="45" spans="1:3" x14ac:dyDescent="0.3">
      <c r="A45" s="2">
        <v>2805</v>
      </c>
      <c r="B45" s="2">
        <v>2885</v>
      </c>
      <c r="C45" s="3">
        <v>0.710144927536</v>
      </c>
    </row>
    <row r="46" spans="1:3" x14ac:dyDescent="0.3">
      <c r="A46" s="2">
        <v>2999</v>
      </c>
      <c r="B46" s="2">
        <v>3001</v>
      </c>
      <c r="C46" s="3">
        <v>1.4492753623200001E-2</v>
      </c>
    </row>
    <row r="47" spans="1:3" x14ac:dyDescent="0.3">
      <c r="A47" s="2">
        <v>3023</v>
      </c>
      <c r="B47" s="2">
        <v>3026</v>
      </c>
      <c r="C47" s="3">
        <v>1.4492753623200001E-2</v>
      </c>
    </row>
    <row r="48" spans="1:3" ht="12.65" customHeight="1" thickBot="1" x14ac:dyDescent="0.35">
      <c r="A48" s="2">
        <v>3089</v>
      </c>
      <c r="B48" s="2">
        <v>3202</v>
      </c>
      <c r="C48" s="3">
        <v>0.37681159420299998</v>
      </c>
    </row>
    <row r="49" spans="1:4" ht="13.75" customHeight="1" thickBot="1" x14ac:dyDescent="0.35">
      <c r="A49" s="2">
        <v>3254</v>
      </c>
      <c r="B49" s="2">
        <v>3315</v>
      </c>
      <c r="C49" s="3">
        <v>0.739130434783</v>
      </c>
      <c r="D49" s="11" t="s">
        <v>14</v>
      </c>
    </row>
    <row r="50" spans="1:4" x14ac:dyDescent="0.3">
      <c r="A50" s="2">
        <v>3338</v>
      </c>
      <c r="B50" s="2">
        <v>3359</v>
      </c>
      <c r="C50" s="3">
        <v>0.101449275362</v>
      </c>
    </row>
    <row r="51" spans="1:4" x14ac:dyDescent="0.3">
      <c r="A51" s="2">
        <v>3416</v>
      </c>
      <c r="B51" s="2">
        <v>3450</v>
      </c>
      <c r="C51" s="3">
        <v>0.101449275362</v>
      </c>
    </row>
    <row r="52" spans="1:4" x14ac:dyDescent="0.3">
      <c r="A52" s="2">
        <v>3489</v>
      </c>
      <c r="B52" s="2">
        <v>3537</v>
      </c>
      <c r="C52" s="3">
        <v>0.53623188405800004</v>
      </c>
    </row>
    <row r="53" spans="1:4" x14ac:dyDescent="0.3">
      <c r="A53" s="2">
        <v>3578</v>
      </c>
      <c r="B53" s="2">
        <v>3583</v>
      </c>
      <c r="C53" s="3">
        <v>1.4492753623200001E-2</v>
      </c>
    </row>
    <row r="54" spans="1:4" x14ac:dyDescent="0.3">
      <c r="A54" s="2">
        <v>3589</v>
      </c>
      <c r="B54" s="2">
        <v>3591</v>
      </c>
      <c r="C54" s="3">
        <v>5.7971014492800003E-2</v>
      </c>
    </row>
    <row r="55" spans="1:4" x14ac:dyDescent="0.3">
      <c r="A55" s="2">
        <v>3603</v>
      </c>
      <c r="B55" s="2">
        <v>3621</v>
      </c>
      <c r="C55" s="3">
        <v>0.11594202898600001</v>
      </c>
    </row>
    <row r="56" spans="1:4" x14ac:dyDescent="0.3">
      <c r="A56" s="2">
        <v>3694</v>
      </c>
      <c r="B56" s="2">
        <v>3768</v>
      </c>
      <c r="C56" s="3">
        <v>0.78260869565199997</v>
      </c>
    </row>
    <row r="57" spans="1:4" x14ac:dyDescent="0.3">
      <c r="A57" s="2">
        <v>3774</v>
      </c>
      <c r="B57" s="2">
        <v>3804</v>
      </c>
      <c r="C57" s="3">
        <v>1.4492753623200001E-2</v>
      </c>
    </row>
    <row r="58" spans="1:4" x14ac:dyDescent="0.3">
      <c r="A58" s="2">
        <v>3817</v>
      </c>
      <c r="B58" s="2">
        <v>3830</v>
      </c>
      <c r="C58" s="3">
        <v>0.289855072464</v>
      </c>
    </row>
    <row r="59" spans="1:4" x14ac:dyDescent="0.3">
      <c r="A59" s="2">
        <v>3880</v>
      </c>
      <c r="B59" s="2">
        <v>3935</v>
      </c>
      <c r="C59" s="3">
        <v>0.15942028985500001</v>
      </c>
    </row>
    <row r="60" spans="1:4" x14ac:dyDescent="0.3">
      <c r="A60" s="2">
        <v>3946</v>
      </c>
      <c r="B60" s="2">
        <v>3957</v>
      </c>
      <c r="C60" s="3">
        <v>1.4492753623200001E-2</v>
      </c>
    </row>
    <row r="61" spans="1:4" x14ac:dyDescent="0.3">
      <c r="A61" s="2">
        <v>3980</v>
      </c>
      <c r="B61" s="2">
        <v>4032</v>
      </c>
      <c r="C61" s="3">
        <v>0.89855072463800001</v>
      </c>
    </row>
    <row r="62" spans="1:4" x14ac:dyDescent="0.3">
      <c r="A62" s="2">
        <v>4088</v>
      </c>
      <c r="B62" s="2">
        <v>4119</v>
      </c>
      <c r="C62" s="3">
        <v>0.86956521739100001</v>
      </c>
    </row>
    <row r="63" spans="1:4" x14ac:dyDescent="0.3">
      <c r="A63" s="2">
        <v>4165</v>
      </c>
      <c r="B63" s="2">
        <v>4207</v>
      </c>
      <c r="C63" s="3">
        <v>0.98550724637700005</v>
      </c>
    </row>
    <row r="64" spans="1:4" x14ac:dyDescent="0.3">
      <c r="A64" s="2">
        <v>4259</v>
      </c>
      <c r="B64" s="2">
        <v>4323</v>
      </c>
      <c r="C64" s="3">
        <v>0.97101449275399998</v>
      </c>
    </row>
    <row r="65" spans="1:3" x14ac:dyDescent="0.3">
      <c r="A65" s="2">
        <v>4341</v>
      </c>
      <c r="B65" s="2">
        <v>4342</v>
      </c>
      <c r="C65" s="3">
        <v>1.4492753623200001E-2</v>
      </c>
    </row>
    <row r="66" spans="1:3" x14ac:dyDescent="0.3">
      <c r="A66" s="2">
        <v>4356</v>
      </c>
      <c r="B66" s="2">
        <v>4380</v>
      </c>
      <c r="C66" s="3">
        <v>4.3478260869600001E-2</v>
      </c>
    </row>
    <row r="67" spans="1:3" x14ac:dyDescent="0.3">
      <c r="A67" s="2">
        <v>4408</v>
      </c>
      <c r="B67" s="2">
        <v>4412</v>
      </c>
      <c r="C67" s="3">
        <v>1.4492753623200001E-2</v>
      </c>
    </row>
    <row r="68" spans="1:3" x14ac:dyDescent="0.3">
      <c r="A68" s="2">
        <v>4427</v>
      </c>
      <c r="B68" s="2">
        <v>4476</v>
      </c>
      <c r="C68" s="3">
        <v>0.23188405797100001</v>
      </c>
    </row>
    <row r="69" spans="1:3" x14ac:dyDescent="0.3">
      <c r="A69" s="2">
        <v>4555</v>
      </c>
      <c r="B69" s="2">
        <v>4608</v>
      </c>
      <c r="C69" s="3">
        <v>0.68115942028999998</v>
      </c>
    </row>
    <row r="70" spans="1:3" x14ac:dyDescent="0.3">
      <c r="A70" s="2">
        <v>4633</v>
      </c>
      <c r="B70" s="2">
        <v>4686</v>
      </c>
      <c r="C70" s="3">
        <v>0.24637681159399999</v>
      </c>
    </row>
    <row r="71" spans="1:3" x14ac:dyDescent="0.3">
      <c r="A71" s="2">
        <v>4731</v>
      </c>
      <c r="B71" s="2">
        <v>4791</v>
      </c>
      <c r="C71" s="3">
        <v>0.85507246376799995</v>
      </c>
    </row>
    <row r="72" spans="1:3" x14ac:dyDescent="0.3">
      <c r="A72" s="2">
        <v>4835</v>
      </c>
      <c r="B72" s="2">
        <v>4841</v>
      </c>
      <c r="C72" s="3">
        <v>1.4492753623200001E-2</v>
      </c>
    </row>
    <row r="73" spans="1:3" x14ac:dyDescent="0.3">
      <c r="A73" s="2">
        <v>4848</v>
      </c>
      <c r="B73" s="2">
        <v>4851</v>
      </c>
      <c r="C73" s="3">
        <v>1.4492753623200001E-2</v>
      </c>
    </row>
    <row r="74" spans="1:3" x14ac:dyDescent="0.3">
      <c r="A74" s="2">
        <v>4885</v>
      </c>
      <c r="B74" s="2">
        <v>4928</v>
      </c>
      <c r="C74" s="3">
        <v>0.91304347826099996</v>
      </c>
    </row>
    <row r="75" spans="1:3" x14ac:dyDescent="0.3">
      <c r="A75" s="2">
        <v>4989</v>
      </c>
      <c r="B75" s="2">
        <v>5007</v>
      </c>
      <c r="C75" s="3">
        <v>4.3478260869600001E-2</v>
      </c>
    </row>
    <row r="76" spans="1:3" x14ac:dyDescent="0.3">
      <c r="A76" s="2">
        <v>5049</v>
      </c>
      <c r="B76" s="2">
        <v>5106</v>
      </c>
      <c r="C76" s="3">
        <v>0.98550724637700005</v>
      </c>
    </row>
    <row r="77" spans="1:3" x14ac:dyDescent="0.3">
      <c r="A77" s="2">
        <v>5180</v>
      </c>
      <c r="B77" s="2">
        <v>5285</v>
      </c>
      <c r="C77" s="3">
        <v>0.79710144927500004</v>
      </c>
    </row>
    <row r="78" spans="1:3" x14ac:dyDescent="0.3">
      <c r="A78" s="2">
        <v>5309</v>
      </c>
      <c r="B78" s="2">
        <v>5339</v>
      </c>
      <c r="C78" s="3">
        <v>7.2463768115899996E-2</v>
      </c>
    </row>
    <row r="79" spans="1:3" x14ac:dyDescent="0.3">
      <c r="A79" s="2">
        <v>5375</v>
      </c>
      <c r="B79" s="2">
        <v>5467</v>
      </c>
      <c r="C79" s="3">
        <v>0.72463768115899996</v>
      </c>
    </row>
    <row r="80" spans="1:3" x14ac:dyDescent="0.3">
      <c r="A80" s="2">
        <v>5480</v>
      </c>
      <c r="B80" s="2">
        <v>5577</v>
      </c>
      <c r="C80" s="3">
        <v>0.92753623188400003</v>
      </c>
    </row>
    <row r="81" spans="1:4" x14ac:dyDescent="0.3">
      <c r="A81" s="2">
        <v>5633</v>
      </c>
      <c r="B81" s="2">
        <v>5665</v>
      </c>
      <c r="C81" s="3">
        <v>0.66666666666700003</v>
      </c>
    </row>
    <row r="82" spans="1:4" x14ac:dyDescent="0.3">
      <c r="A82" s="2">
        <v>5674</v>
      </c>
      <c r="B82" s="2">
        <v>5690</v>
      </c>
      <c r="C82" s="3">
        <v>4.3478260869600001E-2</v>
      </c>
    </row>
    <row r="83" spans="1:4" x14ac:dyDescent="0.3">
      <c r="A83" s="2">
        <v>5707</v>
      </c>
      <c r="B83" s="2">
        <v>5790</v>
      </c>
      <c r="C83" s="3">
        <v>0.91304347826099996</v>
      </c>
      <c r="D83" t="s">
        <v>15</v>
      </c>
    </row>
    <row r="84" spans="1:4" x14ac:dyDescent="0.3">
      <c r="A84" s="2">
        <v>5832</v>
      </c>
      <c r="B84" s="2">
        <v>5921</v>
      </c>
      <c r="C84" s="3">
        <v>0.34782608695700001</v>
      </c>
    </row>
    <row r="85" spans="1:4" x14ac:dyDescent="0.3">
      <c r="A85" s="2">
        <v>5938</v>
      </c>
      <c r="B85" s="2">
        <v>5982</v>
      </c>
      <c r="C85" s="3">
        <v>0.68115942028999998</v>
      </c>
    </row>
    <row r="86" spans="1:4" x14ac:dyDescent="0.3">
      <c r="A86" s="2">
        <v>6001</v>
      </c>
      <c r="B86" s="2">
        <v>6037</v>
      </c>
      <c r="C86" s="3">
        <v>0.76811594202900002</v>
      </c>
    </row>
    <row r="87" spans="1:4" x14ac:dyDescent="0.3">
      <c r="A87" s="2">
        <v>6099</v>
      </c>
      <c r="B87" s="2">
        <v>6135</v>
      </c>
      <c r="C87" s="3">
        <v>0.82608695652200004</v>
      </c>
    </row>
    <row r="88" spans="1:4" x14ac:dyDescent="0.3">
      <c r="A88" s="2">
        <v>6147</v>
      </c>
      <c r="B88" s="2">
        <v>6159</v>
      </c>
      <c r="C88" s="3">
        <v>5.7971014492800003E-2</v>
      </c>
    </row>
    <row r="89" spans="1:4" x14ac:dyDescent="0.3">
      <c r="A89" s="2">
        <v>6182</v>
      </c>
      <c r="B89" s="2">
        <v>6257</v>
      </c>
      <c r="C89" s="3">
        <v>0.95652173913000005</v>
      </c>
    </row>
    <row r="90" spans="1:4" x14ac:dyDescent="0.3">
      <c r="A90" s="2">
        <v>6263</v>
      </c>
      <c r="B90" s="2">
        <v>6278</v>
      </c>
      <c r="C90" s="3">
        <v>4.3478260869600001E-2</v>
      </c>
    </row>
    <row r="91" spans="1:4" x14ac:dyDescent="0.3">
      <c r="A91" s="2">
        <v>6285</v>
      </c>
      <c r="B91" s="2">
        <v>6289</v>
      </c>
      <c r="C91" s="3">
        <v>1.4492753623200001E-2</v>
      </c>
    </row>
    <row r="92" spans="1:4" x14ac:dyDescent="0.3">
      <c r="A92" s="2">
        <v>6311</v>
      </c>
      <c r="B92" s="2">
        <v>6329</v>
      </c>
      <c r="C92" s="3">
        <v>2.8985507246400002E-2</v>
      </c>
    </row>
    <row r="93" spans="1:4" x14ac:dyDescent="0.3">
      <c r="A93" s="2">
        <v>6355</v>
      </c>
      <c r="B93" s="2">
        <v>6454</v>
      </c>
      <c r="C93" s="3">
        <v>0.95652173913000005</v>
      </c>
    </row>
    <row r="94" spans="1:4" x14ac:dyDescent="0.3">
      <c r="A94" s="2">
        <v>6480</v>
      </c>
      <c r="B94" s="2">
        <v>6502</v>
      </c>
      <c r="C94" s="3">
        <v>0.15942028985500001</v>
      </c>
    </row>
    <row r="95" spans="1:4" x14ac:dyDescent="0.3">
      <c r="A95" s="2">
        <v>6554</v>
      </c>
      <c r="B95" s="2">
        <v>6557</v>
      </c>
      <c r="C95" s="3">
        <v>8.6956521739099998E-2</v>
      </c>
    </row>
    <row r="96" spans="1:4" x14ac:dyDescent="0.3">
      <c r="A96" s="2">
        <v>6568</v>
      </c>
      <c r="B96" s="2">
        <v>6624</v>
      </c>
      <c r="C96" s="3">
        <v>0.188405797101</v>
      </c>
    </row>
    <row r="97" spans="1:3" x14ac:dyDescent="0.3">
      <c r="A97" s="2">
        <v>6630</v>
      </c>
      <c r="B97" s="2">
        <v>6654</v>
      </c>
      <c r="C97" s="3">
        <v>8.6956521739099998E-2</v>
      </c>
    </row>
    <row r="98" spans="1:3" x14ac:dyDescent="0.3">
      <c r="A98" s="2">
        <v>6681</v>
      </c>
      <c r="B98" s="2">
        <v>6685</v>
      </c>
      <c r="C98" s="3">
        <v>1.4492753623200001E-2</v>
      </c>
    </row>
    <row r="99" spans="1:3" x14ac:dyDescent="0.3">
      <c r="A99" s="2">
        <v>6694</v>
      </c>
      <c r="B99" s="2">
        <v>6699</v>
      </c>
      <c r="C99" s="3">
        <v>2.8985507246400002E-2</v>
      </c>
    </row>
    <row r="100" spans="1:3" x14ac:dyDescent="0.3">
      <c r="A100" s="2">
        <v>6717</v>
      </c>
      <c r="B100" s="2">
        <v>6737</v>
      </c>
      <c r="C100" s="3">
        <v>0.17391304347799999</v>
      </c>
    </row>
    <row r="101" spans="1:3" x14ac:dyDescent="0.3">
      <c r="A101" s="2">
        <v>6782</v>
      </c>
      <c r="B101" s="2">
        <v>6800</v>
      </c>
      <c r="C101" s="3">
        <v>0.15942028985500001</v>
      </c>
    </row>
    <row r="102" spans="1:3" x14ac:dyDescent="0.3">
      <c r="A102" s="2">
        <v>6829</v>
      </c>
      <c r="B102" s="2">
        <v>6846</v>
      </c>
      <c r="C102" s="3">
        <v>2.8985507246400002E-2</v>
      </c>
    </row>
    <row r="103" spans="1:3" x14ac:dyDescent="0.3">
      <c r="A103" s="2">
        <v>6904</v>
      </c>
      <c r="B103" s="2">
        <v>6915</v>
      </c>
      <c r="C103" s="3">
        <v>0.13043478260899999</v>
      </c>
    </row>
    <row r="104" spans="1:3" x14ac:dyDescent="0.3">
      <c r="A104" s="2">
        <v>6953</v>
      </c>
      <c r="B104" s="2">
        <v>6966</v>
      </c>
      <c r="C104" s="3">
        <v>1.4492753623200001E-2</v>
      </c>
    </row>
    <row r="105" spans="1:3" x14ac:dyDescent="0.3">
      <c r="A105" s="2">
        <v>7029</v>
      </c>
      <c r="B105" s="2">
        <v>7067</v>
      </c>
      <c r="C105" s="3">
        <v>0.66666666666700003</v>
      </c>
    </row>
    <row r="106" spans="1:3" x14ac:dyDescent="0.3">
      <c r="A106" s="2">
        <v>7138</v>
      </c>
      <c r="B106" s="2">
        <v>7141</v>
      </c>
      <c r="C106" s="3">
        <v>1.4492753623200001E-2</v>
      </c>
    </row>
    <row r="107" spans="1:3" x14ac:dyDescent="0.3">
      <c r="A107" s="2">
        <v>7148</v>
      </c>
      <c r="B107" s="2">
        <v>7179</v>
      </c>
      <c r="C107" s="3">
        <v>0.50724637681200002</v>
      </c>
    </row>
    <row r="108" spans="1:3" x14ac:dyDescent="0.3">
      <c r="A108" s="2">
        <v>7193</v>
      </c>
      <c r="B108" s="2">
        <v>7211</v>
      </c>
      <c r="C108" s="3">
        <v>1.4492753623200001E-2</v>
      </c>
    </row>
    <row r="109" spans="1:3" x14ac:dyDescent="0.3">
      <c r="A109" s="2">
        <v>7270</v>
      </c>
      <c r="B109" s="2">
        <v>7364</v>
      </c>
      <c r="C109" s="3">
        <v>0.94202898550699998</v>
      </c>
    </row>
    <row r="110" spans="1:3" x14ac:dyDescent="0.3">
      <c r="A110" s="2">
        <v>7365</v>
      </c>
      <c r="B110" s="2">
        <v>7457</v>
      </c>
      <c r="C110" s="3">
        <v>0.95652173913000005</v>
      </c>
    </row>
    <row r="111" spans="1:3" x14ac:dyDescent="0.3">
      <c r="A111" s="2">
        <v>7480</v>
      </c>
      <c r="B111" s="2">
        <v>7485</v>
      </c>
      <c r="C111" s="3">
        <v>1.4492753623200001E-2</v>
      </c>
    </row>
    <row r="112" spans="1:3" x14ac:dyDescent="0.3">
      <c r="A112" s="2">
        <v>7498</v>
      </c>
      <c r="B112" s="2">
        <v>7570</v>
      </c>
      <c r="C112" s="3">
        <v>0.82608695652200004</v>
      </c>
    </row>
    <row r="113" spans="1:3" x14ac:dyDescent="0.3">
      <c r="A113" s="2">
        <v>7610</v>
      </c>
      <c r="B113" s="2">
        <v>7665</v>
      </c>
      <c r="C113" s="3">
        <v>0.260869565217</v>
      </c>
    </row>
    <row r="114" spans="1:3" x14ac:dyDescent="0.3">
      <c r="A114" s="2">
        <v>7720</v>
      </c>
      <c r="B114" s="2">
        <v>7731</v>
      </c>
      <c r="C114" s="3">
        <v>2.8985507246400002E-2</v>
      </c>
    </row>
    <row r="115" spans="1:3" x14ac:dyDescent="0.3">
      <c r="A115" s="2">
        <v>7738</v>
      </c>
      <c r="B115" s="2">
        <v>7799</v>
      </c>
      <c r="C115" s="3">
        <v>0.289855072464</v>
      </c>
    </row>
    <row r="116" spans="1:3" x14ac:dyDescent="0.3">
      <c r="A116" s="2">
        <v>7827</v>
      </c>
      <c r="B116" s="2">
        <v>7836</v>
      </c>
      <c r="C116" s="3">
        <v>0.101449275362</v>
      </c>
    </row>
    <row r="117" spans="1:3" x14ac:dyDescent="0.3">
      <c r="A117" s="2">
        <v>7888</v>
      </c>
      <c r="B117" s="2">
        <v>7937</v>
      </c>
      <c r="C117" s="3">
        <v>0.550724637681</v>
      </c>
    </row>
    <row r="118" spans="1:3" x14ac:dyDescent="0.3">
      <c r="A118" s="2">
        <v>7952</v>
      </c>
      <c r="B118" s="2">
        <v>7956</v>
      </c>
      <c r="C118" s="3">
        <v>1.4492753623200001E-2</v>
      </c>
    </row>
    <row r="119" spans="1:3" x14ac:dyDescent="0.3">
      <c r="A119" s="2">
        <v>7990</v>
      </c>
      <c r="B119" s="2">
        <v>8005</v>
      </c>
      <c r="C119" s="3">
        <v>1.4492753623200001E-2</v>
      </c>
    </row>
    <row r="120" spans="1:3" x14ac:dyDescent="0.3">
      <c r="A120" s="2">
        <v>8013</v>
      </c>
      <c r="B120" s="2">
        <v>8015</v>
      </c>
      <c r="C120" s="3">
        <v>1.4492753623200001E-2</v>
      </c>
    </row>
    <row r="121" spans="1:3" x14ac:dyDescent="0.3">
      <c r="A121" s="2">
        <v>8031</v>
      </c>
      <c r="B121" s="2">
        <v>8076</v>
      </c>
      <c r="C121" s="3">
        <v>0.91304347826099996</v>
      </c>
    </row>
    <row r="122" spans="1:3" x14ac:dyDescent="0.3">
      <c r="A122" s="2">
        <v>8109</v>
      </c>
      <c r="B122" s="2">
        <v>8112</v>
      </c>
      <c r="C122" s="3">
        <v>0.13043478260899999</v>
      </c>
    </row>
    <row r="123" spans="1:3" x14ac:dyDescent="0.3">
      <c r="A123" s="2">
        <v>8125</v>
      </c>
      <c r="B123" s="2">
        <v>8146</v>
      </c>
      <c r="C123" s="3">
        <v>0.144927536232</v>
      </c>
    </row>
    <row r="124" spans="1:3" x14ac:dyDescent="0.3">
      <c r="A124" s="2">
        <v>8168</v>
      </c>
      <c r="B124" s="2">
        <v>8172</v>
      </c>
      <c r="C124" s="3">
        <v>1.4492753623200001E-2</v>
      </c>
    </row>
    <row r="125" spans="1:3" x14ac:dyDescent="0.3">
      <c r="A125" s="2">
        <v>8201</v>
      </c>
      <c r="B125" s="2">
        <v>8347</v>
      </c>
      <c r="C125" s="3">
        <v>0.94202898550699998</v>
      </c>
    </row>
    <row r="126" spans="1:3" x14ac:dyDescent="0.3">
      <c r="A126" s="2">
        <v>8371</v>
      </c>
      <c r="B126" s="2">
        <v>8389</v>
      </c>
      <c r="C126" s="3">
        <v>2.8985507246400002E-2</v>
      </c>
    </row>
    <row r="127" spans="1:3" x14ac:dyDescent="0.3">
      <c r="A127" s="2">
        <v>8440</v>
      </c>
      <c r="B127" s="2">
        <v>8529</v>
      </c>
      <c r="C127" s="3">
        <v>0.89855072463800001</v>
      </c>
    </row>
    <row r="128" spans="1:3" x14ac:dyDescent="0.3">
      <c r="A128" s="2">
        <v>8546</v>
      </c>
      <c r="B128" s="2">
        <v>8607</v>
      </c>
      <c r="C128" s="3">
        <v>0.11594202898600001</v>
      </c>
    </row>
    <row r="129" spans="1:3" x14ac:dyDescent="0.3">
      <c r="A129" s="2">
        <v>8657</v>
      </c>
      <c r="B129" s="2">
        <v>8667</v>
      </c>
      <c r="C129" s="3">
        <v>1.4492753623200001E-2</v>
      </c>
    </row>
    <row r="130" spans="1:3" x14ac:dyDescent="0.3">
      <c r="A130" s="2">
        <v>8695</v>
      </c>
      <c r="B130" s="2">
        <v>8767</v>
      </c>
      <c r="C130" s="3">
        <v>0.88405797101399997</v>
      </c>
    </row>
    <row r="131" spans="1:3" x14ac:dyDescent="0.3">
      <c r="A131" s="2">
        <v>8775</v>
      </c>
      <c r="B131" s="2">
        <v>8793</v>
      </c>
      <c r="C131" s="3">
        <v>4.3478260869600001E-2</v>
      </c>
    </row>
    <row r="132" spans="1:3" x14ac:dyDescent="0.3">
      <c r="A132" s="2">
        <v>8836</v>
      </c>
      <c r="B132" s="2">
        <v>8852</v>
      </c>
      <c r="C132" s="3">
        <v>1.4492753623200001E-2</v>
      </c>
    </row>
    <row r="133" spans="1:3" x14ac:dyDescent="0.3">
      <c r="A133" s="2">
        <v>8858</v>
      </c>
      <c r="B133" s="2">
        <v>8872</v>
      </c>
      <c r="C133" s="3">
        <v>5.7971014492800003E-2</v>
      </c>
    </row>
    <row r="134" spans="1:3" x14ac:dyDescent="0.3">
      <c r="A134" s="2">
        <v>8883</v>
      </c>
      <c r="B134" s="2">
        <v>8901</v>
      </c>
      <c r="C134" s="3">
        <v>0.36231884058000002</v>
      </c>
    </row>
    <row r="135" spans="1:3" x14ac:dyDescent="0.3">
      <c r="A135" s="2">
        <v>8923</v>
      </c>
      <c r="B135" s="2">
        <v>8976</v>
      </c>
      <c r="C135" s="3">
        <v>0.52173913043499998</v>
      </c>
    </row>
    <row r="136" spans="1:3" x14ac:dyDescent="0.3">
      <c r="A136" s="2">
        <v>9003</v>
      </c>
      <c r="B136" s="2">
        <v>9004</v>
      </c>
      <c r="C136" s="3">
        <v>1.4492753623200001E-2</v>
      </c>
    </row>
    <row r="137" spans="1:3" x14ac:dyDescent="0.3">
      <c r="A137" s="2">
        <v>9012</v>
      </c>
      <c r="B137" s="2">
        <v>9015</v>
      </c>
      <c r="C137" s="3">
        <v>1.4492753623200001E-2</v>
      </c>
    </row>
    <row r="138" spans="1:3" x14ac:dyDescent="0.3">
      <c r="A138" s="2">
        <v>9028</v>
      </c>
      <c r="B138" s="2">
        <v>9037</v>
      </c>
      <c r="C138" s="3">
        <v>2.8985507246400002E-2</v>
      </c>
    </row>
    <row r="139" spans="1:3" x14ac:dyDescent="0.3">
      <c r="A139" s="2">
        <v>9063</v>
      </c>
      <c r="B139" s="2">
        <v>9119</v>
      </c>
      <c r="C139" s="3">
        <v>0.98550724637700005</v>
      </c>
    </row>
    <row r="140" spans="1:3" x14ac:dyDescent="0.3">
      <c r="A140" s="2">
        <v>9248</v>
      </c>
      <c r="B140" s="2">
        <v>9293</v>
      </c>
      <c r="C140" s="3">
        <v>0.20289855072499999</v>
      </c>
    </row>
    <row r="141" spans="1:3" x14ac:dyDescent="0.3">
      <c r="A141" s="2">
        <v>9360</v>
      </c>
      <c r="B141" s="2">
        <v>9392</v>
      </c>
      <c r="C141" s="3">
        <v>2.8985507246400002E-2</v>
      </c>
    </row>
    <row r="142" spans="1:3" x14ac:dyDescent="0.3">
      <c r="A142" s="2">
        <v>9414</v>
      </c>
      <c r="B142" s="2">
        <v>9509</v>
      </c>
      <c r="C142" s="3">
        <v>0.89855072463800001</v>
      </c>
    </row>
    <row r="143" spans="1:3" x14ac:dyDescent="0.3">
      <c r="A143" s="2">
        <v>9528</v>
      </c>
      <c r="B143" s="2">
        <v>9568</v>
      </c>
      <c r="C143" s="3">
        <v>7.2463768115899996E-2</v>
      </c>
    </row>
    <row r="144" spans="1:3" x14ac:dyDescent="0.3">
      <c r="A144" s="2">
        <v>9579</v>
      </c>
      <c r="B144" s="2">
        <v>9631</v>
      </c>
      <c r="C144" s="3">
        <v>0.50724637681200002</v>
      </c>
    </row>
    <row r="145" spans="1:4" x14ac:dyDescent="0.3">
      <c r="A145" s="2">
        <v>9663</v>
      </c>
      <c r="B145" s="2">
        <v>9734</v>
      </c>
      <c r="C145" s="3">
        <v>1</v>
      </c>
    </row>
    <row r="146" spans="1:4" x14ac:dyDescent="0.3">
      <c r="A146" s="2">
        <v>9741</v>
      </c>
      <c r="B146" s="2">
        <v>9764</v>
      </c>
      <c r="C146" s="3">
        <v>0.289855072464</v>
      </c>
    </row>
    <row r="147" spans="1:4" x14ac:dyDescent="0.3">
      <c r="A147" s="2">
        <v>9812</v>
      </c>
      <c r="B147" s="2">
        <v>9814</v>
      </c>
      <c r="C147" s="3">
        <v>1.4492753623200001E-2</v>
      </c>
    </row>
    <row r="148" spans="1:4" x14ac:dyDescent="0.3">
      <c r="A148" s="2">
        <v>9823</v>
      </c>
      <c r="B148" s="2">
        <v>9861</v>
      </c>
      <c r="C148" s="3">
        <v>0.17391304347799999</v>
      </c>
    </row>
    <row r="149" spans="1:4" x14ac:dyDescent="0.3">
      <c r="A149" s="2">
        <v>9905</v>
      </c>
      <c r="B149" s="2">
        <v>9923</v>
      </c>
      <c r="C149" s="3">
        <v>8.6956521739099998E-2</v>
      </c>
    </row>
    <row r="150" spans="1:4" x14ac:dyDescent="0.3">
      <c r="A150" s="2">
        <v>9929</v>
      </c>
      <c r="B150" s="2">
        <v>9947</v>
      </c>
      <c r="C150" s="3">
        <v>4.3478260869600001E-2</v>
      </c>
    </row>
    <row r="151" spans="1:4" x14ac:dyDescent="0.3">
      <c r="A151" s="2">
        <v>9964</v>
      </c>
      <c r="B151" s="2">
        <v>9968</v>
      </c>
      <c r="C151" s="3">
        <v>1.4492753623200001E-2</v>
      </c>
    </row>
    <row r="152" spans="1:4" x14ac:dyDescent="0.3">
      <c r="A152" s="2">
        <v>9980</v>
      </c>
      <c r="B152" s="2">
        <v>9981</v>
      </c>
      <c r="C152" s="3">
        <v>1.4492753623200001E-2</v>
      </c>
    </row>
    <row r="153" spans="1:4" x14ac:dyDescent="0.3">
      <c r="A153" s="2">
        <v>10024</v>
      </c>
      <c r="B153" s="2">
        <v>10027</v>
      </c>
      <c r="C153" s="3">
        <v>1.4492753623200001E-2</v>
      </c>
    </row>
    <row r="154" spans="1:4" x14ac:dyDescent="0.3">
      <c r="A154" s="2">
        <v>10038</v>
      </c>
      <c r="B154" s="2">
        <v>10039</v>
      </c>
      <c r="C154" s="3">
        <v>1.4492753623200001E-2</v>
      </c>
    </row>
    <row r="155" spans="1:4" x14ac:dyDescent="0.3">
      <c r="A155" s="2">
        <v>10048</v>
      </c>
      <c r="B155" s="2">
        <v>10121</v>
      </c>
      <c r="C155" s="3">
        <v>0.95652173913000005</v>
      </c>
    </row>
    <row r="156" spans="1:4" x14ac:dyDescent="0.3">
      <c r="A156" s="2">
        <v>10166</v>
      </c>
      <c r="B156" s="2">
        <v>10252</v>
      </c>
      <c r="C156" s="3">
        <v>0.98550724637700005</v>
      </c>
    </row>
    <row r="157" spans="1:4" x14ac:dyDescent="0.3">
      <c r="A157" s="2">
        <v>10294</v>
      </c>
      <c r="B157" s="2">
        <v>10341</v>
      </c>
      <c r="C157" s="3">
        <v>0.98550724637700005</v>
      </c>
      <c r="D157" t="s">
        <v>18</v>
      </c>
    </row>
    <row r="158" spans="1:4" x14ac:dyDescent="0.3">
      <c r="A158" s="2">
        <v>10416</v>
      </c>
      <c r="B158" s="2">
        <v>10418</v>
      </c>
      <c r="C158" s="3">
        <v>1.4492753623200001E-2</v>
      </c>
    </row>
    <row r="159" spans="1:4" x14ac:dyDescent="0.3">
      <c r="A159" s="2">
        <v>10424</v>
      </c>
      <c r="B159" s="2">
        <v>10508</v>
      </c>
      <c r="C159" s="3">
        <v>0.94202898550699998</v>
      </c>
    </row>
    <row r="160" spans="1:4" x14ac:dyDescent="0.3">
      <c r="A160" s="2">
        <v>10540</v>
      </c>
      <c r="B160" s="2">
        <v>10541</v>
      </c>
      <c r="C160" s="3">
        <v>1.4492753623200001E-2</v>
      </c>
    </row>
    <row r="161" spans="1:4" x14ac:dyDescent="0.3">
      <c r="A161" s="2">
        <v>10609</v>
      </c>
      <c r="B161" s="2">
        <v>10694</v>
      </c>
      <c r="C161" s="3">
        <v>0.11594202898600001</v>
      </c>
    </row>
    <row r="162" spans="1:4" x14ac:dyDescent="0.3">
      <c r="A162" s="2">
        <v>10760</v>
      </c>
      <c r="B162" s="2">
        <v>10799</v>
      </c>
      <c r="C162" s="3">
        <v>8.6956521739099998E-2</v>
      </c>
    </row>
    <row r="163" spans="1:4" x14ac:dyDescent="0.3">
      <c r="A163" s="2">
        <v>10845</v>
      </c>
      <c r="B163" s="2">
        <v>10905</v>
      </c>
      <c r="C163" s="3">
        <v>0.88405797101399997</v>
      </c>
    </row>
    <row r="164" spans="1:4" x14ac:dyDescent="0.3">
      <c r="A164" s="2">
        <v>10911</v>
      </c>
      <c r="B164" s="2">
        <v>10942</v>
      </c>
      <c r="C164" s="3">
        <v>7.2463768115899996E-2</v>
      </c>
    </row>
    <row r="165" spans="1:4" x14ac:dyDescent="0.3">
      <c r="A165" s="2">
        <v>10948</v>
      </c>
      <c r="B165" s="2">
        <v>10968</v>
      </c>
      <c r="C165" s="3">
        <v>0.86956521739100001</v>
      </c>
    </row>
    <row r="166" spans="1:4" x14ac:dyDescent="0.3">
      <c r="A166" s="2">
        <v>11046</v>
      </c>
      <c r="B166" s="2">
        <v>11121</v>
      </c>
      <c r="C166" s="3">
        <v>0.97101449275399998</v>
      </c>
    </row>
    <row r="167" spans="1:4" x14ac:dyDescent="0.3">
      <c r="A167" s="2">
        <v>11182</v>
      </c>
      <c r="B167" s="2">
        <v>11217</v>
      </c>
      <c r="C167" s="3">
        <v>0.405797101449</v>
      </c>
    </row>
    <row r="168" spans="1:4" x14ac:dyDescent="0.3">
      <c r="A168" s="2">
        <v>11345</v>
      </c>
      <c r="B168" s="2">
        <v>11393</v>
      </c>
      <c r="C168" s="3">
        <v>0.92753623188400003</v>
      </c>
      <c r="D168" t="s">
        <v>19</v>
      </c>
    </row>
    <row r="169" spans="1:4" x14ac:dyDescent="0.3">
      <c r="A169" s="2">
        <v>11410</v>
      </c>
      <c r="B169" s="2">
        <v>11414</v>
      </c>
      <c r="C169" s="3">
        <v>1.4492753623200001E-2</v>
      </c>
    </row>
    <row r="170" spans="1:4" x14ac:dyDescent="0.3">
      <c r="A170" s="2">
        <v>11432</v>
      </c>
      <c r="B170" s="2">
        <v>11465</v>
      </c>
      <c r="C170" s="3">
        <v>0.63768115942000003</v>
      </c>
    </row>
    <row r="171" spans="1:4" x14ac:dyDescent="0.3">
      <c r="A171" s="2">
        <v>11508</v>
      </c>
      <c r="B171" s="2">
        <v>11538</v>
      </c>
      <c r="C171" s="3">
        <v>0.405797101449</v>
      </c>
    </row>
    <row r="172" spans="1:4" x14ac:dyDescent="0.3">
      <c r="A172" s="2">
        <v>11550</v>
      </c>
      <c r="B172" s="2">
        <v>11571</v>
      </c>
      <c r="C172" s="3">
        <v>0.15942028985500001</v>
      </c>
    </row>
    <row r="173" spans="1:4" x14ac:dyDescent="0.3">
      <c r="A173" s="2">
        <v>11581</v>
      </c>
      <c r="B173" s="2">
        <v>11603</v>
      </c>
      <c r="C173" s="3">
        <v>0.260869565217</v>
      </c>
    </row>
    <row r="174" spans="1:4" x14ac:dyDescent="0.3">
      <c r="A174" s="2">
        <v>11647</v>
      </c>
      <c r="B174" s="2">
        <v>11726</v>
      </c>
      <c r="C174" s="3">
        <v>0.72463768115899996</v>
      </c>
    </row>
    <row r="175" spans="1:4" x14ac:dyDescent="0.3">
      <c r="A175" s="2">
        <v>11763</v>
      </c>
      <c r="B175" s="2">
        <v>11765</v>
      </c>
      <c r="C175" s="3">
        <v>1.4492753623200001E-2</v>
      </c>
    </row>
    <row r="176" spans="1:4" x14ac:dyDescent="0.3">
      <c r="A176" s="2">
        <v>11782</v>
      </c>
      <c r="B176" s="2">
        <v>11784</v>
      </c>
      <c r="C176" s="3">
        <v>1.4492753623200001E-2</v>
      </c>
    </row>
    <row r="177" spans="1:3" x14ac:dyDescent="0.3">
      <c r="A177" s="2">
        <v>11800</v>
      </c>
      <c r="B177" s="2">
        <v>11847</v>
      </c>
      <c r="C177" s="3">
        <v>0.739130434783</v>
      </c>
    </row>
    <row r="178" spans="1:3" x14ac:dyDescent="0.3">
      <c r="A178" s="2">
        <v>11917</v>
      </c>
      <c r="B178" s="2">
        <v>11966</v>
      </c>
      <c r="C178" s="3">
        <v>0.36231884058000002</v>
      </c>
    </row>
    <row r="179" spans="1:3" x14ac:dyDescent="0.3">
      <c r="A179" s="2">
        <v>11983</v>
      </c>
      <c r="B179" s="2">
        <v>11987</v>
      </c>
      <c r="C179" s="3">
        <v>0.24637681159399999</v>
      </c>
    </row>
    <row r="180" spans="1:3" x14ac:dyDescent="0.3">
      <c r="A180" s="2">
        <v>11996</v>
      </c>
      <c r="B180" s="2">
        <v>11998</v>
      </c>
      <c r="C180" s="3">
        <v>1.4492753623200001E-2</v>
      </c>
    </row>
    <row r="181" spans="1:3" x14ac:dyDescent="0.3">
      <c r="A181" s="2">
        <v>12059</v>
      </c>
      <c r="B181" s="2">
        <v>12105</v>
      </c>
      <c r="C181" s="3">
        <v>0.79710144927500004</v>
      </c>
    </row>
    <row r="182" spans="1:3" x14ac:dyDescent="0.3">
      <c r="A182" s="2">
        <v>12144</v>
      </c>
      <c r="B182" s="2">
        <v>12196</v>
      </c>
      <c r="C182" s="3">
        <v>0.739130434783</v>
      </c>
    </row>
    <row r="183" spans="1:3" x14ac:dyDescent="0.3">
      <c r="A183" s="2">
        <v>12236</v>
      </c>
      <c r="B183" s="2">
        <v>12296</v>
      </c>
      <c r="C183" s="3">
        <v>0.60869565217400001</v>
      </c>
    </row>
    <row r="184" spans="1:3" x14ac:dyDescent="0.3">
      <c r="A184" s="2">
        <v>12337</v>
      </c>
      <c r="B184" s="2">
        <v>12387</v>
      </c>
      <c r="C184" s="3">
        <v>0.85507246376799995</v>
      </c>
    </row>
    <row r="185" spans="1:3" x14ac:dyDescent="0.3">
      <c r="A185" s="2">
        <v>12415</v>
      </c>
      <c r="B185" s="2">
        <v>12424</v>
      </c>
      <c r="C185" s="3">
        <v>5.7971014492800003E-2</v>
      </c>
    </row>
    <row r="186" spans="1:3" x14ac:dyDescent="0.3">
      <c r="A186" s="2">
        <v>12431</v>
      </c>
      <c r="B186" s="2">
        <v>12449</v>
      </c>
      <c r="C186" s="3">
        <v>0.188405797101</v>
      </c>
    </row>
    <row r="187" spans="1:3" x14ac:dyDescent="0.3">
      <c r="A187" s="2">
        <v>12455</v>
      </c>
      <c r="B187" s="2">
        <v>12465</v>
      </c>
      <c r="C187" s="3">
        <v>1.4492753623200001E-2</v>
      </c>
    </row>
    <row r="188" spans="1:3" x14ac:dyDescent="0.3">
      <c r="A188" s="2">
        <v>12481</v>
      </c>
      <c r="B188" s="2">
        <v>12503</v>
      </c>
      <c r="C188" s="3">
        <v>2.8985507246400002E-2</v>
      </c>
    </row>
    <row r="189" spans="1:3" x14ac:dyDescent="0.3">
      <c r="A189" s="2">
        <v>12509</v>
      </c>
      <c r="B189" s="2">
        <v>12529</v>
      </c>
      <c r="C189" s="3">
        <v>2.8985507246400002E-2</v>
      </c>
    </row>
    <row r="190" spans="1:3" x14ac:dyDescent="0.3">
      <c r="A190" s="2">
        <v>12573</v>
      </c>
      <c r="B190" s="2">
        <v>12607</v>
      </c>
      <c r="C190" s="3">
        <v>0.89855072463800001</v>
      </c>
    </row>
    <row r="191" spans="1:3" x14ac:dyDescent="0.3">
      <c r="A191" s="2">
        <v>12672</v>
      </c>
      <c r="B191" s="2">
        <v>12718</v>
      </c>
      <c r="C191" s="3">
        <v>1</v>
      </c>
    </row>
    <row r="192" spans="1:3" x14ac:dyDescent="0.3">
      <c r="A192" s="2">
        <v>12781</v>
      </c>
      <c r="B192" s="2">
        <v>12795</v>
      </c>
      <c r="C192" s="3">
        <v>0.52173913043499998</v>
      </c>
    </row>
    <row r="193" spans="1:3" x14ac:dyDescent="0.3">
      <c r="A193" s="2">
        <v>12843</v>
      </c>
      <c r="B193" s="2">
        <v>12882</v>
      </c>
      <c r="C193" s="3">
        <v>0.710144927536</v>
      </c>
    </row>
    <row r="194" spans="1:3" x14ac:dyDescent="0.3">
      <c r="A194" s="2">
        <v>12923</v>
      </c>
      <c r="B194" s="2">
        <v>12931</v>
      </c>
      <c r="C194" s="3">
        <v>1.4492753623200001E-2</v>
      </c>
    </row>
    <row r="195" spans="1:3" x14ac:dyDescent="0.3">
      <c r="A195" s="2">
        <v>12939</v>
      </c>
      <c r="B195" s="2">
        <v>12956</v>
      </c>
      <c r="C195" s="3">
        <v>0.47826086956500002</v>
      </c>
    </row>
    <row r="196" spans="1:3" x14ac:dyDescent="0.3">
      <c r="A196" s="2">
        <v>13012</v>
      </c>
      <c r="B196" s="2">
        <v>13038</v>
      </c>
      <c r="C196" s="3">
        <v>0.50724637681200002</v>
      </c>
    </row>
    <row r="197" spans="1:3" x14ac:dyDescent="0.3">
      <c r="A197" s="2">
        <v>13066</v>
      </c>
      <c r="B197" s="2">
        <v>13115</v>
      </c>
      <c r="C197" s="3">
        <v>0.94202898550699998</v>
      </c>
    </row>
    <row r="198" spans="1:3" x14ac:dyDescent="0.3">
      <c r="A198" s="2">
        <v>13123</v>
      </c>
      <c r="B198" s="2">
        <v>13136</v>
      </c>
      <c r="C198" s="3">
        <v>0.20289855072499999</v>
      </c>
    </row>
    <row r="199" spans="1:3" x14ac:dyDescent="0.3">
      <c r="A199" s="2">
        <v>13155</v>
      </c>
      <c r="B199" s="2">
        <v>13199</v>
      </c>
      <c r="C199" s="3">
        <v>0.79710144927500004</v>
      </c>
    </row>
    <row r="200" spans="1:3" x14ac:dyDescent="0.3">
      <c r="A200" s="2">
        <v>13207</v>
      </c>
      <c r="B200" s="2">
        <v>13216</v>
      </c>
      <c r="C200" s="3">
        <v>0.188405797101</v>
      </c>
    </row>
    <row r="201" spans="1:3" x14ac:dyDescent="0.3">
      <c r="A201" s="2">
        <v>13229</v>
      </c>
      <c r="B201" s="2">
        <v>13274</v>
      </c>
      <c r="C201" s="3">
        <v>0.88405797101399997</v>
      </c>
    </row>
    <row r="202" spans="1:3" x14ac:dyDescent="0.3">
      <c r="A202" s="2">
        <v>13319</v>
      </c>
      <c r="B202" s="2">
        <v>13321</v>
      </c>
      <c r="C202" s="3">
        <v>1.4492753623200001E-2</v>
      </c>
    </row>
    <row r="203" spans="1:3" x14ac:dyDescent="0.3">
      <c r="A203" s="2">
        <v>13337</v>
      </c>
      <c r="B203" s="2">
        <v>13346</v>
      </c>
      <c r="C203" s="3">
        <v>0.20289855072499999</v>
      </c>
    </row>
    <row r="204" spans="1:3" x14ac:dyDescent="0.3">
      <c r="A204" s="2">
        <v>13392</v>
      </c>
      <c r="B204" s="2">
        <v>13450</v>
      </c>
      <c r="C204" s="3">
        <v>0.98550724637700005</v>
      </c>
    </row>
    <row r="205" spans="1:3" x14ac:dyDescent="0.3">
      <c r="A205" s="2">
        <v>13492</v>
      </c>
      <c r="B205" s="2">
        <v>13494</v>
      </c>
      <c r="C205" s="3">
        <v>1.4492753623200001E-2</v>
      </c>
    </row>
    <row r="206" spans="1:3" x14ac:dyDescent="0.3">
      <c r="A206" s="2">
        <v>13545</v>
      </c>
      <c r="B206" s="2">
        <v>13583</v>
      </c>
      <c r="C206" s="3">
        <v>0.60869565217400001</v>
      </c>
    </row>
    <row r="207" spans="1:3" x14ac:dyDescent="0.3">
      <c r="A207" s="2">
        <v>13638</v>
      </c>
      <c r="B207" s="2">
        <v>13661</v>
      </c>
      <c r="C207" s="3">
        <v>2.8985507246400002E-2</v>
      </c>
    </row>
    <row r="208" spans="1:3" x14ac:dyDescent="0.3">
      <c r="A208" s="2">
        <v>13669</v>
      </c>
      <c r="B208" s="2">
        <v>13694</v>
      </c>
      <c r="C208" s="3">
        <v>2.8985507246400002E-2</v>
      </c>
    </row>
    <row r="209" spans="1:4" x14ac:dyDescent="0.3">
      <c r="A209" s="2">
        <v>13701</v>
      </c>
      <c r="B209" s="2">
        <v>13734</v>
      </c>
      <c r="C209" s="3">
        <v>0.144927536232</v>
      </c>
    </row>
    <row r="210" spans="1:4" x14ac:dyDescent="0.3">
      <c r="A210" s="2">
        <v>13740</v>
      </c>
      <c r="B210" s="2">
        <v>13750</v>
      </c>
      <c r="C210" s="3">
        <v>4.3478260869600001E-2</v>
      </c>
    </row>
    <row r="211" spans="1:4" x14ac:dyDescent="0.3">
      <c r="A211" s="2">
        <v>13756</v>
      </c>
      <c r="B211" s="2">
        <v>13758</v>
      </c>
      <c r="C211" s="3">
        <v>1.4492753623200001E-2</v>
      </c>
    </row>
    <row r="212" spans="1:4" x14ac:dyDescent="0.3">
      <c r="A212" s="2">
        <v>13780</v>
      </c>
      <c r="B212" s="2">
        <v>13793</v>
      </c>
      <c r="C212" s="3">
        <v>0.75362318840599996</v>
      </c>
    </row>
    <row r="213" spans="1:4" x14ac:dyDescent="0.3">
      <c r="A213" s="2">
        <v>13810</v>
      </c>
      <c r="B213" s="2">
        <v>13830</v>
      </c>
      <c r="C213" s="3">
        <v>1.4492753623200001E-2</v>
      </c>
    </row>
    <row r="214" spans="1:4" x14ac:dyDescent="0.3">
      <c r="A214" s="2">
        <v>13855</v>
      </c>
      <c r="B214" s="2">
        <v>13938</v>
      </c>
      <c r="C214" s="3">
        <v>0.78260869565199997</v>
      </c>
    </row>
    <row r="215" spans="1:4" x14ac:dyDescent="0.3">
      <c r="A215" s="2">
        <v>13944</v>
      </c>
      <c r="B215" s="2">
        <v>13966</v>
      </c>
      <c r="C215" s="3">
        <v>0.68115942028999998</v>
      </c>
    </row>
    <row r="216" spans="1:4" x14ac:dyDescent="0.3">
      <c r="A216" s="2">
        <v>14009</v>
      </c>
      <c r="B216" s="2">
        <v>14028</v>
      </c>
      <c r="C216" s="3">
        <v>0.62318840579699997</v>
      </c>
    </row>
    <row r="217" spans="1:4" x14ac:dyDescent="0.3">
      <c r="A217" s="2">
        <v>14048</v>
      </c>
      <c r="B217" s="2">
        <v>14114</v>
      </c>
      <c r="C217" s="3">
        <v>0.81159420289899997</v>
      </c>
    </row>
    <row r="218" spans="1:4" x14ac:dyDescent="0.3">
      <c r="A218" s="2">
        <v>14181</v>
      </c>
      <c r="B218" s="2">
        <v>14213</v>
      </c>
      <c r="C218" s="3">
        <v>0.34782608695700001</v>
      </c>
    </row>
    <row r="219" spans="1:4" x14ac:dyDescent="0.3">
      <c r="A219" s="2">
        <v>14267</v>
      </c>
      <c r="B219" s="2">
        <v>14331</v>
      </c>
      <c r="C219" s="3">
        <v>0.82608695652200004</v>
      </c>
    </row>
    <row r="220" spans="1:4" x14ac:dyDescent="0.3">
      <c r="A220" s="2">
        <v>14434</v>
      </c>
      <c r="B220" s="2">
        <v>14435</v>
      </c>
      <c r="C220" s="3">
        <v>1.4492753623200001E-2</v>
      </c>
    </row>
    <row r="221" spans="1:4" x14ac:dyDescent="0.3">
      <c r="A221" s="2">
        <v>14479</v>
      </c>
      <c r="B221" s="2">
        <v>14548</v>
      </c>
      <c r="C221" s="3">
        <v>0.98550724637700005</v>
      </c>
    </row>
    <row r="222" spans="1:4" x14ac:dyDescent="0.3">
      <c r="A222" s="2">
        <v>14556</v>
      </c>
      <c r="B222" s="2">
        <v>14566</v>
      </c>
      <c r="C222" s="3">
        <v>1.4492753623200001E-2</v>
      </c>
    </row>
    <row r="223" spans="1:4" x14ac:dyDescent="0.3">
      <c r="A223" s="2">
        <v>14586</v>
      </c>
      <c r="B223" s="2">
        <v>14618</v>
      </c>
      <c r="C223" s="3">
        <v>0.65217391304299999</v>
      </c>
      <c r="D223" t="s">
        <v>20</v>
      </c>
    </row>
    <row r="224" spans="1:4" x14ac:dyDescent="0.3">
      <c r="A224" s="2">
        <v>14643</v>
      </c>
      <c r="B224" s="2">
        <v>14683</v>
      </c>
      <c r="C224" s="3">
        <v>0.33333333333300003</v>
      </c>
    </row>
    <row r="225" spans="1:3" x14ac:dyDescent="0.3">
      <c r="A225" s="2">
        <v>14743</v>
      </c>
      <c r="B225" s="2">
        <v>14815</v>
      </c>
      <c r="C225" s="3">
        <v>0.97101449275399998</v>
      </c>
    </row>
    <row r="226" spans="1:3" x14ac:dyDescent="0.3">
      <c r="A226" s="2">
        <v>14899</v>
      </c>
      <c r="B226" s="2">
        <v>14904</v>
      </c>
      <c r="C226" s="3">
        <v>1.4492753623200001E-2</v>
      </c>
    </row>
    <row r="227" spans="1:3" x14ac:dyDescent="0.3">
      <c r="A227" s="2">
        <v>14987</v>
      </c>
      <c r="B227" s="2">
        <v>15001</v>
      </c>
      <c r="C227" s="3">
        <v>0.144927536232</v>
      </c>
    </row>
    <row r="228" spans="1:3" x14ac:dyDescent="0.3">
      <c r="A228" s="2">
        <v>15134</v>
      </c>
      <c r="B228" s="2">
        <v>15136</v>
      </c>
      <c r="C228" s="3">
        <v>1.4492753623200001E-2</v>
      </c>
    </row>
    <row r="229" spans="1:3" x14ac:dyDescent="0.3">
      <c r="A229" s="2">
        <v>15156</v>
      </c>
      <c r="B229" s="2">
        <v>15189</v>
      </c>
      <c r="C229" s="3">
        <v>0.47826086956500002</v>
      </c>
    </row>
    <row r="230" spans="1:3" x14ac:dyDescent="0.3">
      <c r="A230" s="2">
        <v>15262</v>
      </c>
      <c r="B230" s="2">
        <v>15300</v>
      </c>
      <c r="C230" s="3">
        <v>0.24637681159399999</v>
      </c>
    </row>
    <row r="231" spans="1:3" x14ac:dyDescent="0.3">
      <c r="A231" s="2">
        <v>15334</v>
      </c>
      <c r="B231" s="2">
        <v>15336</v>
      </c>
      <c r="C231" s="3">
        <v>1.4492753623200001E-2</v>
      </c>
    </row>
    <row r="232" spans="1:3" x14ac:dyDescent="0.3">
      <c r="A232" s="2">
        <v>15383</v>
      </c>
      <c r="B232" s="2">
        <v>15385</v>
      </c>
      <c r="C232" s="3">
        <v>1.4492753623200001E-2</v>
      </c>
    </row>
    <row r="233" spans="1:3" x14ac:dyDescent="0.3">
      <c r="A233" s="2">
        <v>15398</v>
      </c>
      <c r="B233" s="2">
        <v>15467</v>
      </c>
      <c r="C233" s="3">
        <v>0.59420289855099995</v>
      </c>
    </row>
    <row r="234" spans="1:3" x14ac:dyDescent="0.3">
      <c r="A234" s="2">
        <v>15540</v>
      </c>
      <c r="B234" s="2">
        <v>15553</v>
      </c>
      <c r="C234" s="3">
        <v>4.3478260869600001E-2</v>
      </c>
    </row>
    <row r="235" spans="1:3" x14ac:dyDescent="0.3">
      <c r="A235" s="2">
        <v>15613</v>
      </c>
      <c r="B235" s="2">
        <v>15627</v>
      </c>
      <c r="C235" s="3">
        <v>7.2463768115899996E-2</v>
      </c>
    </row>
    <row r="236" spans="1:3" x14ac:dyDescent="0.3">
      <c r="A236" s="2">
        <v>15673</v>
      </c>
      <c r="B236" s="2">
        <v>15726</v>
      </c>
      <c r="C236" s="3">
        <v>0.94202898550699998</v>
      </c>
    </row>
    <row r="237" spans="1:3" x14ac:dyDescent="0.3">
      <c r="A237" s="2">
        <v>15781</v>
      </c>
      <c r="B237" s="2">
        <v>15783</v>
      </c>
      <c r="C237" s="3">
        <v>1.4492753623200001E-2</v>
      </c>
    </row>
    <row r="238" spans="1:3" x14ac:dyDescent="0.3">
      <c r="A238" s="2">
        <v>15803</v>
      </c>
      <c r="B238" s="2">
        <v>15849</v>
      </c>
      <c r="C238" s="3">
        <v>0.47826086956500002</v>
      </c>
    </row>
    <row r="239" spans="1:3" x14ac:dyDescent="0.3">
      <c r="A239" s="2">
        <v>15899</v>
      </c>
      <c r="B239" s="2">
        <v>15917</v>
      </c>
      <c r="C239" s="3">
        <v>0.85507246376799995</v>
      </c>
    </row>
    <row r="240" spans="1:3" x14ac:dyDescent="0.3">
      <c r="A240" s="2">
        <v>15937</v>
      </c>
      <c r="B240" s="2">
        <v>15938</v>
      </c>
      <c r="C240" s="3">
        <v>1.4492753623200001E-2</v>
      </c>
    </row>
    <row r="241" spans="1:4" x14ac:dyDescent="0.3">
      <c r="A241" s="2">
        <v>15950</v>
      </c>
      <c r="B241" s="2">
        <v>16027</v>
      </c>
      <c r="C241" s="3">
        <v>0.94202898550699998</v>
      </c>
    </row>
    <row r="242" spans="1:4" x14ac:dyDescent="0.3">
      <c r="A242" s="2">
        <v>16055</v>
      </c>
      <c r="B242" s="2">
        <v>16234</v>
      </c>
      <c r="C242" s="3">
        <v>0.92753623188400003</v>
      </c>
      <c r="D242" t="s">
        <v>17</v>
      </c>
    </row>
    <row r="243" spans="1:4" x14ac:dyDescent="0.3">
      <c r="A243" s="2">
        <v>16274</v>
      </c>
      <c r="B243" s="2">
        <v>16340</v>
      </c>
      <c r="C243" s="3">
        <v>0.62318840579699997</v>
      </c>
    </row>
    <row r="244" spans="1:4" x14ac:dyDescent="0.3">
      <c r="A244" s="2">
        <v>16407</v>
      </c>
      <c r="B244" s="2">
        <v>16409</v>
      </c>
      <c r="C244" s="3">
        <v>1.4492753623200001E-2</v>
      </c>
    </row>
    <row r="245" spans="1:4" x14ac:dyDescent="0.3">
      <c r="A245" s="2">
        <v>16418</v>
      </c>
      <c r="B245" s="2">
        <v>16420</v>
      </c>
      <c r="C245" s="3">
        <v>1.4492753623200001E-2</v>
      </c>
    </row>
    <row r="246" spans="1:4" x14ac:dyDescent="0.3">
      <c r="A246" s="2">
        <v>16429</v>
      </c>
      <c r="B246" s="2">
        <v>16469</v>
      </c>
      <c r="C246" s="3">
        <v>7.2463768115899996E-2</v>
      </c>
    </row>
    <row r="247" spans="1:4" x14ac:dyDescent="0.3">
      <c r="A247" s="2">
        <v>16560</v>
      </c>
      <c r="B247" s="2">
        <v>16568</v>
      </c>
      <c r="C247" s="3">
        <v>4.3478260869600001E-2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6"/>
  <sheetViews>
    <sheetView workbookViewId="0">
      <selection activeCell="B1" sqref="A1:B1048576"/>
    </sheetView>
  </sheetViews>
  <sheetFormatPr defaultRowHeight="14" x14ac:dyDescent="0.3"/>
  <cols>
    <col min="1" max="2" width="19.5" style="2" customWidth="1"/>
    <col min="3" max="3" width="18.9140625" style="2" bestFit="1" customWidth="1"/>
    <col min="4" max="4" width="42.83203125" customWidth="1"/>
  </cols>
  <sheetData>
    <row r="1" spans="1:4" x14ac:dyDescent="0.3">
      <c r="A1" s="1" t="s">
        <v>23</v>
      </c>
      <c r="B1" s="1" t="s">
        <v>24</v>
      </c>
      <c r="C1" s="1" t="s">
        <v>2</v>
      </c>
      <c r="D1" s="1" t="s">
        <v>25</v>
      </c>
    </row>
    <row r="2" spans="1:4" x14ac:dyDescent="0.3">
      <c r="A2" s="2">
        <v>180</v>
      </c>
      <c r="B2" s="2">
        <v>186</v>
      </c>
      <c r="C2" s="3">
        <v>4.5454545454499999E-2</v>
      </c>
    </row>
    <row r="3" spans="1:4" x14ac:dyDescent="0.3">
      <c r="A3" s="2">
        <v>195</v>
      </c>
      <c r="B3" s="2">
        <v>335</v>
      </c>
      <c r="C3" s="3">
        <v>0.92424242424199998</v>
      </c>
      <c r="D3" t="s">
        <v>16</v>
      </c>
    </row>
    <row r="4" spans="1:4" x14ac:dyDescent="0.3">
      <c r="A4" s="2">
        <v>378</v>
      </c>
      <c r="B4" s="2">
        <v>392</v>
      </c>
      <c r="C4" s="3">
        <v>0.24242424242400001</v>
      </c>
    </row>
    <row r="5" spans="1:4" x14ac:dyDescent="0.3">
      <c r="A5" s="2">
        <v>400</v>
      </c>
      <c r="B5" s="2">
        <v>438</v>
      </c>
      <c r="C5" s="3">
        <v>1.5151515151500001E-2</v>
      </c>
      <c r="D5" t="s">
        <v>11</v>
      </c>
    </row>
    <row r="6" spans="1:4" x14ac:dyDescent="0.3">
      <c r="A6" s="2">
        <v>458</v>
      </c>
      <c r="B6" s="2">
        <v>467</v>
      </c>
      <c r="C6" s="3">
        <v>0.51893939393900002</v>
      </c>
    </row>
    <row r="7" spans="1:4" x14ac:dyDescent="0.3">
      <c r="A7" s="2">
        <v>484</v>
      </c>
      <c r="B7" s="2">
        <v>598</v>
      </c>
      <c r="C7" s="3">
        <v>0.90530303030299997</v>
      </c>
      <c r="D7" t="s">
        <v>12</v>
      </c>
    </row>
    <row r="8" spans="1:4" x14ac:dyDescent="0.3">
      <c r="A8" s="2">
        <v>628</v>
      </c>
      <c r="B8" s="2">
        <v>687</v>
      </c>
      <c r="C8" s="3">
        <v>0.98106060606099998</v>
      </c>
      <c r="D8" t="s">
        <v>13</v>
      </c>
    </row>
    <row r="9" spans="1:4" x14ac:dyDescent="0.3">
      <c r="A9" s="2">
        <v>722</v>
      </c>
      <c r="B9" s="2">
        <v>728</v>
      </c>
      <c r="C9" s="3">
        <v>0</v>
      </c>
    </row>
    <row r="10" spans="1:4" x14ac:dyDescent="0.3">
      <c r="A10" s="2">
        <v>781</v>
      </c>
      <c r="B10" s="2">
        <v>783</v>
      </c>
      <c r="C10" s="3">
        <v>0.106060606061</v>
      </c>
    </row>
    <row r="11" spans="1:4" x14ac:dyDescent="0.3">
      <c r="A11" s="2">
        <v>793</v>
      </c>
      <c r="B11" s="2">
        <v>796</v>
      </c>
      <c r="C11" s="3">
        <v>0</v>
      </c>
    </row>
    <row r="12" spans="1:4" x14ac:dyDescent="0.3">
      <c r="A12" s="2">
        <v>803</v>
      </c>
      <c r="B12" s="2">
        <v>807</v>
      </c>
      <c r="C12" s="3">
        <v>0</v>
      </c>
    </row>
    <row r="13" spans="1:4" x14ac:dyDescent="0.3">
      <c r="A13" s="2">
        <v>832</v>
      </c>
      <c r="B13" s="2">
        <v>877</v>
      </c>
      <c r="C13" s="3">
        <v>0.97727272727299996</v>
      </c>
    </row>
    <row r="14" spans="1:4" x14ac:dyDescent="0.3">
      <c r="A14" s="2">
        <v>922</v>
      </c>
      <c r="B14" s="2">
        <v>987</v>
      </c>
      <c r="C14" s="3">
        <v>0.77272727272700004</v>
      </c>
    </row>
    <row r="15" spans="1:4" x14ac:dyDescent="0.3">
      <c r="A15" s="2">
        <v>1009</v>
      </c>
      <c r="B15" s="2">
        <v>1010</v>
      </c>
      <c r="C15" s="3">
        <v>3.7878787878800001E-3</v>
      </c>
    </row>
    <row r="16" spans="1:4" x14ac:dyDescent="0.3">
      <c r="A16" s="2">
        <v>1019</v>
      </c>
      <c r="B16" s="2">
        <v>1035</v>
      </c>
      <c r="C16" s="3">
        <v>5.3030303030299999E-2</v>
      </c>
    </row>
    <row r="17" spans="1:3" x14ac:dyDescent="0.3">
      <c r="A17" s="2">
        <v>1133</v>
      </c>
      <c r="B17" s="2">
        <v>1189</v>
      </c>
      <c r="C17" s="3">
        <v>0.44696969697</v>
      </c>
    </row>
    <row r="18" spans="1:3" x14ac:dyDescent="0.3">
      <c r="A18" s="2">
        <v>1229</v>
      </c>
      <c r="B18" s="2">
        <v>1253</v>
      </c>
      <c r="C18" s="3">
        <v>0.33333333333300003</v>
      </c>
    </row>
    <row r="19" spans="1:3" x14ac:dyDescent="0.3">
      <c r="A19" s="2">
        <v>1307</v>
      </c>
      <c r="B19" s="2">
        <v>1369</v>
      </c>
      <c r="C19" s="3">
        <v>0.70833333333299997</v>
      </c>
    </row>
    <row r="20" spans="1:3" x14ac:dyDescent="0.3">
      <c r="A20" s="2">
        <v>1408</v>
      </c>
      <c r="B20" s="2">
        <v>1458</v>
      </c>
      <c r="C20" s="3">
        <v>0.348484848485</v>
      </c>
    </row>
    <row r="21" spans="1:3" x14ac:dyDescent="0.3">
      <c r="A21" s="2">
        <v>1475</v>
      </c>
      <c r="B21" s="2">
        <v>1556</v>
      </c>
      <c r="C21" s="3">
        <v>0.92803030303</v>
      </c>
    </row>
    <row r="22" spans="1:3" x14ac:dyDescent="0.3">
      <c r="A22" s="2">
        <v>1581</v>
      </c>
      <c r="B22" s="2">
        <v>1607</v>
      </c>
      <c r="C22" s="3">
        <v>0</v>
      </c>
    </row>
    <row r="23" spans="1:3" x14ac:dyDescent="0.3">
      <c r="A23" s="2">
        <v>1624</v>
      </c>
      <c r="B23" s="2">
        <v>1654</v>
      </c>
      <c r="C23" s="3">
        <v>0.20075757575799999</v>
      </c>
    </row>
    <row r="24" spans="1:3" x14ac:dyDescent="0.3">
      <c r="A24" s="2">
        <v>1694</v>
      </c>
      <c r="B24" s="2">
        <v>1697</v>
      </c>
      <c r="C24" s="3">
        <v>0</v>
      </c>
    </row>
    <row r="25" spans="1:3" x14ac:dyDescent="0.3">
      <c r="A25" s="2">
        <v>1718</v>
      </c>
      <c r="B25" s="2">
        <v>1724</v>
      </c>
      <c r="C25" s="3">
        <v>4.1666666666699999E-2</v>
      </c>
    </row>
    <row r="26" spans="1:3" x14ac:dyDescent="0.3">
      <c r="A26" s="2">
        <v>1744</v>
      </c>
      <c r="B26" s="2">
        <v>1748</v>
      </c>
      <c r="C26" s="3">
        <v>1.8939393939400001E-2</v>
      </c>
    </row>
    <row r="27" spans="1:3" x14ac:dyDescent="0.3">
      <c r="A27" s="2">
        <v>1756</v>
      </c>
      <c r="B27" s="2">
        <v>1758</v>
      </c>
      <c r="C27" s="3">
        <v>2.2727272727300001E-2</v>
      </c>
    </row>
    <row r="28" spans="1:3" x14ac:dyDescent="0.3">
      <c r="A28" s="2">
        <v>1764</v>
      </c>
      <c r="B28" s="2">
        <v>1772</v>
      </c>
      <c r="C28" s="3">
        <v>3.7878787878800002E-2</v>
      </c>
    </row>
    <row r="29" spans="1:3" x14ac:dyDescent="0.3">
      <c r="A29" s="2">
        <v>1785</v>
      </c>
      <c r="B29" s="2">
        <v>1857</v>
      </c>
      <c r="C29" s="3">
        <v>0.97348484848500005</v>
      </c>
    </row>
    <row r="30" spans="1:3" x14ac:dyDescent="0.3">
      <c r="A30" s="2">
        <v>1886</v>
      </c>
      <c r="B30" s="2">
        <v>1919</v>
      </c>
      <c r="C30" s="3">
        <v>1.5151515151500001E-2</v>
      </c>
    </row>
    <row r="31" spans="1:3" x14ac:dyDescent="0.3">
      <c r="A31" s="2">
        <v>1945</v>
      </c>
      <c r="B31" s="2">
        <v>2028</v>
      </c>
      <c r="C31" s="3">
        <v>0.60606060606099998</v>
      </c>
    </row>
    <row r="32" spans="1:3" x14ac:dyDescent="0.3">
      <c r="A32" s="2">
        <v>2059</v>
      </c>
      <c r="B32" s="2">
        <v>2064</v>
      </c>
      <c r="C32" s="3">
        <v>7.1969696969700001E-2</v>
      </c>
    </row>
    <row r="33" spans="1:3" x14ac:dyDescent="0.3">
      <c r="A33" s="2">
        <v>2088</v>
      </c>
      <c r="B33" s="2">
        <v>2155</v>
      </c>
      <c r="C33" s="3">
        <v>0.223484848485</v>
      </c>
    </row>
    <row r="34" spans="1:3" x14ac:dyDescent="0.3">
      <c r="A34" s="2">
        <v>2190</v>
      </c>
      <c r="B34" s="2">
        <v>2271</v>
      </c>
      <c r="C34" s="3">
        <v>0.17803030303</v>
      </c>
    </row>
    <row r="35" spans="1:3" x14ac:dyDescent="0.3">
      <c r="A35" s="2">
        <v>2295</v>
      </c>
      <c r="B35" s="2">
        <v>2376</v>
      </c>
      <c r="C35" s="3">
        <v>0.53409090909099999</v>
      </c>
    </row>
    <row r="36" spans="1:3" x14ac:dyDescent="0.3">
      <c r="A36" s="2">
        <v>2391</v>
      </c>
      <c r="B36" s="2">
        <v>2394</v>
      </c>
      <c r="C36" s="3">
        <v>3.0303030303000002E-2</v>
      </c>
    </row>
    <row r="37" spans="1:3" x14ac:dyDescent="0.3">
      <c r="A37" s="2">
        <v>2404</v>
      </c>
      <c r="B37" s="2">
        <v>2416</v>
      </c>
      <c r="C37" s="3">
        <v>0.23863636363599999</v>
      </c>
    </row>
    <row r="38" spans="1:3" x14ac:dyDescent="0.3">
      <c r="A38" s="2">
        <v>2445</v>
      </c>
      <c r="B38" s="2">
        <v>2496</v>
      </c>
      <c r="C38" s="3">
        <v>0.36363636363599999</v>
      </c>
    </row>
    <row r="39" spans="1:3" x14ac:dyDescent="0.3">
      <c r="A39" s="2">
        <v>2530</v>
      </c>
      <c r="B39" s="2">
        <v>2537</v>
      </c>
      <c r="C39" s="3">
        <v>3.7878787878800001E-3</v>
      </c>
    </row>
    <row r="40" spans="1:3" x14ac:dyDescent="0.3">
      <c r="A40" s="2">
        <v>2550</v>
      </c>
      <c r="B40" s="2">
        <v>2565</v>
      </c>
      <c r="C40" s="3">
        <v>1.1363636363600001E-2</v>
      </c>
    </row>
    <row r="41" spans="1:3" x14ac:dyDescent="0.3">
      <c r="A41" s="2">
        <v>2579</v>
      </c>
      <c r="B41" s="2">
        <v>2589</v>
      </c>
      <c r="C41" s="3">
        <v>3.0303030303000002E-2</v>
      </c>
    </row>
    <row r="42" spans="1:3" x14ac:dyDescent="0.3">
      <c r="A42" s="2">
        <v>2600</v>
      </c>
      <c r="B42" s="2">
        <v>2619</v>
      </c>
      <c r="C42" s="3">
        <v>0.82575757575800002</v>
      </c>
    </row>
    <row r="43" spans="1:3" x14ac:dyDescent="0.3">
      <c r="A43" s="2">
        <v>2660</v>
      </c>
      <c r="B43" s="2">
        <v>2674</v>
      </c>
      <c r="C43" s="3">
        <v>7.5757575757600004E-2</v>
      </c>
    </row>
    <row r="44" spans="1:3" x14ac:dyDescent="0.3">
      <c r="A44" s="2">
        <v>2690</v>
      </c>
      <c r="B44" s="2">
        <v>2769</v>
      </c>
      <c r="C44" s="3">
        <v>0.99242424242399996</v>
      </c>
    </row>
    <row r="45" spans="1:3" x14ac:dyDescent="0.3">
      <c r="A45" s="2">
        <v>2805</v>
      </c>
      <c r="B45" s="2">
        <v>2885</v>
      </c>
      <c r="C45" s="3">
        <v>0.79924242424199998</v>
      </c>
    </row>
    <row r="46" spans="1:3" x14ac:dyDescent="0.3">
      <c r="A46" s="2">
        <v>2999</v>
      </c>
      <c r="B46" s="2">
        <v>3001</v>
      </c>
      <c r="C46" s="3">
        <v>7.5757575757600002E-3</v>
      </c>
    </row>
    <row r="47" spans="1:3" x14ac:dyDescent="0.3">
      <c r="A47" s="2">
        <v>3023</v>
      </c>
      <c r="B47" s="2">
        <v>3026</v>
      </c>
      <c r="C47" s="3">
        <v>7.1969696969700001E-2</v>
      </c>
    </row>
    <row r="48" spans="1:3" ht="14.5" thickBot="1" x14ac:dyDescent="0.35">
      <c r="A48" s="2">
        <v>3089</v>
      </c>
      <c r="B48" s="2">
        <v>3202</v>
      </c>
      <c r="C48" s="3">
        <v>0.76136363636399995</v>
      </c>
    </row>
    <row r="49" spans="1:4" ht="14.5" thickBot="1" x14ac:dyDescent="0.35">
      <c r="A49" s="2">
        <v>3254</v>
      </c>
      <c r="B49" s="2">
        <v>3315</v>
      </c>
      <c r="C49" s="3">
        <v>0.57196969697</v>
      </c>
      <c r="D49" s="11" t="s">
        <v>14</v>
      </c>
    </row>
    <row r="50" spans="1:4" x14ac:dyDescent="0.3">
      <c r="A50" s="2">
        <v>3338</v>
      </c>
      <c r="B50" s="2">
        <v>3359</v>
      </c>
      <c r="C50" s="3">
        <v>1.5151515151500001E-2</v>
      </c>
    </row>
    <row r="51" spans="1:4" x14ac:dyDescent="0.3">
      <c r="A51" s="2">
        <v>3416</v>
      </c>
      <c r="B51" s="2">
        <v>3450</v>
      </c>
      <c r="C51" s="3">
        <v>5.6818181818200003E-2</v>
      </c>
    </row>
    <row r="52" spans="1:4" x14ac:dyDescent="0.3">
      <c r="A52" s="2">
        <v>3489</v>
      </c>
      <c r="B52" s="2">
        <v>3537</v>
      </c>
      <c r="C52" s="3">
        <v>0.52272727272700004</v>
      </c>
    </row>
    <row r="53" spans="1:4" x14ac:dyDescent="0.3">
      <c r="A53" s="2">
        <v>3578</v>
      </c>
      <c r="B53" s="2">
        <v>3583</v>
      </c>
      <c r="C53" s="3">
        <v>1.1363636363600001E-2</v>
      </c>
    </row>
    <row r="54" spans="1:4" x14ac:dyDescent="0.3">
      <c r="A54" s="2">
        <v>3589</v>
      </c>
      <c r="B54" s="2">
        <v>3591</v>
      </c>
      <c r="C54" s="3">
        <v>4.9242424242400003E-2</v>
      </c>
    </row>
    <row r="55" spans="1:4" x14ac:dyDescent="0.3">
      <c r="A55" s="2">
        <v>3603</v>
      </c>
      <c r="B55" s="2">
        <v>3621</v>
      </c>
      <c r="C55" s="3">
        <v>0.15530303030299999</v>
      </c>
    </row>
    <row r="56" spans="1:4" x14ac:dyDescent="0.3">
      <c r="A56" s="2">
        <v>3694</v>
      </c>
      <c r="B56" s="2">
        <v>3768</v>
      </c>
      <c r="C56" s="3">
        <v>0.50757575757600004</v>
      </c>
    </row>
    <row r="57" spans="1:4" x14ac:dyDescent="0.3">
      <c r="A57" s="2">
        <v>3774</v>
      </c>
      <c r="B57" s="2">
        <v>3804</v>
      </c>
      <c r="C57" s="3">
        <v>0.35227272727300002</v>
      </c>
    </row>
    <row r="58" spans="1:4" x14ac:dyDescent="0.3">
      <c r="A58" s="2">
        <v>3817</v>
      </c>
      <c r="B58" s="2">
        <v>3830</v>
      </c>
      <c r="C58" s="3">
        <v>6.4393939393899993E-2</v>
      </c>
    </row>
    <row r="59" spans="1:4" x14ac:dyDescent="0.3">
      <c r="A59" s="2">
        <v>3880</v>
      </c>
      <c r="B59" s="2">
        <v>3935</v>
      </c>
      <c r="C59" s="3">
        <v>0.193181818182</v>
      </c>
    </row>
    <row r="60" spans="1:4" x14ac:dyDescent="0.3">
      <c r="A60" s="2">
        <v>3946</v>
      </c>
      <c r="B60" s="2">
        <v>3957</v>
      </c>
      <c r="C60" s="3">
        <v>0</v>
      </c>
    </row>
    <row r="61" spans="1:4" x14ac:dyDescent="0.3">
      <c r="A61" s="2">
        <v>3980</v>
      </c>
      <c r="B61" s="2">
        <v>4032</v>
      </c>
      <c r="C61" s="3">
        <v>0.94696969697</v>
      </c>
    </row>
    <row r="62" spans="1:4" x14ac:dyDescent="0.3">
      <c r="A62" s="2">
        <v>4088</v>
      </c>
      <c r="B62" s="2">
        <v>4119</v>
      </c>
      <c r="C62" s="3">
        <v>0.43939393939400001</v>
      </c>
    </row>
    <row r="63" spans="1:4" x14ac:dyDescent="0.3">
      <c r="A63" s="2">
        <v>4165</v>
      </c>
      <c r="B63" s="2">
        <v>4207</v>
      </c>
      <c r="C63" s="3">
        <v>0.97727272727299996</v>
      </c>
    </row>
    <row r="64" spans="1:4" x14ac:dyDescent="0.3">
      <c r="A64" s="2">
        <v>4259</v>
      </c>
      <c r="B64" s="2">
        <v>4323</v>
      </c>
      <c r="C64" s="3">
        <v>0.98106060606099998</v>
      </c>
    </row>
    <row r="65" spans="1:3" x14ac:dyDescent="0.3">
      <c r="A65" s="2">
        <v>4341</v>
      </c>
      <c r="B65" s="2">
        <v>4342</v>
      </c>
      <c r="C65" s="3">
        <v>3.7878787878800001E-3</v>
      </c>
    </row>
    <row r="66" spans="1:3" x14ac:dyDescent="0.3">
      <c r="A66" s="2">
        <v>4356</v>
      </c>
      <c r="B66" s="2">
        <v>4380</v>
      </c>
      <c r="C66" s="3">
        <v>0</v>
      </c>
    </row>
    <row r="67" spans="1:3" x14ac:dyDescent="0.3">
      <c r="A67" s="2">
        <v>4408</v>
      </c>
      <c r="B67" s="2">
        <v>4412</v>
      </c>
      <c r="C67" s="3">
        <v>4.1666666666699999E-2</v>
      </c>
    </row>
    <row r="68" spans="1:3" x14ac:dyDescent="0.3">
      <c r="A68" s="2">
        <v>4427</v>
      </c>
      <c r="B68" s="2">
        <v>4476</v>
      </c>
      <c r="C68" s="3">
        <v>0.24621212121200001</v>
      </c>
    </row>
    <row r="69" spans="1:3" x14ac:dyDescent="0.3">
      <c r="A69" s="2">
        <v>4555</v>
      </c>
      <c r="B69" s="2">
        <v>4608</v>
      </c>
      <c r="C69" s="3">
        <v>0.94318181818199998</v>
      </c>
    </row>
    <row r="70" spans="1:3" x14ac:dyDescent="0.3">
      <c r="A70" s="2">
        <v>4633</v>
      </c>
      <c r="B70" s="2">
        <v>4686</v>
      </c>
      <c r="C70" s="3">
        <v>0.10227272727300001</v>
      </c>
    </row>
    <row r="71" spans="1:3" x14ac:dyDescent="0.3">
      <c r="A71" s="2">
        <v>4731</v>
      </c>
      <c r="B71" s="2">
        <v>4791</v>
      </c>
      <c r="C71" s="3">
        <v>0.97348484848500005</v>
      </c>
    </row>
    <row r="72" spans="1:3" x14ac:dyDescent="0.3">
      <c r="A72" s="2">
        <v>4835</v>
      </c>
      <c r="B72" s="2">
        <v>4841</v>
      </c>
      <c r="C72" s="3">
        <v>0</v>
      </c>
    </row>
    <row r="73" spans="1:3" x14ac:dyDescent="0.3">
      <c r="A73" s="2">
        <v>4848</v>
      </c>
      <c r="B73" s="2">
        <v>4851</v>
      </c>
      <c r="C73" s="3">
        <v>7.5757575757600002E-3</v>
      </c>
    </row>
    <row r="74" spans="1:3" x14ac:dyDescent="0.3">
      <c r="A74" s="2">
        <v>4885</v>
      </c>
      <c r="B74" s="2">
        <v>4928</v>
      </c>
      <c r="C74" s="3">
        <v>0.95075757575800002</v>
      </c>
    </row>
    <row r="75" spans="1:3" x14ac:dyDescent="0.3">
      <c r="A75" s="2">
        <v>4989</v>
      </c>
      <c r="B75" s="2">
        <v>5007</v>
      </c>
      <c r="C75" s="3">
        <v>0</v>
      </c>
    </row>
    <row r="76" spans="1:3" x14ac:dyDescent="0.3">
      <c r="A76" s="2">
        <v>5049</v>
      </c>
      <c r="B76" s="2">
        <v>5106</v>
      </c>
      <c r="C76" s="3">
        <v>0.98484848484800003</v>
      </c>
    </row>
    <row r="77" spans="1:3" x14ac:dyDescent="0.3">
      <c r="A77" s="2">
        <v>5180</v>
      </c>
      <c r="B77" s="2">
        <v>5285</v>
      </c>
      <c r="C77" s="3">
        <v>0.83712121212099999</v>
      </c>
    </row>
    <row r="78" spans="1:3" x14ac:dyDescent="0.3">
      <c r="A78" s="2">
        <v>5309</v>
      </c>
      <c r="B78" s="2">
        <v>5339</v>
      </c>
      <c r="C78" s="3">
        <v>0.32954545454500001</v>
      </c>
    </row>
    <row r="79" spans="1:3" x14ac:dyDescent="0.3">
      <c r="A79" s="2">
        <v>5375</v>
      </c>
      <c r="B79" s="2">
        <v>5467</v>
      </c>
      <c r="C79" s="3">
        <v>0.83333333333299997</v>
      </c>
    </row>
    <row r="80" spans="1:3" x14ac:dyDescent="0.3">
      <c r="A80" s="2">
        <v>5480</v>
      </c>
      <c r="B80" s="2">
        <v>5577</v>
      </c>
      <c r="C80" s="3">
        <v>0.93181818181800002</v>
      </c>
    </row>
    <row r="81" spans="1:4" x14ac:dyDescent="0.3">
      <c r="A81" s="2">
        <v>5633</v>
      </c>
      <c r="B81" s="2">
        <v>5665</v>
      </c>
      <c r="C81" s="3">
        <v>0.39015151515199997</v>
      </c>
    </row>
    <row r="82" spans="1:4" x14ac:dyDescent="0.3">
      <c r="A82" s="2">
        <v>5674</v>
      </c>
      <c r="B82" s="2">
        <v>5690</v>
      </c>
      <c r="C82" s="3">
        <v>0.33333333333300003</v>
      </c>
    </row>
    <row r="83" spans="1:4" x14ac:dyDescent="0.3">
      <c r="A83" s="2">
        <v>5707</v>
      </c>
      <c r="B83" s="2">
        <v>5790</v>
      </c>
      <c r="C83" s="3">
        <v>0.83712121212099999</v>
      </c>
      <c r="D83" t="s">
        <v>15</v>
      </c>
    </row>
    <row r="84" spans="1:4" x14ac:dyDescent="0.3">
      <c r="A84" s="2">
        <v>5832</v>
      </c>
      <c r="B84" s="2">
        <v>5921</v>
      </c>
      <c r="C84" s="3">
        <v>0.83333333333299997</v>
      </c>
    </row>
    <row r="85" spans="1:4" x14ac:dyDescent="0.3">
      <c r="A85" s="2">
        <v>5938</v>
      </c>
      <c r="B85" s="2">
        <v>5982</v>
      </c>
      <c r="C85" s="3">
        <v>0.89015151515199997</v>
      </c>
    </row>
    <row r="86" spans="1:4" x14ac:dyDescent="0.3">
      <c r="A86" s="2">
        <v>6001</v>
      </c>
      <c r="B86" s="2">
        <v>6037</v>
      </c>
      <c r="C86" s="3">
        <v>0.40530303030300002</v>
      </c>
    </row>
    <row r="87" spans="1:4" x14ac:dyDescent="0.3">
      <c r="A87" s="2">
        <v>6099</v>
      </c>
      <c r="B87" s="2">
        <v>6135</v>
      </c>
      <c r="C87" s="3">
        <v>0.86742424242399996</v>
      </c>
    </row>
    <row r="88" spans="1:4" x14ac:dyDescent="0.3">
      <c r="A88" s="2">
        <v>6147</v>
      </c>
      <c r="B88" s="2">
        <v>6159</v>
      </c>
      <c r="C88" s="3">
        <v>3.7878787878800001E-3</v>
      </c>
    </row>
    <row r="89" spans="1:4" x14ac:dyDescent="0.3">
      <c r="A89" s="2">
        <v>6182</v>
      </c>
      <c r="B89" s="2">
        <v>6257</v>
      </c>
      <c r="C89" s="3">
        <v>0.98863636363600005</v>
      </c>
    </row>
    <row r="90" spans="1:4" x14ac:dyDescent="0.3">
      <c r="A90" s="2">
        <v>6263</v>
      </c>
      <c r="B90" s="2">
        <v>6278</v>
      </c>
      <c r="C90" s="3">
        <v>4.9242424242400003E-2</v>
      </c>
    </row>
    <row r="91" spans="1:4" x14ac:dyDescent="0.3">
      <c r="A91" s="2">
        <v>6285</v>
      </c>
      <c r="B91" s="2">
        <v>6289</v>
      </c>
      <c r="C91" s="3">
        <v>9.8484848484800006E-2</v>
      </c>
    </row>
    <row r="92" spans="1:4" x14ac:dyDescent="0.3">
      <c r="A92" s="2">
        <v>6311</v>
      </c>
      <c r="B92" s="2">
        <v>6329</v>
      </c>
      <c r="C92" s="3">
        <v>0</v>
      </c>
    </row>
    <row r="93" spans="1:4" x14ac:dyDescent="0.3">
      <c r="A93" s="2">
        <v>6355</v>
      </c>
      <c r="B93" s="2">
        <v>6454</v>
      </c>
      <c r="C93" s="3">
        <v>0.99621212121199998</v>
      </c>
    </row>
    <row r="94" spans="1:4" x14ac:dyDescent="0.3">
      <c r="A94" s="2">
        <v>6480</v>
      </c>
      <c r="B94" s="2">
        <v>6502</v>
      </c>
      <c r="C94" s="3">
        <v>0.18939393939400001</v>
      </c>
    </row>
    <row r="95" spans="1:4" x14ac:dyDescent="0.3">
      <c r="A95" s="2">
        <v>6554</v>
      </c>
      <c r="B95" s="2">
        <v>6557</v>
      </c>
      <c r="C95" s="3">
        <v>5.3030303030299999E-2</v>
      </c>
    </row>
    <row r="96" spans="1:4" x14ac:dyDescent="0.3">
      <c r="A96" s="2">
        <v>6568</v>
      </c>
      <c r="B96" s="2">
        <v>6624</v>
      </c>
      <c r="C96" s="3">
        <v>0.53787878787900001</v>
      </c>
    </row>
    <row r="97" spans="1:3" x14ac:dyDescent="0.3">
      <c r="A97" s="2">
        <v>6630</v>
      </c>
      <c r="B97" s="2">
        <v>6654</v>
      </c>
      <c r="C97" s="3">
        <v>3.0303030303000002E-2</v>
      </c>
    </row>
    <row r="98" spans="1:3" x14ac:dyDescent="0.3">
      <c r="A98" s="2">
        <v>6681</v>
      </c>
      <c r="B98" s="2">
        <v>6685</v>
      </c>
      <c r="C98" s="3">
        <v>8.3333333333299994E-2</v>
      </c>
    </row>
    <row r="99" spans="1:3" x14ac:dyDescent="0.3">
      <c r="A99" s="2">
        <v>6694</v>
      </c>
      <c r="B99" s="2">
        <v>6699</v>
      </c>
      <c r="C99" s="3">
        <v>0.25378787878800002</v>
      </c>
    </row>
    <row r="100" spans="1:3" x14ac:dyDescent="0.3">
      <c r="A100" s="2">
        <v>6717</v>
      </c>
      <c r="B100" s="2">
        <v>6737</v>
      </c>
      <c r="C100" s="3">
        <v>0.223484848485</v>
      </c>
    </row>
    <row r="101" spans="1:3" x14ac:dyDescent="0.3">
      <c r="A101" s="2">
        <v>6782</v>
      </c>
      <c r="B101" s="2">
        <v>6800</v>
      </c>
      <c r="C101" s="3">
        <v>0.76893939393900002</v>
      </c>
    </row>
    <row r="102" spans="1:3" x14ac:dyDescent="0.3">
      <c r="A102" s="2">
        <v>6829</v>
      </c>
      <c r="B102" s="2">
        <v>6846</v>
      </c>
      <c r="C102" s="3">
        <v>7.5757575757600002E-3</v>
      </c>
    </row>
    <row r="103" spans="1:3" x14ac:dyDescent="0.3">
      <c r="A103" s="2">
        <v>6904</v>
      </c>
      <c r="B103" s="2">
        <v>6915</v>
      </c>
      <c r="C103" s="3">
        <v>0.16287878787900001</v>
      </c>
    </row>
    <row r="104" spans="1:3" x14ac:dyDescent="0.3">
      <c r="A104" s="2">
        <v>6953</v>
      </c>
      <c r="B104" s="2">
        <v>6966</v>
      </c>
      <c r="C104" s="3">
        <v>7.5757575757600002E-3</v>
      </c>
    </row>
    <row r="105" spans="1:3" x14ac:dyDescent="0.3">
      <c r="A105" s="2">
        <v>7029</v>
      </c>
      <c r="B105" s="2">
        <v>7067</v>
      </c>
      <c r="C105" s="3">
        <v>0.55303030303</v>
      </c>
    </row>
    <row r="106" spans="1:3" x14ac:dyDescent="0.3">
      <c r="A106" s="2">
        <v>7138</v>
      </c>
      <c r="B106" s="2">
        <v>7141</v>
      </c>
      <c r="C106" s="3">
        <v>7.5757575757600002E-3</v>
      </c>
    </row>
    <row r="107" spans="1:3" x14ac:dyDescent="0.3">
      <c r="A107" s="2">
        <v>7148</v>
      </c>
      <c r="B107" s="2">
        <v>7179</v>
      </c>
      <c r="C107" s="3">
        <v>0.25</v>
      </c>
    </row>
    <row r="108" spans="1:3" x14ac:dyDescent="0.3">
      <c r="A108" s="2">
        <v>7193</v>
      </c>
      <c r="B108" s="2">
        <v>7211</v>
      </c>
      <c r="C108" s="3">
        <v>3.7878787878800001E-3</v>
      </c>
    </row>
    <row r="109" spans="1:3" x14ac:dyDescent="0.3">
      <c r="A109" s="2">
        <v>7270</v>
      </c>
      <c r="B109" s="2">
        <v>7457</v>
      </c>
      <c r="C109" s="3">
        <v>0.99621212121199998</v>
      </c>
    </row>
    <row r="110" spans="1:3" x14ac:dyDescent="0.3">
      <c r="A110" s="2">
        <v>7480</v>
      </c>
      <c r="B110" s="2">
        <v>7485</v>
      </c>
      <c r="C110" s="3">
        <v>0</v>
      </c>
    </row>
    <row r="111" spans="1:3" x14ac:dyDescent="0.3">
      <c r="A111" s="2">
        <v>7498</v>
      </c>
      <c r="B111" s="2">
        <v>7570</v>
      </c>
      <c r="C111" s="3">
        <v>0.93939393939399995</v>
      </c>
    </row>
    <row r="112" spans="1:3" x14ac:dyDescent="0.3">
      <c r="A112" s="2">
        <v>7610</v>
      </c>
      <c r="B112" s="2">
        <v>7665</v>
      </c>
      <c r="C112" s="3">
        <v>0.28787878787900001</v>
      </c>
    </row>
    <row r="113" spans="1:3" x14ac:dyDescent="0.3">
      <c r="A113" s="2">
        <v>7720</v>
      </c>
      <c r="B113" s="2">
        <v>7731</v>
      </c>
      <c r="C113" s="3">
        <v>3.7878787878800002E-2</v>
      </c>
    </row>
    <row r="114" spans="1:3" x14ac:dyDescent="0.3">
      <c r="A114" s="2">
        <v>7738</v>
      </c>
      <c r="B114" s="2">
        <v>7799</v>
      </c>
      <c r="C114" s="3">
        <v>0.13257575757599999</v>
      </c>
    </row>
    <row r="115" spans="1:3" x14ac:dyDescent="0.3">
      <c r="A115" s="2">
        <v>7827</v>
      </c>
      <c r="B115" s="2">
        <v>7836</v>
      </c>
      <c r="C115" s="3">
        <v>3.7878787878800001E-3</v>
      </c>
    </row>
    <row r="116" spans="1:3" x14ac:dyDescent="0.3">
      <c r="A116" s="2">
        <v>7888</v>
      </c>
      <c r="B116" s="2">
        <v>7937</v>
      </c>
      <c r="C116" s="3">
        <v>0.29166666666699997</v>
      </c>
    </row>
    <row r="117" spans="1:3" x14ac:dyDescent="0.3">
      <c r="A117" s="2">
        <v>7952</v>
      </c>
      <c r="B117" s="2">
        <v>7956</v>
      </c>
      <c r="C117" s="3">
        <v>1.1363636363600001E-2</v>
      </c>
    </row>
    <row r="118" spans="1:3" x14ac:dyDescent="0.3">
      <c r="A118" s="2">
        <v>7990</v>
      </c>
      <c r="B118" s="2">
        <v>8005</v>
      </c>
      <c r="C118" s="3">
        <v>3.7878787878800001E-3</v>
      </c>
    </row>
    <row r="119" spans="1:3" x14ac:dyDescent="0.3">
      <c r="A119" s="2">
        <v>8013</v>
      </c>
      <c r="B119" s="2">
        <v>8015</v>
      </c>
      <c r="C119" s="3">
        <v>3.7878787878800001E-3</v>
      </c>
    </row>
    <row r="120" spans="1:3" x14ac:dyDescent="0.3">
      <c r="A120" s="2">
        <v>8031</v>
      </c>
      <c r="B120" s="2">
        <v>8076</v>
      </c>
      <c r="C120" s="3">
        <v>0.78787878787900001</v>
      </c>
    </row>
    <row r="121" spans="1:3" x14ac:dyDescent="0.3">
      <c r="A121" s="2">
        <v>8109</v>
      </c>
      <c r="B121" s="2">
        <v>8112</v>
      </c>
      <c r="C121" s="3">
        <v>9.4696969697000005E-2</v>
      </c>
    </row>
    <row r="122" spans="1:3" x14ac:dyDescent="0.3">
      <c r="A122" s="2">
        <v>8125</v>
      </c>
      <c r="B122" s="2">
        <v>8146</v>
      </c>
      <c r="C122" s="3">
        <v>4.9242424242400003E-2</v>
      </c>
    </row>
    <row r="123" spans="1:3" x14ac:dyDescent="0.3">
      <c r="A123" s="2">
        <v>8168</v>
      </c>
      <c r="B123" s="2">
        <v>8172</v>
      </c>
      <c r="C123" s="3">
        <v>0</v>
      </c>
    </row>
    <row r="124" spans="1:3" x14ac:dyDescent="0.3">
      <c r="A124" s="2">
        <v>8201</v>
      </c>
      <c r="B124" s="2">
        <v>8347</v>
      </c>
      <c r="C124" s="3">
        <v>0.98106060606099998</v>
      </c>
    </row>
    <row r="125" spans="1:3" x14ac:dyDescent="0.3">
      <c r="A125" s="2">
        <v>8371</v>
      </c>
      <c r="B125" s="2">
        <v>8389</v>
      </c>
      <c r="C125" s="3">
        <v>1.5151515151500001E-2</v>
      </c>
    </row>
    <row r="126" spans="1:3" x14ac:dyDescent="0.3">
      <c r="A126" s="2">
        <v>8440</v>
      </c>
      <c r="B126" s="2">
        <v>8529</v>
      </c>
      <c r="C126" s="3">
        <v>0.82954545454499995</v>
      </c>
    </row>
    <row r="127" spans="1:3" x14ac:dyDescent="0.3">
      <c r="A127" s="2">
        <v>8546</v>
      </c>
      <c r="B127" s="2">
        <v>8607</v>
      </c>
      <c r="C127" s="3">
        <v>0.15530303030299999</v>
      </c>
    </row>
    <row r="128" spans="1:3" x14ac:dyDescent="0.3">
      <c r="A128" s="2">
        <v>8657</v>
      </c>
      <c r="B128" s="2">
        <v>8667</v>
      </c>
      <c r="C128" s="3">
        <v>0</v>
      </c>
    </row>
    <row r="129" spans="1:3" x14ac:dyDescent="0.3">
      <c r="A129" s="2">
        <v>8695</v>
      </c>
      <c r="B129" s="2">
        <v>8767</v>
      </c>
      <c r="C129" s="3">
        <v>0.97727272727299996</v>
      </c>
    </row>
    <row r="130" spans="1:3" x14ac:dyDescent="0.3">
      <c r="A130" s="2">
        <v>8775</v>
      </c>
      <c r="B130" s="2">
        <v>8793</v>
      </c>
      <c r="C130" s="3">
        <v>1.1363636363600001E-2</v>
      </c>
    </row>
    <row r="131" spans="1:3" x14ac:dyDescent="0.3">
      <c r="A131" s="2">
        <v>8836</v>
      </c>
      <c r="B131" s="2">
        <v>8852</v>
      </c>
      <c r="C131" s="3">
        <v>1.5151515151500001E-2</v>
      </c>
    </row>
    <row r="132" spans="1:3" x14ac:dyDescent="0.3">
      <c r="A132" s="2">
        <v>8858</v>
      </c>
      <c r="B132" s="2">
        <v>8872</v>
      </c>
      <c r="C132" s="3">
        <v>2.2727272727300001E-2</v>
      </c>
    </row>
    <row r="133" spans="1:3" x14ac:dyDescent="0.3">
      <c r="A133" s="2">
        <v>8883</v>
      </c>
      <c r="B133" s="2">
        <v>8901</v>
      </c>
      <c r="C133" s="3">
        <v>1.1363636363600001E-2</v>
      </c>
    </row>
    <row r="134" spans="1:3" x14ac:dyDescent="0.3">
      <c r="A134" s="2">
        <v>8923</v>
      </c>
      <c r="B134" s="2">
        <v>8976</v>
      </c>
      <c r="C134" s="3">
        <v>0.74621212121199998</v>
      </c>
    </row>
    <row r="135" spans="1:3" x14ac:dyDescent="0.3">
      <c r="A135" s="2">
        <v>9003</v>
      </c>
      <c r="B135" s="2">
        <v>9004</v>
      </c>
      <c r="C135" s="3">
        <v>0</v>
      </c>
    </row>
    <row r="136" spans="1:3" x14ac:dyDescent="0.3">
      <c r="A136" s="2">
        <v>9012</v>
      </c>
      <c r="B136" s="2">
        <v>9015</v>
      </c>
      <c r="C136" s="3">
        <v>3.7878787878800001E-3</v>
      </c>
    </row>
    <row r="137" spans="1:3" x14ac:dyDescent="0.3">
      <c r="A137" s="2">
        <v>9028</v>
      </c>
      <c r="B137" s="2">
        <v>9037</v>
      </c>
      <c r="C137" s="3">
        <v>3.4090909090899998E-2</v>
      </c>
    </row>
    <row r="138" spans="1:3" x14ac:dyDescent="0.3">
      <c r="A138" s="2">
        <v>9063</v>
      </c>
      <c r="B138" s="2">
        <v>9119</v>
      </c>
      <c r="C138" s="3">
        <v>1</v>
      </c>
    </row>
    <row r="139" spans="1:3" x14ac:dyDescent="0.3">
      <c r="A139" s="2">
        <v>9248</v>
      </c>
      <c r="B139" s="2">
        <v>9293</v>
      </c>
      <c r="C139" s="3">
        <v>9.4696969697000005E-2</v>
      </c>
    </row>
    <row r="140" spans="1:3" x14ac:dyDescent="0.3">
      <c r="A140" s="2">
        <v>9360</v>
      </c>
      <c r="B140" s="2">
        <v>9392</v>
      </c>
      <c r="C140" s="3">
        <v>0</v>
      </c>
    </row>
    <row r="141" spans="1:3" x14ac:dyDescent="0.3">
      <c r="A141" s="2">
        <v>9414</v>
      </c>
      <c r="B141" s="2">
        <v>9509</v>
      </c>
      <c r="C141" s="3">
        <v>0.98863636363600005</v>
      </c>
    </row>
    <row r="142" spans="1:3" x14ac:dyDescent="0.3">
      <c r="A142" s="2">
        <v>9528</v>
      </c>
      <c r="B142" s="2">
        <v>9568</v>
      </c>
      <c r="C142" s="3">
        <v>5.6818181818200003E-2</v>
      </c>
    </row>
    <row r="143" spans="1:3" x14ac:dyDescent="0.3">
      <c r="A143" s="2">
        <v>9579</v>
      </c>
      <c r="B143" s="2">
        <v>9631</v>
      </c>
      <c r="C143" s="3">
        <v>0.56439393939399995</v>
      </c>
    </row>
    <row r="144" spans="1:3" x14ac:dyDescent="0.3">
      <c r="A144" s="2">
        <v>9663</v>
      </c>
      <c r="B144" s="2">
        <v>9734</v>
      </c>
      <c r="C144" s="3">
        <v>0.99242424242399996</v>
      </c>
    </row>
    <row r="145" spans="1:4" x14ac:dyDescent="0.3">
      <c r="A145" s="2">
        <v>9741</v>
      </c>
      <c r="B145" s="2">
        <v>9764</v>
      </c>
      <c r="C145" s="3">
        <v>3.7878787878800002E-2</v>
      </c>
    </row>
    <row r="146" spans="1:4" x14ac:dyDescent="0.3">
      <c r="A146" s="2">
        <v>9812</v>
      </c>
      <c r="B146" s="2">
        <v>9814</v>
      </c>
      <c r="C146" s="3">
        <v>3.7878787878800001E-3</v>
      </c>
    </row>
    <row r="147" spans="1:4" x14ac:dyDescent="0.3">
      <c r="A147" s="2">
        <v>9823</v>
      </c>
      <c r="B147" s="2">
        <v>9861</v>
      </c>
      <c r="C147" s="3">
        <v>0.29924242424199998</v>
      </c>
    </row>
    <row r="148" spans="1:4" x14ac:dyDescent="0.3">
      <c r="A148" s="2">
        <v>9905</v>
      </c>
      <c r="B148" s="2">
        <v>9923</v>
      </c>
      <c r="C148" s="3">
        <v>2.2727272727300001E-2</v>
      </c>
    </row>
    <row r="149" spans="1:4" x14ac:dyDescent="0.3">
      <c r="A149" s="2">
        <v>9929</v>
      </c>
      <c r="B149" s="2">
        <v>9947</v>
      </c>
      <c r="C149" s="3">
        <v>0</v>
      </c>
    </row>
    <row r="150" spans="1:4" x14ac:dyDescent="0.3">
      <c r="A150" s="2">
        <v>9964</v>
      </c>
      <c r="B150" s="2">
        <v>9968</v>
      </c>
      <c r="C150" s="3">
        <v>0.166666666667</v>
      </c>
    </row>
    <row r="151" spans="1:4" x14ac:dyDescent="0.3">
      <c r="A151" s="2">
        <v>9980</v>
      </c>
      <c r="B151" s="2">
        <v>9981</v>
      </c>
      <c r="C151" s="3">
        <v>0.22727272727299999</v>
      </c>
    </row>
    <row r="152" spans="1:4" x14ac:dyDescent="0.3">
      <c r="A152" s="2">
        <v>10024</v>
      </c>
      <c r="B152" s="2">
        <v>10027</v>
      </c>
      <c r="C152" s="3">
        <v>7.5757575757600002E-3</v>
      </c>
    </row>
    <row r="153" spans="1:4" x14ac:dyDescent="0.3">
      <c r="A153" s="2">
        <v>10038</v>
      </c>
      <c r="B153" s="2">
        <v>10039</v>
      </c>
      <c r="C153" s="3">
        <v>4.5454545454499999E-2</v>
      </c>
    </row>
    <row r="154" spans="1:4" x14ac:dyDescent="0.3">
      <c r="A154" s="2">
        <v>10048</v>
      </c>
      <c r="B154" s="2">
        <v>10121</v>
      </c>
      <c r="C154" s="3">
        <v>0.98106060606099998</v>
      </c>
    </row>
    <row r="155" spans="1:4" x14ac:dyDescent="0.3">
      <c r="A155" s="2">
        <v>10166</v>
      </c>
      <c r="B155" s="2">
        <v>10252</v>
      </c>
      <c r="C155" s="3">
        <v>0.76136363636399995</v>
      </c>
    </row>
    <row r="156" spans="1:4" x14ac:dyDescent="0.3">
      <c r="A156" s="2">
        <v>10294</v>
      </c>
      <c r="B156" s="2">
        <v>10341</v>
      </c>
      <c r="C156" s="3">
        <v>0.95833333333299997</v>
      </c>
    </row>
    <row r="157" spans="1:4" x14ac:dyDescent="0.3">
      <c r="A157" s="2">
        <v>10416</v>
      </c>
      <c r="B157" s="2">
        <v>10418</v>
      </c>
      <c r="C157" s="3">
        <v>2.6515151515200001E-2</v>
      </c>
      <c r="D157" t="s">
        <v>18</v>
      </c>
    </row>
    <row r="158" spans="1:4" x14ac:dyDescent="0.3">
      <c r="A158" s="2">
        <v>10424</v>
      </c>
      <c r="B158" s="2">
        <v>10508</v>
      </c>
      <c r="C158" s="3">
        <v>0.96969696969700003</v>
      </c>
    </row>
    <row r="159" spans="1:4" x14ac:dyDescent="0.3">
      <c r="A159" s="2">
        <v>10540</v>
      </c>
      <c r="B159" s="2">
        <v>10541</v>
      </c>
      <c r="C159" s="3">
        <v>0</v>
      </c>
    </row>
    <row r="160" spans="1:4" x14ac:dyDescent="0.3">
      <c r="A160" s="2">
        <v>10609</v>
      </c>
      <c r="B160" s="2">
        <v>10694</v>
      </c>
      <c r="C160" s="3">
        <v>0.12878787878799999</v>
      </c>
    </row>
    <row r="161" spans="1:4" x14ac:dyDescent="0.3">
      <c r="A161" s="2">
        <v>10760</v>
      </c>
      <c r="B161" s="2">
        <v>10799</v>
      </c>
      <c r="C161" s="3">
        <v>6.4393939393899993E-2</v>
      </c>
    </row>
    <row r="162" spans="1:4" x14ac:dyDescent="0.3">
      <c r="A162" s="2">
        <v>10845</v>
      </c>
      <c r="B162" s="2">
        <v>10905</v>
      </c>
      <c r="C162" s="3">
        <v>0.89772727272700004</v>
      </c>
    </row>
    <row r="163" spans="1:4" x14ac:dyDescent="0.3">
      <c r="A163" s="2">
        <v>10911</v>
      </c>
      <c r="B163" s="2">
        <v>10942</v>
      </c>
      <c r="C163" s="3">
        <v>0.106060606061</v>
      </c>
    </row>
    <row r="164" spans="1:4" x14ac:dyDescent="0.3">
      <c r="A164" s="2">
        <v>10948</v>
      </c>
      <c r="B164" s="2">
        <v>10968</v>
      </c>
      <c r="C164" s="3">
        <v>0.73106060606099998</v>
      </c>
    </row>
    <row r="165" spans="1:4" x14ac:dyDescent="0.3">
      <c r="A165" s="2">
        <v>11046</v>
      </c>
      <c r="B165" s="2">
        <v>11121</v>
      </c>
      <c r="C165" s="3">
        <v>0.99242424242399996</v>
      </c>
    </row>
    <row r="166" spans="1:4" x14ac:dyDescent="0.3">
      <c r="A166" s="2">
        <v>11182</v>
      </c>
      <c r="B166" s="2">
        <v>11217</v>
      </c>
      <c r="C166" s="3">
        <v>0.19696969697</v>
      </c>
    </row>
    <row r="167" spans="1:4" x14ac:dyDescent="0.3">
      <c r="A167" s="2">
        <v>11345</v>
      </c>
      <c r="B167" s="2">
        <v>11393</v>
      </c>
      <c r="C167" s="3">
        <v>0.98484848484800003</v>
      </c>
    </row>
    <row r="168" spans="1:4" x14ac:dyDescent="0.3">
      <c r="A168" s="2">
        <v>11410</v>
      </c>
      <c r="B168" s="2">
        <v>11414</v>
      </c>
      <c r="C168" s="3">
        <v>0</v>
      </c>
      <c r="D168" t="s">
        <v>19</v>
      </c>
    </row>
    <row r="169" spans="1:4" x14ac:dyDescent="0.3">
      <c r="A169" s="2">
        <v>11432</v>
      </c>
      <c r="B169" s="2">
        <v>11465</v>
      </c>
      <c r="C169" s="3">
        <v>9.4696969697000005E-2</v>
      </c>
    </row>
    <row r="170" spans="1:4" x14ac:dyDescent="0.3">
      <c r="A170" s="2">
        <v>11508</v>
      </c>
      <c r="B170" s="2">
        <v>11538</v>
      </c>
      <c r="C170" s="3">
        <v>0.181818181818</v>
      </c>
    </row>
    <row r="171" spans="1:4" x14ac:dyDescent="0.3">
      <c r="A171" s="2">
        <v>11550</v>
      </c>
      <c r="B171" s="2">
        <v>11571</v>
      </c>
      <c r="C171" s="3">
        <v>0.23106060606100001</v>
      </c>
    </row>
    <row r="172" spans="1:4" x14ac:dyDescent="0.3">
      <c r="A172" s="2">
        <v>11581</v>
      </c>
      <c r="B172" s="2">
        <v>11603</v>
      </c>
      <c r="C172" s="3">
        <v>0.181818181818</v>
      </c>
    </row>
    <row r="173" spans="1:4" x14ac:dyDescent="0.3">
      <c r="A173" s="2">
        <v>11647</v>
      </c>
      <c r="B173" s="2">
        <v>11726</v>
      </c>
      <c r="C173" s="3">
        <v>0.43939393939400001</v>
      </c>
    </row>
    <row r="174" spans="1:4" x14ac:dyDescent="0.3">
      <c r="A174" s="2">
        <v>11763</v>
      </c>
      <c r="B174" s="2">
        <v>11765</v>
      </c>
      <c r="C174" s="3">
        <v>1.1363636363600001E-2</v>
      </c>
    </row>
    <row r="175" spans="1:4" x14ac:dyDescent="0.3">
      <c r="A175" s="2">
        <v>11782</v>
      </c>
      <c r="B175" s="2">
        <v>11784</v>
      </c>
      <c r="C175" s="3">
        <v>7.5757575757600002E-3</v>
      </c>
    </row>
    <row r="176" spans="1:4" x14ac:dyDescent="0.3">
      <c r="A176" s="2">
        <v>11800</v>
      </c>
      <c r="B176" s="2">
        <v>11847</v>
      </c>
      <c r="C176" s="3">
        <v>0.84469696969700003</v>
      </c>
    </row>
    <row r="177" spans="1:3" x14ac:dyDescent="0.3">
      <c r="A177" s="2">
        <v>11917</v>
      </c>
      <c r="B177" s="2">
        <v>11966</v>
      </c>
      <c r="C177" s="3">
        <v>0.72348484848500005</v>
      </c>
    </row>
    <row r="178" spans="1:3" x14ac:dyDescent="0.3">
      <c r="A178" s="2">
        <v>11983</v>
      </c>
      <c r="B178" s="2">
        <v>11987</v>
      </c>
      <c r="C178" s="3">
        <v>4.5454545454499999E-2</v>
      </c>
    </row>
    <row r="179" spans="1:3" x14ac:dyDescent="0.3">
      <c r="A179" s="2">
        <v>11996</v>
      </c>
      <c r="B179" s="2">
        <v>11998</v>
      </c>
      <c r="C179" s="3">
        <v>7.5757575757600002E-3</v>
      </c>
    </row>
    <row r="180" spans="1:3" x14ac:dyDescent="0.3">
      <c r="A180" s="2">
        <v>12059</v>
      </c>
      <c r="B180" s="2">
        <v>12105</v>
      </c>
      <c r="C180" s="3">
        <v>0.92803030303</v>
      </c>
    </row>
    <row r="181" spans="1:3" x14ac:dyDescent="0.3">
      <c r="A181" s="2">
        <v>12144</v>
      </c>
      <c r="B181" s="2">
        <v>12196</v>
      </c>
      <c r="C181" s="3">
        <v>0.70075757575800002</v>
      </c>
    </row>
    <row r="182" spans="1:3" x14ac:dyDescent="0.3">
      <c r="A182" s="2">
        <v>12236</v>
      </c>
      <c r="B182" s="2">
        <v>12296</v>
      </c>
      <c r="C182" s="3">
        <v>0.92424242424199998</v>
      </c>
    </row>
    <row r="183" spans="1:3" x14ac:dyDescent="0.3">
      <c r="A183" s="2">
        <v>12337</v>
      </c>
      <c r="B183" s="2">
        <v>12387</v>
      </c>
      <c r="C183" s="3">
        <v>0.96590909090900001</v>
      </c>
    </row>
    <row r="184" spans="1:3" x14ac:dyDescent="0.3">
      <c r="A184" s="2">
        <v>12415</v>
      </c>
      <c r="B184" s="2">
        <v>12424</v>
      </c>
      <c r="C184" s="3">
        <v>3.4090909090899998E-2</v>
      </c>
    </row>
    <row r="185" spans="1:3" x14ac:dyDescent="0.3">
      <c r="A185" s="2">
        <v>12431</v>
      </c>
      <c r="B185" s="2">
        <v>12449</v>
      </c>
      <c r="C185" s="3">
        <v>0.19696969697</v>
      </c>
    </row>
    <row r="186" spans="1:3" x14ac:dyDescent="0.3">
      <c r="A186" s="2">
        <v>12455</v>
      </c>
      <c r="B186" s="2">
        <v>12465</v>
      </c>
      <c r="C186" s="3">
        <v>3.0303030303000002E-2</v>
      </c>
    </row>
    <row r="187" spans="1:3" x14ac:dyDescent="0.3">
      <c r="A187" s="2">
        <v>12481</v>
      </c>
      <c r="B187" s="2">
        <v>12503</v>
      </c>
      <c r="C187" s="3">
        <v>2.6515151515200001E-2</v>
      </c>
    </row>
    <row r="188" spans="1:3" x14ac:dyDescent="0.3">
      <c r="A188" s="2">
        <v>12509</v>
      </c>
      <c r="B188" s="2">
        <v>12529</v>
      </c>
      <c r="C188" s="3">
        <v>1.1363636363600001E-2</v>
      </c>
    </row>
    <row r="189" spans="1:3" x14ac:dyDescent="0.3">
      <c r="A189" s="2">
        <v>12573</v>
      </c>
      <c r="B189" s="2">
        <v>12607</v>
      </c>
      <c r="C189" s="3">
        <v>0.93181818181800002</v>
      </c>
    </row>
    <row r="190" spans="1:3" x14ac:dyDescent="0.3">
      <c r="A190" s="2">
        <v>12672</v>
      </c>
      <c r="B190" s="2">
        <v>12718</v>
      </c>
      <c r="C190" s="3">
        <v>0.99621212121199998</v>
      </c>
    </row>
    <row r="191" spans="1:3" x14ac:dyDescent="0.3">
      <c r="A191" s="2">
        <v>12781</v>
      </c>
      <c r="B191" s="2">
        <v>12795</v>
      </c>
      <c r="C191" s="3">
        <v>0.223484848485</v>
      </c>
    </row>
    <row r="192" spans="1:3" x14ac:dyDescent="0.3">
      <c r="A192" s="2">
        <v>12843</v>
      </c>
      <c r="B192" s="2">
        <v>12882</v>
      </c>
      <c r="C192" s="3">
        <v>0.41666666666699997</v>
      </c>
    </row>
    <row r="193" spans="1:3" x14ac:dyDescent="0.3">
      <c r="A193" s="2">
        <v>12923</v>
      </c>
      <c r="B193" s="2">
        <v>12931</v>
      </c>
      <c r="C193" s="3">
        <v>3.4090909090899998E-2</v>
      </c>
    </row>
    <row r="194" spans="1:3" x14ac:dyDescent="0.3">
      <c r="A194" s="2">
        <v>12939</v>
      </c>
      <c r="B194" s="2">
        <v>12956</v>
      </c>
      <c r="C194" s="3">
        <v>7.5757575757600004E-2</v>
      </c>
    </row>
    <row r="195" spans="1:3" x14ac:dyDescent="0.3">
      <c r="A195" s="2">
        <v>13012</v>
      </c>
      <c r="B195" s="2">
        <v>13038</v>
      </c>
      <c r="C195" s="3">
        <v>0.31060606060599999</v>
      </c>
    </row>
    <row r="196" spans="1:3" x14ac:dyDescent="0.3">
      <c r="A196" s="2">
        <v>13066</v>
      </c>
      <c r="B196" s="2">
        <v>13115</v>
      </c>
      <c r="C196" s="3">
        <v>0.91287878787900001</v>
      </c>
    </row>
    <row r="197" spans="1:3" x14ac:dyDescent="0.3">
      <c r="A197" s="2">
        <v>13123</v>
      </c>
      <c r="B197" s="2">
        <v>13136</v>
      </c>
      <c r="C197" s="3">
        <v>3.4090909090899998E-2</v>
      </c>
    </row>
    <row r="198" spans="1:3" x14ac:dyDescent="0.3">
      <c r="A198" s="2">
        <v>13155</v>
      </c>
      <c r="B198" s="2">
        <v>13199</v>
      </c>
      <c r="C198" s="3">
        <v>0.84090909090900001</v>
      </c>
    </row>
    <row r="199" spans="1:3" x14ac:dyDescent="0.3">
      <c r="A199" s="2">
        <v>13207</v>
      </c>
      <c r="B199" s="2">
        <v>13216</v>
      </c>
      <c r="C199" s="3">
        <v>5.3030303030299999E-2</v>
      </c>
    </row>
    <row r="200" spans="1:3" x14ac:dyDescent="0.3">
      <c r="A200" s="2">
        <v>13229</v>
      </c>
      <c r="B200" s="2">
        <v>13274</v>
      </c>
      <c r="C200" s="3">
        <v>0.46212121212099999</v>
      </c>
    </row>
    <row r="201" spans="1:3" x14ac:dyDescent="0.3">
      <c r="A201" s="2">
        <v>13319</v>
      </c>
      <c r="B201" s="2">
        <v>13321</v>
      </c>
      <c r="C201" s="3">
        <v>0</v>
      </c>
    </row>
    <row r="202" spans="1:3" x14ac:dyDescent="0.3">
      <c r="A202" s="2">
        <v>13337</v>
      </c>
      <c r="B202" s="2">
        <v>13346</v>
      </c>
      <c r="C202" s="3">
        <v>5.3030303030299999E-2</v>
      </c>
    </row>
    <row r="203" spans="1:3" x14ac:dyDescent="0.3">
      <c r="A203" s="2">
        <v>13392</v>
      </c>
      <c r="B203" s="2">
        <v>13450</v>
      </c>
      <c r="C203" s="3">
        <v>0.99621212121199998</v>
      </c>
    </row>
    <row r="204" spans="1:3" x14ac:dyDescent="0.3">
      <c r="A204" s="2">
        <v>13492</v>
      </c>
      <c r="B204" s="2">
        <v>13494</v>
      </c>
      <c r="C204" s="3">
        <v>0.29166666666699997</v>
      </c>
    </row>
    <row r="205" spans="1:3" x14ac:dyDescent="0.3">
      <c r="A205" s="2">
        <v>13545</v>
      </c>
      <c r="B205" s="2">
        <v>13583</v>
      </c>
      <c r="C205" s="3">
        <v>0.81439393939399995</v>
      </c>
    </row>
    <row r="206" spans="1:3" x14ac:dyDescent="0.3">
      <c r="A206" s="2">
        <v>13638</v>
      </c>
      <c r="B206" s="2">
        <v>13661</v>
      </c>
      <c r="C206" s="3">
        <v>0.117424242424</v>
      </c>
    </row>
    <row r="207" spans="1:3" x14ac:dyDescent="0.3">
      <c r="A207" s="2">
        <v>13669</v>
      </c>
      <c r="B207" s="2">
        <v>13694</v>
      </c>
      <c r="C207" s="3">
        <v>0.16287878787900001</v>
      </c>
    </row>
    <row r="208" spans="1:3" x14ac:dyDescent="0.3">
      <c r="A208" s="2">
        <v>13701</v>
      </c>
      <c r="B208" s="2">
        <v>13734</v>
      </c>
      <c r="C208" s="3">
        <v>2.6515151515200001E-2</v>
      </c>
    </row>
    <row r="209" spans="1:4" x14ac:dyDescent="0.3">
      <c r="A209" s="2">
        <v>13740</v>
      </c>
      <c r="B209" s="2">
        <v>13750</v>
      </c>
      <c r="C209" s="3">
        <v>1.5151515151500001E-2</v>
      </c>
    </row>
    <row r="210" spans="1:4" x14ac:dyDescent="0.3">
      <c r="A210" s="2">
        <v>13756</v>
      </c>
      <c r="B210" s="2">
        <v>13758</v>
      </c>
      <c r="C210" s="3">
        <v>9.8484848484800006E-2</v>
      </c>
    </row>
    <row r="211" spans="1:4" x14ac:dyDescent="0.3">
      <c r="A211" s="2">
        <v>13780</v>
      </c>
      <c r="B211" s="2">
        <v>13793</v>
      </c>
      <c r="C211" s="3">
        <v>0.76136363636399995</v>
      </c>
    </row>
    <row r="212" spans="1:4" x14ac:dyDescent="0.3">
      <c r="A212" s="2">
        <v>13810</v>
      </c>
      <c r="B212" s="2">
        <v>13830</v>
      </c>
      <c r="C212" s="3">
        <v>0</v>
      </c>
    </row>
    <row r="213" spans="1:4" x14ac:dyDescent="0.3">
      <c r="A213" s="2">
        <v>13855</v>
      </c>
      <c r="B213" s="2">
        <v>13938</v>
      </c>
      <c r="C213" s="3">
        <v>0.43560606060599999</v>
      </c>
    </row>
    <row r="214" spans="1:4" x14ac:dyDescent="0.3">
      <c r="A214" s="2">
        <v>13944</v>
      </c>
      <c r="B214" s="2">
        <v>13966</v>
      </c>
      <c r="C214" s="3">
        <v>0.31060606060599999</v>
      </c>
    </row>
    <row r="215" spans="1:4" x14ac:dyDescent="0.3">
      <c r="A215" s="2">
        <v>14009</v>
      </c>
      <c r="B215" s="2">
        <v>14028</v>
      </c>
      <c r="C215" s="3">
        <v>0.36742424242400001</v>
      </c>
    </row>
    <row r="216" spans="1:4" x14ac:dyDescent="0.3">
      <c r="A216" s="2">
        <v>14048</v>
      </c>
      <c r="B216" s="2">
        <v>14114</v>
      </c>
      <c r="C216" s="3">
        <v>0.38636363636400001</v>
      </c>
    </row>
    <row r="217" spans="1:4" x14ac:dyDescent="0.3">
      <c r="A217" s="2">
        <v>14181</v>
      </c>
      <c r="B217" s="2">
        <v>14213</v>
      </c>
      <c r="C217" s="3">
        <v>0.28409090909099999</v>
      </c>
    </row>
    <row r="218" spans="1:4" x14ac:dyDescent="0.3">
      <c r="A218" s="2">
        <v>14267</v>
      </c>
      <c r="B218" s="2">
        <v>14331</v>
      </c>
      <c r="C218" s="3">
        <v>0.76893939393900002</v>
      </c>
    </row>
    <row r="219" spans="1:4" x14ac:dyDescent="0.3">
      <c r="A219" s="2">
        <v>14434</v>
      </c>
      <c r="B219" s="2">
        <v>14435</v>
      </c>
      <c r="C219" s="3">
        <v>0</v>
      </c>
    </row>
    <row r="220" spans="1:4" x14ac:dyDescent="0.3">
      <c r="A220" s="2">
        <v>14479</v>
      </c>
      <c r="B220" s="2">
        <v>14548</v>
      </c>
      <c r="C220" s="3">
        <v>1</v>
      </c>
    </row>
    <row r="221" spans="1:4" x14ac:dyDescent="0.3">
      <c r="A221" s="2">
        <v>14556</v>
      </c>
      <c r="B221" s="2">
        <v>14566</v>
      </c>
      <c r="C221" s="3">
        <v>0</v>
      </c>
    </row>
    <row r="222" spans="1:4" x14ac:dyDescent="0.3">
      <c r="A222" s="2">
        <v>14586</v>
      </c>
      <c r="B222" s="2">
        <v>14618</v>
      </c>
      <c r="C222" s="3">
        <v>0.44318181818199998</v>
      </c>
    </row>
    <row r="223" spans="1:4" x14ac:dyDescent="0.3">
      <c r="A223" s="2">
        <v>14643</v>
      </c>
      <c r="B223" s="2">
        <v>14683</v>
      </c>
      <c r="C223" s="3">
        <v>0.234848484848</v>
      </c>
      <c r="D223" t="s">
        <v>20</v>
      </c>
    </row>
    <row r="224" spans="1:4" x14ac:dyDescent="0.3">
      <c r="A224" s="2">
        <v>14743</v>
      </c>
      <c r="B224" s="2">
        <v>14815</v>
      </c>
      <c r="C224" s="3">
        <v>0.97727272727299996</v>
      </c>
    </row>
    <row r="225" spans="1:3" x14ac:dyDescent="0.3">
      <c r="A225" s="2">
        <v>14899</v>
      </c>
      <c r="B225" s="2">
        <v>14904</v>
      </c>
      <c r="C225" s="3">
        <v>0.32196969697</v>
      </c>
    </row>
    <row r="226" spans="1:3" x14ac:dyDescent="0.3">
      <c r="A226" s="2">
        <v>14987</v>
      </c>
      <c r="B226" s="2">
        <v>15001</v>
      </c>
      <c r="C226" s="3">
        <v>0.13257575757599999</v>
      </c>
    </row>
    <row r="227" spans="1:3" x14ac:dyDescent="0.3">
      <c r="A227" s="2">
        <v>15134</v>
      </c>
      <c r="B227" s="2">
        <v>15136</v>
      </c>
      <c r="C227" s="3">
        <v>0</v>
      </c>
    </row>
    <row r="228" spans="1:3" x14ac:dyDescent="0.3">
      <c r="A228" s="2">
        <v>15156</v>
      </c>
      <c r="B228" s="2">
        <v>15189</v>
      </c>
      <c r="C228" s="3">
        <v>0.193181818182</v>
      </c>
    </row>
    <row r="229" spans="1:3" x14ac:dyDescent="0.3">
      <c r="A229" s="2">
        <v>15262</v>
      </c>
      <c r="B229" s="2">
        <v>15300</v>
      </c>
      <c r="C229" s="3">
        <v>0.31818181818199998</v>
      </c>
    </row>
    <row r="230" spans="1:3" x14ac:dyDescent="0.3">
      <c r="A230" s="2">
        <v>15334</v>
      </c>
      <c r="B230" s="2">
        <v>15336</v>
      </c>
      <c r="C230" s="3">
        <v>1.1363636363600001E-2</v>
      </c>
    </row>
    <row r="231" spans="1:3" x14ac:dyDescent="0.3">
      <c r="A231" s="2">
        <v>15383</v>
      </c>
      <c r="B231" s="2">
        <v>15385</v>
      </c>
      <c r="C231" s="3">
        <v>0</v>
      </c>
    </row>
    <row r="232" spans="1:3" x14ac:dyDescent="0.3">
      <c r="A232" s="2">
        <v>15398</v>
      </c>
      <c r="B232" s="2">
        <v>15467</v>
      </c>
      <c r="C232" s="3">
        <v>0.45833333333300003</v>
      </c>
    </row>
    <row r="233" spans="1:3" x14ac:dyDescent="0.3">
      <c r="A233" s="2">
        <v>15540</v>
      </c>
      <c r="B233" s="2">
        <v>15553</v>
      </c>
      <c r="C233" s="3">
        <v>6.06060606061E-2</v>
      </c>
    </row>
    <row r="234" spans="1:3" x14ac:dyDescent="0.3">
      <c r="A234" s="2">
        <v>15613</v>
      </c>
      <c r="B234" s="2">
        <v>15627</v>
      </c>
      <c r="C234" s="3">
        <v>5.6818181818200003E-2</v>
      </c>
    </row>
    <row r="235" spans="1:3" x14ac:dyDescent="0.3">
      <c r="A235" s="2">
        <v>15673</v>
      </c>
      <c r="B235" s="2">
        <v>15726</v>
      </c>
      <c r="C235" s="3">
        <v>0.95075757575800002</v>
      </c>
    </row>
    <row r="236" spans="1:3" x14ac:dyDescent="0.3">
      <c r="A236" s="2">
        <v>15781</v>
      </c>
      <c r="B236" s="2">
        <v>15783</v>
      </c>
      <c r="C236" s="3">
        <v>5.3030303030299999E-2</v>
      </c>
    </row>
    <row r="237" spans="1:3" x14ac:dyDescent="0.3">
      <c r="A237" s="2">
        <v>15803</v>
      </c>
      <c r="B237" s="2">
        <v>15849</v>
      </c>
      <c r="C237" s="3">
        <v>0.79166666666700003</v>
      </c>
    </row>
    <row r="238" spans="1:3" x14ac:dyDescent="0.3">
      <c r="A238" s="2">
        <v>15899</v>
      </c>
      <c r="B238" s="2">
        <v>15917</v>
      </c>
      <c r="C238" s="3">
        <v>0.65530303030299997</v>
      </c>
    </row>
    <row r="239" spans="1:3" x14ac:dyDescent="0.3">
      <c r="A239" s="2">
        <v>15937</v>
      </c>
      <c r="B239" s="2">
        <v>15938</v>
      </c>
      <c r="C239" s="3">
        <v>3.4090909090899998E-2</v>
      </c>
    </row>
    <row r="240" spans="1:3" x14ac:dyDescent="0.3">
      <c r="A240" s="2">
        <v>15950</v>
      </c>
      <c r="B240" s="2">
        <v>16027</v>
      </c>
      <c r="C240" s="3">
        <v>0.98484848484800003</v>
      </c>
    </row>
    <row r="241" spans="1:4" x14ac:dyDescent="0.3">
      <c r="A241" s="2">
        <v>16055</v>
      </c>
      <c r="B241" s="2">
        <v>16234</v>
      </c>
      <c r="C241" s="3">
        <v>0.97348484848500005</v>
      </c>
    </row>
    <row r="242" spans="1:4" x14ac:dyDescent="0.3">
      <c r="A242" s="2">
        <v>16274</v>
      </c>
      <c r="B242" s="2">
        <v>16340</v>
      </c>
      <c r="C242" s="3">
        <v>0.86363636363600005</v>
      </c>
      <c r="D242" t="s">
        <v>17</v>
      </c>
    </row>
    <row r="243" spans="1:4" x14ac:dyDescent="0.3">
      <c r="A243" s="2">
        <v>16407</v>
      </c>
      <c r="B243" s="2">
        <v>16409</v>
      </c>
      <c r="C243" s="3">
        <v>3.7878787878800002E-2</v>
      </c>
    </row>
    <row r="244" spans="1:4" x14ac:dyDescent="0.3">
      <c r="A244" s="2">
        <v>16418</v>
      </c>
      <c r="B244" s="2">
        <v>16420</v>
      </c>
      <c r="C244" s="3">
        <v>1.5151515151500001E-2</v>
      </c>
    </row>
    <row r="245" spans="1:4" x14ac:dyDescent="0.3">
      <c r="A245" s="2">
        <v>16429</v>
      </c>
      <c r="B245" s="2">
        <v>16469</v>
      </c>
      <c r="C245" s="3">
        <v>4.1666666666699999E-2</v>
      </c>
    </row>
    <row r="246" spans="1:4" x14ac:dyDescent="0.3">
      <c r="A246" s="2">
        <v>16560</v>
      </c>
      <c r="B246" s="2">
        <v>16568</v>
      </c>
      <c r="C246" s="3">
        <v>0.38257575757599999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D3" sqref="D3"/>
    </sheetView>
  </sheetViews>
  <sheetFormatPr defaultRowHeight="14" x14ac:dyDescent="0.3"/>
  <cols>
    <col min="2" max="2" width="20.6640625" customWidth="1"/>
    <col min="3" max="3" width="18.08203125" customWidth="1"/>
    <col min="4" max="4" width="25.1640625" customWidth="1"/>
  </cols>
  <sheetData>
    <row r="1" spans="1:4" x14ac:dyDescent="0.3">
      <c r="A1" s="2" t="s">
        <v>3</v>
      </c>
      <c r="B1" s="4" t="s">
        <v>23</v>
      </c>
      <c r="C1" s="4" t="s">
        <v>24</v>
      </c>
      <c r="D1" s="1" t="s">
        <v>25</v>
      </c>
    </row>
    <row r="2" spans="1:4" x14ac:dyDescent="0.3">
      <c r="A2" s="2">
        <v>1</v>
      </c>
      <c r="B2" s="5">
        <v>484</v>
      </c>
      <c r="C2" s="5">
        <v>598</v>
      </c>
      <c r="D2" t="s">
        <v>12</v>
      </c>
    </row>
    <row r="3" spans="1:4" x14ac:dyDescent="0.3">
      <c r="A3" s="2">
        <v>2</v>
      </c>
      <c r="B3" s="5">
        <v>628</v>
      </c>
      <c r="C3" s="5">
        <v>687</v>
      </c>
      <c r="D3" t="s">
        <v>13</v>
      </c>
    </row>
    <row r="4" spans="1:4" x14ac:dyDescent="0.3">
      <c r="A4" s="2">
        <v>3</v>
      </c>
      <c r="B4" s="5">
        <v>1785</v>
      </c>
      <c r="C4" s="5">
        <v>1857</v>
      </c>
    </row>
    <row r="5" spans="1:4" x14ac:dyDescent="0.3">
      <c r="A5" s="2">
        <v>4</v>
      </c>
      <c r="B5" s="5">
        <v>2690</v>
      </c>
      <c r="C5" s="5">
        <v>2769</v>
      </c>
    </row>
    <row r="6" spans="1:4" x14ac:dyDescent="0.3">
      <c r="A6" s="2">
        <v>5</v>
      </c>
      <c r="B6" s="5">
        <v>4165</v>
      </c>
      <c r="C6" s="5">
        <v>4207</v>
      </c>
    </row>
    <row r="7" spans="1:4" x14ac:dyDescent="0.3">
      <c r="A7" s="2">
        <v>6</v>
      </c>
      <c r="B7" s="5">
        <v>4259</v>
      </c>
      <c r="C7" s="5">
        <v>4323</v>
      </c>
    </row>
    <row r="8" spans="1:4" x14ac:dyDescent="0.3">
      <c r="A8" s="2">
        <v>7</v>
      </c>
      <c r="B8" s="5">
        <v>4885</v>
      </c>
      <c r="C8" s="5">
        <v>4928</v>
      </c>
    </row>
    <row r="9" spans="1:4" x14ac:dyDescent="0.3">
      <c r="A9" s="2">
        <v>8</v>
      </c>
      <c r="B9" s="5">
        <v>5049</v>
      </c>
      <c r="C9" s="5">
        <v>5106</v>
      </c>
    </row>
    <row r="10" spans="1:4" x14ac:dyDescent="0.3">
      <c r="A10" s="2">
        <v>9</v>
      </c>
      <c r="B10" s="5">
        <v>5480</v>
      </c>
      <c r="C10" s="5">
        <v>5577</v>
      </c>
    </row>
    <row r="11" spans="1:4" x14ac:dyDescent="0.3">
      <c r="A11" s="2">
        <v>10</v>
      </c>
      <c r="B11" s="5">
        <v>6182</v>
      </c>
      <c r="C11" s="5">
        <v>6257</v>
      </c>
    </row>
    <row r="12" spans="1:4" x14ac:dyDescent="0.3">
      <c r="A12" s="2">
        <v>11</v>
      </c>
      <c r="B12" s="5">
        <v>6355</v>
      </c>
      <c r="C12" s="5">
        <v>6454</v>
      </c>
    </row>
    <row r="13" spans="1:4" x14ac:dyDescent="0.3">
      <c r="A13" s="2">
        <v>12</v>
      </c>
      <c r="B13" s="5">
        <v>7270</v>
      </c>
      <c r="C13" s="5">
        <v>7364</v>
      </c>
    </row>
    <row r="14" spans="1:4" x14ac:dyDescent="0.3">
      <c r="A14" s="2">
        <v>13</v>
      </c>
      <c r="B14" s="5">
        <v>7365</v>
      </c>
      <c r="C14" s="5">
        <v>7457</v>
      </c>
    </row>
    <row r="15" spans="1:4" x14ac:dyDescent="0.3">
      <c r="A15" s="2">
        <v>14</v>
      </c>
      <c r="B15" s="5">
        <v>8201</v>
      </c>
      <c r="C15" s="5">
        <v>8347</v>
      </c>
    </row>
    <row r="16" spans="1:4" x14ac:dyDescent="0.3">
      <c r="A16" s="2">
        <v>15</v>
      </c>
      <c r="B16" s="5">
        <v>9063</v>
      </c>
      <c r="C16" s="5">
        <v>9119</v>
      </c>
    </row>
    <row r="17" spans="1:4" x14ac:dyDescent="0.3">
      <c r="A17" s="2">
        <v>16</v>
      </c>
      <c r="B17" s="5">
        <v>9663</v>
      </c>
      <c r="C17" s="5">
        <v>9734</v>
      </c>
    </row>
    <row r="18" spans="1:4" x14ac:dyDescent="0.3">
      <c r="A18" s="2">
        <v>17</v>
      </c>
      <c r="B18" s="5">
        <v>10048</v>
      </c>
      <c r="C18" s="5">
        <v>10121</v>
      </c>
    </row>
    <row r="19" spans="1:4" x14ac:dyDescent="0.3">
      <c r="A19" s="2">
        <v>18</v>
      </c>
      <c r="B19" s="5">
        <v>10294</v>
      </c>
      <c r="C19" s="5">
        <v>10341</v>
      </c>
      <c r="D19" t="s">
        <v>22</v>
      </c>
    </row>
    <row r="20" spans="1:4" x14ac:dyDescent="0.3">
      <c r="A20" s="2">
        <v>19</v>
      </c>
      <c r="B20" s="5">
        <v>10424</v>
      </c>
      <c r="C20" s="5">
        <v>10508</v>
      </c>
    </row>
    <row r="21" spans="1:4" x14ac:dyDescent="0.3">
      <c r="A21" s="2">
        <v>20</v>
      </c>
      <c r="B21" s="5">
        <v>11046</v>
      </c>
      <c r="C21" s="5">
        <v>11121</v>
      </c>
    </row>
    <row r="22" spans="1:4" x14ac:dyDescent="0.3">
      <c r="A22" s="2">
        <v>21</v>
      </c>
      <c r="B22" s="5">
        <v>11345</v>
      </c>
      <c r="C22" s="5">
        <v>11393</v>
      </c>
      <c r="D22" t="s">
        <v>19</v>
      </c>
    </row>
    <row r="23" spans="1:4" x14ac:dyDescent="0.3">
      <c r="A23" s="2">
        <v>22</v>
      </c>
      <c r="B23" s="5">
        <v>12672</v>
      </c>
      <c r="C23" s="5">
        <v>12718</v>
      </c>
    </row>
    <row r="24" spans="1:4" x14ac:dyDescent="0.3">
      <c r="A24" s="2">
        <v>23</v>
      </c>
      <c r="B24" s="5">
        <v>13066</v>
      </c>
      <c r="C24" s="5">
        <v>13115</v>
      </c>
    </row>
    <row r="25" spans="1:4" x14ac:dyDescent="0.3">
      <c r="A25" s="2">
        <v>24</v>
      </c>
      <c r="B25" s="5">
        <v>13392</v>
      </c>
      <c r="C25" s="5">
        <v>13450</v>
      </c>
    </row>
    <row r="26" spans="1:4" x14ac:dyDescent="0.3">
      <c r="A26" s="2">
        <v>25</v>
      </c>
      <c r="B26" s="5">
        <v>14479</v>
      </c>
      <c r="C26" s="5">
        <v>14548</v>
      </c>
    </row>
    <row r="27" spans="1:4" x14ac:dyDescent="0.3">
      <c r="A27" s="2">
        <v>26</v>
      </c>
      <c r="B27" s="5">
        <v>14743</v>
      </c>
      <c r="C27" s="5">
        <v>14815</v>
      </c>
    </row>
    <row r="28" spans="1:4" x14ac:dyDescent="0.3">
      <c r="A28" s="2">
        <v>27</v>
      </c>
      <c r="B28" s="5">
        <v>15673</v>
      </c>
      <c r="C28" s="5">
        <v>15726</v>
      </c>
    </row>
    <row r="29" spans="1:4" x14ac:dyDescent="0.3">
      <c r="A29" s="2">
        <v>28</v>
      </c>
      <c r="B29" s="5">
        <v>15950</v>
      </c>
      <c r="C29" s="5">
        <v>16027</v>
      </c>
    </row>
    <row r="30" spans="1:4" x14ac:dyDescent="0.3">
      <c r="A30" s="2">
        <v>29</v>
      </c>
      <c r="B30" s="5">
        <v>16055</v>
      </c>
      <c r="C30" s="5">
        <v>16234</v>
      </c>
      <c r="D30" t="s">
        <v>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1"/>
  <sheetViews>
    <sheetView workbookViewId="0"/>
  </sheetViews>
  <sheetFormatPr defaultRowHeight="14" x14ac:dyDescent="0.3"/>
  <cols>
    <col min="8" max="8" width="16.83203125" style="15" customWidth="1"/>
    <col min="9" max="9" width="15.9140625" style="15" customWidth="1"/>
  </cols>
  <sheetData>
    <row r="1" spans="1:9" x14ac:dyDescent="0.3">
      <c r="A1">
        <v>195</v>
      </c>
      <c r="B1">
        <v>335</v>
      </c>
      <c r="C1" s="6">
        <v>0.88405797101399997</v>
      </c>
      <c r="D1" s="6">
        <v>0.92857142857100006</v>
      </c>
      <c r="E1" s="6">
        <v>0.9</v>
      </c>
      <c r="F1" s="7"/>
      <c r="G1" s="7"/>
      <c r="H1" s="12" t="s">
        <v>7</v>
      </c>
      <c r="I1" s="12" t="s">
        <v>8</v>
      </c>
    </row>
    <row r="2" spans="1:9" x14ac:dyDescent="0.3">
      <c r="A2">
        <v>378</v>
      </c>
      <c r="B2">
        <v>392</v>
      </c>
      <c r="C2" s="6">
        <v>1.4492753623200001E-2</v>
      </c>
      <c r="D2" s="6">
        <v>0.241071428571</v>
      </c>
      <c r="E2" s="6">
        <v>0.25</v>
      </c>
      <c r="F2" s="7"/>
      <c r="G2" s="7"/>
      <c r="H2" s="13">
        <f t="shared" ref="H2:H65" si="0">D2-C2</f>
        <v>0.22657867494780001</v>
      </c>
      <c r="I2" s="13">
        <f t="shared" ref="I2:I65" si="1">D2-E2</f>
        <v>-8.9285714289999984E-3</v>
      </c>
    </row>
    <row r="3" spans="1:9" x14ac:dyDescent="0.3">
      <c r="A3">
        <v>400</v>
      </c>
      <c r="B3">
        <v>438</v>
      </c>
      <c r="C3" s="6">
        <v>0.101449275362</v>
      </c>
      <c r="D3" s="6">
        <v>0</v>
      </c>
      <c r="E3" s="6">
        <v>0.1</v>
      </c>
      <c r="F3" s="7"/>
      <c r="G3" s="7"/>
      <c r="H3" s="13">
        <f t="shared" si="0"/>
        <v>-0.101449275362</v>
      </c>
      <c r="I3" s="13">
        <f t="shared" si="1"/>
        <v>-0.1</v>
      </c>
    </row>
    <row r="4" spans="1:9" x14ac:dyDescent="0.3">
      <c r="A4">
        <v>458</v>
      </c>
      <c r="B4">
        <v>467</v>
      </c>
      <c r="C4" s="6">
        <v>2.8985507246400002E-2</v>
      </c>
      <c r="D4" s="6">
        <v>0.50892857142899994</v>
      </c>
      <c r="E4" s="6">
        <v>0.57499999999999996</v>
      </c>
      <c r="F4" s="7"/>
      <c r="G4" s="7"/>
      <c r="H4" s="13">
        <f t="shared" si="0"/>
        <v>0.47994306418259997</v>
      </c>
      <c r="I4" s="13">
        <f t="shared" si="1"/>
        <v>-6.6071428571000013E-2</v>
      </c>
    </row>
    <row r="5" spans="1:9" x14ac:dyDescent="0.3">
      <c r="A5">
        <v>484</v>
      </c>
      <c r="B5">
        <v>598</v>
      </c>
      <c r="C5" s="6">
        <v>0.91304347826099996</v>
      </c>
      <c r="D5" s="6">
        <v>0.91071428571400004</v>
      </c>
      <c r="E5" s="6">
        <v>0.875</v>
      </c>
      <c r="F5" s="7"/>
      <c r="G5" s="7"/>
      <c r="H5" s="13">
        <f t="shared" si="0"/>
        <v>-2.3291925469999253E-3</v>
      </c>
      <c r="I5" s="13">
        <f t="shared" si="1"/>
        <v>3.5714285714000038E-2</v>
      </c>
    </row>
    <row r="6" spans="1:9" x14ac:dyDescent="0.3">
      <c r="A6">
        <v>628</v>
      </c>
      <c r="B6">
        <v>687</v>
      </c>
      <c r="C6" s="6">
        <v>0.91304347826099996</v>
      </c>
      <c r="D6" s="6">
        <v>0.98660714285699991</v>
      </c>
      <c r="E6" s="6">
        <v>0.95</v>
      </c>
      <c r="F6" s="7"/>
      <c r="G6" s="7"/>
      <c r="H6" s="13">
        <f t="shared" si="0"/>
        <v>7.3563664595999945E-2</v>
      </c>
      <c r="I6" s="13">
        <f t="shared" si="1"/>
        <v>3.6607142856999952E-2</v>
      </c>
    </row>
    <row r="7" spans="1:9" x14ac:dyDescent="0.3">
      <c r="A7">
        <v>722</v>
      </c>
      <c r="B7">
        <v>728</v>
      </c>
      <c r="C7" s="6">
        <v>1.4492753623200001E-2</v>
      </c>
      <c r="D7" s="6">
        <v>0</v>
      </c>
      <c r="E7" s="6">
        <v>0</v>
      </c>
      <c r="F7" s="7"/>
      <c r="G7" s="7"/>
      <c r="H7" s="13">
        <f t="shared" si="0"/>
        <v>-1.4492753623200001E-2</v>
      </c>
      <c r="I7" s="13">
        <f t="shared" si="1"/>
        <v>0</v>
      </c>
    </row>
    <row r="8" spans="1:9" x14ac:dyDescent="0.3">
      <c r="A8">
        <v>781</v>
      </c>
      <c r="B8">
        <v>783</v>
      </c>
      <c r="C8" s="6">
        <v>1.4492753623200001E-2</v>
      </c>
      <c r="D8" s="6">
        <v>9.375E-2</v>
      </c>
      <c r="E8" s="6">
        <v>0.17499999999999999</v>
      </c>
      <c r="F8" s="7"/>
      <c r="G8" s="7"/>
      <c r="H8" s="13">
        <f t="shared" si="0"/>
        <v>7.9257246376799997E-2</v>
      </c>
      <c r="I8" s="13">
        <f t="shared" si="1"/>
        <v>-8.1249999999999989E-2</v>
      </c>
    </row>
    <row r="9" spans="1:9" x14ac:dyDescent="0.3">
      <c r="A9">
        <v>793</v>
      </c>
      <c r="B9">
        <v>796</v>
      </c>
      <c r="C9" s="6">
        <v>1.4492753623200001E-2</v>
      </c>
      <c r="D9" s="6">
        <v>0</v>
      </c>
      <c r="E9" s="6">
        <v>0</v>
      </c>
      <c r="F9" s="7"/>
      <c r="G9" s="7"/>
      <c r="H9" s="13">
        <f t="shared" si="0"/>
        <v>-1.4492753623200001E-2</v>
      </c>
      <c r="I9" s="13">
        <f t="shared" si="1"/>
        <v>0</v>
      </c>
    </row>
    <row r="10" spans="1:9" x14ac:dyDescent="0.3">
      <c r="A10">
        <v>803</v>
      </c>
      <c r="B10">
        <v>807</v>
      </c>
      <c r="C10" s="6">
        <v>1.4492753623200001E-2</v>
      </c>
      <c r="D10" s="6">
        <v>0</v>
      </c>
      <c r="E10" s="6">
        <v>0</v>
      </c>
      <c r="F10" s="7"/>
      <c r="G10" s="7"/>
      <c r="H10" s="13">
        <f t="shared" si="0"/>
        <v>-1.4492753623200001E-2</v>
      </c>
      <c r="I10" s="13">
        <f t="shared" si="1"/>
        <v>0</v>
      </c>
    </row>
    <row r="11" spans="1:9" x14ac:dyDescent="0.3">
      <c r="A11">
        <v>832</v>
      </c>
      <c r="B11">
        <v>877</v>
      </c>
      <c r="C11" s="6">
        <v>0.88405797101399997</v>
      </c>
      <c r="D11" s="6">
        <v>0.98214285714300009</v>
      </c>
      <c r="E11" s="6">
        <v>0.95</v>
      </c>
      <c r="F11" s="7"/>
      <c r="G11" s="7"/>
      <c r="H11" s="13">
        <f t="shared" si="0"/>
        <v>9.8084886129000126E-2</v>
      </c>
      <c r="I11" s="13">
        <f t="shared" si="1"/>
        <v>3.2142857143000136E-2</v>
      </c>
    </row>
    <row r="12" spans="1:9" x14ac:dyDescent="0.3">
      <c r="A12">
        <v>922</v>
      </c>
      <c r="B12">
        <v>987</v>
      </c>
      <c r="C12" s="6">
        <v>0.76811594202900002</v>
      </c>
      <c r="D12" s="6">
        <v>0.77678571428599996</v>
      </c>
      <c r="E12" s="6">
        <v>0.75</v>
      </c>
      <c r="F12" s="7"/>
      <c r="G12" s="7"/>
      <c r="H12" s="13">
        <f t="shared" si="0"/>
        <v>8.6697722569999414E-3</v>
      </c>
      <c r="I12" s="13">
        <f t="shared" si="1"/>
        <v>2.6785714285999962E-2</v>
      </c>
    </row>
    <row r="13" spans="1:9" x14ac:dyDescent="0.3">
      <c r="A13">
        <v>1009</v>
      </c>
      <c r="B13">
        <v>1010</v>
      </c>
      <c r="C13" s="6">
        <v>1.4492753623200001E-2</v>
      </c>
      <c r="D13" s="6">
        <v>4.4642857142899997E-3</v>
      </c>
      <c r="E13" s="6">
        <v>0</v>
      </c>
      <c r="F13" s="7"/>
      <c r="G13" s="7"/>
      <c r="H13" s="13">
        <f t="shared" si="0"/>
        <v>-1.0028467908910002E-2</v>
      </c>
      <c r="I13" s="13">
        <f t="shared" si="1"/>
        <v>4.4642857142899997E-3</v>
      </c>
    </row>
    <row r="14" spans="1:9" x14ac:dyDescent="0.3">
      <c r="A14">
        <v>1019</v>
      </c>
      <c r="B14">
        <v>1035</v>
      </c>
      <c r="C14" s="6">
        <v>2.8985507246400002E-2</v>
      </c>
      <c r="D14" s="6">
        <v>5.8035714285700001E-2</v>
      </c>
      <c r="E14" s="6">
        <v>2.5000000000000001E-2</v>
      </c>
      <c r="F14" s="7"/>
      <c r="G14" s="7"/>
      <c r="H14" s="13">
        <f t="shared" si="0"/>
        <v>2.9050207039299999E-2</v>
      </c>
      <c r="I14" s="13">
        <f t="shared" si="1"/>
        <v>3.3035714285699999E-2</v>
      </c>
    </row>
    <row r="15" spans="1:9" x14ac:dyDescent="0.3">
      <c r="A15">
        <v>1133</v>
      </c>
      <c r="B15">
        <v>1189</v>
      </c>
      <c r="C15" s="6">
        <v>0.405797101449</v>
      </c>
      <c r="D15" s="6">
        <v>0.46875</v>
      </c>
      <c r="E15" s="6">
        <v>0.32500000000000001</v>
      </c>
      <c r="F15" s="7"/>
      <c r="G15" s="7"/>
      <c r="H15" s="13">
        <f t="shared" si="0"/>
        <v>6.2952898551000003E-2</v>
      </c>
      <c r="I15" s="13">
        <f t="shared" si="1"/>
        <v>0.14374999999999999</v>
      </c>
    </row>
    <row r="16" spans="1:9" x14ac:dyDescent="0.3">
      <c r="A16">
        <v>1229</v>
      </c>
      <c r="B16">
        <v>1253</v>
      </c>
      <c r="C16" s="6">
        <v>0.23188405797100001</v>
      </c>
      <c r="D16" s="6">
        <v>0.32589285714299998</v>
      </c>
      <c r="E16" s="6">
        <v>0.375</v>
      </c>
      <c r="F16" s="7"/>
      <c r="G16" s="7"/>
      <c r="H16" s="13">
        <f t="shared" si="0"/>
        <v>9.4008799171999974E-2</v>
      </c>
      <c r="I16" s="13">
        <f t="shared" si="1"/>
        <v>-4.9107142857000019E-2</v>
      </c>
    </row>
    <row r="17" spans="1:9" x14ac:dyDescent="0.3">
      <c r="A17">
        <v>1307</v>
      </c>
      <c r="B17">
        <v>1369</v>
      </c>
      <c r="C17" s="6">
        <v>0.65217391304299999</v>
      </c>
      <c r="D17" s="6">
        <v>0.71875</v>
      </c>
      <c r="E17" s="6">
        <v>0.65</v>
      </c>
      <c r="F17" s="7"/>
      <c r="G17" s="7"/>
      <c r="H17" s="13">
        <f t="shared" si="0"/>
        <v>6.6576086957000014E-2</v>
      </c>
      <c r="I17" s="13">
        <f t="shared" si="1"/>
        <v>6.8749999999999978E-2</v>
      </c>
    </row>
    <row r="18" spans="1:9" x14ac:dyDescent="0.3">
      <c r="A18">
        <v>1408</v>
      </c>
      <c r="B18">
        <v>1458</v>
      </c>
      <c r="C18" s="6">
        <v>0.69565217391300005</v>
      </c>
      <c r="D18" s="6">
        <v>0.35714285714299998</v>
      </c>
      <c r="E18" s="6">
        <v>0.3</v>
      </c>
      <c r="F18" s="7"/>
      <c r="G18" s="7"/>
      <c r="H18" s="13">
        <f t="shared" si="0"/>
        <v>-0.33850931677000007</v>
      </c>
      <c r="I18" s="13">
        <f t="shared" si="1"/>
        <v>5.7142857142999992E-2</v>
      </c>
    </row>
    <row r="19" spans="1:9" x14ac:dyDescent="0.3">
      <c r="A19">
        <v>1475</v>
      </c>
      <c r="B19">
        <v>1556</v>
      </c>
      <c r="C19" s="6">
        <v>0.86956521739100001</v>
      </c>
      <c r="D19" s="6">
        <v>0.92857142857100006</v>
      </c>
      <c r="E19" s="6">
        <v>0.92500000000000004</v>
      </c>
      <c r="F19" s="7"/>
      <c r="G19" s="7"/>
      <c r="H19" s="13">
        <f t="shared" si="0"/>
        <v>5.9006211180000046E-2</v>
      </c>
      <c r="I19" s="13">
        <f t="shared" si="1"/>
        <v>3.5714285710000127E-3</v>
      </c>
    </row>
    <row r="20" spans="1:9" x14ac:dyDescent="0.3">
      <c r="A20">
        <v>1581</v>
      </c>
      <c r="B20">
        <v>1607</v>
      </c>
      <c r="C20" s="6">
        <v>1.4492753623200001E-2</v>
      </c>
      <c r="D20" s="6">
        <v>0</v>
      </c>
      <c r="E20" s="6">
        <v>0</v>
      </c>
      <c r="F20" s="7"/>
      <c r="G20" s="7"/>
      <c r="H20" s="13">
        <f t="shared" si="0"/>
        <v>-1.4492753623200001E-2</v>
      </c>
      <c r="I20" s="13">
        <f t="shared" si="1"/>
        <v>0</v>
      </c>
    </row>
    <row r="21" spans="1:9" x14ac:dyDescent="0.3">
      <c r="A21">
        <v>1624</v>
      </c>
      <c r="B21">
        <v>1654</v>
      </c>
      <c r="C21" s="8">
        <v>0.739130434783</v>
      </c>
      <c r="D21" s="8">
        <v>0.20535714285699999</v>
      </c>
      <c r="E21" s="8">
        <v>0.17499999999999999</v>
      </c>
      <c r="F21" s="7"/>
      <c r="G21" s="7"/>
      <c r="H21" s="13">
        <f t="shared" si="0"/>
        <v>-0.53377329192599998</v>
      </c>
      <c r="I21" s="13">
        <f t="shared" si="1"/>
        <v>3.0357142857000002E-2</v>
      </c>
    </row>
    <row r="22" spans="1:9" x14ac:dyDescent="0.3">
      <c r="A22">
        <v>1694</v>
      </c>
      <c r="B22">
        <v>1697</v>
      </c>
      <c r="C22" s="6">
        <v>2.8985507246400002E-2</v>
      </c>
      <c r="D22" s="6">
        <v>0</v>
      </c>
      <c r="E22" s="6">
        <v>0</v>
      </c>
      <c r="F22" s="7"/>
      <c r="G22" s="7"/>
      <c r="H22" s="13">
        <f t="shared" si="0"/>
        <v>-2.8985507246400002E-2</v>
      </c>
      <c r="I22" s="13">
        <f t="shared" si="1"/>
        <v>0</v>
      </c>
    </row>
    <row r="23" spans="1:9" x14ac:dyDescent="0.3">
      <c r="A23">
        <v>1718</v>
      </c>
      <c r="B23">
        <v>1724</v>
      </c>
      <c r="C23" s="6">
        <v>1.4492753623200001E-2</v>
      </c>
      <c r="D23" s="6">
        <v>4.4642857142899998E-2</v>
      </c>
      <c r="E23" s="6">
        <v>2.5000000000000001E-2</v>
      </c>
      <c r="F23" s="7"/>
      <c r="G23" s="7"/>
      <c r="H23" s="13">
        <f t="shared" si="0"/>
        <v>3.0150103519699996E-2</v>
      </c>
      <c r="I23" s="13">
        <f t="shared" si="1"/>
        <v>1.9642857142899997E-2</v>
      </c>
    </row>
    <row r="24" spans="1:9" x14ac:dyDescent="0.3">
      <c r="A24">
        <v>1744</v>
      </c>
      <c r="B24">
        <v>1748</v>
      </c>
      <c r="C24" s="6">
        <v>0.101449275362</v>
      </c>
      <c r="D24" s="6">
        <v>1.33928571429E-2</v>
      </c>
      <c r="E24" s="6">
        <v>0.05</v>
      </c>
      <c r="F24" s="7"/>
      <c r="G24" s="7"/>
      <c r="H24" s="13">
        <f t="shared" si="0"/>
        <v>-8.8056418219099999E-2</v>
      </c>
      <c r="I24" s="13">
        <f t="shared" si="1"/>
        <v>-3.6607142857100004E-2</v>
      </c>
    </row>
    <row r="25" spans="1:9" x14ac:dyDescent="0.3">
      <c r="A25">
        <v>1756</v>
      </c>
      <c r="B25">
        <v>1758</v>
      </c>
      <c r="C25" s="6">
        <v>1.4492753623200001E-2</v>
      </c>
      <c r="D25" s="6">
        <v>1.7857142857099998E-2</v>
      </c>
      <c r="E25" s="6">
        <v>0.05</v>
      </c>
      <c r="F25" s="7"/>
      <c r="G25" s="7"/>
      <c r="H25" s="13">
        <f t="shared" si="0"/>
        <v>3.3643892338999972E-3</v>
      </c>
      <c r="I25" s="13">
        <f t="shared" si="1"/>
        <v>-3.2142857142900008E-2</v>
      </c>
    </row>
    <row r="26" spans="1:9" x14ac:dyDescent="0.3">
      <c r="A26">
        <v>1764</v>
      </c>
      <c r="B26">
        <v>1772</v>
      </c>
      <c r="C26" s="6">
        <v>4.3478260869600001E-2</v>
      </c>
      <c r="D26" s="6">
        <v>1.7857142857099998E-2</v>
      </c>
      <c r="E26" s="6">
        <v>0.15</v>
      </c>
      <c r="F26" s="7"/>
      <c r="G26" s="7"/>
      <c r="H26" s="13">
        <f t="shared" si="0"/>
        <v>-2.5621118012500003E-2</v>
      </c>
      <c r="I26" s="13">
        <f t="shared" si="1"/>
        <v>-0.1321428571429</v>
      </c>
    </row>
    <row r="27" spans="1:9" x14ac:dyDescent="0.3">
      <c r="A27">
        <v>1785</v>
      </c>
      <c r="B27">
        <v>1857</v>
      </c>
      <c r="C27" s="6">
        <v>0.95652173913000005</v>
      </c>
      <c r="D27" s="6">
        <v>0.97767857142899994</v>
      </c>
      <c r="E27" s="6">
        <v>0.95</v>
      </c>
      <c r="F27" s="7"/>
      <c r="G27" s="7"/>
      <c r="H27" s="13">
        <f t="shared" si="0"/>
        <v>2.1156832298999895E-2</v>
      </c>
      <c r="I27" s="13">
        <f t="shared" si="1"/>
        <v>2.7678571428999987E-2</v>
      </c>
    </row>
    <row r="28" spans="1:9" x14ac:dyDescent="0.3">
      <c r="A28">
        <v>1886</v>
      </c>
      <c r="B28">
        <v>1919</v>
      </c>
      <c r="C28" s="6">
        <v>5.7971014492800003E-2</v>
      </c>
      <c r="D28" s="6">
        <v>4.4642857142899997E-3</v>
      </c>
      <c r="E28" s="6">
        <v>7.4999999999999997E-2</v>
      </c>
      <c r="F28" s="7"/>
      <c r="G28" s="7"/>
      <c r="H28" s="13">
        <f t="shared" si="0"/>
        <v>-5.3506728778510003E-2</v>
      </c>
      <c r="I28" s="13">
        <f t="shared" si="1"/>
        <v>-7.0535714285709997E-2</v>
      </c>
    </row>
    <row r="29" spans="1:9" x14ac:dyDescent="0.3">
      <c r="A29">
        <v>1945</v>
      </c>
      <c r="B29">
        <v>2028</v>
      </c>
      <c r="C29" s="6">
        <v>0.78260869565199997</v>
      </c>
      <c r="D29" s="6">
        <v>0.59821428571400004</v>
      </c>
      <c r="E29" s="6">
        <v>0.65</v>
      </c>
      <c r="F29" s="7"/>
      <c r="G29" s="7"/>
      <c r="H29" s="13">
        <f t="shared" si="0"/>
        <v>-0.18439440993799994</v>
      </c>
      <c r="I29" s="13">
        <f t="shared" si="1"/>
        <v>-5.1785714285999984E-2</v>
      </c>
    </row>
    <row r="30" spans="1:9" x14ac:dyDescent="0.3">
      <c r="A30">
        <v>2059</v>
      </c>
      <c r="B30">
        <v>2064</v>
      </c>
      <c r="C30" s="6">
        <v>0.13043478260899999</v>
      </c>
      <c r="D30" s="6">
        <v>8.0357142857099995E-2</v>
      </c>
      <c r="E30" s="6">
        <v>2.5000000000000001E-2</v>
      </c>
      <c r="F30" s="7"/>
      <c r="G30" s="7"/>
      <c r="H30" s="13">
        <f t="shared" si="0"/>
        <v>-5.0077639751899994E-2</v>
      </c>
      <c r="I30" s="13">
        <f t="shared" si="1"/>
        <v>5.5357142857099993E-2</v>
      </c>
    </row>
    <row r="31" spans="1:9" x14ac:dyDescent="0.3">
      <c r="A31">
        <v>2088</v>
      </c>
      <c r="B31">
        <v>2155</v>
      </c>
      <c r="C31" s="6">
        <v>0.46376811594200001</v>
      </c>
      <c r="D31" s="6">
        <v>0.21428571428600002</v>
      </c>
      <c r="E31" s="6">
        <v>0.27500000000000002</v>
      </c>
      <c r="F31" s="7"/>
      <c r="G31" s="7"/>
      <c r="H31" s="13">
        <f t="shared" si="0"/>
        <v>-0.249482401656</v>
      </c>
      <c r="I31" s="13">
        <f t="shared" si="1"/>
        <v>-6.0714285714000005E-2</v>
      </c>
    </row>
    <row r="32" spans="1:9" x14ac:dyDescent="0.3">
      <c r="A32" s="7">
        <v>2190</v>
      </c>
      <c r="B32" s="7">
        <v>2271</v>
      </c>
      <c r="C32" s="6">
        <v>0.17391304347799999</v>
      </c>
      <c r="D32" s="6">
        <v>0.147321428571</v>
      </c>
      <c r="E32" s="6">
        <v>0.35</v>
      </c>
      <c r="F32" s="7"/>
      <c r="G32" s="7"/>
      <c r="H32" s="13">
        <f t="shared" si="0"/>
        <v>-2.6591614906999989E-2</v>
      </c>
      <c r="I32" s="13">
        <f t="shared" si="1"/>
        <v>-0.20267857142899998</v>
      </c>
    </row>
    <row r="33" spans="1:9" x14ac:dyDescent="0.3">
      <c r="A33">
        <v>2295</v>
      </c>
      <c r="B33">
        <v>2376</v>
      </c>
      <c r="C33" s="6">
        <v>0.39130434782599999</v>
      </c>
      <c r="D33" s="6">
        <v>0.52232142857100006</v>
      </c>
      <c r="E33" s="6">
        <v>0.6</v>
      </c>
      <c r="F33" s="7"/>
      <c r="G33" s="7"/>
      <c r="H33" s="13">
        <f t="shared" si="0"/>
        <v>0.13101708074500007</v>
      </c>
      <c r="I33" s="13">
        <f t="shared" si="1"/>
        <v>-7.7678571428999921E-2</v>
      </c>
    </row>
    <row r="34" spans="1:9" x14ac:dyDescent="0.3">
      <c r="A34">
        <v>2391</v>
      </c>
      <c r="B34">
        <v>2394</v>
      </c>
      <c r="C34" s="6">
        <v>1.4492753623200001E-2</v>
      </c>
      <c r="D34" s="6">
        <v>3.125E-2</v>
      </c>
      <c r="E34" s="6">
        <v>2.5000000000000001E-2</v>
      </c>
      <c r="F34" s="7"/>
      <c r="G34" s="7"/>
      <c r="H34" s="13">
        <f t="shared" si="0"/>
        <v>1.6757246376799997E-2</v>
      </c>
      <c r="I34" s="13">
        <f t="shared" si="1"/>
        <v>6.2499999999999986E-3</v>
      </c>
    </row>
    <row r="35" spans="1:9" x14ac:dyDescent="0.3">
      <c r="A35" s="7">
        <v>2404</v>
      </c>
      <c r="B35" s="7">
        <v>2416</v>
      </c>
      <c r="C35" s="6">
        <v>0.47826086956500002</v>
      </c>
      <c r="D35" s="6">
        <v>0.20089285714300001</v>
      </c>
      <c r="E35" s="6">
        <v>0.45</v>
      </c>
      <c r="F35" s="7"/>
      <c r="G35" s="7"/>
      <c r="H35" s="13">
        <f t="shared" si="0"/>
        <v>-0.27736801242200004</v>
      </c>
      <c r="I35" s="13">
        <f t="shared" si="1"/>
        <v>-0.249107142857</v>
      </c>
    </row>
    <row r="36" spans="1:9" x14ac:dyDescent="0.3">
      <c r="A36" s="9">
        <v>2445</v>
      </c>
      <c r="B36" s="9">
        <v>2496</v>
      </c>
      <c r="C36" s="10">
        <v>0.89855072463800001</v>
      </c>
      <c r="D36" s="10">
        <v>0.321428571429</v>
      </c>
      <c r="E36" s="10">
        <v>0.6</v>
      </c>
      <c r="F36" s="7"/>
      <c r="G36" s="7"/>
      <c r="H36" s="13">
        <f t="shared" si="0"/>
        <v>-0.57712215320900007</v>
      </c>
      <c r="I36" s="13">
        <f t="shared" si="1"/>
        <v>-0.27857142857099998</v>
      </c>
    </row>
    <row r="37" spans="1:9" x14ac:dyDescent="0.3">
      <c r="A37">
        <v>2530</v>
      </c>
      <c r="B37">
        <v>2537</v>
      </c>
      <c r="C37" s="6">
        <v>2.8985507246400002E-2</v>
      </c>
      <c r="D37" s="6">
        <v>0</v>
      </c>
      <c r="E37" s="6">
        <v>2.5000000000000001E-2</v>
      </c>
      <c r="F37" s="7"/>
      <c r="G37" s="7"/>
      <c r="H37" s="13">
        <f t="shared" si="0"/>
        <v>-2.8985507246400002E-2</v>
      </c>
      <c r="I37" s="13">
        <f t="shared" si="1"/>
        <v>-2.5000000000000001E-2</v>
      </c>
    </row>
    <row r="38" spans="1:9" x14ac:dyDescent="0.3">
      <c r="A38">
        <v>2550</v>
      </c>
      <c r="B38">
        <v>2565</v>
      </c>
      <c r="C38" s="6">
        <v>4.3478260869600001E-2</v>
      </c>
      <c r="D38" s="6">
        <v>1.33928571429E-2</v>
      </c>
      <c r="E38" s="6">
        <v>0</v>
      </c>
      <c r="F38" s="7"/>
      <c r="G38" s="7"/>
      <c r="H38" s="13">
        <f t="shared" si="0"/>
        <v>-3.0085403726700002E-2</v>
      </c>
      <c r="I38" s="13">
        <f t="shared" si="1"/>
        <v>1.33928571429E-2</v>
      </c>
    </row>
    <row r="39" spans="1:9" x14ac:dyDescent="0.3">
      <c r="A39">
        <v>2579</v>
      </c>
      <c r="B39">
        <v>2589</v>
      </c>
      <c r="C39" s="6">
        <v>5.7971014492800003E-2</v>
      </c>
      <c r="D39" s="6">
        <v>2.6785714285700001E-2</v>
      </c>
      <c r="E39" s="6">
        <v>0.05</v>
      </c>
      <c r="F39" s="7"/>
      <c r="G39" s="7"/>
      <c r="H39" s="13">
        <f t="shared" si="0"/>
        <v>-3.1185300207100003E-2</v>
      </c>
      <c r="I39" s="13">
        <f t="shared" si="1"/>
        <v>-2.3214285714300002E-2</v>
      </c>
    </row>
    <row r="40" spans="1:9" x14ac:dyDescent="0.3">
      <c r="A40">
        <v>2600</v>
      </c>
      <c r="B40">
        <v>2619</v>
      </c>
      <c r="C40" s="6">
        <v>0.739130434783</v>
      </c>
      <c r="D40" s="6">
        <v>0.82142857142899994</v>
      </c>
      <c r="E40" s="6">
        <v>0.85</v>
      </c>
      <c r="F40" s="7"/>
      <c r="G40" s="7"/>
      <c r="H40" s="13">
        <f t="shared" si="0"/>
        <v>8.2298136645999942E-2</v>
      </c>
      <c r="I40" s="13">
        <f t="shared" si="1"/>
        <v>-2.8571428571000035E-2</v>
      </c>
    </row>
    <row r="41" spans="1:9" x14ac:dyDescent="0.3">
      <c r="A41" s="7">
        <v>2660</v>
      </c>
      <c r="B41" s="7">
        <v>2674</v>
      </c>
      <c r="C41" s="6">
        <v>0.144927536232</v>
      </c>
      <c r="D41" s="6">
        <v>4.0178571428599999E-2</v>
      </c>
      <c r="E41" s="6">
        <v>0.27500000000000002</v>
      </c>
      <c r="F41" s="7"/>
      <c r="G41" s="7"/>
      <c r="H41" s="13">
        <f t="shared" si="0"/>
        <v>-0.1047489648034</v>
      </c>
      <c r="I41" s="13">
        <f t="shared" si="1"/>
        <v>-0.23482142857140004</v>
      </c>
    </row>
    <row r="42" spans="1:9" x14ac:dyDescent="0.3">
      <c r="A42">
        <v>2690</v>
      </c>
      <c r="B42">
        <v>2769</v>
      </c>
      <c r="C42" s="6">
        <v>0.95652173913000005</v>
      </c>
      <c r="D42" s="6">
        <v>0.99107142857100006</v>
      </c>
      <c r="E42" s="6">
        <v>1</v>
      </c>
      <c r="F42" s="7"/>
      <c r="G42" s="7"/>
      <c r="H42" s="13">
        <f t="shared" si="0"/>
        <v>3.4549689441000009E-2</v>
      </c>
      <c r="I42" s="13">
        <f t="shared" si="1"/>
        <v>-8.9285714289999429E-3</v>
      </c>
    </row>
    <row r="43" spans="1:9" x14ac:dyDescent="0.3">
      <c r="A43">
        <v>2805</v>
      </c>
      <c r="B43">
        <v>2885</v>
      </c>
      <c r="C43" s="6">
        <v>0.710144927536</v>
      </c>
      <c r="D43" s="6">
        <v>0.78571428571400004</v>
      </c>
      <c r="E43" s="6">
        <v>0.875</v>
      </c>
      <c r="F43" s="7"/>
      <c r="G43" s="7"/>
      <c r="H43" s="13">
        <f t="shared" si="0"/>
        <v>7.5569358178000035E-2</v>
      </c>
      <c r="I43" s="13">
        <f t="shared" si="1"/>
        <v>-8.9285714285999962E-2</v>
      </c>
    </row>
    <row r="44" spans="1:9" x14ac:dyDescent="0.3">
      <c r="A44">
        <v>2999</v>
      </c>
      <c r="B44">
        <v>3001</v>
      </c>
      <c r="C44" s="6">
        <v>1.4492753623200001E-2</v>
      </c>
      <c r="D44" s="6">
        <v>4.4642857142899997E-3</v>
      </c>
      <c r="E44" s="6">
        <v>2.5000000000000001E-2</v>
      </c>
      <c r="F44" s="7"/>
      <c r="G44" s="7"/>
      <c r="H44" s="13">
        <f t="shared" si="0"/>
        <v>-1.0028467908910002E-2</v>
      </c>
      <c r="I44" s="13">
        <f t="shared" si="1"/>
        <v>-2.0535714285710001E-2</v>
      </c>
    </row>
    <row r="45" spans="1:9" x14ac:dyDescent="0.3">
      <c r="A45">
        <v>3023</v>
      </c>
      <c r="B45">
        <v>3026</v>
      </c>
      <c r="C45" s="6">
        <v>1.4492753623200001E-2</v>
      </c>
      <c r="D45" s="6">
        <v>7.1428571428599999E-2</v>
      </c>
      <c r="E45" s="6">
        <v>7.4999999999999997E-2</v>
      </c>
      <c r="F45" s="7"/>
      <c r="G45" s="7"/>
      <c r="H45" s="13">
        <f t="shared" si="0"/>
        <v>5.6935817805399996E-2</v>
      </c>
      <c r="I45" s="13">
        <f t="shared" si="1"/>
        <v>-3.5714285713999983E-3</v>
      </c>
    </row>
    <row r="46" spans="1:9" x14ac:dyDescent="0.3">
      <c r="A46">
        <v>3089</v>
      </c>
      <c r="B46">
        <v>3202</v>
      </c>
      <c r="C46" s="6">
        <v>0.37681159420299998</v>
      </c>
      <c r="D46" s="6">
        <v>0.75892857142899994</v>
      </c>
      <c r="E46" s="6">
        <v>0.77500000000000002</v>
      </c>
      <c r="F46" s="7"/>
      <c r="G46" s="7"/>
      <c r="H46" s="13">
        <f t="shared" si="0"/>
        <v>0.38211697722599997</v>
      </c>
      <c r="I46" s="13">
        <f t="shared" si="1"/>
        <v>-1.6071428571000079E-2</v>
      </c>
    </row>
    <row r="47" spans="1:9" x14ac:dyDescent="0.3">
      <c r="A47">
        <v>3254</v>
      </c>
      <c r="B47">
        <v>3315</v>
      </c>
      <c r="C47" s="6">
        <v>0.739130434783</v>
      </c>
      <c r="D47" s="6">
        <v>0.54464285714299998</v>
      </c>
      <c r="E47" s="6">
        <v>0.72499999999999998</v>
      </c>
      <c r="F47" s="7"/>
      <c r="G47" s="7"/>
      <c r="H47" s="13">
        <f t="shared" si="0"/>
        <v>-0.19448757764000002</v>
      </c>
      <c r="I47" s="13">
        <f t="shared" si="1"/>
        <v>-0.180357142857</v>
      </c>
    </row>
    <row r="48" spans="1:9" x14ac:dyDescent="0.3">
      <c r="A48">
        <v>3338</v>
      </c>
      <c r="B48">
        <v>3359</v>
      </c>
      <c r="C48" s="6">
        <v>0.101449275362</v>
      </c>
      <c r="D48" s="6">
        <v>1.33928571429E-2</v>
      </c>
      <c r="E48" s="6">
        <v>2.5000000000000001E-2</v>
      </c>
      <c r="F48" s="7"/>
      <c r="G48" s="7"/>
      <c r="H48" s="13">
        <f t="shared" si="0"/>
        <v>-8.8056418219099999E-2</v>
      </c>
      <c r="I48" s="13">
        <f t="shared" si="1"/>
        <v>-1.1607142857100001E-2</v>
      </c>
    </row>
    <row r="49" spans="1:9" x14ac:dyDescent="0.3">
      <c r="A49">
        <v>3416</v>
      </c>
      <c r="B49">
        <v>3450</v>
      </c>
      <c r="C49" s="6">
        <v>0.101449275362</v>
      </c>
      <c r="D49" s="6">
        <v>6.6964285714300006E-2</v>
      </c>
      <c r="E49" s="6">
        <v>0</v>
      </c>
      <c r="F49" s="7"/>
      <c r="G49" s="7"/>
      <c r="H49" s="13">
        <f t="shared" si="0"/>
        <v>-3.4484989647699998E-2</v>
      </c>
      <c r="I49" s="13">
        <f t="shared" si="1"/>
        <v>6.6964285714300006E-2</v>
      </c>
    </row>
    <row r="50" spans="1:9" x14ac:dyDescent="0.3">
      <c r="A50">
        <v>3489</v>
      </c>
      <c r="B50">
        <v>3537</v>
      </c>
      <c r="C50" s="6">
        <v>0.53623188405800004</v>
      </c>
      <c r="D50" s="6">
        <v>0.51339285714299998</v>
      </c>
      <c r="E50" s="6">
        <v>0.57499999999999996</v>
      </c>
      <c r="F50" s="7"/>
      <c r="G50" s="7"/>
      <c r="H50" s="13">
        <f t="shared" si="0"/>
        <v>-2.283902691500006E-2</v>
      </c>
      <c r="I50" s="13">
        <f t="shared" si="1"/>
        <v>-6.1607142856999975E-2</v>
      </c>
    </row>
    <row r="51" spans="1:9" x14ac:dyDescent="0.3">
      <c r="A51">
        <v>3578</v>
      </c>
      <c r="B51">
        <v>3583</v>
      </c>
      <c r="C51" s="6">
        <v>1.4492753623200001E-2</v>
      </c>
      <c r="D51" s="6">
        <v>1.33928571429E-2</v>
      </c>
      <c r="E51" s="6">
        <v>0</v>
      </c>
      <c r="F51" s="7"/>
      <c r="G51" s="7"/>
      <c r="H51" s="13">
        <f t="shared" si="0"/>
        <v>-1.0998964803000007E-3</v>
      </c>
      <c r="I51" s="13">
        <f t="shared" si="1"/>
        <v>1.33928571429E-2</v>
      </c>
    </row>
    <row r="52" spans="1:9" x14ac:dyDescent="0.3">
      <c r="A52">
        <v>3589</v>
      </c>
      <c r="B52">
        <v>3591</v>
      </c>
      <c r="C52" s="6">
        <v>5.7971014492800003E-2</v>
      </c>
      <c r="D52" s="6">
        <v>5.3571428571400001E-2</v>
      </c>
      <c r="E52" s="6">
        <v>2.5000000000000001E-2</v>
      </c>
      <c r="F52" s="7"/>
      <c r="G52" s="7"/>
      <c r="H52" s="13">
        <f t="shared" si="0"/>
        <v>-4.3995859214000024E-3</v>
      </c>
      <c r="I52" s="13">
        <f t="shared" si="1"/>
        <v>2.85714285714E-2</v>
      </c>
    </row>
    <row r="53" spans="1:9" x14ac:dyDescent="0.3">
      <c r="A53">
        <v>3603</v>
      </c>
      <c r="B53">
        <v>3621</v>
      </c>
      <c r="C53" s="6">
        <v>0.11594202898600001</v>
      </c>
      <c r="D53" s="6">
        <v>0.16071428571399998</v>
      </c>
      <c r="E53" s="6">
        <v>0.125</v>
      </c>
      <c r="F53" s="7"/>
      <c r="G53" s="7"/>
      <c r="H53" s="13">
        <f t="shared" si="0"/>
        <v>4.4772256727999976E-2</v>
      </c>
      <c r="I53" s="13">
        <f t="shared" si="1"/>
        <v>3.5714285713999983E-2</v>
      </c>
    </row>
    <row r="54" spans="1:9" x14ac:dyDescent="0.3">
      <c r="A54">
        <v>3694</v>
      </c>
      <c r="B54">
        <v>3768</v>
      </c>
      <c r="C54" s="6">
        <v>0.78260869565199997</v>
      </c>
      <c r="D54" s="6">
        <v>0.5</v>
      </c>
      <c r="E54" s="6">
        <v>0.55000000000000004</v>
      </c>
      <c r="F54" s="7"/>
      <c r="G54" s="7"/>
      <c r="H54" s="13">
        <f t="shared" si="0"/>
        <v>-0.28260869565199997</v>
      </c>
      <c r="I54" s="13">
        <f t="shared" si="1"/>
        <v>-5.0000000000000044E-2</v>
      </c>
    </row>
    <row r="55" spans="1:9" x14ac:dyDescent="0.3">
      <c r="A55" s="9">
        <v>3774</v>
      </c>
      <c r="B55" s="9">
        <v>3804</v>
      </c>
      <c r="C55" s="10">
        <v>1.4492753623200001E-2</v>
      </c>
      <c r="D55" s="10">
        <v>0.37946428571399998</v>
      </c>
      <c r="E55" s="10">
        <v>0.2</v>
      </c>
      <c r="F55" s="7"/>
      <c r="G55" s="7"/>
      <c r="H55" s="13">
        <f t="shared" si="0"/>
        <v>0.36497153209079997</v>
      </c>
      <c r="I55" s="13">
        <f t="shared" si="1"/>
        <v>0.17946428571399997</v>
      </c>
    </row>
    <row r="56" spans="1:9" x14ac:dyDescent="0.3">
      <c r="A56">
        <v>3817</v>
      </c>
      <c r="B56">
        <v>3830</v>
      </c>
      <c r="C56" s="6">
        <v>0.289855072464</v>
      </c>
      <c r="D56" s="6">
        <v>6.25E-2</v>
      </c>
      <c r="E56" s="6">
        <v>7.4999999999999997E-2</v>
      </c>
      <c r="F56" s="7"/>
      <c r="G56" s="7"/>
      <c r="H56" s="13">
        <f t="shared" si="0"/>
        <v>-0.227355072464</v>
      </c>
      <c r="I56" s="13">
        <f t="shared" si="1"/>
        <v>-1.2499999999999997E-2</v>
      </c>
    </row>
    <row r="57" spans="1:9" x14ac:dyDescent="0.3">
      <c r="A57">
        <v>3880</v>
      </c>
      <c r="B57">
        <v>3935</v>
      </c>
      <c r="C57" s="6">
        <v>0.15942028985500001</v>
      </c>
      <c r="D57" s="6">
        <v>0.18303571428600002</v>
      </c>
      <c r="E57" s="6">
        <v>0.25</v>
      </c>
      <c r="F57" s="7"/>
      <c r="G57" s="7"/>
      <c r="H57" s="13">
        <f t="shared" si="0"/>
        <v>2.3615424431000009E-2</v>
      </c>
      <c r="I57" s="13">
        <f t="shared" si="1"/>
        <v>-6.6964285713999983E-2</v>
      </c>
    </row>
    <row r="58" spans="1:9" x14ac:dyDescent="0.3">
      <c r="A58">
        <v>3946</v>
      </c>
      <c r="B58">
        <v>3957</v>
      </c>
      <c r="C58" s="6">
        <v>1.4492753623200001E-2</v>
      </c>
      <c r="D58" s="6">
        <v>0</v>
      </c>
      <c r="E58" s="6">
        <v>0</v>
      </c>
      <c r="F58" s="7"/>
      <c r="G58" s="7"/>
      <c r="H58" s="13">
        <f t="shared" si="0"/>
        <v>-1.4492753623200001E-2</v>
      </c>
      <c r="I58" s="13">
        <f t="shared" si="1"/>
        <v>0</v>
      </c>
    </row>
    <row r="59" spans="1:9" x14ac:dyDescent="0.3">
      <c r="A59">
        <v>3980</v>
      </c>
      <c r="B59">
        <v>4032</v>
      </c>
      <c r="C59" s="6">
        <v>0.89855072463800001</v>
      </c>
      <c r="D59" s="6">
        <v>0.95535714285699991</v>
      </c>
      <c r="E59" s="6">
        <v>0.9</v>
      </c>
      <c r="F59" s="7"/>
      <c r="G59" s="7"/>
      <c r="H59" s="13">
        <f t="shared" si="0"/>
        <v>5.6806418218999899E-2</v>
      </c>
      <c r="I59" s="13">
        <f t="shared" si="1"/>
        <v>5.5357142856999886E-2</v>
      </c>
    </row>
    <row r="60" spans="1:9" x14ac:dyDescent="0.3">
      <c r="A60">
        <v>4088</v>
      </c>
      <c r="B60">
        <v>4119</v>
      </c>
      <c r="C60" s="8">
        <v>0.86956521739100001</v>
      </c>
      <c r="D60" s="8">
        <v>0.45535714285700002</v>
      </c>
      <c r="E60" s="8">
        <v>0.35</v>
      </c>
      <c r="F60" s="7"/>
      <c r="G60" s="7"/>
      <c r="H60" s="13">
        <f t="shared" si="0"/>
        <v>-0.41420807453399999</v>
      </c>
      <c r="I60" s="13">
        <f t="shared" si="1"/>
        <v>0.10535714285700004</v>
      </c>
    </row>
    <row r="61" spans="1:9" x14ac:dyDescent="0.3">
      <c r="A61">
        <v>4165</v>
      </c>
      <c r="B61">
        <v>4207</v>
      </c>
      <c r="C61" s="6">
        <v>0.98550724637700005</v>
      </c>
      <c r="D61" s="6">
        <v>0.98660714285699991</v>
      </c>
      <c r="E61" s="6">
        <v>0.92500000000000004</v>
      </c>
      <c r="F61" s="7"/>
      <c r="G61" s="7"/>
      <c r="H61" s="13">
        <f t="shared" si="0"/>
        <v>1.0998964799998623E-3</v>
      </c>
      <c r="I61" s="13">
        <f t="shared" si="1"/>
        <v>6.1607142856999864E-2</v>
      </c>
    </row>
    <row r="62" spans="1:9" x14ac:dyDescent="0.3">
      <c r="A62">
        <v>4259</v>
      </c>
      <c r="B62">
        <v>4323</v>
      </c>
      <c r="C62" s="6">
        <v>0.97101449275399998</v>
      </c>
      <c r="D62" s="6">
        <v>0.99107142857100006</v>
      </c>
      <c r="E62" s="6">
        <v>0.92500000000000004</v>
      </c>
      <c r="F62" s="7"/>
      <c r="G62" s="7"/>
      <c r="H62" s="13">
        <f t="shared" si="0"/>
        <v>2.0056935817000077E-2</v>
      </c>
      <c r="I62" s="13">
        <f t="shared" si="1"/>
        <v>6.6071428571000013E-2</v>
      </c>
    </row>
    <row r="63" spans="1:9" x14ac:dyDescent="0.3">
      <c r="A63">
        <v>4341</v>
      </c>
      <c r="B63">
        <v>4342</v>
      </c>
      <c r="C63" s="6">
        <v>1.4492753623200001E-2</v>
      </c>
      <c r="D63" s="6">
        <v>0</v>
      </c>
      <c r="E63" s="6">
        <v>2.5000000000000001E-2</v>
      </c>
      <c r="F63" s="7"/>
      <c r="G63" s="7"/>
      <c r="H63" s="13">
        <f t="shared" si="0"/>
        <v>-1.4492753623200001E-2</v>
      </c>
      <c r="I63" s="13">
        <f t="shared" si="1"/>
        <v>-2.5000000000000001E-2</v>
      </c>
    </row>
    <row r="64" spans="1:9" x14ac:dyDescent="0.3">
      <c r="A64">
        <v>4356</v>
      </c>
      <c r="B64">
        <v>4380</v>
      </c>
      <c r="C64" s="6">
        <v>4.3478260869600001E-2</v>
      </c>
      <c r="D64" s="6">
        <v>0</v>
      </c>
      <c r="E64" s="6">
        <v>0</v>
      </c>
      <c r="F64" s="7"/>
      <c r="G64" s="7"/>
      <c r="H64" s="13">
        <f t="shared" si="0"/>
        <v>-4.3478260869600001E-2</v>
      </c>
      <c r="I64" s="13">
        <f t="shared" si="1"/>
        <v>0</v>
      </c>
    </row>
    <row r="65" spans="1:9" x14ac:dyDescent="0.3">
      <c r="A65">
        <v>4408</v>
      </c>
      <c r="B65">
        <v>4412</v>
      </c>
      <c r="C65" s="6">
        <v>1.4492753623200001E-2</v>
      </c>
      <c r="D65" s="6">
        <v>4.9107142857100002E-2</v>
      </c>
      <c r="E65" s="6">
        <v>0</v>
      </c>
      <c r="F65" s="7"/>
      <c r="G65" s="7"/>
      <c r="H65" s="13">
        <f t="shared" si="0"/>
        <v>3.4614389233899999E-2</v>
      </c>
      <c r="I65" s="13">
        <f t="shared" si="1"/>
        <v>4.9107142857100002E-2</v>
      </c>
    </row>
    <row r="66" spans="1:9" x14ac:dyDescent="0.3">
      <c r="A66">
        <v>4427</v>
      </c>
      <c r="B66">
        <v>4476</v>
      </c>
      <c r="C66" s="6">
        <v>0.23188405797100001</v>
      </c>
      <c r="D66" s="6">
        <v>0.25446428571399998</v>
      </c>
      <c r="E66" s="6">
        <v>0.2</v>
      </c>
      <c r="F66" s="7"/>
      <c r="G66" s="7"/>
      <c r="H66" s="13">
        <f t="shared" ref="H66:H129" si="2">D66-C66</f>
        <v>2.2580227742999975E-2</v>
      </c>
      <c r="I66" s="13">
        <f t="shared" ref="I66:I129" si="3">D66-E66</f>
        <v>5.4464285713999971E-2</v>
      </c>
    </row>
    <row r="67" spans="1:9" x14ac:dyDescent="0.3">
      <c r="A67">
        <v>4555</v>
      </c>
      <c r="B67">
        <v>4608</v>
      </c>
      <c r="C67" s="6">
        <v>0.68115942028999998</v>
      </c>
      <c r="D67" s="6">
        <v>0.95089285714300009</v>
      </c>
      <c r="E67" s="6">
        <v>0.9</v>
      </c>
      <c r="F67" s="7"/>
      <c r="G67" s="7"/>
      <c r="H67" s="13">
        <f t="shared" si="2"/>
        <v>0.26973343685300011</v>
      </c>
      <c r="I67" s="13">
        <f t="shared" si="3"/>
        <v>5.089285714300007E-2</v>
      </c>
    </row>
    <row r="68" spans="1:9" x14ac:dyDescent="0.3">
      <c r="A68">
        <v>4633</v>
      </c>
      <c r="B68">
        <v>4686</v>
      </c>
      <c r="C68" s="6">
        <v>0.24637681159399999</v>
      </c>
      <c r="D68" s="6">
        <v>0.10714285714300001</v>
      </c>
      <c r="E68" s="6">
        <v>7.4999999999999997E-2</v>
      </c>
      <c r="F68" s="7"/>
      <c r="G68" s="7"/>
      <c r="H68" s="13">
        <f t="shared" si="2"/>
        <v>-0.13923395445099998</v>
      </c>
      <c r="I68" s="13">
        <f t="shared" si="3"/>
        <v>3.2142857143000012E-2</v>
      </c>
    </row>
    <row r="69" spans="1:9" x14ac:dyDescent="0.3">
      <c r="A69">
        <v>4731</v>
      </c>
      <c r="B69">
        <v>4791</v>
      </c>
      <c r="C69" s="6">
        <v>0.85507246376799995</v>
      </c>
      <c r="D69" s="6">
        <v>0.97321428571400004</v>
      </c>
      <c r="E69" s="6">
        <v>0.97499999999999998</v>
      </c>
      <c r="F69" s="7"/>
      <c r="G69" s="7"/>
      <c r="H69" s="13">
        <f t="shared" si="2"/>
        <v>0.11814182194600009</v>
      </c>
      <c r="I69" s="13">
        <f t="shared" si="3"/>
        <v>-1.7857142859999398E-3</v>
      </c>
    </row>
    <row r="70" spans="1:9" x14ac:dyDescent="0.3">
      <c r="A70">
        <v>4835</v>
      </c>
      <c r="B70">
        <v>4841</v>
      </c>
      <c r="C70" s="6">
        <v>1.4492753623200001E-2</v>
      </c>
      <c r="D70" s="6">
        <v>0</v>
      </c>
      <c r="E70" s="6">
        <v>0</v>
      </c>
      <c r="F70" s="7"/>
      <c r="G70" s="7"/>
      <c r="H70" s="13">
        <f t="shared" si="2"/>
        <v>-1.4492753623200001E-2</v>
      </c>
      <c r="I70" s="13">
        <f t="shared" si="3"/>
        <v>0</v>
      </c>
    </row>
    <row r="71" spans="1:9" x14ac:dyDescent="0.3">
      <c r="A71">
        <v>4848</v>
      </c>
      <c r="B71">
        <v>4851</v>
      </c>
      <c r="C71" s="6">
        <v>1.4492753623200001E-2</v>
      </c>
      <c r="D71" s="6">
        <v>4.4642857142899997E-3</v>
      </c>
      <c r="E71" s="6">
        <v>2.5000000000000001E-2</v>
      </c>
      <c r="F71" s="7"/>
      <c r="G71" s="7"/>
      <c r="H71" s="13">
        <f t="shared" si="2"/>
        <v>-1.0028467908910002E-2</v>
      </c>
      <c r="I71" s="13">
        <f t="shared" si="3"/>
        <v>-2.0535714285710001E-2</v>
      </c>
    </row>
    <row r="72" spans="1:9" x14ac:dyDescent="0.3">
      <c r="A72">
        <v>4885</v>
      </c>
      <c r="B72">
        <v>4928</v>
      </c>
      <c r="C72" s="6">
        <v>0.91304347826099996</v>
      </c>
      <c r="D72" s="6">
        <v>0.95535714285699991</v>
      </c>
      <c r="E72" s="6">
        <v>0.92500000000000004</v>
      </c>
      <c r="F72" s="7"/>
      <c r="G72" s="7"/>
      <c r="H72" s="13">
        <f t="shared" si="2"/>
        <v>4.2313664595999945E-2</v>
      </c>
      <c r="I72" s="13">
        <f t="shared" si="3"/>
        <v>3.0357142856999864E-2</v>
      </c>
    </row>
    <row r="73" spans="1:9" x14ac:dyDescent="0.3">
      <c r="A73">
        <v>4989</v>
      </c>
      <c r="B73">
        <v>5007</v>
      </c>
      <c r="C73" s="6">
        <v>4.3478260869600001E-2</v>
      </c>
      <c r="D73" s="6">
        <v>0</v>
      </c>
      <c r="E73" s="6">
        <v>0</v>
      </c>
      <c r="F73" s="7"/>
      <c r="G73" s="7"/>
      <c r="H73" s="13">
        <f t="shared" si="2"/>
        <v>-4.3478260869600001E-2</v>
      </c>
      <c r="I73" s="13">
        <f t="shared" si="3"/>
        <v>0</v>
      </c>
    </row>
    <row r="74" spans="1:9" x14ac:dyDescent="0.3">
      <c r="A74">
        <v>5049</v>
      </c>
      <c r="B74">
        <v>5106</v>
      </c>
      <c r="C74" s="6">
        <v>0.98550724637700005</v>
      </c>
      <c r="D74" s="6">
        <v>0.99107142857100006</v>
      </c>
      <c r="E74" s="6">
        <v>0.95</v>
      </c>
      <c r="F74" s="7"/>
      <c r="G74" s="7"/>
      <c r="H74" s="13">
        <f t="shared" si="2"/>
        <v>5.5641821940000113E-3</v>
      </c>
      <c r="I74" s="13">
        <f t="shared" si="3"/>
        <v>4.1071428571000101E-2</v>
      </c>
    </row>
    <row r="75" spans="1:9" x14ac:dyDescent="0.3">
      <c r="A75">
        <v>5180</v>
      </c>
      <c r="B75">
        <v>5285</v>
      </c>
      <c r="C75" s="6">
        <v>0.79710144927500004</v>
      </c>
      <c r="D75" s="6">
        <v>0.87053571428599996</v>
      </c>
      <c r="E75" s="6">
        <v>0.65</v>
      </c>
      <c r="F75" s="7"/>
      <c r="G75" s="7"/>
      <c r="H75" s="13">
        <f t="shared" si="2"/>
        <v>7.3434265010999922E-2</v>
      </c>
      <c r="I75" s="13">
        <f t="shared" si="3"/>
        <v>0.22053571428599994</v>
      </c>
    </row>
    <row r="76" spans="1:9" x14ac:dyDescent="0.3">
      <c r="A76">
        <v>5309</v>
      </c>
      <c r="B76">
        <v>5339</v>
      </c>
      <c r="C76" s="6">
        <v>7.2463768115899996E-2</v>
      </c>
      <c r="D76" s="6">
        <v>0.30803571428600002</v>
      </c>
      <c r="E76" s="6">
        <v>0.45</v>
      </c>
      <c r="F76" s="7"/>
      <c r="G76" s="7"/>
      <c r="H76" s="13">
        <f t="shared" si="2"/>
        <v>0.23557194617010002</v>
      </c>
      <c r="I76" s="13">
        <f t="shared" si="3"/>
        <v>-0.14196428571399999</v>
      </c>
    </row>
    <row r="77" spans="1:9" x14ac:dyDescent="0.3">
      <c r="A77">
        <v>5375</v>
      </c>
      <c r="B77">
        <v>5467</v>
      </c>
      <c r="C77" s="6">
        <v>0.72463768115899996</v>
      </c>
      <c r="D77" s="6">
        <v>0.82589285714300009</v>
      </c>
      <c r="E77" s="6">
        <v>0.875</v>
      </c>
      <c r="F77" s="7"/>
      <c r="G77" s="7"/>
      <c r="H77" s="13">
        <f t="shared" si="2"/>
        <v>0.10125517598400013</v>
      </c>
      <c r="I77" s="13">
        <f t="shared" si="3"/>
        <v>-4.9107142856999908E-2</v>
      </c>
    </row>
    <row r="78" spans="1:9" x14ac:dyDescent="0.3">
      <c r="A78">
        <v>5480</v>
      </c>
      <c r="B78">
        <v>5577</v>
      </c>
      <c r="C78" s="6">
        <v>0.92753623188400003</v>
      </c>
      <c r="D78" s="6">
        <v>0.95089285714300009</v>
      </c>
      <c r="E78" s="6">
        <v>0.82499999999999996</v>
      </c>
      <c r="F78" s="7"/>
      <c r="G78" s="7"/>
      <c r="H78" s="13">
        <f t="shared" si="2"/>
        <v>2.3356625259000063E-2</v>
      </c>
      <c r="I78" s="13">
        <f t="shared" si="3"/>
        <v>0.12589285714300014</v>
      </c>
    </row>
    <row r="79" spans="1:9" x14ac:dyDescent="0.3">
      <c r="A79">
        <v>5633</v>
      </c>
      <c r="B79">
        <v>5665</v>
      </c>
      <c r="C79" s="6">
        <v>0.66666666666700003</v>
      </c>
      <c r="D79" s="6">
        <v>0.383928571429</v>
      </c>
      <c r="E79" s="6">
        <v>0.42499999999999999</v>
      </c>
      <c r="F79" s="7"/>
      <c r="G79" s="7"/>
      <c r="H79" s="13">
        <f t="shared" si="2"/>
        <v>-0.28273809523800003</v>
      </c>
      <c r="I79" s="13">
        <f t="shared" si="3"/>
        <v>-4.107142857099999E-2</v>
      </c>
    </row>
    <row r="80" spans="1:9" x14ac:dyDescent="0.3">
      <c r="A80">
        <v>5674</v>
      </c>
      <c r="B80">
        <v>5690</v>
      </c>
      <c r="C80" s="6">
        <v>4.3478260869600001E-2</v>
      </c>
      <c r="D80" s="6">
        <v>0.34821428571399998</v>
      </c>
      <c r="E80" s="6">
        <v>0.25</v>
      </c>
      <c r="F80" s="7"/>
      <c r="G80" s="7"/>
      <c r="H80" s="13">
        <f t="shared" si="2"/>
        <v>0.30473602484439999</v>
      </c>
      <c r="I80" s="13">
        <f t="shared" si="3"/>
        <v>9.8214285713999983E-2</v>
      </c>
    </row>
    <row r="81" spans="1:9" x14ac:dyDescent="0.3">
      <c r="A81">
        <v>5707</v>
      </c>
      <c r="B81">
        <v>5790</v>
      </c>
      <c r="C81" s="6">
        <v>0.91304347826099996</v>
      </c>
      <c r="D81" s="6">
        <v>0.81696428571400004</v>
      </c>
      <c r="E81" s="6">
        <v>0.95</v>
      </c>
      <c r="F81" s="7"/>
      <c r="G81" s="7"/>
      <c r="H81" s="13">
        <f t="shared" si="2"/>
        <v>-9.6079192546999925E-2</v>
      </c>
      <c r="I81" s="13">
        <f t="shared" si="3"/>
        <v>-0.13303571428599992</v>
      </c>
    </row>
    <row r="82" spans="1:9" x14ac:dyDescent="0.3">
      <c r="A82">
        <v>5832</v>
      </c>
      <c r="B82">
        <v>5921</v>
      </c>
      <c r="C82" s="6">
        <v>0.34782608695700001</v>
      </c>
      <c r="D82" s="6">
        <v>0.85714285714300009</v>
      </c>
      <c r="E82" s="6">
        <v>0.7</v>
      </c>
      <c r="F82" s="7"/>
      <c r="G82" s="7"/>
      <c r="H82" s="13">
        <f t="shared" si="2"/>
        <v>0.50931677018600008</v>
      </c>
      <c r="I82" s="13">
        <f t="shared" si="3"/>
        <v>0.15714285714300014</v>
      </c>
    </row>
    <row r="83" spans="1:9" x14ac:dyDescent="0.3">
      <c r="A83">
        <v>5938</v>
      </c>
      <c r="B83">
        <v>5982</v>
      </c>
      <c r="C83" s="6">
        <v>0.68115942028999998</v>
      </c>
      <c r="D83" s="6">
        <v>0.89285714285699991</v>
      </c>
      <c r="E83" s="6">
        <v>0.875</v>
      </c>
      <c r="F83" s="7"/>
      <c r="G83" s="7"/>
      <c r="H83" s="13">
        <f t="shared" si="2"/>
        <v>0.21169772256699992</v>
      </c>
      <c r="I83" s="13">
        <f t="shared" si="3"/>
        <v>1.7857142856999908E-2</v>
      </c>
    </row>
    <row r="84" spans="1:9" x14ac:dyDescent="0.3">
      <c r="A84">
        <v>6001</v>
      </c>
      <c r="B84">
        <v>6037</v>
      </c>
      <c r="C84" s="6">
        <v>0.76811594202900002</v>
      </c>
      <c r="D84" s="6">
        <v>0.41071428571399998</v>
      </c>
      <c r="E84" s="6">
        <v>0.375</v>
      </c>
      <c r="F84" s="7"/>
      <c r="G84" s="7"/>
      <c r="H84" s="13">
        <f t="shared" si="2"/>
        <v>-0.35740165631500004</v>
      </c>
      <c r="I84" s="13">
        <f t="shared" si="3"/>
        <v>3.5714285713999983E-2</v>
      </c>
    </row>
    <row r="85" spans="1:9" x14ac:dyDescent="0.3">
      <c r="A85">
        <v>6099</v>
      </c>
      <c r="B85">
        <v>6135</v>
      </c>
      <c r="C85" s="6">
        <v>0.82608695652200004</v>
      </c>
      <c r="D85" s="6">
        <v>0.86160714285699991</v>
      </c>
      <c r="E85" s="6">
        <v>0.9</v>
      </c>
      <c r="F85" s="7"/>
      <c r="G85" s="7"/>
      <c r="H85" s="13">
        <f t="shared" si="2"/>
        <v>3.552018633499987E-2</v>
      </c>
      <c r="I85" s="13">
        <f t="shared" si="3"/>
        <v>-3.8392857143000114E-2</v>
      </c>
    </row>
    <row r="86" spans="1:9" x14ac:dyDescent="0.3">
      <c r="A86">
        <v>6147</v>
      </c>
      <c r="B86">
        <v>6159</v>
      </c>
      <c r="C86" s="6">
        <v>5.7971014492800003E-2</v>
      </c>
      <c r="D86" s="6">
        <v>4.4642857142899997E-3</v>
      </c>
      <c r="E86" s="6">
        <v>0</v>
      </c>
      <c r="F86" s="7"/>
      <c r="G86" s="7"/>
      <c r="H86" s="13">
        <f t="shared" si="2"/>
        <v>-5.3506728778510003E-2</v>
      </c>
      <c r="I86" s="13">
        <f t="shared" si="3"/>
        <v>4.4642857142899997E-3</v>
      </c>
    </row>
    <row r="87" spans="1:9" x14ac:dyDescent="0.3">
      <c r="A87">
        <v>6182</v>
      </c>
      <c r="B87">
        <v>6257</v>
      </c>
      <c r="C87" s="6">
        <v>0.95652173913000005</v>
      </c>
      <c r="D87" s="6">
        <v>0.99107142857100006</v>
      </c>
      <c r="E87" s="6">
        <v>0.97499999999999998</v>
      </c>
      <c r="F87" s="7"/>
      <c r="G87" s="7"/>
      <c r="H87" s="13">
        <f t="shared" si="2"/>
        <v>3.4549689441000009E-2</v>
      </c>
      <c r="I87" s="13">
        <f t="shared" si="3"/>
        <v>1.6071428571000079E-2</v>
      </c>
    </row>
    <row r="88" spans="1:9" x14ac:dyDescent="0.3">
      <c r="A88">
        <v>6263</v>
      </c>
      <c r="B88">
        <v>6278</v>
      </c>
      <c r="C88" s="6">
        <v>4.3478260869600001E-2</v>
      </c>
      <c r="D88" s="6">
        <v>3.5714285714299999E-2</v>
      </c>
      <c r="E88" s="6">
        <v>0.125</v>
      </c>
      <c r="F88" s="7"/>
      <c r="G88" s="7"/>
      <c r="H88" s="13">
        <f t="shared" si="2"/>
        <v>-7.7639751553000014E-3</v>
      </c>
      <c r="I88" s="13">
        <f t="shared" si="3"/>
        <v>-8.9285714285700007E-2</v>
      </c>
    </row>
    <row r="89" spans="1:9" x14ac:dyDescent="0.3">
      <c r="A89">
        <v>6285</v>
      </c>
      <c r="B89">
        <v>6289</v>
      </c>
      <c r="C89" s="6">
        <v>1.4492753623200001E-2</v>
      </c>
      <c r="D89" s="6">
        <v>8.4821428571400001E-2</v>
      </c>
      <c r="E89" s="6">
        <v>0.17499999999999999</v>
      </c>
      <c r="F89" s="7"/>
      <c r="G89" s="7"/>
      <c r="H89" s="13">
        <f t="shared" si="2"/>
        <v>7.0328674948199998E-2</v>
      </c>
      <c r="I89" s="13">
        <f t="shared" si="3"/>
        <v>-9.0178571428599988E-2</v>
      </c>
    </row>
    <row r="90" spans="1:9" x14ac:dyDescent="0.3">
      <c r="A90">
        <v>6311</v>
      </c>
      <c r="B90">
        <v>6329</v>
      </c>
      <c r="C90" s="6">
        <v>2.8985507246400002E-2</v>
      </c>
      <c r="D90" s="6">
        <v>0</v>
      </c>
      <c r="E90" s="6">
        <v>0</v>
      </c>
      <c r="F90" s="7"/>
      <c r="G90" s="7"/>
      <c r="H90" s="13">
        <f t="shared" si="2"/>
        <v>-2.8985507246400002E-2</v>
      </c>
      <c r="I90" s="13">
        <f t="shared" si="3"/>
        <v>0</v>
      </c>
    </row>
    <row r="91" spans="1:9" x14ac:dyDescent="0.3">
      <c r="A91">
        <v>6355</v>
      </c>
      <c r="B91">
        <v>6454</v>
      </c>
      <c r="C91" s="6">
        <v>0.95652173913000005</v>
      </c>
      <c r="D91" s="6">
        <v>0.99553571428599996</v>
      </c>
      <c r="E91" s="6">
        <v>1</v>
      </c>
      <c r="F91" s="7"/>
      <c r="G91" s="7"/>
      <c r="H91" s="13">
        <f t="shared" si="2"/>
        <v>3.9013975155999914E-2</v>
      </c>
      <c r="I91" s="13">
        <f t="shared" si="3"/>
        <v>-4.464285714000038E-3</v>
      </c>
    </row>
    <row r="92" spans="1:9" x14ac:dyDescent="0.3">
      <c r="A92">
        <v>6480</v>
      </c>
      <c r="B92">
        <v>6502</v>
      </c>
      <c r="C92" s="6">
        <v>0.15942028985500001</v>
      </c>
      <c r="D92" s="6">
        <v>0.196428571429</v>
      </c>
      <c r="E92" s="6">
        <v>0.15</v>
      </c>
      <c r="F92" s="7"/>
      <c r="G92" s="7"/>
      <c r="H92" s="13">
        <f t="shared" si="2"/>
        <v>3.700828157399999E-2</v>
      </c>
      <c r="I92" s="13">
        <f t="shared" si="3"/>
        <v>4.6428571429000004E-2</v>
      </c>
    </row>
    <row r="93" spans="1:9" x14ac:dyDescent="0.3">
      <c r="A93">
        <v>6554</v>
      </c>
      <c r="B93">
        <v>6557</v>
      </c>
      <c r="C93" s="6">
        <v>8.6956521739099998E-2</v>
      </c>
      <c r="D93" s="6">
        <v>4.9107142857100002E-2</v>
      </c>
      <c r="E93" s="6">
        <v>7.4999999999999997E-2</v>
      </c>
      <c r="F93" s="7"/>
      <c r="G93" s="7"/>
      <c r="H93" s="13">
        <f t="shared" si="2"/>
        <v>-3.7849378881999997E-2</v>
      </c>
      <c r="I93" s="13">
        <f t="shared" si="3"/>
        <v>-2.5892857142899996E-2</v>
      </c>
    </row>
    <row r="94" spans="1:9" x14ac:dyDescent="0.3">
      <c r="A94">
        <v>6568</v>
      </c>
      <c r="B94">
        <v>6624</v>
      </c>
      <c r="C94" s="6">
        <v>0.188405797101</v>
      </c>
      <c r="D94" s="6">
        <v>0.52678571428599996</v>
      </c>
      <c r="E94" s="6">
        <v>0.6</v>
      </c>
      <c r="F94" s="7"/>
      <c r="G94" s="7"/>
      <c r="H94" s="13">
        <f t="shared" si="2"/>
        <v>0.33837991718499993</v>
      </c>
      <c r="I94" s="13">
        <f t="shared" si="3"/>
        <v>-7.3214285714000016E-2</v>
      </c>
    </row>
    <row r="95" spans="1:9" x14ac:dyDescent="0.3">
      <c r="A95">
        <v>6630</v>
      </c>
      <c r="B95">
        <v>6654</v>
      </c>
      <c r="C95" s="6">
        <v>8.6956521739099998E-2</v>
      </c>
      <c r="D95" s="6">
        <v>3.125E-2</v>
      </c>
      <c r="E95" s="6">
        <v>2.5000000000000001E-2</v>
      </c>
      <c r="F95" s="7"/>
      <c r="G95" s="7"/>
      <c r="H95" s="13">
        <f t="shared" si="2"/>
        <v>-5.5706521739099998E-2</v>
      </c>
      <c r="I95" s="13">
        <f t="shared" si="3"/>
        <v>6.2499999999999986E-3</v>
      </c>
    </row>
    <row r="96" spans="1:9" x14ac:dyDescent="0.3">
      <c r="A96">
        <v>6681</v>
      </c>
      <c r="B96">
        <v>6685</v>
      </c>
      <c r="C96" s="6">
        <v>1.4492753623200001E-2</v>
      </c>
      <c r="D96" s="6">
        <v>8.0357142857099995E-2</v>
      </c>
      <c r="E96" s="6">
        <v>0.1</v>
      </c>
      <c r="F96" s="7"/>
      <c r="G96" s="7"/>
      <c r="H96" s="13">
        <f t="shared" si="2"/>
        <v>6.5864389233899992E-2</v>
      </c>
      <c r="I96" s="13">
        <f t="shared" si="3"/>
        <v>-1.9642857142900011E-2</v>
      </c>
    </row>
    <row r="97" spans="1:9" x14ac:dyDescent="0.3">
      <c r="A97">
        <v>6694</v>
      </c>
      <c r="B97">
        <v>6699</v>
      </c>
      <c r="C97" s="6">
        <v>2.8985507246400002E-2</v>
      </c>
      <c r="D97" s="6">
        <v>0.24553571428600002</v>
      </c>
      <c r="E97" s="6">
        <v>0.3</v>
      </c>
      <c r="F97" s="7"/>
      <c r="G97" s="7"/>
      <c r="H97" s="13">
        <f t="shared" si="2"/>
        <v>0.21655020703960001</v>
      </c>
      <c r="I97" s="13">
        <f t="shared" si="3"/>
        <v>-5.4464285713999971E-2</v>
      </c>
    </row>
    <row r="98" spans="1:9" x14ac:dyDescent="0.3">
      <c r="A98">
        <v>6717</v>
      </c>
      <c r="B98">
        <v>6737</v>
      </c>
      <c r="C98" s="6">
        <v>0.17391304347799999</v>
      </c>
      <c r="D98" s="6">
        <v>0.20535714285699999</v>
      </c>
      <c r="E98" s="6">
        <v>0.32500000000000001</v>
      </c>
      <c r="F98" s="7"/>
      <c r="G98" s="7"/>
      <c r="H98" s="13">
        <f t="shared" si="2"/>
        <v>3.1444099379000001E-2</v>
      </c>
      <c r="I98" s="13">
        <f t="shared" si="3"/>
        <v>-0.11964285714300002</v>
      </c>
    </row>
    <row r="99" spans="1:9" x14ac:dyDescent="0.3">
      <c r="A99">
        <v>6782</v>
      </c>
      <c r="B99">
        <v>6800</v>
      </c>
      <c r="C99" s="6">
        <v>0.15942028985500001</v>
      </c>
      <c r="D99" s="6">
        <v>0.77232142857100006</v>
      </c>
      <c r="E99" s="6">
        <v>0.75</v>
      </c>
      <c r="F99" s="7"/>
      <c r="G99" s="7"/>
      <c r="H99" s="13">
        <f t="shared" si="2"/>
        <v>0.61290113871600005</v>
      </c>
      <c r="I99" s="13">
        <f t="shared" si="3"/>
        <v>2.2321428571000057E-2</v>
      </c>
    </row>
    <row r="100" spans="1:9" x14ac:dyDescent="0.3">
      <c r="A100">
        <v>6829</v>
      </c>
      <c r="B100">
        <v>6846</v>
      </c>
      <c r="C100" s="6">
        <v>2.8985507246400002E-2</v>
      </c>
      <c r="D100" s="6">
        <v>0</v>
      </c>
      <c r="E100" s="6">
        <v>0.05</v>
      </c>
      <c r="F100" s="7"/>
      <c r="G100" s="7"/>
      <c r="H100" s="13">
        <f t="shared" si="2"/>
        <v>-2.8985507246400002E-2</v>
      </c>
      <c r="I100" s="13">
        <f t="shared" si="3"/>
        <v>-0.05</v>
      </c>
    </row>
    <row r="101" spans="1:9" x14ac:dyDescent="0.3">
      <c r="A101">
        <v>6904</v>
      </c>
      <c r="B101">
        <v>6915</v>
      </c>
      <c r="C101" s="6">
        <v>0.13043478260899999</v>
      </c>
      <c r="D101" s="6">
        <v>0.165178571429</v>
      </c>
      <c r="E101" s="6">
        <v>0.15</v>
      </c>
      <c r="F101" s="7"/>
      <c r="G101" s="7"/>
      <c r="H101" s="13">
        <f t="shared" si="2"/>
        <v>3.474378882000001E-2</v>
      </c>
      <c r="I101" s="13">
        <f t="shared" si="3"/>
        <v>1.5178571429000004E-2</v>
      </c>
    </row>
    <row r="102" spans="1:9" x14ac:dyDescent="0.3">
      <c r="A102">
        <v>6953</v>
      </c>
      <c r="B102">
        <v>6966</v>
      </c>
      <c r="C102" s="6">
        <v>1.4492753623200001E-2</v>
      </c>
      <c r="D102" s="6">
        <v>8.9285714285700004E-3</v>
      </c>
      <c r="E102" s="6">
        <v>0</v>
      </c>
      <c r="F102" s="7"/>
      <c r="G102" s="7"/>
      <c r="H102" s="13">
        <f t="shared" si="2"/>
        <v>-5.5641821946300005E-3</v>
      </c>
      <c r="I102" s="13">
        <f t="shared" si="3"/>
        <v>8.9285714285700004E-3</v>
      </c>
    </row>
    <row r="103" spans="1:9" x14ac:dyDescent="0.3">
      <c r="A103">
        <v>7029</v>
      </c>
      <c r="B103">
        <v>7067</v>
      </c>
      <c r="C103" s="6">
        <v>0.66666666666700003</v>
      </c>
      <c r="D103" s="6">
        <v>0.58035714285700002</v>
      </c>
      <c r="E103" s="6">
        <v>0.4</v>
      </c>
      <c r="F103" s="7"/>
      <c r="G103" s="7"/>
      <c r="H103" s="13">
        <f t="shared" si="2"/>
        <v>-8.6309523810000011E-2</v>
      </c>
      <c r="I103" s="13">
        <f t="shared" si="3"/>
        <v>0.180357142857</v>
      </c>
    </row>
    <row r="104" spans="1:9" x14ac:dyDescent="0.3">
      <c r="A104">
        <v>7138</v>
      </c>
      <c r="B104">
        <v>7141</v>
      </c>
      <c r="C104" s="6">
        <v>1.4492753623200001E-2</v>
      </c>
      <c r="D104" s="6">
        <v>4.4642857142899997E-3</v>
      </c>
      <c r="E104" s="6">
        <v>2.5000000000000001E-2</v>
      </c>
      <c r="F104" s="7"/>
      <c r="G104" s="7"/>
      <c r="H104" s="13">
        <f t="shared" si="2"/>
        <v>-1.0028467908910002E-2</v>
      </c>
      <c r="I104" s="13">
        <f t="shared" si="3"/>
        <v>-2.0535714285710001E-2</v>
      </c>
    </row>
    <row r="105" spans="1:9" x14ac:dyDescent="0.3">
      <c r="A105">
        <v>7148</v>
      </c>
      <c r="B105">
        <v>7179</v>
      </c>
      <c r="C105" s="6">
        <v>0.50724637681200002</v>
      </c>
      <c r="D105" s="6">
        <v>0.25446428571399998</v>
      </c>
      <c r="E105" s="6">
        <v>0.22500000000000001</v>
      </c>
      <c r="F105" s="7"/>
      <c r="G105" s="7"/>
      <c r="H105" s="13">
        <f t="shared" si="2"/>
        <v>-0.25278209109800004</v>
      </c>
      <c r="I105" s="13">
        <f t="shared" si="3"/>
        <v>2.9464285713999977E-2</v>
      </c>
    </row>
    <row r="106" spans="1:9" x14ac:dyDescent="0.3">
      <c r="A106">
        <v>7193</v>
      </c>
      <c r="B106">
        <v>7211</v>
      </c>
      <c r="C106" s="6">
        <v>1.4492753623200001E-2</v>
      </c>
      <c r="D106" s="6">
        <v>4.4642857142899997E-3</v>
      </c>
      <c r="E106" s="6">
        <v>0</v>
      </c>
      <c r="F106" s="7"/>
      <c r="G106" s="7"/>
      <c r="H106" s="13">
        <f t="shared" si="2"/>
        <v>-1.0028467908910002E-2</v>
      </c>
      <c r="I106" s="13">
        <f t="shared" si="3"/>
        <v>4.4642857142899997E-3</v>
      </c>
    </row>
    <row r="107" spans="1:9" x14ac:dyDescent="0.3">
      <c r="A107">
        <v>7270</v>
      </c>
      <c r="B107">
        <v>7364</v>
      </c>
      <c r="C107" s="6">
        <v>0.94202898550699998</v>
      </c>
      <c r="D107" s="6">
        <v>1</v>
      </c>
      <c r="E107" s="6">
        <v>0.98</v>
      </c>
      <c r="F107" s="7"/>
      <c r="G107" s="7"/>
      <c r="H107" s="13">
        <f t="shared" si="2"/>
        <v>5.7971014493000017E-2</v>
      </c>
      <c r="I107" s="13">
        <f t="shared" si="3"/>
        <v>2.0000000000000018E-2</v>
      </c>
    </row>
    <row r="108" spans="1:9" x14ac:dyDescent="0.3">
      <c r="A108">
        <v>7365</v>
      </c>
      <c r="B108">
        <v>7457</v>
      </c>
      <c r="C108" s="6">
        <v>0.95652173913000005</v>
      </c>
      <c r="D108" s="6">
        <v>1</v>
      </c>
      <c r="E108" s="6">
        <v>0.97499999999999998</v>
      </c>
      <c r="F108" s="7"/>
      <c r="G108" s="7"/>
      <c r="H108" s="13">
        <f t="shared" si="2"/>
        <v>4.3478260869999952E-2</v>
      </c>
      <c r="I108" s="13">
        <f t="shared" si="3"/>
        <v>2.5000000000000022E-2</v>
      </c>
    </row>
    <row r="109" spans="1:9" x14ac:dyDescent="0.3">
      <c r="A109">
        <v>7480</v>
      </c>
      <c r="B109">
        <v>7485</v>
      </c>
      <c r="C109" s="6">
        <v>1.4492753623200001E-2</v>
      </c>
      <c r="D109" s="6">
        <v>0</v>
      </c>
      <c r="E109" s="6">
        <v>0</v>
      </c>
      <c r="F109" s="7"/>
      <c r="G109" s="7"/>
      <c r="H109" s="13">
        <f t="shared" si="2"/>
        <v>-1.4492753623200001E-2</v>
      </c>
      <c r="I109" s="13">
        <f t="shared" si="3"/>
        <v>0</v>
      </c>
    </row>
    <row r="110" spans="1:9" x14ac:dyDescent="0.3">
      <c r="A110">
        <v>7498</v>
      </c>
      <c r="B110">
        <v>7570</v>
      </c>
      <c r="C110" s="6">
        <v>0.82608695652200004</v>
      </c>
      <c r="D110" s="6">
        <v>0.93303571428599996</v>
      </c>
      <c r="E110" s="6">
        <v>0.97499999999999998</v>
      </c>
      <c r="F110" s="7"/>
      <c r="G110" s="7"/>
      <c r="H110" s="13">
        <f t="shared" si="2"/>
        <v>0.10694875776399992</v>
      </c>
      <c r="I110" s="13">
        <f t="shared" si="3"/>
        <v>-4.1964285714000016E-2</v>
      </c>
    </row>
    <row r="111" spans="1:9" x14ac:dyDescent="0.3">
      <c r="A111">
        <v>7610</v>
      </c>
      <c r="B111">
        <v>7665</v>
      </c>
      <c r="C111" s="6">
        <v>0.260869565217</v>
      </c>
      <c r="D111" s="6">
        <v>0.272321428571</v>
      </c>
      <c r="E111" s="6">
        <v>0.375</v>
      </c>
      <c r="F111" s="7"/>
      <c r="G111" s="7"/>
      <c r="H111" s="13">
        <f t="shared" si="2"/>
        <v>1.1451863354000003E-2</v>
      </c>
      <c r="I111" s="13">
        <f t="shared" si="3"/>
        <v>-0.102678571429</v>
      </c>
    </row>
    <row r="112" spans="1:9" x14ac:dyDescent="0.3">
      <c r="A112">
        <v>7720</v>
      </c>
      <c r="B112">
        <v>7731</v>
      </c>
      <c r="C112" s="6">
        <v>2.8985507246400002E-2</v>
      </c>
      <c r="D112" s="6">
        <v>3.125E-2</v>
      </c>
      <c r="E112" s="6">
        <v>7.4999999999999997E-2</v>
      </c>
      <c r="F112" s="7"/>
      <c r="G112" s="7"/>
      <c r="H112" s="13">
        <f t="shared" si="2"/>
        <v>2.2644927535999983E-3</v>
      </c>
      <c r="I112" s="13">
        <f t="shared" si="3"/>
        <v>-4.3749999999999997E-2</v>
      </c>
    </row>
    <row r="113" spans="1:9" x14ac:dyDescent="0.3">
      <c r="A113">
        <v>7738</v>
      </c>
      <c r="B113">
        <v>7799</v>
      </c>
      <c r="C113" s="6">
        <v>0.289855072464</v>
      </c>
      <c r="D113" s="6">
        <v>0.116071428571</v>
      </c>
      <c r="E113" s="6">
        <v>0.22500000000000001</v>
      </c>
      <c r="F113" s="7"/>
      <c r="G113" s="7"/>
      <c r="H113" s="13">
        <f t="shared" si="2"/>
        <v>-0.17378364389299999</v>
      </c>
      <c r="I113" s="13">
        <f t="shared" si="3"/>
        <v>-0.108928571429</v>
      </c>
    </row>
    <row r="114" spans="1:9" x14ac:dyDescent="0.3">
      <c r="A114">
        <v>7827</v>
      </c>
      <c r="B114">
        <v>7836</v>
      </c>
      <c r="C114" s="6">
        <v>0.101449275362</v>
      </c>
      <c r="D114" s="6">
        <v>0</v>
      </c>
      <c r="E114" s="6">
        <v>2.5000000000000001E-2</v>
      </c>
      <c r="F114" s="7"/>
      <c r="G114" s="7"/>
      <c r="H114" s="13">
        <f t="shared" si="2"/>
        <v>-0.101449275362</v>
      </c>
      <c r="I114" s="13">
        <f t="shared" si="3"/>
        <v>-2.5000000000000001E-2</v>
      </c>
    </row>
    <row r="115" spans="1:9" x14ac:dyDescent="0.3">
      <c r="A115">
        <v>7888</v>
      </c>
      <c r="B115">
        <v>7937</v>
      </c>
      <c r="C115" s="6">
        <v>0.550724637681</v>
      </c>
      <c r="D115" s="6">
        <v>0.30803571428600002</v>
      </c>
      <c r="E115" s="6">
        <v>0.2</v>
      </c>
      <c r="F115" s="7"/>
      <c r="G115" s="7"/>
      <c r="H115" s="13">
        <f t="shared" si="2"/>
        <v>-0.24268892339499998</v>
      </c>
      <c r="I115" s="13">
        <f t="shared" si="3"/>
        <v>0.10803571428600001</v>
      </c>
    </row>
    <row r="116" spans="1:9" x14ac:dyDescent="0.3">
      <c r="A116">
        <v>7952</v>
      </c>
      <c r="B116">
        <v>7956</v>
      </c>
      <c r="C116" s="6">
        <v>1.4492753623200001E-2</v>
      </c>
      <c r="D116" s="6">
        <v>8.9285714285700004E-3</v>
      </c>
      <c r="E116" s="6">
        <v>2.5000000000000001E-2</v>
      </c>
      <c r="F116" s="7"/>
      <c r="G116" s="7"/>
      <c r="H116" s="13">
        <f t="shared" si="2"/>
        <v>-5.5641821946300005E-3</v>
      </c>
      <c r="I116" s="13">
        <f t="shared" si="3"/>
        <v>-1.6071428571429999E-2</v>
      </c>
    </row>
    <row r="117" spans="1:9" x14ac:dyDescent="0.3">
      <c r="A117">
        <v>7990</v>
      </c>
      <c r="B117">
        <v>8005</v>
      </c>
      <c r="C117" s="6">
        <v>1.4492753623200001E-2</v>
      </c>
      <c r="D117" s="6">
        <v>4.4642857142899997E-3</v>
      </c>
      <c r="E117" s="6">
        <v>0</v>
      </c>
      <c r="F117" s="7"/>
      <c r="G117" s="7"/>
      <c r="H117" s="13">
        <f t="shared" si="2"/>
        <v>-1.0028467908910002E-2</v>
      </c>
      <c r="I117" s="13">
        <f t="shared" si="3"/>
        <v>4.4642857142899997E-3</v>
      </c>
    </row>
    <row r="118" spans="1:9" x14ac:dyDescent="0.3">
      <c r="A118">
        <v>8013</v>
      </c>
      <c r="B118">
        <v>8015</v>
      </c>
      <c r="C118" s="6">
        <v>1.4492753623200001E-2</v>
      </c>
      <c r="D118" s="6">
        <v>4.4642857142899997E-3</v>
      </c>
      <c r="E118" s="6">
        <v>0</v>
      </c>
      <c r="F118" s="7"/>
      <c r="G118" s="7"/>
      <c r="H118" s="13">
        <f t="shared" si="2"/>
        <v>-1.0028467908910002E-2</v>
      </c>
      <c r="I118" s="13">
        <f t="shared" si="3"/>
        <v>4.4642857142899997E-3</v>
      </c>
    </row>
    <row r="119" spans="1:9" x14ac:dyDescent="0.3">
      <c r="A119">
        <v>8031</v>
      </c>
      <c r="B119">
        <v>8076</v>
      </c>
      <c r="C119" s="6">
        <v>0.91304347826099996</v>
      </c>
      <c r="D119" s="6">
        <v>0.77678571428599996</v>
      </c>
      <c r="E119" s="6">
        <v>0.85</v>
      </c>
      <c r="F119" s="7"/>
      <c r="G119" s="7"/>
      <c r="H119" s="13">
        <f t="shared" si="2"/>
        <v>-0.136257763975</v>
      </c>
      <c r="I119" s="13">
        <f t="shared" si="3"/>
        <v>-7.3214285714000016E-2</v>
      </c>
    </row>
    <row r="120" spans="1:9" x14ac:dyDescent="0.3">
      <c r="A120" s="7">
        <v>8109</v>
      </c>
      <c r="B120" s="7">
        <v>8112</v>
      </c>
      <c r="C120" s="6">
        <v>0.13043478260899999</v>
      </c>
      <c r="D120" s="6">
        <v>6.25E-2</v>
      </c>
      <c r="E120" s="6">
        <v>0.27500000000000002</v>
      </c>
      <c r="F120" s="7"/>
      <c r="G120" s="7"/>
      <c r="H120" s="13">
        <f t="shared" si="2"/>
        <v>-6.7934782608999988E-2</v>
      </c>
      <c r="I120" s="13">
        <f t="shared" si="3"/>
        <v>-0.21250000000000002</v>
      </c>
    </row>
    <row r="121" spans="1:9" x14ac:dyDescent="0.3">
      <c r="A121">
        <v>8125</v>
      </c>
      <c r="B121">
        <v>8146</v>
      </c>
      <c r="C121" s="6">
        <v>0.144927536232</v>
      </c>
      <c r="D121" s="6">
        <v>3.125E-2</v>
      </c>
      <c r="E121" s="6">
        <v>0.15</v>
      </c>
      <c r="F121" s="7"/>
      <c r="G121" s="7"/>
      <c r="H121" s="13">
        <f t="shared" si="2"/>
        <v>-0.113677536232</v>
      </c>
      <c r="I121" s="13">
        <f t="shared" si="3"/>
        <v>-0.11874999999999999</v>
      </c>
    </row>
    <row r="122" spans="1:9" x14ac:dyDescent="0.3">
      <c r="A122">
        <v>8168</v>
      </c>
      <c r="B122">
        <v>8172</v>
      </c>
      <c r="C122" s="6">
        <v>1.4492753623200001E-2</v>
      </c>
      <c r="D122" s="6">
        <v>0</v>
      </c>
      <c r="E122" s="6">
        <v>0</v>
      </c>
      <c r="F122" s="7"/>
      <c r="G122" s="7"/>
      <c r="H122" s="13">
        <f t="shared" si="2"/>
        <v>-1.4492753623200001E-2</v>
      </c>
      <c r="I122" s="13">
        <f t="shared" si="3"/>
        <v>0</v>
      </c>
    </row>
    <row r="123" spans="1:9" x14ac:dyDescent="0.3">
      <c r="A123">
        <v>8201</v>
      </c>
      <c r="B123">
        <v>8347</v>
      </c>
      <c r="C123" s="6">
        <v>0.94202898550699998</v>
      </c>
      <c r="D123" s="6">
        <v>0.97767857142899994</v>
      </c>
      <c r="E123" s="6">
        <v>1</v>
      </c>
      <c r="F123" s="7"/>
      <c r="G123" s="7"/>
      <c r="H123" s="13">
        <f t="shared" si="2"/>
        <v>3.564958592199996E-2</v>
      </c>
      <c r="I123" s="13">
        <f t="shared" si="3"/>
        <v>-2.2321428571000057E-2</v>
      </c>
    </row>
    <row r="124" spans="1:9" x14ac:dyDescent="0.3">
      <c r="A124">
        <v>8371</v>
      </c>
      <c r="B124">
        <v>8389</v>
      </c>
      <c r="C124" s="6">
        <v>2.8985507246400002E-2</v>
      </c>
      <c r="D124" s="6">
        <v>4.4642857142899997E-3</v>
      </c>
      <c r="E124" s="6">
        <v>7.4999999999999997E-2</v>
      </c>
      <c r="F124" s="7"/>
      <c r="G124" s="7"/>
      <c r="H124" s="13">
        <f t="shared" si="2"/>
        <v>-2.4521221532110001E-2</v>
      </c>
      <c r="I124" s="13">
        <f t="shared" si="3"/>
        <v>-7.0535714285709997E-2</v>
      </c>
    </row>
    <row r="125" spans="1:9" x14ac:dyDescent="0.3">
      <c r="A125">
        <v>8440</v>
      </c>
      <c r="B125">
        <v>8529</v>
      </c>
      <c r="C125" s="6">
        <v>0.89855072463800001</v>
      </c>
      <c r="D125" s="6">
        <v>0.80803571428599996</v>
      </c>
      <c r="E125" s="6">
        <v>0.95</v>
      </c>
      <c r="F125" s="7"/>
      <c r="G125" s="7"/>
      <c r="H125" s="13">
        <f t="shared" si="2"/>
        <v>-9.0515010352000047E-2</v>
      </c>
      <c r="I125" s="13">
        <f t="shared" si="3"/>
        <v>-0.14196428571399999</v>
      </c>
    </row>
    <row r="126" spans="1:9" x14ac:dyDescent="0.3">
      <c r="A126">
        <v>8546</v>
      </c>
      <c r="B126">
        <v>8607</v>
      </c>
      <c r="C126" s="6">
        <v>0.11594202898600001</v>
      </c>
      <c r="D126" s="6">
        <v>0.16964285714300001</v>
      </c>
      <c r="E126" s="6">
        <v>7.4999999999999997E-2</v>
      </c>
      <c r="F126" s="7"/>
      <c r="G126" s="7"/>
      <c r="H126" s="13">
        <f t="shared" si="2"/>
        <v>5.3700828157000002E-2</v>
      </c>
      <c r="I126" s="13">
        <f t="shared" si="3"/>
        <v>9.4642857143000012E-2</v>
      </c>
    </row>
    <row r="127" spans="1:9" x14ac:dyDescent="0.3">
      <c r="A127">
        <v>8657</v>
      </c>
      <c r="B127">
        <v>8667</v>
      </c>
      <c r="C127" s="6">
        <v>1.4492753623200001E-2</v>
      </c>
      <c r="D127" s="6">
        <v>0</v>
      </c>
      <c r="E127" s="6">
        <v>0</v>
      </c>
      <c r="F127" s="7"/>
      <c r="G127" s="7"/>
      <c r="H127" s="13">
        <f t="shared" si="2"/>
        <v>-1.4492753623200001E-2</v>
      </c>
      <c r="I127" s="13">
        <f t="shared" si="3"/>
        <v>0</v>
      </c>
    </row>
    <row r="128" spans="1:9" x14ac:dyDescent="0.3">
      <c r="A128">
        <v>8695</v>
      </c>
      <c r="B128">
        <v>8767</v>
      </c>
      <c r="C128" s="6">
        <v>0.88405797101399997</v>
      </c>
      <c r="D128" s="6">
        <v>0.98660714285699991</v>
      </c>
      <c r="E128" s="6">
        <v>0.92500000000000004</v>
      </c>
      <c r="F128" s="7"/>
      <c r="G128" s="7"/>
      <c r="H128" s="13">
        <f t="shared" si="2"/>
        <v>0.10254917184299994</v>
      </c>
      <c r="I128" s="13">
        <f t="shared" si="3"/>
        <v>6.1607142856999864E-2</v>
      </c>
    </row>
    <row r="129" spans="1:9" x14ac:dyDescent="0.3">
      <c r="A129">
        <v>8775</v>
      </c>
      <c r="B129">
        <v>8793</v>
      </c>
      <c r="C129" s="6">
        <v>4.3478260869600001E-2</v>
      </c>
      <c r="D129" s="6">
        <v>1.33928571429E-2</v>
      </c>
      <c r="E129" s="6">
        <v>0</v>
      </c>
      <c r="F129" s="7"/>
      <c r="G129" s="7"/>
      <c r="H129" s="13">
        <f t="shared" si="2"/>
        <v>-3.0085403726700002E-2</v>
      </c>
      <c r="I129" s="13">
        <f t="shared" si="3"/>
        <v>1.33928571429E-2</v>
      </c>
    </row>
    <row r="130" spans="1:9" x14ac:dyDescent="0.3">
      <c r="A130">
        <v>8836</v>
      </c>
      <c r="B130">
        <v>8852</v>
      </c>
      <c r="C130" s="6">
        <v>1.4492753623200001E-2</v>
      </c>
      <c r="D130" s="6">
        <v>1.33928571429E-2</v>
      </c>
      <c r="E130" s="6">
        <v>2.5000000000000001E-2</v>
      </c>
      <c r="F130" s="7"/>
      <c r="G130" s="7"/>
      <c r="H130" s="13">
        <f t="shared" ref="H130:H193" si="4">D130-C130</f>
        <v>-1.0998964803000007E-3</v>
      </c>
      <c r="I130" s="13">
        <f t="shared" ref="I130:I193" si="5">D130-E130</f>
        <v>-1.1607142857100001E-2</v>
      </c>
    </row>
    <row r="131" spans="1:9" x14ac:dyDescent="0.3">
      <c r="A131">
        <v>8858</v>
      </c>
      <c r="B131">
        <v>8872</v>
      </c>
      <c r="C131" s="6">
        <v>5.7971014492800003E-2</v>
      </c>
      <c r="D131" s="6">
        <v>4.4642857142899997E-3</v>
      </c>
      <c r="E131" s="6">
        <v>0.125</v>
      </c>
      <c r="F131" s="7"/>
      <c r="G131" s="7"/>
      <c r="H131" s="13">
        <f t="shared" si="4"/>
        <v>-5.3506728778510003E-2</v>
      </c>
      <c r="I131" s="13">
        <f t="shared" si="5"/>
        <v>-0.12053571428571</v>
      </c>
    </row>
    <row r="132" spans="1:9" x14ac:dyDescent="0.3">
      <c r="A132">
        <v>8883</v>
      </c>
      <c r="B132">
        <v>8901</v>
      </c>
      <c r="C132" s="6">
        <v>0.36231884058000002</v>
      </c>
      <c r="D132" s="6">
        <v>4.4642857142899997E-3</v>
      </c>
      <c r="E132" s="6">
        <v>0.05</v>
      </c>
      <c r="F132" s="7"/>
      <c r="G132" s="7"/>
      <c r="H132" s="13">
        <f t="shared" si="4"/>
        <v>-0.35785455486571005</v>
      </c>
      <c r="I132" s="13">
        <f t="shared" si="5"/>
        <v>-4.5535714285710002E-2</v>
      </c>
    </row>
    <row r="133" spans="1:9" x14ac:dyDescent="0.3">
      <c r="A133">
        <v>8923</v>
      </c>
      <c r="B133">
        <v>8976</v>
      </c>
      <c r="C133" s="6">
        <v>0.52173913043499998</v>
      </c>
      <c r="D133" s="6">
        <v>0.78571428571400004</v>
      </c>
      <c r="E133" s="6">
        <v>0.52500000000000002</v>
      </c>
      <c r="F133" s="7"/>
      <c r="G133" s="7"/>
      <c r="H133" s="13">
        <f t="shared" si="4"/>
        <v>0.26397515527900006</v>
      </c>
      <c r="I133" s="13">
        <f t="shared" si="5"/>
        <v>0.26071428571400002</v>
      </c>
    </row>
    <row r="134" spans="1:9" x14ac:dyDescent="0.3">
      <c r="A134">
        <v>9003</v>
      </c>
      <c r="B134">
        <v>9004</v>
      </c>
      <c r="C134" s="6">
        <v>1.4492753623200001E-2</v>
      </c>
      <c r="D134" s="6">
        <v>0</v>
      </c>
      <c r="E134" s="6">
        <v>0</v>
      </c>
      <c r="F134" s="7"/>
      <c r="G134" s="7"/>
      <c r="H134" s="13">
        <f t="shared" si="4"/>
        <v>-1.4492753623200001E-2</v>
      </c>
      <c r="I134" s="13">
        <f t="shared" si="5"/>
        <v>0</v>
      </c>
    </row>
    <row r="135" spans="1:9" x14ac:dyDescent="0.3">
      <c r="A135">
        <v>9012</v>
      </c>
      <c r="B135">
        <v>9015</v>
      </c>
      <c r="C135" s="6">
        <v>1.4492753623200001E-2</v>
      </c>
      <c r="D135" s="6">
        <v>4.4642857142899997E-3</v>
      </c>
      <c r="E135" s="6">
        <v>0</v>
      </c>
      <c r="F135" s="7"/>
      <c r="G135" s="7"/>
      <c r="H135" s="13">
        <f t="shared" si="4"/>
        <v>-1.0028467908910002E-2</v>
      </c>
      <c r="I135" s="13">
        <f t="shared" si="5"/>
        <v>4.4642857142899997E-3</v>
      </c>
    </row>
    <row r="136" spans="1:9" x14ac:dyDescent="0.3">
      <c r="A136">
        <v>9028</v>
      </c>
      <c r="B136">
        <v>9037</v>
      </c>
      <c r="C136" s="6">
        <v>2.8985507246400002E-2</v>
      </c>
      <c r="D136" s="6">
        <v>3.5714285714299999E-2</v>
      </c>
      <c r="E136" s="6">
        <v>2.5000000000000001E-2</v>
      </c>
      <c r="F136" s="7"/>
      <c r="G136" s="7"/>
      <c r="H136" s="13">
        <f t="shared" si="4"/>
        <v>6.7287784678999978E-3</v>
      </c>
      <c r="I136" s="13">
        <f t="shared" si="5"/>
        <v>1.0714285714299998E-2</v>
      </c>
    </row>
    <row r="137" spans="1:9" x14ac:dyDescent="0.3">
      <c r="A137">
        <v>9063</v>
      </c>
      <c r="B137">
        <v>9119</v>
      </c>
      <c r="C137" s="6">
        <v>0.98550724637700005</v>
      </c>
      <c r="D137" s="6">
        <v>1</v>
      </c>
      <c r="E137" s="6">
        <v>1</v>
      </c>
      <c r="F137" s="7"/>
      <c r="G137" s="7"/>
      <c r="H137" s="13">
        <f t="shared" si="4"/>
        <v>1.4492753622999954E-2</v>
      </c>
      <c r="I137" s="13">
        <f t="shared" si="5"/>
        <v>0</v>
      </c>
    </row>
    <row r="138" spans="1:9" x14ac:dyDescent="0.3">
      <c r="A138">
        <v>9248</v>
      </c>
      <c r="B138">
        <v>9293</v>
      </c>
      <c r="C138" s="6">
        <v>0.20289855072499999</v>
      </c>
      <c r="D138" s="6">
        <v>8.4821428571400001E-2</v>
      </c>
      <c r="E138" s="6">
        <v>0.15</v>
      </c>
      <c r="F138" s="7"/>
      <c r="G138" s="7"/>
      <c r="H138" s="13">
        <f t="shared" si="4"/>
        <v>-0.11807712215359999</v>
      </c>
      <c r="I138" s="13">
        <f t="shared" si="5"/>
        <v>-6.5178571428599993E-2</v>
      </c>
    </row>
    <row r="139" spans="1:9" x14ac:dyDescent="0.3">
      <c r="A139">
        <v>9360</v>
      </c>
      <c r="B139">
        <v>9392</v>
      </c>
      <c r="C139" s="6">
        <v>2.8985507246400002E-2</v>
      </c>
      <c r="D139" s="6">
        <v>0</v>
      </c>
      <c r="E139" s="6">
        <v>0</v>
      </c>
      <c r="F139" s="7"/>
      <c r="G139" s="7"/>
      <c r="H139" s="13">
        <f t="shared" si="4"/>
        <v>-2.8985507246400002E-2</v>
      </c>
      <c r="I139" s="13">
        <f t="shared" si="5"/>
        <v>0</v>
      </c>
    </row>
    <row r="140" spans="1:9" x14ac:dyDescent="0.3">
      <c r="A140">
        <v>9414</v>
      </c>
      <c r="B140">
        <v>9509</v>
      </c>
      <c r="C140" s="6">
        <v>0.89855072463800001</v>
      </c>
      <c r="D140" s="6">
        <v>0.99553571428599996</v>
      </c>
      <c r="E140" s="6">
        <v>0.95</v>
      </c>
      <c r="F140" s="7"/>
      <c r="G140" s="7"/>
      <c r="H140" s="13">
        <f t="shared" si="4"/>
        <v>9.6984989647999953E-2</v>
      </c>
      <c r="I140" s="13">
        <f t="shared" si="5"/>
        <v>4.5535714286000006E-2</v>
      </c>
    </row>
    <row r="141" spans="1:9" x14ac:dyDescent="0.3">
      <c r="A141">
        <v>9528</v>
      </c>
      <c r="B141">
        <v>9568</v>
      </c>
      <c r="C141" s="6">
        <v>7.2463768115899996E-2</v>
      </c>
      <c r="D141" s="6">
        <v>5.8035714285700001E-2</v>
      </c>
      <c r="E141" s="6">
        <v>0.05</v>
      </c>
      <c r="F141" s="7"/>
      <c r="G141" s="7"/>
      <c r="H141" s="13">
        <f t="shared" si="4"/>
        <v>-1.4428053830199995E-2</v>
      </c>
      <c r="I141" s="13">
        <f t="shared" si="5"/>
        <v>8.0357142856999977E-3</v>
      </c>
    </row>
    <row r="142" spans="1:9" x14ac:dyDescent="0.3">
      <c r="A142">
        <v>9579</v>
      </c>
      <c r="B142">
        <v>9631</v>
      </c>
      <c r="C142" s="6">
        <v>0.50724637681200002</v>
      </c>
      <c r="D142" s="6">
        <v>0.58035714285700002</v>
      </c>
      <c r="E142" s="6">
        <v>0.47499999999999998</v>
      </c>
      <c r="F142" s="7"/>
      <c r="G142" s="7"/>
      <c r="H142" s="13">
        <f t="shared" si="4"/>
        <v>7.3110766044999997E-2</v>
      </c>
      <c r="I142" s="13">
        <f t="shared" si="5"/>
        <v>0.10535714285700004</v>
      </c>
    </row>
    <row r="143" spans="1:9" x14ac:dyDescent="0.3">
      <c r="A143">
        <v>9663</v>
      </c>
      <c r="B143">
        <v>9734</v>
      </c>
      <c r="C143" s="6">
        <v>1</v>
      </c>
      <c r="D143" s="6">
        <v>0.99107142857100006</v>
      </c>
      <c r="E143" s="6">
        <v>1</v>
      </c>
      <c r="F143" s="7"/>
      <c r="G143" s="7"/>
      <c r="H143" s="13">
        <f t="shared" si="4"/>
        <v>-8.9285714289999429E-3</v>
      </c>
      <c r="I143" s="13">
        <f t="shared" si="5"/>
        <v>-8.9285714289999429E-3</v>
      </c>
    </row>
    <row r="144" spans="1:9" x14ac:dyDescent="0.3">
      <c r="A144">
        <v>9741</v>
      </c>
      <c r="B144">
        <v>9764</v>
      </c>
      <c r="C144" s="6">
        <v>0.289855072464</v>
      </c>
      <c r="D144" s="6">
        <v>2.6785714285700001E-2</v>
      </c>
      <c r="E144" s="6">
        <v>0.1</v>
      </c>
      <c r="F144" s="7"/>
      <c r="G144" s="7"/>
      <c r="H144" s="13">
        <f t="shared" si="4"/>
        <v>-0.26306935817830002</v>
      </c>
      <c r="I144" s="13">
        <f t="shared" si="5"/>
        <v>-7.3214285714299998E-2</v>
      </c>
    </row>
    <row r="145" spans="1:9" x14ac:dyDescent="0.3">
      <c r="A145">
        <v>9812</v>
      </c>
      <c r="B145">
        <v>9814</v>
      </c>
      <c r="C145" s="6">
        <v>1.4492753623200001E-2</v>
      </c>
      <c r="D145" s="6">
        <v>4.4642857142899997E-3</v>
      </c>
      <c r="E145" s="6">
        <v>0</v>
      </c>
      <c r="F145" s="7"/>
      <c r="G145" s="7"/>
      <c r="H145" s="13">
        <f t="shared" si="4"/>
        <v>-1.0028467908910002E-2</v>
      </c>
      <c r="I145" s="13">
        <f t="shared" si="5"/>
        <v>4.4642857142899997E-3</v>
      </c>
    </row>
    <row r="146" spans="1:9" x14ac:dyDescent="0.3">
      <c r="A146">
        <v>9823</v>
      </c>
      <c r="B146">
        <v>9861</v>
      </c>
      <c r="C146" s="6">
        <v>0.17391304347799999</v>
      </c>
      <c r="D146" s="6">
        <v>0.303571428571</v>
      </c>
      <c r="E146" s="6">
        <v>0.27500000000000002</v>
      </c>
      <c r="F146" s="7"/>
      <c r="G146" s="7"/>
      <c r="H146" s="13">
        <f t="shared" si="4"/>
        <v>0.12965838509300001</v>
      </c>
      <c r="I146" s="13">
        <f t="shared" si="5"/>
        <v>2.8571428570999979E-2</v>
      </c>
    </row>
    <row r="147" spans="1:9" x14ac:dyDescent="0.3">
      <c r="A147">
        <v>9905</v>
      </c>
      <c r="B147">
        <v>9923</v>
      </c>
      <c r="C147" s="6">
        <v>8.6956521739099998E-2</v>
      </c>
      <c r="D147" s="6">
        <v>2.6785714285700001E-2</v>
      </c>
      <c r="E147" s="6">
        <v>0</v>
      </c>
      <c r="F147" s="7"/>
      <c r="G147" s="7"/>
      <c r="H147" s="13">
        <f t="shared" si="4"/>
        <v>-6.0170807453399998E-2</v>
      </c>
      <c r="I147" s="13">
        <f t="shared" si="5"/>
        <v>2.6785714285700001E-2</v>
      </c>
    </row>
    <row r="148" spans="1:9" x14ac:dyDescent="0.3">
      <c r="A148">
        <v>9929</v>
      </c>
      <c r="B148">
        <v>9947</v>
      </c>
      <c r="C148" s="6">
        <v>4.3478260869600001E-2</v>
      </c>
      <c r="D148" s="6">
        <v>0</v>
      </c>
      <c r="E148" s="6">
        <v>0</v>
      </c>
      <c r="F148" s="7"/>
      <c r="G148" s="7"/>
      <c r="H148" s="13">
        <f t="shared" si="4"/>
        <v>-4.3478260869600001E-2</v>
      </c>
      <c r="I148" s="13">
        <f t="shared" si="5"/>
        <v>0</v>
      </c>
    </row>
    <row r="149" spans="1:9" x14ac:dyDescent="0.3">
      <c r="A149">
        <v>9964</v>
      </c>
      <c r="B149">
        <v>9968</v>
      </c>
      <c r="C149" s="6">
        <v>1.4492753623200001E-2</v>
      </c>
      <c r="D149" s="6">
        <v>0.16071428571399998</v>
      </c>
      <c r="E149" s="6">
        <v>0.2</v>
      </c>
      <c r="F149" s="7"/>
      <c r="G149" s="7"/>
      <c r="H149" s="13">
        <f t="shared" si="4"/>
        <v>0.14622153209079999</v>
      </c>
      <c r="I149" s="13">
        <f t="shared" si="5"/>
        <v>-3.9285714286000029E-2</v>
      </c>
    </row>
    <row r="150" spans="1:9" x14ac:dyDescent="0.3">
      <c r="A150">
        <v>9980</v>
      </c>
      <c r="B150">
        <v>9981</v>
      </c>
      <c r="C150" s="6">
        <v>1.4492753623200001E-2</v>
      </c>
      <c r="D150" s="6">
        <v>0.23660714285699999</v>
      </c>
      <c r="E150" s="6">
        <v>0.17499999999999999</v>
      </c>
      <c r="F150" s="7"/>
      <c r="G150" s="7"/>
      <c r="H150" s="13">
        <f t="shared" si="4"/>
        <v>0.2221143892338</v>
      </c>
      <c r="I150" s="13">
        <f t="shared" si="5"/>
        <v>6.1607142857000002E-2</v>
      </c>
    </row>
    <row r="151" spans="1:9" x14ac:dyDescent="0.3">
      <c r="A151">
        <v>10024</v>
      </c>
      <c r="B151">
        <v>10027</v>
      </c>
      <c r="C151" s="6">
        <v>1.4492753623200001E-2</v>
      </c>
      <c r="D151" s="6">
        <v>8.9285714285700004E-3</v>
      </c>
      <c r="E151" s="6">
        <v>0</v>
      </c>
      <c r="F151" s="7"/>
      <c r="G151" s="7"/>
      <c r="H151" s="13">
        <f t="shared" si="4"/>
        <v>-5.5641821946300005E-3</v>
      </c>
      <c r="I151" s="13">
        <f t="shared" si="5"/>
        <v>8.9285714285700004E-3</v>
      </c>
    </row>
    <row r="152" spans="1:9" x14ac:dyDescent="0.3">
      <c r="A152">
        <v>10038</v>
      </c>
      <c r="B152">
        <v>10039</v>
      </c>
      <c r="C152" s="6">
        <v>1.4492753623200001E-2</v>
      </c>
      <c r="D152" s="6">
        <v>3.125E-2</v>
      </c>
      <c r="E152" s="6">
        <v>0.125</v>
      </c>
      <c r="F152" s="7"/>
      <c r="G152" s="7"/>
      <c r="H152" s="13">
        <f t="shared" si="4"/>
        <v>1.6757246376799997E-2</v>
      </c>
      <c r="I152" s="13">
        <f t="shared" si="5"/>
        <v>-9.375E-2</v>
      </c>
    </row>
    <row r="153" spans="1:9" x14ac:dyDescent="0.3">
      <c r="A153">
        <v>10048</v>
      </c>
      <c r="B153">
        <v>10121</v>
      </c>
      <c r="C153" s="6">
        <v>0.95652173913000005</v>
      </c>
      <c r="D153" s="6">
        <v>0.98214285714300009</v>
      </c>
      <c r="E153" s="6">
        <v>0.97499999999999998</v>
      </c>
      <c r="F153" s="7"/>
      <c r="G153" s="7"/>
      <c r="H153" s="13">
        <f t="shared" si="4"/>
        <v>2.5621118013000044E-2</v>
      </c>
      <c r="I153" s="13">
        <f t="shared" si="5"/>
        <v>7.1428571430001142E-3</v>
      </c>
    </row>
    <row r="154" spans="1:9" x14ac:dyDescent="0.3">
      <c r="A154">
        <v>10166</v>
      </c>
      <c r="B154">
        <v>10252</v>
      </c>
      <c r="C154" s="6">
        <v>0.98550724637700005</v>
      </c>
      <c r="D154" s="6">
        <v>0.73660714285699991</v>
      </c>
      <c r="E154" s="6">
        <v>0.9</v>
      </c>
      <c r="F154" s="7"/>
      <c r="G154" s="7"/>
      <c r="H154" s="13">
        <f t="shared" si="4"/>
        <v>-0.24890010352000014</v>
      </c>
      <c r="I154" s="13">
        <f t="shared" si="5"/>
        <v>-0.16339285714300011</v>
      </c>
    </row>
    <row r="155" spans="1:9" x14ac:dyDescent="0.3">
      <c r="A155">
        <v>10294</v>
      </c>
      <c r="B155">
        <v>10341</v>
      </c>
      <c r="C155" s="6">
        <v>0.98550724637700005</v>
      </c>
      <c r="D155" s="6">
        <v>0.95535714285699991</v>
      </c>
      <c r="E155" s="6">
        <v>0.97499999999999998</v>
      </c>
      <c r="F155" s="7"/>
      <c r="G155" s="7"/>
      <c r="H155" s="13">
        <f t="shared" si="4"/>
        <v>-3.0150103520000138E-2</v>
      </c>
      <c r="I155" s="13">
        <f t="shared" si="5"/>
        <v>-1.964285714300007E-2</v>
      </c>
    </row>
    <row r="156" spans="1:9" x14ac:dyDescent="0.3">
      <c r="A156">
        <v>10416</v>
      </c>
      <c r="B156">
        <v>10418</v>
      </c>
      <c r="C156" s="6">
        <v>1.4492753623200001E-2</v>
      </c>
      <c r="D156" s="6">
        <v>2.2321428571400001E-2</v>
      </c>
      <c r="E156" s="6">
        <v>0.05</v>
      </c>
      <c r="F156" s="7"/>
      <c r="G156" s="7"/>
      <c r="H156" s="13">
        <f t="shared" si="4"/>
        <v>7.8286749482000002E-3</v>
      </c>
      <c r="I156" s="13">
        <f t="shared" si="5"/>
        <v>-2.7678571428600002E-2</v>
      </c>
    </row>
    <row r="157" spans="1:9" x14ac:dyDescent="0.3">
      <c r="A157">
        <v>10424</v>
      </c>
      <c r="B157">
        <v>10508</v>
      </c>
      <c r="C157" s="6">
        <v>0.94202898550699998</v>
      </c>
      <c r="D157" s="6">
        <v>0.96875</v>
      </c>
      <c r="E157" s="6">
        <v>0.97499999999999998</v>
      </c>
      <c r="F157" s="7"/>
      <c r="G157" s="7"/>
      <c r="H157" s="13">
        <f t="shared" si="4"/>
        <v>2.6721014493000017E-2</v>
      </c>
      <c r="I157" s="13">
        <f t="shared" si="5"/>
        <v>-6.2499999999999778E-3</v>
      </c>
    </row>
    <row r="158" spans="1:9" x14ac:dyDescent="0.3">
      <c r="A158">
        <v>10540</v>
      </c>
      <c r="B158">
        <v>10541</v>
      </c>
      <c r="C158" s="6">
        <v>1.4492753623200001E-2</v>
      </c>
      <c r="D158" s="6">
        <v>0</v>
      </c>
      <c r="E158" s="6">
        <v>0</v>
      </c>
      <c r="F158" s="7"/>
      <c r="G158" s="7"/>
      <c r="H158" s="13">
        <f t="shared" si="4"/>
        <v>-1.4492753623200001E-2</v>
      </c>
      <c r="I158" s="13">
        <f t="shared" si="5"/>
        <v>0</v>
      </c>
    </row>
    <row r="159" spans="1:9" x14ac:dyDescent="0.3">
      <c r="A159">
        <v>10609</v>
      </c>
      <c r="B159">
        <v>10694</v>
      </c>
      <c r="C159" s="6">
        <v>0.11594202898600001</v>
      </c>
      <c r="D159" s="6">
        <v>0.147321428571</v>
      </c>
      <c r="E159" s="6">
        <v>2.5000000000000001E-2</v>
      </c>
      <c r="F159" s="7"/>
      <c r="G159" s="7"/>
      <c r="H159" s="13">
        <f t="shared" si="4"/>
        <v>3.1379399584999995E-2</v>
      </c>
      <c r="I159" s="13">
        <f t="shared" si="5"/>
        <v>0.12232142857100001</v>
      </c>
    </row>
    <row r="160" spans="1:9" x14ac:dyDescent="0.3">
      <c r="A160">
        <v>10760</v>
      </c>
      <c r="B160">
        <v>10799</v>
      </c>
      <c r="C160" s="6">
        <v>8.6956521739099998E-2</v>
      </c>
      <c r="D160" s="6">
        <v>5.8035714285700001E-2</v>
      </c>
      <c r="E160" s="6">
        <v>0.1</v>
      </c>
      <c r="F160" s="7"/>
      <c r="G160" s="7"/>
      <c r="H160" s="13">
        <f t="shared" si="4"/>
        <v>-2.8920807453399998E-2</v>
      </c>
      <c r="I160" s="13">
        <f t="shared" si="5"/>
        <v>-4.1964285714300005E-2</v>
      </c>
    </row>
    <row r="161" spans="1:9" x14ac:dyDescent="0.3">
      <c r="A161">
        <v>10845</v>
      </c>
      <c r="B161">
        <v>10905</v>
      </c>
      <c r="C161" s="6">
        <v>0.88405797101399997</v>
      </c>
      <c r="D161" s="6">
        <v>0.91517857142899994</v>
      </c>
      <c r="E161" s="6">
        <v>0.8</v>
      </c>
      <c r="F161" s="7"/>
      <c r="G161" s="7"/>
      <c r="H161" s="13">
        <f t="shared" si="4"/>
        <v>3.1120600414999977E-2</v>
      </c>
      <c r="I161" s="13">
        <f t="shared" si="5"/>
        <v>0.1151785714289999</v>
      </c>
    </row>
    <row r="162" spans="1:9" x14ac:dyDescent="0.3">
      <c r="A162" s="7">
        <v>10911</v>
      </c>
      <c r="B162" s="7">
        <v>10942</v>
      </c>
      <c r="C162" s="6">
        <v>7.2463768115899996E-2</v>
      </c>
      <c r="D162" s="6">
        <v>7.5892857142900005E-2</v>
      </c>
      <c r="E162" s="6">
        <v>0.27500000000000002</v>
      </c>
      <c r="F162" s="7"/>
      <c r="G162" s="7"/>
      <c r="H162" s="13">
        <f t="shared" si="4"/>
        <v>3.4290890270000096E-3</v>
      </c>
      <c r="I162" s="13">
        <f t="shared" si="5"/>
        <v>-0.19910714285710002</v>
      </c>
    </row>
    <row r="163" spans="1:9" x14ac:dyDescent="0.3">
      <c r="A163">
        <v>10948</v>
      </c>
      <c r="B163">
        <v>10968</v>
      </c>
      <c r="C163" s="6">
        <v>0.86956521739100001</v>
      </c>
      <c r="D163" s="6">
        <v>0.74107142857100006</v>
      </c>
      <c r="E163" s="6">
        <v>0.67500000000000004</v>
      </c>
      <c r="F163" s="7"/>
      <c r="G163" s="7"/>
      <c r="H163" s="13">
        <f t="shared" si="4"/>
        <v>-0.12849378881999995</v>
      </c>
      <c r="I163" s="13">
        <f t="shared" si="5"/>
        <v>6.6071428571000013E-2</v>
      </c>
    </row>
    <row r="164" spans="1:9" x14ac:dyDescent="0.3">
      <c r="A164">
        <v>11046</v>
      </c>
      <c r="B164">
        <v>11121</v>
      </c>
      <c r="C164" s="6">
        <v>0.97101449275399998</v>
      </c>
      <c r="D164" s="6">
        <v>0.99107142857100006</v>
      </c>
      <c r="E164" s="6">
        <v>1</v>
      </c>
      <c r="F164" s="7"/>
      <c r="G164" s="7"/>
      <c r="H164" s="13">
        <f t="shared" si="4"/>
        <v>2.0056935817000077E-2</v>
      </c>
      <c r="I164" s="13">
        <f t="shared" si="5"/>
        <v>-8.9285714289999429E-3</v>
      </c>
    </row>
    <row r="165" spans="1:9" x14ac:dyDescent="0.3">
      <c r="A165">
        <v>11182</v>
      </c>
      <c r="B165">
        <v>11217</v>
      </c>
      <c r="C165" s="6">
        <v>0.405797101449</v>
      </c>
      <c r="D165" s="6">
        <v>0.19196428571399998</v>
      </c>
      <c r="E165" s="6">
        <v>0.22500000000000001</v>
      </c>
      <c r="F165" s="7"/>
      <c r="G165" s="7"/>
      <c r="H165" s="13">
        <f t="shared" si="4"/>
        <v>-0.21383281573500001</v>
      </c>
      <c r="I165" s="13">
        <f t="shared" si="5"/>
        <v>-3.3035714286000023E-2</v>
      </c>
    </row>
    <row r="166" spans="1:9" x14ac:dyDescent="0.3">
      <c r="A166">
        <v>11345</v>
      </c>
      <c r="B166">
        <v>11393</v>
      </c>
      <c r="C166" s="6">
        <v>0.92753623188400003</v>
      </c>
      <c r="D166" s="6">
        <v>0.99553571428599996</v>
      </c>
      <c r="E166" s="6">
        <v>0.92500000000000004</v>
      </c>
      <c r="F166" s="7"/>
      <c r="G166" s="7"/>
      <c r="H166" s="13">
        <f t="shared" si="4"/>
        <v>6.7999482401999933E-2</v>
      </c>
      <c r="I166" s="13">
        <f t="shared" si="5"/>
        <v>7.0535714285999918E-2</v>
      </c>
    </row>
    <row r="167" spans="1:9" x14ac:dyDescent="0.3">
      <c r="A167">
        <v>11410</v>
      </c>
      <c r="B167">
        <v>11414</v>
      </c>
      <c r="C167" s="6">
        <v>1.4492753623200001E-2</v>
      </c>
      <c r="D167" s="6">
        <v>0</v>
      </c>
      <c r="E167" s="6">
        <v>0</v>
      </c>
      <c r="F167" s="7"/>
      <c r="G167" s="7"/>
      <c r="H167" s="13">
        <f t="shared" si="4"/>
        <v>-1.4492753623200001E-2</v>
      </c>
      <c r="I167" s="13">
        <f t="shared" si="5"/>
        <v>0</v>
      </c>
    </row>
    <row r="168" spans="1:9" x14ac:dyDescent="0.3">
      <c r="A168" s="9">
        <v>11432</v>
      </c>
      <c r="B168" s="9">
        <v>11465</v>
      </c>
      <c r="C168" s="10">
        <v>0.63768115942000003</v>
      </c>
      <c r="D168" s="10">
        <v>6.25E-2</v>
      </c>
      <c r="E168" s="10">
        <v>0.27500000000000002</v>
      </c>
      <c r="F168" s="7"/>
      <c r="G168" s="7"/>
      <c r="H168" s="13">
        <f t="shared" si="4"/>
        <v>-0.57518115942000003</v>
      </c>
      <c r="I168" s="13">
        <f t="shared" si="5"/>
        <v>-0.21250000000000002</v>
      </c>
    </row>
    <row r="169" spans="1:9" x14ac:dyDescent="0.3">
      <c r="A169">
        <v>11508</v>
      </c>
      <c r="B169">
        <v>11538</v>
      </c>
      <c r="C169" s="6">
        <v>0.405797101449</v>
      </c>
      <c r="D169" s="6">
        <v>0.15625</v>
      </c>
      <c r="E169" s="6">
        <v>0.32500000000000001</v>
      </c>
      <c r="F169" s="7"/>
      <c r="G169" s="7"/>
      <c r="H169" s="13">
        <f t="shared" si="4"/>
        <v>-0.249547101449</v>
      </c>
      <c r="I169" s="13">
        <f t="shared" si="5"/>
        <v>-0.16875000000000001</v>
      </c>
    </row>
    <row r="170" spans="1:9" x14ac:dyDescent="0.3">
      <c r="A170">
        <v>11550</v>
      </c>
      <c r="B170">
        <v>11571</v>
      </c>
      <c r="C170" s="6">
        <v>0.15942028985500001</v>
      </c>
      <c r="D170" s="6">
        <v>0.241071428571</v>
      </c>
      <c r="E170" s="6">
        <v>0.17499999999999999</v>
      </c>
      <c r="F170" s="7"/>
      <c r="G170" s="7"/>
      <c r="H170" s="13">
        <f t="shared" si="4"/>
        <v>8.1651138715999994E-2</v>
      </c>
      <c r="I170" s="13">
        <f t="shared" si="5"/>
        <v>6.6071428571000013E-2</v>
      </c>
    </row>
    <row r="171" spans="1:9" x14ac:dyDescent="0.3">
      <c r="A171">
        <v>11581</v>
      </c>
      <c r="B171">
        <v>11603</v>
      </c>
      <c r="C171" s="6">
        <v>0.260869565217</v>
      </c>
      <c r="D171" s="6">
        <v>0.16964285714300001</v>
      </c>
      <c r="E171" s="6">
        <v>0.25</v>
      </c>
      <c r="F171" s="7"/>
      <c r="G171" s="7"/>
      <c r="H171" s="13">
        <f t="shared" si="4"/>
        <v>-9.122670807399999E-2</v>
      </c>
      <c r="I171" s="13">
        <f t="shared" si="5"/>
        <v>-8.0357142856999991E-2</v>
      </c>
    </row>
    <row r="172" spans="1:9" x14ac:dyDescent="0.3">
      <c r="A172">
        <v>11647</v>
      </c>
      <c r="B172">
        <v>11726</v>
      </c>
      <c r="C172" s="6">
        <v>0.72463768115899996</v>
      </c>
      <c r="D172" s="6">
        <v>0.428571428571</v>
      </c>
      <c r="E172" s="6">
        <v>0.5</v>
      </c>
      <c r="F172" s="7"/>
      <c r="G172" s="7"/>
      <c r="H172" s="13">
        <f t="shared" si="4"/>
        <v>-0.29606625258799996</v>
      </c>
      <c r="I172" s="13">
        <f t="shared" si="5"/>
        <v>-7.1428571428999998E-2</v>
      </c>
    </row>
    <row r="173" spans="1:9" x14ac:dyDescent="0.3">
      <c r="A173">
        <v>11763</v>
      </c>
      <c r="B173">
        <v>11765</v>
      </c>
      <c r="C173" s="6">
        <v>1.4492753623200001E-2</v>
      </c>
      <c r="D173" s="6">
        <v>1.33928571429E-2</v>
      </c>
      <c r="E173" s="6">
        <v>0</v>
      </c>
      <c r="F173" s="7"/>
      <c r="G173" s="7"/>
      <c r="H173" s="13">
        <f t="shared" si="4"/>
        <v>-1.0998964803000007E-3</v>
      </c>
      <c r="I173" s="13">
        <f t="shared" si="5"/>
        <v>1.33928571429E-2</v>
      </c>
    </row>
    <row r="174" spans="1:9" x14ac:dyDescent="0.3">
      <c r="A174">
        <v>11782</v>
      </c>
      <c r="B174">
        <v>11784</v>
      </c>
      <c r="C174" s="6">
        <v>1.4492753623200001E-2</v>
      </c>
      <c r="D174" s="6">
        <v>8.9285714285700004E-3</v>
      </c>
      <c r="E174" s="6">
        <v>0</v>
      </c>
      <c r="F174" s="7"/>
      <c r="G174" s="7"/>
      <c r="H174" s="13">
        <f t="shared" si="4"/>
        <v>-5.5641821946300005E-3</v>
      </c>
      <c r="I174" s="13">
        <f t="shared" si="5"/>
        <v>8.9285714285700004E-3</v>
      </c>
    </row>
    <row r="175" spans="1:9" x14ac:dyDescent="0.3">
      <c r="A175">
        <v>11800</v>
      </c>
      <c r="B175">
        <v>11847</v>
      </c>
      <c r="C175" s="6">
        <v>0.739130434783</v>
      </c>
      <c r="D175" s="6">
        <v>0.87053571428599996</v>
      </c>
      <c r="E175" s="6">
        <v>0.7</v>
      </c>
      <c r="F175" s="7"/>
      <c r="G175" s="7"/>
      <c r="H175" s="13">
        <f t="shared" si="4"/>
        <v>0.13140527950299996</v>
      </c>
      <c r="I175" s="13">
        <f t="shared" si="5"/>
        <v>0.17053571428600001</v>
      </c>
    </row>
    <row r="176" spans="1:9" x14ac:dyDescent="0.3">
      <c r="A176" s="9">
        <v>11917</v>
      </c>
      <c r="B176" s="9">
        <v>11966</v>
      </c>
      <c r="C176" s="10">
        <v>0.36231884058000002</v>
      </c>
      <c r="D176" s="10">
        <v>0.75446428571400004</v>
      </c>
      <c r="E176" s="10">
        <v>0.55000000000000004</v>
      </c>
      <c r="F176" s="7"/>
      <c r="G176" s="7"/>
      <c r="H176" s="13">
        <f t="shared" si="4"/>
        <v>0.39214544513400001</v>
      </c>
      <c r="I176" s="13">
        <f t="shared" si="5"/>
        <v>0.20446428571399999</v>
      </c>
    </row>
    <row r="177" spans="1:9" x14ac:dyDescent="0.3">
      <c r="A177">
        <v>11983</v>
      </c>
      <c r="B177">
        <v>11987</v>
      </c>
      <c r="C177" s="6">
        <v>0.24637681159399999</v>
      </c>
      <c r="D177" s="6">
        <v>4.9107142857100002E-2</v>
      </c>
      <c r="E177" s="6">
        <v>2.5000000000000001E-2</v>
      </c>
      <c r="F177" s="7"/>
      <c r="G177" s="7"/>
      <c r="H177" s="13">
        <f t="shared" si="4"/>
        <v>-0.19726966873689999</v>
      </c>
      <c r="I177" s="13">
        <f t="shared" si="5"/>
        <v>2.41071428571E-2</v>
      </c>
    </row>
    <row r="178" spans="1:9" x14ac:dyDescent="0.3">
      <c r="A178">
        <v>11996</v>
      </c>
      <c r="B178">
        <v>11998</v>
      </c>
      <c r="C178" s="6">
        <v>1.4492753623200001E-2</v>
      </c>
      <c r="D178" s="6">
        <v>4.4642857142899997E-3</v>
      </c>
      <c r="E178" s="6">
        <v>2.5000000000000001E-2</v>
      </c>
      <c r="F178" s="7"/>
      <c r="G178" s="7"/>
      <c r="H178" s="13">
        <f t="shared" si="4"/>
        <v>-1.0028467908910002E-2</v>
      </c>
      <c r="I178" s="13">
        <f t="shared" si="5"/>
        <v>-2.0535714285710001E-2</v>
      </c>
    </row>
    <row r="179" spans="1:9" x14ac:dyDescent="0.3">
      <c r="A179">
        <v>12059</v>
      </c>
      <c r="B179">
        <v>12105</v>
      </c>
      <c r="C179" s="6">
        <v>0.79710144927500004</v>
      </c>
      <c r="D179" s="6">
        <v>0.9375</v>
      </c>
      <c r="E179" s="6">
        <v>0.875</v>
      </c>
      <c r="F179" s="7"/>
      <c r="G179" s="7"/>
      <c r="H179" s="13">
        <f t="shared" si="4"/>
        <v>0.14039855072499996</v>
      </c>
      <c r="I179" s="13">
        <f t="shared" si="5"/>
        <v>6.25E-2</v>
      </c>
    </row>
    <row r="180" spans="1:9" x14ac:dyDescent="0.3">
      <c r="A180">
        <v>12144</v>
      </c>
      <c r="B180">
        <v>12196</v>
      </c>
      <c r="C180" s="6">
        <v>0.739130434783</v>
      </c>
      <c r="D180" s="6">
        <v>0.71428571428599996</v>
      </c>
      <c r="E180" s="6">
        <v>0.625</v>
      </c>
      <c r="F180" s="7"/>
      <c r="G180" s="7"/>
      <c r="H180" s="13">
        <f t="shared" si="4"/>
        <v>-2.4844720497000039E-2</v>
      </c>
      <c r="I180" s="13">
        <f t="shared" si="5"/>
        <v>8.9285714285999962E-2</v>
      </c>
    </row>
    <row r="181" spans="1:9" x14ac:dyDescent="0.3">
      <c r="A181" s="9">
        <v>12236</v>
      </c>
      <c r="B181" s="9">
        <v>12296</v>
      </c>
      <c r="C181" s="10">
        <v>0.60869565217400001</v>
      </c>
      <c r="D181" s="10">
        <v>0.95982142857100006</v>
      </c>
      <c r="E181" s="10">
        <v>0.72499999999999998</v>
      </c>
      <c r="F181" s="7"/>
      <c r="G181" s="7"/>
      <c r="H181" s="13">
        <f t="shared" si="4"/>
        <v>0.35112577639700004</v>
      </c>
      <c r="I181" s="13">
        <f t="shared" si="5"/>
        <v>0.23482142857100008</v>
      </c>
    </row>
    <row r="182" spans="1:9" x14ac:dyDescent="0.3">
      <c r="A182">
        <v>12337</v>
      </c>
      <c r="B182">
        <v>12387</v>
      </c>
      <c r="C182" s="6">
        <v>0.85507246376799995</v>
      </c>
      <c r="D182" s="6">
        <v>0.98214285714300009</v>
      </c>
      <c r="E182" s="6">
        <v>0.875</v>
      </c>
      <c r="F182" s="7"/>
      <c r="G182" s="7"/>
      <c r="H182" s="13">
        <f t="shared" si="4"/>
        <v>0.12707039337500015</v>
      </c>
      <c r="I182" s="13">
        <f t="shared" si="5"/>
        <v>0.10714285714300009</v>
      </c>
    </row>
    <row r="183" spans="1:9" x14ac:dyDescent="0.3">
      <c r="A183">
        <v>12415</v>
      </c>
      <c r="B183">
        <v>12424</v>
      </c>
      <c r="C183" s="6">
        <v>5.7971014492800003E-2</v>
      </c>
      <c r="D183" s="6">
        <v>2.6785714285700001E-2</v>
      </c>
      <c r="E183" s="6">
        <v>7.4999999999999997E-2</v>
      </c>
      <c r="F183" s="7"/>
      <c r="G183" s="7"/>
      <c r="H183" s="13">
        <f t="shared" si="4"/>
        <v>-3.1185300207100003E-2</v>
      </c>
      <c r="I183" s="13">
        <f t="shared" si="5"/>
        <v>-4.8214285714299997E-2</v>
      </c>
    </row>
    <row r="184" spans="1:9" x14ac:dyDescent="0.3">
      <c r="A184">
        <v>12431</v>
      </c>
      <c r="B184">
        <v>12449</v>
      </c>
      <c r="C184" s="6">
        <v>0.188405797101</v>
      </c>
      <c r="D184" s="6">
        <v>0.16964285714300001</v>
      </c>
      <c r="E184" s="6">
        <v>0.35</v>
      </c>
      <c r="F184" s="7"/>
      <c r="G184" s="7"/>
      <c r="H184" s="13">
        <f t="shared" si="4"/>
        <v>-1.8762939957999991E-2</v>
      </c>
      <c r="I184" s="13">
        <f t="shared" si="5"/>
        <v>-0.18035714285699997</v>
      </c>
    </row>
    <row r="185" spans="1:9" x14ac:dyDescent="0.3">
      <c r="A185">
        <v>12455</v>
      </c>
      <c r="B185">
        <v>12465</v>
      </c>
      <c r="C185" s="6">
        <v>1.4492753623200001E-2</v>
      </c>
      <c r="D185" s="6">
        <v>3.5714285714299999E-2</v>
      </c>
      <c r="E185" s="6">
        <v>0</v>
      </c>
      <c r="F185" s="7"/>
      <c r="G185" s="7"/>
      <c r="H185" s="13">
        <f t="shared" si="4"/>
        <v>2.1221532091099997E-2</v>
      </c>
      <c r="I185" s="13">
        <f t="shared" si="5"/>
        <v>3.5714285714299999E-2</v>
      </c>
    </row>
    <row r="186" spans="1:9" x14ac:dyDescent="0.3">
      <c r="A186">
        <v>12481</v>
      </c>
      <c r="B186">
        <v>12503</v>
      </c>
      <c r="C186" s="6">
        <v>2.8985507246400002E-2</v>
      </c>
      <c r="D186" s="6">
        <v>3.125E-2</v>
      </c>
      <c r="E186" s="6">
        <v>0</v>
      </c>
      <c r="F186" s="7"/>
      <c r="G186" s="7"/>
      <c r="H186" s="13">
        <f t="shared" si="4"/>
        <v>2.2644927535999983E-3</v>
      </c>
      <c r="I186" s="13">
        <f t="shared" si="5"/>
        <v>3.125E-2</v>
      </c>
    </row>
    <row r="187" spans="1:9" x14ac:dyDescent="0.3">
      <c r="A187">
        <v>12509</v>
      </c>
      <c r="B187">
        <v>12529</v>
      </c>
      <c r="C187" s="6">
        <v>2.8985507246400002E-2</v>
      </c>
      <c r="D187" s="6">
        <v>1.33928571429E-2</v>
      </c>
      <c r="E187" s="6">
        <v>0</v>
      </c>
      <c r="F187" s="7"/>
      <c r="G187" s="7"/>
      <c r="H187" s="13">
        <f t="shared" si="4"/>
        <v>-1.5592650103500002E-2</v>
      </c>
      <c r="I187" s="13">
        <f t="shared" si="5"/>
        <v>1.33928571429E-2</v>
      </c>
    </row>
    <row r="188" spans="1:9" x14ac:dyDescent="0.3">
      <c r="A188">
        <v>12573</v>
      </c>
      <c r="B188">
        <v>12607</v>
      </c>
      <c r="C188" s="6">
        <v>0.89855072463800001</v>
      </c>
      <c r="D188" s="6">
        <v>0.94196428571400004</v>
      </c>
      <c r="E188" s="6">
        <v>0.875</v>
      </c>
      <c r="F188" s="7"/>
      <c r="G188" s="7"/>
      <c r="H188" s="13">
        <f t="shared" si="4"/>
        <v>4.3413561076000029E-2</v>
      </c>
      <c r="I188" s="13">
        <f t="shared" si="5"/>
        <v>6.6964285714000038E-2</v>
      </c>
    </row>
    <row r="189" spans="1:9" x14ac:dyDescent="0.3">
      <c r="A189">
        <v>12672</v>
      </c>
      <c r="B189">
        <v>12718</v>
      </c>
      <c r="C189" s="6">
        <v>1</v>
      </c>
      <c r="D189" s="6">
        <v>1</v>
      </c>
      <c r="E189" s="6">
        <v>0.97499999999999998</v>
      </c>
      <c r="F189" s="7"/>
      <c r="G189" s="7"/>
      <c r="H189" s="13">
        <f t="shared" si="4"/>
        <v>0</v>
      </c>
      <c r="I189" s="13">
        <f t="shared" si="5"/>
        <v>2.5000000000000022E-2</v>
      </c>
    </row>
    <row r="190" spans="1:9" x14ac:dyDescent="0.3">
      <c r="A190" s="7">
        <v>12781</v>
      </c>
      <c r="B190" s="7">
        <v>12795</v>
      </c>
      <c r="C190" s="6">
        <v>0.52173913043499998</v>
      </c>
      <c r="D190" s="6">
        <v>0.19196428571399998</v>
      </c>
      <c r="E190" s="6">
        <v>0.4</v>
      </c>
      <c r="F190" s="7"/>
      <c r="G190" s="7"/>
      <c r="H190" s="13">
        <f t="shared" si="4"/>
        <v>-0.32977484472099999</v>
      </c>
      <c r="I190" s="13">
        <f t="shared" si="5"/>
        <v>-0.20803571428600004</v>
      </c>
    </row>
    <row r="191" spans="1:9" x14ac:dyDescent="0.3">
      <c r="A191" s="7">
        <v>12843</v>
      </c>
      <c r="B191" s="7">
        <v>12882</v>
      </c>
      <c r="C191" s="6">
        <v>0.710144927536</v>
      </c>
      <c r="D191" s="6">
        <v>0.383928571429</v>
      </c>
      <c r="E191" s="6">
        <v>0.6</v>
      </c>
      <c r="F191" s="7"/>
      <c r="G191" s="7"/>
      <c r="H191" s="13">
        <f t="shared" si="4"/>
        <v>-0.32621635610700001</v>
      </c>
      <c r="I191" s="13">
        <f t="shared" si="5"/>
        <v>-0.21607142857099998</v>
      </c>
    </row>
    <row r="192" spans="1:9" x14ac:dyDescent="0.3">
      <c r="A192">
        <v>12923</v>
      </c>
      <c r="B192">
        <v>12931</v>
      </c>
      <c r="C192" s="6">
        <v>1.4492753623200001E-2</v>
      </c>
      <c r="D192" s="6">
        <v>4.0178571428599999E-2</v>
      </c>
      <c r="E192" s="6">
        <v>0</v>
      </c>
      <c r="F192" s="7"/>
      <c r="G192" s="7"/>
      <c r="H192" s="13">
        <f t="shared" si="4"/>
        <v>2.5685817805399996E-2</v>
      </c>
      <c r="I192" s="13">
        <f t="shared" si="5"/>
        <v>4.0178571428599999E-2</v>
      </c>
    </row>
    <row r="193" spans="1:9" x14ac:dyDescent="0.3">
      <c r="A193">
        <v>12939</v>
      </c>
      <c r="B193">
        <v>12956</v>
      </c>
      <c r="C193" s="8">
        <v>0.47826086956500002</v>
      </c>
      <c r="D193" s="8">
        <v>5.8035714285700001E-2</v>
      </c>
      <c r="E193" s="8">
        <v>0.17499999999999999</v>
      </c>
      <c r="F193" s="7"/>
      <c r="G193" s="7"/>
      <c r="H193" s="13">
        <f t="shared" si="4"/>
        <v>-0.42022515527930004</v>
      </c>
      <c r="I193" s="13">
        <f t="shared" si="5"/>
        <v>-0.11696428571429998</v>
      </c>
    </row>
    <row r="194" spans="1:9" x14ac:dyDescent="0.3">
      <c r="A194">
        <v>13012</v>
      </c>
      <c r="B194">
        <v>13038</v>
      </c>
      <c r="C194" s="6">
        <v>0.50724637681200002</v>
      </c>
      <c r="D194" s="6">
        <v>0.28571428571399998</v>
      </c>
      <c r="E194" s="6">
        <v>0.45</v>
      </c>
      <c r="F194" s="7"/>
      <c r="G194" s="7"/>
      <c r="H194" s="13">
        <f t="shared" ref="H194:H246" si="6">D194-C194</f>
        <v>-0.22153209109800004</v>
      </c>
      <c r="I194" s="13">
        <f t="shared" ref="I194:I246" si="7">D194-E194</f>
        <v>-0.16428571428600003</v>
      </c>
    </row>
    <row r="195" spans="1:9" x14ac:dyDescent="0.3">
      <c r="A195">
        <v>13066</v>
      </c>
      <c r="B195">
        <v>13115</v>
      </c>
      <c r="C195" s="6">
        <v>0.94202898550699998</v>
      </c>
      <c r="D195" s="6">
        <v>0.90178571428599996</v>
      </c>
      <c r="E195" s="6">
        <v>0.97499999999999998</v>
      </c>
      <c r="F195" s="7"/>
      <c r="G195" s="7"/>
      <c r="H195" s="13">
        <f t="shared" si="6"/>
        <v>-4.0243271221000021E-2</v>
      </c>
      <c r="I195" s="13">
        <f t="shared" si="7"/>
        <v>-7.3214285714000016E-2</v>
      </c>
    </row>
    <row r="196" spans="1:9" x14ac:dyDescent="0.3">
      <c r="A196">
        <v>13123</v>
      </c>
      <c r="B196">
        <v>13136</v>
      </c>
      <c r="C196" s="6">
        <v>0.20289855072499999</v>
      </c>
      <c r="D196" s="6">
        <v>3.5714285714299999E-2</v>
      </c>
      <c r="E196" s="6">
        <v>2.5000000000000001E-2</v>
      </c>
      <c r="F196" s="7"/>
      <c r="G196" s="7"/>
      <c r="H196" s="13">
        <f t="shared" si="6"/>
        <v>-0.1671842650107</v>
      </c>
      <c r="I196" s="13">
        <f t="shared" si="7"/>
        <v>1.0714285714299998E-2</v>
      </c>
    </row>
    <row r="197" spans="1:9" x14ac:dyDescent="0.3">
      <c r="A197">
        <v>13155</v>
      </c>
      <c r="B197">
        <v>13199</v>
      </c>
      <c r="C197" s="6">
        <v>0.79710144927500004</v>
      </c>
      <c r="D197" s="6">
        <v>0.84821428571400004</v>
      </c>
      <c r="E197" s="6">
        <v>0.8</v>
      </c>
      <c r="F197" s="7"/>
      <c r="G197" s="7"/>
      <c r="H197" s="13">
        <f t="shared" si="6"/>
        <v>5.1112836438999998E-2</v>
      </c>
      <c r="I197" s="13">
        <f t="shared" si="7"/>
        <v>4.8214285713999994E-2</v>
      </c>
    </row>
    <row r="198" spans="1:9" x14ac:dyDescent="0.3">
      <c r="A198">
        <v>13207</v>
      </c>
      <c r="B198">
        <v>13216</v>
      </c>
      <c r="C198" s="6">
        <v>0.188405797101</v>
      </c>
      <c r="D198" s="6">
        <v>3.5714285714299999E-2</v>
      </c>
      <c r="E198" s="6">
        <v>0.15</v>
      </c>
      <c r="F198" s="7"/>
      <c r="G198" s="7"/>
      <c r="H198" s="13">
        <f t="shared" si="6"/>
        <v>-0.15269151138670001</v>
      </c>
      <c r="I198" s="13">
        <f t="shared" si="7"/>
        <v>-0.1142857142857</v>
      </c>
    </row>
    <row r="199" spans="1:9" x14ac:dyDescent="0.3">
      <c r="A199">
        <v>13229</v>
      </c>
      <c r="B199">
        <v>13274</v>
      </c>
      <c r="C199" s="8">
        <v>0.88405797101399997</v>
      </c>
      <c r="D199" s="8">
        <v>0.459821428571</v>
      </c>
      <c r="E199" s="8">
        <v>0.47499999999999998</v>
      </c>
      <c r="F199" s="7"/>
      <c r="G199" s="7"/>
      <c r="H199" s="13">
        <f t="shared" si="6"/>
        <v>-0.42423654244299996</v>
      </c>
      <c r="I199" s="13">
        <f t="shared" si="7"/>
        <v>-1.5178571428999976E-2</v>
      </c>
    </row>
    <row r="200" spans="1:9" x14ac:dyDescent="0.3">
      <c r="A200">
        <v>13319</v>
      </c>
      <c r="B200">
        <v>13321</v>
      </c>
      <c r="C200" s="6">
        <v>1.4492753623200001E-2</v>
      </c>
      <c r="D200" s="6">
        <v>0</v>
      </c>
      <c r="E200" s="6">
        <v>0</v>
      </c>
      <c r="F200" s="7"/>
      <c r="G200" s="7"/>
      <c r="H200" s="13">
        <f t="shared" si="6"/>
        <v>-1.4492753623200001E-2</v>
      </c>
      <c r="I200" s="13">
        <f t="shared" si="7"/>
        <v>0</v>
      </c>
    </row>
    <row r="201" spans="1:9" x14ac:dyDescent="0.3">
      <c r="A201">
        <v>13337</v>
      </c>
      <c r="B201">
        <v>13346</v>
      </c>
      <c r="C201" s="6">
        <v>0.20289855072499999</v>
      </c>
      <c r="D201" s="6">
        <v>6.25E-2</v>
      </c>
      <c r="E201" s="6">
        <v>0</v>
      </c>
      <c r="F201" s="7"/>
      <c r="G201" s="7"/>
      <c r="H201" s="13">
        <f t="shared" si="6"/>
        <v>-0.14039855072499999</v>
      </c>
      <c r="I201" s="13">
        <f t="shared" si="7"/>
        <v>6.25E-2</v>
      </c>
    </row>
    <row r="202" spans="1:9" x14ac:dyDescent="0.3">
      <c r="A202">
        <v>13392</v>
      </c>
      <c r="B202">
        <v>13450</v>
      </c>
      <c r="C202" s="6">
        <v>0.98550724637700005</v>
      </c>
      <c r="D202" s="6">
        <v>0.99553571428599996</v>
      </c>
      <c r="E202" s="6">
        <v>1</v>
      </c>
      <c r="F202" s="7"/>
      <c r="G202" s="7"/>
      <c r="H202" s="13">
        <f t="shared" si="6"/>
        <v>1.0028467908999916E-2</v>
      </c>
      <c r="I202" s="13">
        <f t="shared" si="7"/>
        <v>-4.464285714000038E-3</v>
      </c>
    </row>
    <row r="203" spans="1:9" x14ac:dyDescent="0.3">
      <c r="A203">
        <v>13492</v>
      </c>
      <c r="B203">
        <v>13494</v>
      </c>
      <c r="C203" s="6">
        <v>1.4492753623200001E-2</v>
      </c>
      <c r="D203" s="6">
        <v>0.290178571429</v>
      </c>
      <c r="E203" s="6">
        <v>0.3</v>
      </c>
      <c r="F203" s="7"/>
      <c r="G203" s="7"/>
      <c r="H203" s="13">
        <f t="shared" si="6"/>
        <v>0.27568581780579998</v>
      </c>
      <c r="I203" s="13">
        <f t="shared" si="7"/>
        <v>-9.8214285709999904E-3</v>
      </c>
    </row>
    <row r="204" spans="1:9" x14ac:dyDescent="0.3">
      <c r="A204">
        <v>13545</v>
      </c>
      <c r="B204">
        <v>13583</v>
      </c>
      <c r="C204" s="6">
        <v>0.60869565217400001</v>
      </c>
      <c r="D204" s="6">
        <v>0.80357142857100006</v>
      </c>
      <c r="E204" s="6">
        <v>0.875</v>
      </c>
      <c r="F204" s="7"/>
      <c r="G204" s="7"/>
      <c r="H204" s="13">
        <f t="shared" si="6"/>
        <v>0.19487577639700004</v>
      </c>
      <c r="I204" s="13">
        <f t="shared" si="7"/>
        <v>-7.1428571428999943E-2</v>
      </c>
    </row>
    <row r="205" spans="1:9" x14ac:dyDescent="0.3">
      <c r="A205">
        <v>13638</v>
      </c>
      <c r="B205">
        <v>13661</v>
      </c>
      <c r="C205" s="6">
        <v>2.8985507246400002E-2</v>
      </c>
      <c r="D205" s="6">
        <v>0.11160714285699999</v>
      </c>
      <c r="E205" s="6">
        <v>0.15</v>
      </c>
      <c r="F205" s="7"/>
      <c r="G205" s="7"/>
      <c r="H205" s="13">
        <f t="shared" si="6"/>
        <v>8.2621635610599986E-2</v>
      </c>
      <c r="I205" s="13">
        <f t="shared" si="7"/>
        <v>-3.8392857143000003E-2</v>
      </c>
    </row>
    <row r="206" spans="1:9" x14ac:dyDescent="0.3">
      <c r="A206">
        <v>13669</v>
      </c>
      <c r="B206">
        <v>13694</v>
      </c>
      <c r="C206" s="6">
        <v>2.8985507246400002E-2</v>
      </c>
      <c r="D206" s="6">
        <v>0.15178571428599999</v>
      </c>
      <c r="E206" s="6">
        <v>0.22500000000000001</v>
      </c>
      <c r="F206" s="7"/>
      <c r="G206" s="7"/>
      <c r="H206" s="13">
        <f t="shared" si="6"/>
        <v>0.12280020703959998</v>
      </c>
      <c r="I206" s="13">
        <f t="shared" si="7"/>
        <v>-7.3214285714000016E-2</v>
      </c>
    </row>
    <row r="207" spans="1:9" x14ac:dyDescent="0.3">
      <c r="A207">
        <v>13701</v>
      </c>
      <c r="B207">
        <v>13734</v>
      </c>
      <c r="C207" s="6">
        <v>0.144927536232</v>
      </c>
      <c r="D207" s="6">
        <v>2.2321428571400001E-2</v>
      </c>
      <c r="E207" s="6">
        <v>0.05</v>
      </c>
      <c r="F207" s="7"/>
      <c r="G207" s="7"/>
      <c r="H207" s="13">
        <f t="shared" si="6"/>
        <v>-0.1226061076606</v>
      </c>
      <c r="I207" s="13">
        <f t="shared" si="7"/>
        <v>-2.7678571428600002E-2</v>
      </c>
    </row>
    <row r="208" spans="1:9" x14ac:dyDescent="0.3">
      <c r="A208">
        <v>13740</v>
      </c>
      <c r="B208">
        <v>13750</v>
      </c>
      <c r="C208" s="6">
        <v>4.3478260869600001E-2</v>
      </c>
      <c r="D208" s="6">
        <v>1.33928571429E-2</v>
      </c>
      <c r="E208" s="6">
        <v>2.5000000000000001E-2</v>
      </c>
      <c r="F208" s="7"/>
      <c r="G208" s="7"/>
      <c r="H208" s="13">
        <f t="shared" si="6"/>
        <v>-3.0085403726700002E-2</v>
      </c>
      <c r="I208" s="13">
        <f t="shared" si="7"/>
        <v>-1.1607142857100001E-2</v>
      </c>
    </row>
    <row r="209" spans="1:9" x14ac:dyDescent="0.3">
      <c r="A209">
        <v>13756</v>
      </c>
      <c r="B209">
        <v>13758</v>
      </c>
      <c r="C209" s="6">
        <v>1.4492753623200001E-2</v>
      </c>
      <c r="D209" s="6">
        <v>0.10714285714300001</v>
      </c>
      <c r="E209" s="6">
        <v>0.05</v>
      </c>
      <c r="F209" s="7"/>
      <c r="G209" s="7"/>
      <c r="H209" s="13">
        <f t="shared" si="6"/>
        <v>9.2650103519800006E-2</v>
      </c>
      <c r="I209" s="13">
        <f t="shared" si="7"/>
        <v>5.7142857143000006E-2</v>
      </c>
    </row>
    <row r="210" spans="1:9" x14ac:dyDescent="0.3">
      <c r="A210">
        <v>13780</v>
      </c>
      <c r="B210">
        <v>13793</v>
      </c>
      <c r="C210" s="6">
        <v>0.75362318840599996</v>
      </c>
      <c r="D210" s="6">
        <v>0.73214285714300009</v>
      </c>
      <c r="E210" s="6">
        <v>0.92500000000000004</v>
      </c>
      <c r="F210" s="7"/>
      <c r="G210" s="7"/>
      <c r="H210" s="13">
        <f t="shared" si="6"/>
        <v>-2.1480331262999863E-2</v>
      </c>
      <c r="I210" s="13">
        <f t="shared" si="7"/>
        <v>-0.19285714285699995</v>
      </c>
    </row>
    <row r="211" spans="1:9" x14ac:dyDescent="0.3">
      <c r="A211">
        <v>13810</v>
      </c>
      <c r="B211">
        <v>13830</v>
      </c>
      <c r="C211" s="6">
        <v>1.4492753623200001E-2</v>
      </c>
      <c r="D211" s="6">
        <v>0</v>
      </c>
      <c r="E211" s="6">
        <v>0</v>
      </c>
      <c r="F211" s="7"/>
      <c r="G211" s="7"/>
      <c r="H211" s="13">
        <f t="shared" si="6"/>
        <v>-1.4492753623200001E-2</v>
      </c>
      <c r="I211" s="13">
        <f t="shared" si="7"/>
        <v>0</v>
      </c>
    </row>
    <row r="212" spans="1:9" x14ac:dyDescent="0.3">
      <c r="A212" s="9">
        <v>13855</v>
      </c>
      <c r="B212" s="9">
        <v>13938</v>
      </c>
      <c r="C212" s="10">
        <v>0.78260869565199997</v>
      </c>
      <c r="D212" s="10">
        <v>0.40625</v>
      </c>
      <c r="E212" s="10">
        <v>0.6</v>
      </c>
      <c r="F212" s="7"/>
      <c r="G212" s="7"/>
      <c r="H212" s="13">
        <f t="shared" si="6"/>
        <v>-0.37635869565199997</v>
      </c>
      <c r="I212" s="13">
        <f t="shared" si="7"/>
        <v>-0.19374999999999998</v>
      </c>
    </row>
    <row r="213" spans="1:9" x14ac:dyDescent="0.3">
      <c r="A213">
        <v>13944</v>
      </c>
      <c r="B213">
        <v>13966</v>
      </c>
      <c r="C213" s="6">
        <v>0.68115942028999998</v>
      </c>
      <c r="D213" s="6">
        <v>0.321428571429</v>
      </c>
      <c r="E213" s="6">
        <v>0.25</v>
      </c>
      <c r="F213" s="7"/>
      <c r="G213" s="7"/>
      <c r="H213" s="13">
        <f t="shared" si="6"/>
        <v>-0.35973084886099999</v>
      </c>
      <c r="I213" s="13">
        <f t="shared" si="7"/>
        <v>7.1428571428999998E-2</v>
      </c>
    </row>
    <row r="214" spans="1:9" x14ac:dyDescent="0.3">
      <c r="A214">
        <v>14009</v>
      </c>
      <c r="B214">
        <v>14028</v>
      </c>
      <c r="C214" s="6">
        <v>0.62318840579699997</v>
      </c>
      <c r="D214" s="6">
        <v>0.35714285714299998</v>
      </c>
      <c r="E214" s="6">
        <v>0.42499999999999999</v>
      </c>
      <c r="F214" s="7"/>
      <c r="G214" s="7"/>
      <c r="H214" s="13">
        <f t="shared" si="6"/>
        <v>-0.26604554865399999</v>
      </c>
      <c r="I214" s="13">
        <f t="shared" si="7"/>
        <v>-6.7857142857000008E-2</v>
      </c>
    </row>
    <row r="215" spans="1:9" x14ac:dyDescent="0.3">
      <c r="A215">
        <v>14048</v>
      </c>
      <c r="B215">
        <v>14114</v>
      </c>
      <c r="C215" s="8">
        <v>0.81159420289899997</v>
      </c>
      <c r="D215" s="8">
        <v>0.36160714285700002</v>
      </c>
      <c r="E215" s="8">
        <v>0.52500000000000002</v>
      </c>
      <c r="F215" s="7"/>
      <c r="G215" s="7"/>
      <c r="H215" s="13">
        <f t="shared" si="6"/>
        <v>-0.44998706004199995</v>
      </c>
      <c r="I215" s="13">
        <f t="shared" si="7"/>
        <v>-0.163392857143</v>
      </c>
    </row>
    <row r="216" spans="1:9" x14ac:dyDescent="0.3">
      <c r="A216">
        <v>14181</v>
      </c>
      <c r="B216">
        <v>14213</v>
      </c>
      <c r="C216" s="6">
        <v>0.34782608695700001</v>
      </c>
      <c r="D216" s="6">
        <v>0.28571428571399998</v>
      </c>
      <c r="E216" s="6">
        <v>0.27500000000000002</v>
      </c>
      <c r="F216" s="7"/>
      <c r="G216" s="7"/>
      <c r="H216" s="13">
        <f t="shared" si="6"/>
        <v>-6.2111801243000031E-2</v>
      </c>
      <c r="I216" s="13">
        <f t="shared" si="7"/>
        <v>1.071428571399996E-2</v>
      </c>
    </row>
    <row r="217" spans="1:9" x14ac:dyDescent="0.3">
      <c r="A217">
        <v>14267</v>
      </c>
      <c r="B217">
        <v>14331</v>
      </c>
      <c r="C217" s="6">
        <v>0.82608695652200004</v>
      </c>
      <c r="D217" s="6">
        <v>0.75446428571400004</v>
      </c>
      <c r="E217" s="6">
        <v>0.85</v>
      </c>
      <c r="F217" s="7"/>
      <c r="G217" s="7"/>
      <c r="H217" s="13">
        <f t="shared" si="6"/>
        <v>-7.1622670808E-2</v>
      </c>
      <c r="I217" s="13">
        <f t="shared" si="7"/>
        <v>-9.553571428599994E-2</v>
      </c>
    </row>
    <row r="218" spans="1:9" x14ac:dyDescent="0.3">
      <c r="A218">
        <v>14434</v>
      </c>
      <c r="B218">
        <v>14435</v>
      </c>
      <c r="C218" s="6">
        <v>1.4492753623200001E-2</v>
      </c>
      <c r="D218" s="6">
        <v>0</v>
      </c>
      <c r="E218" s="6">
        <v>0</v>
      </c>
      <c r="F218" s="7"/>
      <c r="G218" s="7"/>
      <c r="H218" s="13">
        <f t="shared" si="6"/>
        <v>-1.4492753623200001E-2</v>
      </c>
      <c r="I218" s="13">
        <f t="shared" si="7"/>
        <v>0</v>
      </c>
    </row>
    <row r="219" spans="1:9" x14ac:dyDescent="0.3">
      <c r="A219">
        <v>14479</v>
      </c>
      <c r="B219">
        <v>14548</v>
      </c>
      <c r="C219" s="6">
        <v>0.98550724637700005</v>
      </c>
      <c r="D219" s="6">
        <v>1</v>
      </c>
      <c r="E219" s="6">
        <v>1</v>
      </c>
      <c r="F219" s="7"/>
      <c r="G219" s="7"/>
      <c r="H219" s="13">
        <f t="shared" si="6"/>
        <v>1.4492753622999954E-2</v>
      </c>
      <c r="I219" s="13">
        <f t="shared" si="7"/>
        <v>0</v>
      </c>
    </row>
    <row r="220" spans="1:9" x14ac:dyDescent="0.3">
      <c r="A220">
        <v>14556</v>
      </c>
      <c r="B220">
        <v>14566</v>
      </c>
      <c r="C220" s="6">
        <v>1.4492753623200001E-2</v>
      </c>
      <c r="D220" s="6">
        <v>0</v>
      </c>
      <c r="E220" s="6">
        <v>0</v>
      </c>
      <c r="F220" s="7"/>
      <c r="G220" s="7"/>
      <c r="H220" s="13">
        <f t="shared" si="6"/>
        <v>-1.4492753623200001E-2</v>
      </c>
      <c r="I220" s="13">
        <f t="shared" si="7"/>
        <v>0</v>
      </c>
    </row>
    <row r="221" spans="1:9" x14ac:dyDescent="0.3">
      <c r="A221">
        <v>14586</v>
      </c>
      <c r="B221">
        <v>14618</v>
      </c>
      <c r="C221" s="6">
        <v>0.65217391304299999</v>
      </c>
      <c r="D221" s="6">
        <v>0.428571428571</v>
      </c>
      <c r="E221" s="6">
        <v>0.52500000000000002</v>
      </c>
      <c r="F221" s="7"/>
      <c r="G221" s="7"/>
      <c r="H221" s="13">
        <f t="shared" si="6"/>
        <v>-0.22360248447199998</v>
      </c>
      <c r="I221" s="13">
        <f t="shared" si="7"/>
        <v>-9.6428571429000021E-2</v>
      </c>
    </row>
    <row r="222" spans="1:9" x14ac:dyDescent="0.3">
      <c r="A222">
        <v>14643</v>
      </c>
      <c r="B222">
        <v>14683</v>
      </c>
      <c r="C222" s="6">
        <v>0.33333333333300003</v>
      </c>
      <c r="D222" s="6">
        <v>0.22321428571399998</v>
      </c>
      <c r="E222" s="6">
        <v>0.3</v>
      </c>
      <c r="F222" s="7"/>
      <c r="G222" s="7"/>
      <c r="H222" s="13">
        <f t="shared" si="6"/>
        <v>-0.11011904761900004</v>
      </c>
      <c r="I222" s="13">
        <f t="shared" si="7"/>
        <v>-7.6785714286000006E-2</v>
      </c>
    </row>
    <row r="223" spans="1:9" x14ac:dyDescent="0.3">
      <c r="A223">
        <v>14743</v>
      </c>
      <c r="B223">
        <v>14815</v>
      </c>
      <c r="C223" s="6">
        <v>0.97101449275399998</v>
      </c>
      <c r="D223" s="6">
        <v>0.97767857142899994</v>
      </c>
      <c r="E223" s="6">
        <v>0.97499999999999998</v>
      </c>
      <c r="F223" s="7"/>
      <c r="G223" s="7"/>
      <c r="H223" s="13">
        <f t="shared" si="6"/>
        <v>6.6640786749999625E-3</v>
      </c>
      <c r="I223" s="13">
        <f t="shared" si="7"/>
        <v>2.6785714289999651E-3</v>
      </c>
    </row>
    <row r="224" spans="1:9" x14ac:dyDescent="0.3">
      <c r="A224">
        <v>14899</v>
      </c>
      <c r="B224">
        <v>14904</v>
      </c>
      <c r="C224" s="6">
        <v>1.4492753623200001E-2</v>
      </c>
      <c r="D224" s="6">
        <v>0.34375</v>
      </c>
      <c r="E224" s="6">
        <v>0.2</v>
      </c>
      <c r="F224" s="7"/>
      <c r="G224" s="7"/>
      <c r="H224" s="13">
        <f t="shared" si="6"/>
        <v>0.32925724637679998</v>
      </c>
      <c r="I224" s="13">
        <f t="shared" si="7"/>
        <v>0.14374999999999999</v>
      </c>
    </row>
    <row r="225" spans="1:9" x14ac:dyDescent="0.3">
      <c r="A225">
        <v>14987</v>
      </c>
      <c r="B225">
        <v>15001</v>
      </c>
      <c r="C225" s="6">
        <v>0.144927536232</v>
      </c>
      <c r="D225" s="6">
        <v>0.12946428571400001</v>
      </c>
      <c r="E225" s="6">
        <v>0.15</v>
      </c>
      <c r="F225" s="7"/>
      <c r="G225" s="7"/>
      <c r="H225" s="13">
        <f t="shared" si="6"/>
        <v>-1.5463250517999988E-2</v>
      </c>
      <c r="I225" s="13">
        <f t="shared" si="7"/>
        <v>-2.0535714285999984E-2</v>
      </c>
    </row>
    <row r="226" spans="1:9" x14ac:dyDescent="0.3">
      <c r="A226">
        <v>15134</v>
      </c>
      <c r="B226">
        <v>15136</v>
      </c>
      <c r="C226" s="6">
        <v>1.4492753623200001E-2</v>
      </c>
      <c r="D226" s="6">
        <v>0</v>
      </c>
      <c r="E226" s="6">
        <v>0</v>
      </c>
      <c r="F226" s="7"/>
      <c r="G226" s="7"/>
      <c r="H226" s="13">
        <f t="shared" si="6"/>
        <v>-1.4492753623200001E-2</v>
      </c>
      <c r="I226" s="13">
        <f t="shared" si="7"/>
        <v>0</v>
      </c>
    </row>
    <row r="227" spans="1:9" x14ac:dyDescent="0.3">
      <c r="A227">
        <v>15156</v>
      </c>
      <c r="B227">
        <v>15189</v>
      </c>
      <c r="C227" s="6">
        <v>0.47826086956500002</v>
      </c>
      <c r="D227" s="6">
        <v>0.16964285714300001</v>
      </c>
      <c r="E227" s="6">
        <v>0.32500000000000001</v>
      </c>
      <c r="F227" s="7"/>
      <c r="G227" s="7"/>
      <c r="H227" s="13">
        <f t="shared" si="6"/>
        <v>-0.30861801242200004</v>
      </c>
      <c r="I227" s="13">
        <f t="shared" si="7"/>
        <v>-0.155357142857</v>
      </c>
    </row>
    <row r="228" spans="1:9" x14ac:dyDescent="0.3">
      <c r="A228">
        <v>15262</v>
      </c>
      <c r="B228">
        <v>15300</v>
      </c>
      <c r="C228" s="6">
        <v>0.24637681159399999</v>
      </c>
      <c r="D228" s="6">
        <v>0.303571428571</v>
      </c>
      <c r="E228" s="6">
        <v>0.4</v>
      </c>
      <c r="F228" s="7"/>
      <c r="G228" s="7"/>
      <c r="H228" s="13">
        <f t="shared" si="6"/>
        <v>5.7194616977000012E-2</v>
      </c>
      <c r="I228" s="13">
        <f t="shared" si="7"/>
        <v>-9.6428571429000021E-2</v>
      </c>
    </row>
    <row r="229" spans="1:9" x14ac:dyDescent="0.3">
      <c r="A229">
        <v>15334</v>
      </c>
      <c r="B229">
        <v>15336</v>
      </c>
      <c r="C229" s="6">
        <v>1.4492753623200001E-2</v>
      </c>
      <c r="D229" s="6">
        <v>1.33928571429E-2</v>
      </c>
      <c r="E229" s="6">
        <v>0</v>
      </c>
      <c r="F229" s="7"/>
      <c r="G229" s="7"/>
      <c r="H229" s="13">
        <f t="shared" si="6"/>
        <v>-1.0998964803000007E-3</v>
      </c>
      <c r="I229" s="13">
        <f t="shared" si="7"/>
        <v>1.33928571429E-2</v>
      </c>
    </row>
    <row r="230" spans="1:9" x14ac:dyDescent="0.3">
      <c r="A230">
        <v>15383</v>
      </c>
      <c r="B230">
        <v>15385</v>
      </c>
      <c r="C230" s="6">
        <v>1.4492753623200001E-2</v>
      </c>
      <c r="D230" s="6">
        <v>0</v>
      </c>
      <c r="E230" s="6">
        <v>0</v>
      </c>
      <c r="F230" s="7"/>
      <c r="G230" s="7"/>
      <c r="H230" s="13">
        <f t="shared" si="6"/>
        <v>-1.4492753623200001E-2</v>
      </c>
      <c r="I230" s="13">
        <f t="shared" si="7"/>
        <v>0</v>
      </c>
    </row>
    <row r="231" spans="1:9" x14ac:dyDescent="0.3">
      <c r="A231">
        <v>15398</v>
      </c>
      <c r="B231">
        <v>15467</v>
      </c>
      <c r="C231" s="6">
        <v>0.59420289855099995</v>
      </c>
      <c r="D231" s="6">
        <v>0.45535714285700002</v>
      </c>
      <c r="E231" s="6">
        <v>0.47499999999999998</v>
      </c>
      <c r="F231" s="7"/>
      <c r="G231" s="7"/>
      <c r="H231" s="13">
        <f t="shared" si="6"/>
        <v>-0.13884575569399993</v>
      </c>
      <c r="I231" s="13">
        <f t="shared" si="7"/>
        <v>-1.9642857142999959E-2</v>
      </c>
    </row>
    <row r="232" spans="1:9" x14ac:dyDescent="0.3">
      <c r="A232">
        <v>15540</v>
      </c>
      <c r="B232">
        <v>15553</v>
      </c>
      <c r="C232" s="6">
        <v>4.3478260869600001E-2</v>
      </c>
      <c r="D232" s="6">
        <v>5.3571428571400001E-2</v>
      </c>
      <c r="E232" s="6">
        <v>0.1</v>
      </c>
      <c r="F232" s="7"/>
      <c r="G232" s="7"/>
      <c r="H232" s="13">
        <f t="shared" si="6"/>
        <v>1.00931677018E-2</v>
      </c>
      <c r="I232" s="13">
        <f t="shared" si="7"/>
        <v>-4.6428571428600005E-2</v>
      </c>
    </row>
    <row r="233" spans="1:9" x14ac:dyDescent="0.3">
      <c r="A233">
        <v>15613</v>
      </c>
      <c r="B233">
        <v>15627</v>
      </c>
      <c r="C233" s="6">
        <v>7.2463768115899996E-2</v>
      </c>
      <c r="D233" s="6">
        <v>5.3571428571400001E-2</v>
      </c>
      <c r="E233" s="6">
        <v>7.4999999999999997E-2</v>
      </c>
      <c r="F233" s="7"/>
      <c r="G233" s="7"/>
      <c r="H233" s="13">
        <f t="shared" si="6"/>
        <v>-1.8892339544499995E-2</v>
      </c>
      <c r="I233" s="13">
        <f t="shared" si="7"/>
        <v>-2.1428571428599996E-2</v>
      </c>
    </row>
    <row r="234" spans="1:9" x14ac:dyDescent="0.3">
      <c r="A234">
        <v>15673</v>
      </c>
      <c r="B234">
        <v>15726</v>
      </c>
      <c r="C234" s="6">
        <v>0.94202898550699998</v>
      </c>
      <c r="D234" s="6">
        <v>0.94642857142899994</v>
      </c>
      <c r="E234" s="6">
        <v>0.97499999999999998</v>
      </c>
      <c r="F234" s="7"/>
      <c r="G234" s="7"/>
      <c r="H234" s="13">
        <f t="shared" si="6"/>
        <v>4.39958592199996E-3</v>
      </c>
      <c r="I234" s="13">
        <f t="shared" si="7"/>
        <v>-2.8571428571000035E-2</v>
      </c>
    </row>
    <row r="235" spans="1:9" x14ac:dyDescent="0.3">
      <c r="A235">
        <v>15781</v>
      </c>
      <c r="B235">
        <v>15783</v>
      </c>
      <c r="C235" s="6">
        <v>1.4492753623200001E-2</v>
      </c>
      <c r="D235" s="6">
        <v>4.9107142857100002E-2</v>
      </c>
      <c r="E235" s="6">
        <v>7.4999999999999997E-2</v>
      </c>
      <c r="F235" s="7"/>
      <c r="G235" s="7"/>
      <c r="H235" s="13">
        <f t="shared" si="6"/>
        <v>3.4614389233899999E-2</v>
      </c>
      <c r="I235" s="13">
        <f t="shared" si="7"/>
        <v>-2.5892857142899996E-2</v>
      </c>
    </row>
    <row r="236" spans="1:9" x14ac:dyDescent="0.3">
      <c r="A236">
        <v>15803</v>
      </c>
      <c r="B236">
        <v>15849</v>
      </c>
      <c r="C236" s="6">
        <v>0.47826086956500002</v>
      </c>
      <c r="D236" s="6">
        <v>0.8125</v>
      </c>
      <c r="E236" s="6">
        <v>0.67500000000000004</v>
      </c>
      <c r="F236" s="7"/>
      <c r="G236" s="7"/>
      <c r="H236" s="13">
        <f t="shared" si="6"/>
        <v>0.33423913043499998</v>
      </c>
      <c r="I236" s="13">
        <f t="shared" si="7"/>
        <v>0.13749999999999996</v>
      </c>
    </row>
    <row r="237" spans="1:9" x14ac:dyDescent="0.3">
      <c r="A237">
        <v>15899</v>
      </c>
      <c r="B237">
        <v>15917</v>
      </c>
      <c r="C237" s="6">
        <v>0.85507246376799995</v>
      </c>
      <c r="D237" s="6">
        <v>0.66517857142899994</v>
      </c>
      <c r="E237" s="6">
        <v>0.6</v>
      </c>
      <c r="F237" s="7"/>
      <c r="G237" s="7"/>
      <c r="H237" s="13">
        <f t="shared" si="6"/>
        <v>-0.189893892339</v>
      </c>
      <c r="I237" s="13">
        <f t="shared" si="7"/>
        <v>6.5178571428999965E-2</v>
      </c>
    </row>
    <row r="238" spans="1:9" x14ac:dyDescent="0.3">
      <c r="A238">
        <v>15937</v>
      </c>
      <c r="B238">
        <v>15938</v>
      </c>
      <c r="C238" s="6">
        <v>1.4492753623200001E-2</v>
      </c>
      <c r="D238" s="6">
        <v>4.0178571428599999E-2</v>
      </c>
      <c r="E238" s="6">
        <v>0</v>
      </c>
      <c r="F238" s="7"/>
      <c r="G238" s="7"/>
      <c r="H238" s="13">
        <f t="shared" si="6"/>
        <v>2.5685817805399996E-2</v>
      </c>
      <c r="I238" s="13">
        <f t="shared" si="7"/>
        <v>4.0178571428599999E-2</v>
      </c>
    </row>
    <row r="239" spans="1:9" x14ac:dyDescent="0.3">
      <c r="A239">
        <v>15950</v>
      </c>
      <c r="B239">
        <v>16027</v>
      </c>
      <c r="C239" s="6">
        <v>0.94202898550699998</v>
      </c>
      <c r="D239" s="6">
        <v>0.98660714285699991</v>
      </c>
      <c r="E239" s="6">
        <v>0.97499999999999998</v>
      </c>
      <c r="F239" s="7"/>
      <c r="G239" s="7"/>
      <c r="H239" s="13">
        <f t="shared" si="6"/>
        <v>4.4578157349999925E-2</v>
      </c>
      <c r="I239" s="13">
        <f t="shared" si="7"/>
        <v>1.160714285699993E-2</v>
      </c>
    </row>
    <row r="240" spans="1:9" x14ac:dyDescent="0.3">
      <c r="A240">
        <v>16055</v>
      </c>
      <c r="B240">
        <v>16234</v>
      </c>
      <c r="C240" s="6">
        <v>0.92753623188400003</v>
      </c>
      <c r="D240" s="6">
        <v>0.97767857142899994</v>
      </c>
      <c r="E240" s="6">
        <v>0.95</v>
      </c>
      <c r="F240" s="7"/>
      <c r="G240" s="7"/>
      <c r="H240" s="13">
        <f t="shared" si="6"/>
        <v>5.0142339544999914E-2</v>
      </c>
      <c r="I240" s="13">
        <f t="shared" si="7"/>
        <v>2.7678571428999987E-2</v>
      </c>
    </row>
    <row r="241" spans="1:9" x14ac:dyDescent="0.3">
      <c r="A241">
        <v>16274</v>
      </c>
      <c r="B241">
        <v>16340</v>
      </c>
      <c r="C241" s="6">
        <v>0.62318840579699997</v>
      </c>
      <c r="D241" s="6">
        <v>0.875</v>
      </c>
      <c r="E241" s="6">
        <v>0.8</v>
      </c>
      <c r="F241" s="7"/>
      <c r="G241" s="7"/>
      <c r="H241" s="13">
        <f t="shared" si="6"/>
        <v>0.25181159420300003</v>
      </c>
      <c r="I241" s="13">
        <f t="shared" si="7"/>
        <v>7.4999999999999956E-2</v>
      </c>
    </row>
    <row r="242" spans="1:9" x14ac:dyDescent="0.3">
      <c r="A242">
        <v>16407</v>
      </c>
      <c r="B242">
        <v>16409</v>
      </c>
      <c r="C242" s="6">
        <v>1.4492753623200001E-2</v>
      </c>
      <c r="D242" s="6">
        <v>4.0178571428599999E-2</v>
      </c>
      <c r="E242" s="6">
        <v>2.5000000000000001E-2</v>
      </c>
      <c r="F242" s="7"/>
      <c r="G242" s="7"/>
      <c r="H242" s="13">
        <f t="shared" si="6"/>
        <v>2.5685817805399996E-2</v>
      </c>
      <c r="I242" s="13">
        <f t="shared" si="7"/>
        <v>1.5178571428599998E-2</v>
      </c>
    </row>
    <row r="243" spans="1:9" x14ac:dyDescent="0.3">
      <c r="A243">
        <v>16418</v>
      </c>
      <c r="B243">
        <v>16420</v>
      </c>
      <c r="C243" s="6">
        <v>1.4492753623200001E-2</v>
      </c>
      <c r="D243" s="6">
        <v>1.33928571429E-2</v>
      </c>
      <c r="E243" s="6">
        <v>2.5000000000000001E-2</v>
      </c>
      <c r="F243" s="7"/>
      <c r="G243" s="7"/>
      <c r="H243" s="13">
        <f t="shared" si="6"/>
        <v>-1.0998964803000007E-3</v>
      </c>
      <c r="I243" s="13">
        <f t="shared" si="7"/>
        <v>-1.1607142857100001E-2</v>
      </c>
    </row>
    <row r="244" spans="1:9" x14ac:dyDescent="0.3">
      <c r="A244">
        <v>16429</v>
      </c>
      <c r="B244">
        <v>16469</v>
      </c>
      <c r="C244" s="6">
        <v>7.2463768115899996E-2</v>
      </c>
      <c r="D244" s="6">
        <v>4.9107142857100002E-2</v>
      </c>
      <c r="E244" s="6">
        <v>0</v>
      </c>
      <c r="F244" s="7"/>
      <c r="G244" s="7"/>
      <c r="H244" s="13">
        <f t="shared" si="6"/>
        <v>-2.3356625258799994E-2</v>
      </c>
      <c r="I244" s="13">
        <f t="shared" si="7"/>
        <v>4.9107142857100002E-2</v>
      </c>
    </row>
    <row r="245" spans="1:9" x14ac:dyDescent="0.3">
      <c r="A245" s="9">
        <v>16560</v>
      </c>
      <c r="B245" s="9">
        <v>16568</v>
      </c>
      <c r="C245" s="10">
        <v>4.3478260869600001E-2</v>
      </c>
      <c r="D245" s="10">
        <v>0.41964285714299998</v>
      </c>
      <c r="E245" s="10">
        <v>0.17499999999999999</v>
      </c>
      <c r="F245" s="7"/>
      <c r="G245" s="7"/>
      <c r="H245" s="13">
        <f t="shared" si="6"/>
        <v>0.37616459627339999</v>
      </c>
      <c r="I245" s="13">
        <f t="shared" si="7"/>
        <v>0.24464285714299999</v>
      </c>
    </row>
    <row r="246" spans="1:9" x14ac:dyDescent="0.3">
      <c r="A246" t="s">
        <v>0</v>
      </c>
      <c r="B246" t="s">
        <v>1</v>
      </c>
      <c r="C246" s="6" t="s">
        <v>4</v>
      </c>
      <c r="D246" s="6" t="s">
        <v>5</v>
      </c>
      <c r="E246" s="6" t="s">
        <v>6</v>
      </c>
      <c r="F246" s="7"/>
      <c r="G246" s="7"/>
      <c r="H246" s="13" t="e">
        <f t="shared" si="6"/>
        <v>#VALUE!</v>
      </c>
      <c r="I246" s="13" t="e">
        <f t="shared" si="7"/>
        <v>#VALUE!</v>
      </c>
    </row>
    <row r="247" spans="1:9" x14ac:dyDescent="0.3">
      <c r="A247" s="7"/>
      <c r="B247" s="7"/>
      <c r="C247" s="7"/>
      <c r="D247" s="7"/>
      <c r="E247" s="7"/>
      <c r="F247" s="7"/>
      <c r="G247" s="7"/>
      <c r="H247" s="13"/>
      <c r="I247" s="13"/>
    </row>
    <row r="248" spans="1:9" x14ac:dyDescent="0.3">
      <c r="C248" s="6"/>
      <c r="D248" s="6"/>
      <c r="E248" s="6"/>
      <c r="F248" s="7"/>
      <c r="G248" s="7" t="s">
        <v>9</v>
      </c>
      <c r="H248" s="12" t="e">
        <f>AVERAGE(H2:H246)</f>
        <v>#VALUE!</v>
      </c>
      <c r="I248" s="12" t="e">
        <f>AVERAGE(I2:I246)</f>
        <v>#VALUE!</v>
      </c>
    </row>
    <row r="249" spans="1:9" x14ac:dyDescent="0.3">
      <c r="C249" s="6"/>
      <c r="D249" s="6"/>
      <c r="E249" s="6"/>
      <c r="F249" s="7"/>
      <c r="G249" s="7" t="s">
        <v>10</v>
      </c>
      <c r="H249" s="13" t="e">
        <f>_xlfn.STDEV.P(H2:H246)</f>
        <v>#VALUE!</v>
      </c>
      <c r="I249" s="13" t="e">
        <f>_xlfn.STDEV.P(I2:I246)</f>
        <v>#VALUE!</v>
      </c>
    </row>
    <row r="250" spans="1:9" x14ac:dyDescent="0.3">
      <c r="C250" s="6"/>
      <c r="D250" s="6"/>
      <c r="E250" s="6"/>
      <c r="F250" s="7"/>
      <c r="G250" s="7"/>
      <c r="H250" s="14" t="e">
        <f>H248-2*H249</f>
        <v>#VALUE!</v>
      </c>
      <c r="I250" s="14" t="e">
        <f>I248-2*I249</f>
        <v>#VALUE!</v>
      </c>
    </row>
    <row r="251" spans="1:9" x14ac:dyDescent="0.3">
      <c r="C251" s="6"/>
      <c r="D251" s="6"/>
      <c r="E251" s="6"/>
      <c r="F251" s="7"/>
      <c r="G251" s="7"/>
      <c r="H251" s="12" t="e">
        <f>2*H249+H248</f>
        <v>#VALUE!</v>
      </c>
      <c r="I251" s="12" t="e">
        <f>2*I249+I248</f>
        <v>#VALUE!</v>
      </c>
    </row>
  </sheetData>
  <sortState ref="A1:E251">
    <sortCondition ref="A163"/>
  </sortState>
  <printOptions gridLines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ENCODE</vt:lpstr>
      <vt:lpstr>RoadMap</vt:lpstr>
      <vt:lpstr>Common DGF sites</vt:lpstr>
      <vt:lpstr>Fetal vs Nonfetal (ENCODE &amp; RM)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דן מישמר</cp:lastModifiedBy>
  <dcterms:created xsi:type="dcterms:W3CDTF">2016-10-07T13:07:38Z</dcterms:created>
  <dcterms:modified xsi:type="dcterms:W3CDTF">2018-03-05T18:12:38Z</dcterms:modified>
</cp:coreProperties>
</file>