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 am\AppData\Local\Box\Box Edit\Documents\0OE5_BgWk0OzlYB2VFBLwg==\"/>
    </mc:Choice>
  </mc:AlternateContent>
  <bookViews>
    <workbookView xWindow="0" yWindow="0" windowWidth="19200" windowHeight="7930" xr2:uid="{2F2B5F85-090C-43F5-A7D2-289D19DE41B3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4" i="1"/>
</calcChain>
</file>

<file path=xl/sharedStrings.xml><?xml version="1.0" encoding="utf-8"?>
<sst xmlns="http://schemas.openxmlformats.org/spreadsheetml/2006/main" count="497" uniqueCount="217">
  <si>
    <t>T24</t>
  </si>
  <si>
    <t>DMCR1A</t>
  </si>
  <si>
    <t>2R</t>
  </si>
  <si>
    <t>+</t>
  </si>
  <si>
    <t>nan</t>
  </si>
  <si>
    <t>Maf1</t>
  </si>
  <si>
    <t>ATTATTTATATACTAAATAATCAAAACA</t>
  </si>
  <si>
    <t>B42</t>
  </si>
  <si>
    <t>DMRT1A</t>
  </si>
  <si>
    <t>3L</t>
  </si>
  <si>
    <t>-</t>
  </si>
  <si>
    <t>scyl</t>
  </si>
  <si>
    <t>CACAACA</t>
  </si>
  <si>
    <t>I22</t>
  </si>
  <si>
    <t>CACAACAA</t>
  </si>
  <si>
    <t>B51</t>
  </si>
  <si>
    <t>FW</t>
  </si>
  <si>
    <t>2L</t>
  </si>
  <si>
    <t>spag4</t>
  </si>
  <si>
    <t>AAAAAAAAAGAATGCGACCCGTCAACCAAAAGACT</t>
  </si>
  <si>
    <t>I35</t>
  </si>
  <si>
    <t>dl</t>
  </si>
  <si>
    <t>AAAATTAAAGTTGGATGGTCGG</t>
  </si>
  <si>
    <t>N01</t>
  </si>
  <si>
    <t>lt</t>
  </si>
  <si>
    <t>ATGTAAATACTTA</t>
  </si>
  <si>
    <t>I26</t>
  </si>
  <si>
    <t>HETA</t>
  </si>
  <si>
    <t>Lsp1gamma</t>
  </si>
  <si>
    <t>AGTTAAAA</t>
  </si>
  <si>
    <t>B11</t>
  </si>
  <si>
    <t>HOBO</t>
  </si>
  <si>
    <t>mir-2489</t>
  </si>
  <si>
    <t>CTGTAAAGTAATTTGAGC</t>
  </si>
  <si>
    <t>3R</t>
  </si>
  <si>
    <t>X</t>
  </si>
  <si>
    <t>I03</t>
  </si>
  <si>
    <t>btv</t>
  </si>
  <si>
    <t>GTCCCCAC</t>
  </si>
  <si>
    <t>B05</t>
  </si>
  <si>
    <t>Jockey</t>
  </si>
  <si>
    <t>Mtk</t>
  </si>
  <si>
    <t>AAACGAACTGCCACCCCGTTTTTTTTACGATTACG</t>
  </si>
  <si>
    <t>B10</t>
  </si>
  <si>
    <t>wdp</t>
  </si>
  <si>
    <t>CGTAAAGAAAAATGCATTTGAGGATATAG</t>
  </si>
  <si>
    <t>I06</t>
  </si>
  <si>
    <t>ArgRS-m</t>
  </si>
  <si>
    <t>AAACACTCAATAACCAAAGC</t>
  </si>
  <si>
    <t>IleRS</t>
  </si>
  <si>
    <t>ACCACCACTTCACACGGTTTTTTATTACG</t>
  </si>
  <si>
    <t>I24</t>
  </si>
  <si>
    <t>lox</t>
  </si>
  <si>
    <t>CGAAATAAATTCATTTCAAATGATCCAGCCATCTAGC</t>
  </si>
  <si>
    <t>I29</t>
  </si>
  <si>
    <t>RhoGEF3</t>
  </si>
  <si>
    <t>AAAAAAAAAAAGTAAAAAAGCCCCTTTTGTTATGCAGGGCGATTTGAT</t>
  </si>
  <si>
    <t>I31</t>
  </si>
  <si>
    <t>Glycogenin</t>
  </si>
  <si>
    <t>AAAAGAGACGAAGAGCGACGAGATG</t>
  </si>
  <si>
    <t>I34</t>
  </si>
  <si>
    <t>dpr1</t>
  </si>
  <si>
    <t>CAAGTTGAGTATGCTGACAGCTTTTGCGATTACG</t>
  </si>
  <si>
    <t>T30A</t>
  </si>
  <si>
    <t>ACTACCACTTCACACGGTTTTTTATTACG</t>
  </si>
  <si>
    <t>ZW140</t>
  </si>
  <si>
    <t>Prosbeta5R2</t>
  </si>
  <si>
    <t>CGACCAAGCTTACGTACTAATTATTTTTTTTTTTTTTTTTTTACGATTACG</t>
  </si>
  <si>
    <t>ZW185</t>
  </si>
  <si>
    <t>Sym</t>
  </si>
  <si>
    <t>CGTAATC</t>
  </si>
  <si>
    <t>P-element</t>
  </si>
  <si>
    <t>Hsromega</t>
  </si>
  <si>
    <t>CTCCAACC</t>
  </si>
  <si>
    <t>B23</t>
  </si>
  <si>
    <t>CGTGCTCC</t>
  </si>
  <si>
    <t>trbl</t>
  </si>
  <si>
    <t>ATCCACGC</t>
  </si>
  <si>
    <t>B38</t>
  </si>
  <si>
    <t>scaRNA:PsiU6-40</t>
  </si>
  <si>
    <t>ACGTCACC</t>
  </si>
  <si>
    <t>lola</t>
  </si>
  <si>
    <t>GGTTCCCA</t>
  </si>
  <si>
    <t>sel</t>
  </si>
  <si>
    <t>AATTGTGG</t>
  </si>
  <si>
    <t>tst</t>
  </si>
  <si>
    <t>GTCCATCCAAATTATCTGCCGAC</t>
  </si>
  <si>
    <t>B54</t>
  </si>
  <si>
    <t>Rhp</t>
  </si>
  <si>
    <t>CTCGAGCC</t>
  </si>
  <si>
    <t>RpL22</t>
  </si>
  <si>
    <t>CTCCTCGCCATAGTTTTATGATATATGGTCACAGGGGCGGGCC</t>
  </si>
  <si>
    <t>I01</t>
  </si>
  <si>
    <t>SP2353</t>
  </si>
  <si>
    <t>CTCTAGAG</t>
  </si>
  <si>
    <t>GILT1</t>
  </si>
  <si>
    <t>CGTCAAGC</t>
  </si>
  <si>
    <t>htl</t>
  </si>
  <si>
    <t>ATCGCGACTATTCCGATTCTCTACCTCTCTTAAATCTCCCACAC</t>
  </si>
  <si>
    <t>otk</t>
  </si>
  <si>
    <t>CTCCGGAGGAATATACCTACTCGTGAC</t>
  </si>
  <si>
    <t>mir-282</t>
  </si>
  <si>
    <t>CTCTGGCA</t>
  </si>
  <si>
    <t>I23</t>
  </si>
  <si>
    <t>LanA</t>
  </si>
  <si>
    <t>CTCTGAAC</t>
  </si>
  <si>
    <t>Hers</t>
  </si>
  <si>
    <t>CCTGTGGGCCAGCG</t>
  </si>
  <si>
    <t>stx</t>
  </si>
  <si>
    <t>CTCCAGGC</t>
  </si>
  <si>
    <t>N03</t>
  </si>
  <si>
    <t>Pex10</t>
  </si>
  <si>
    <t>CATCGGCA</t>
  </si>
  <si>
    <t>N10</t>
  </si>
  <si>
    <t>kermit</t>
  </si>
  <si>
    <t>AGTTGGGG</t>
  </si>
  <si>
    <t>N14</t>
  </si>
  <si>
    <t>Cyt-b5-r</t>
  </si>
  <si>
    <t>CTGTTACTTTTTCCTGATAAGAAGTGAGAGCCACTGAGAGGAAAGCTTTCAATCGGCGATACTCTCGTGTC</t>
  </si>
  <si>
    <t>N16</t>
  </si>
  <si>
    <t>Eip75B</t>
  </si>
  <si>
    <t>GTTCAGTTCAAC</t>
  </si>
  <si>
    <t>N17</t>
  </si>
  <si>
    <t>N18</t>
  </si>
  <si>
    <t>mtg</t>
  </si>
  <si>
    <t>AGCCGAAG</t>
  </si>
  <si>
    <t>SK</t>
  </si>
  <si>
    <t>AGCCGCAG</t>
  </si>
  <si>
    <t>N19</t>
  </si>
  <si>
    <t>fus</t>
  </si>
  <si>
    <t>CAATAGGC</t>
  </si>
  <si>
    <t>bnl</t>
  </si>
  <si>
    <t>ACCCTGTC</t>
  </si>
  <si>
    <t>Aldh</t>
  </si>
  <si>
    <t>CGCTGAAC</t>
  </si>
  <si>
    <t>fog</t>
  </si>
  <si>
    <t>GCCTGGCC</t>
  </si>
  <si>
    <t>N22</t>
  </si>
  <si>
    <t>mil</t>
  </si>
  <si>
    <t>CTCTCGTC</t>
  </si>
  <si>
    <t>N25</t>
  </si>
  <si>
    <t>wun</t>
  </si>
  <si>
    <t>CGTCATGTCATCTCTTCAGTACTAAG</t>
  </si>
  <si>
    <t>N30</t>
  </si>
  <si>
    <t>Glut1</t>
  </si>
  <si>
    <t>GGTACGGA</t>
  </si>
  <si>
    <t>T07</t>
  </si>
  <si>
    <t>E(spl)m3-HLH</t>
  </si>
  <si>
    <t>CCTGGGAG</t>
  </si>
  <si>
    <t>PRL-1</t>
  </si>
  <si>
    <t>CCGGGGAG</t>
  </si>
  <si>
    <t>T14A</t>
  </si>
  <si>
    <t>Fili</t>
  </si>
  <si>
    <t>CGCCTGCGTTTAGCGAACAAACGAACGAGCCACTTTCCTTACATTCGAATTTCCTTCGGCTGGAA</t>
  </si>
  <si>
    <t>ACTGAACCTGAACTGAAAGGTCCCACA</t>
  </si>
  <si>
    <t>grp</t>
  </si>
  <si>
    <t>GTGTGAAC</t>
  </si>
  <si>
    <t>T29A</t>
  </si>
  <si>
    <t>PGRP-LF</t>
  </si>
  <si>
    <t>CCCCGGAC</t>
  </si>
  <si>
    <t>GCCCAAAC</t>
  </si>
  <si>
    <t>T35</t>
  </si>
  <si>
    <t>apt</t>
  </si>
  <si>
    <t>AATCAGCC</t>
  </si>
  <si>
    <t>T43A</t>
  </si>
  <si>
    <t>brat</t>
  </si>
  <si>
    <t>AACTTCCCCCCAGAAAGAGCAACAATTTTCCACGCCAAAATACACTTTTTTTTGCGCGCGCT</t>
  </si>
  <si>
    <t>ZH26</t>
  </si>
  <si>
    <t>RapGAP1</t>
  </si>
  <si>
    <t>GGCCAGAC</t>
  </si>
  <si>
    <t>ZH33</t>
  </si>
  <si>
    <t>Men</t>
  </si>
  <si>
    <t>CGCCGGTATATCCCACCGCCAACAATTCGCAGAGTCCTTCCTCATATAGTCGCGGC</t>
  </si>
  <si>
    <t>sgg</t>
  </si>
  <si>
    <t>ATATGAAC</t>
  </si>
  <si>
    <t>ZW139</t>
  </si>
  <si>
    <t>Or88a</t>
  </si>
  <si>
    <t>ATTTGGAC</t>
  </si>
  <si>
    <t>ZW142</t>
  </si>
  <si>
    <t>mthl10</t>
  </si>
  <si>
    <t>GGCGGGCA</t>
  </si>
  <si>
    <t>ZW177</t>
  </si>
  <si>
    <t>Trx-2</t>
  </si>
  <si>
    <t>GGATAGACCGATTGGCA</t>
  </si>
  <si>
    <t>PROTOP</t>
  </si>
  <si>
    <t>GTCAAACA</t>
  </si>
  <si>
    <t>I17</t>
  </si>
  <si>
    <t>mRpL37</t>
  </si>
  <si>
    <t>GTAATAGGGTTTAAC</t>
  </si>
  <si>
    <t>AGO3</t>
  </si>
  <si>
    <t>GGCTTTAAC</t>
  </si>
  <si>
    <t>S_DM</t>
  </si>
  <si>
    <t>CycK</t>
  </si>
  <si>
    <t>TACATACAAATATACGCAATAATATATA</t>
  </si>
  <si>
    <t>GCCAAGAGGCGACAAGTGTTGGCC,GCCCAGAGGCGACAAGTGTTGGCC,GCCCAGAGGCGACAAGTGGTGGCC</t>
  </si>
  <si>
    <t>Strain</t>
  </si>
  <si>
    <t>Element</t>
  </si>
  <si>
    <t>Chrom</t>
  </si>
  <si>
    <t>Strand</t>
  </si>
  <si>
    <t>Estimated Pos</t>
  </si>
  <si>
    <t>Nearest TSS</t>
  </si>
  <si>
    <t>Distance to TSS</t>
  </si>
  <si>
    <t>Supporting Reads</t>
  </si>
  <si>
    <t>Motif</t>
  </si>
  <si>
    <t>Junction identified in reads</t>
  </si>
  <si>
    <t>Junction estimated from read pairs</t>
  </si>
  <si>
    <t>Insertion Junction 1</t>
  </si>
  <si>
    <t>Insertion Junction 2</t>
  </si>
  <si>
    <t>Repeat</t>
  </si>
  <si>
    <t>Annotations</t>
  </si>
  <si>
    <t>- Strand</t>
  </si>
  <si>
    <t>+ Strand</t>
  </si>
  <si>
    <t>Motif location</t>
  </si>
  <si>
    <t>General information</t>
  </si>
  <si>
    <t>Information about TE insertion</t>
  </si>
  <si>
    <t>Pericentric Heterochromatin</t>
  </si>
  <si>
    <t>Information about tandem junction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</si>
</sst>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7915-E85C-448E-8F8E-D777155D05D9}">
  <dimension ref="A1:S75"/>
  <sheetViews>
    <sheetView tabSelected="1" workbookViewId="0">
      <selection activeCell="B1" sqref="B1:M1"/>
    </sheetView>
  </sheetViews>
  <sheetFormatPr defaultRowHeight="14.5" x14ac:dyDescent="0.35"/>
  <cols>
    <col min="5" max="5" width="14.26953125" customWidth="1"/>
    <col min="6" max="9" width="8.7265625" style="1"/>
    <col min="10" max="10" width="11.81640625" customWidth="1"/>
    <col min="11" max="11" width="13.1796875" customWidth="1"/>
    <col min="12" max="12" width="12.90625" customWidth="1"/>
    <col min="13" max="13" width="29" customWidth="1"/>
    <col min="14" max="14" width="16.1796875" customWidth="1"/>
    <col min="15" max="15" width="12.1796875" customWidth="1"/>
    <col min="16" max="16" width="14" style="1" customWidth="1"/>
    <col min="17" max="17" width="11.90625" style="1" customWidth="1"/>
    <col min="18" max="18" width="19.08984375" style="1" customWidth="1"/>
    <col min="19" max="19" width="17" style="1" customWidth="1"/>
  </cols>
  <sheetData>
    <row r="1" spans="1:19" x14ac:dyDescent="0.35">
      <c r="B1" s="4" t="s">
        <v>214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 t="s">
        <v>216</v>
      </c>
      <c r="O1" s="4"/>
      <c r="P1" s="4"/>
      <c r="Q1" s="4"/>
      <c r="R1" s="4"/>
      <c r="S1" s="4"/>
    </row>
    <row r="2" spans="1:19" x14ac:dyDescent="0.35">
      <c r="A2" s="4" t="s">
        <v>213</v>
      </c>
      <c r="B2" s="4"/>
      <c r="C2" s="4"/>
      <c r="D2" s="4"/>
      <c r="E2" s="4"/>
      <c r="F2" s="4" t="s">
        <v>206</v>
      </c>
      <c r="G2" s="4"/>
      <c r="H2" s="4" t="s">
        <v>207</v>
      </c>
      <c r="I2" s="4"/>
      <c r="J2" s="4" t="s">
        <v>209</v>
      </c>
      <c r="K2" s="4"/>
      <c r="L2" s="4"/>
      <c r="M2" s="2"/>
      <c r="P2" s="4" t="s">
        <v>204</v>
      </c>
      <c r="Q2" s="4"/>
      <c r="R2" s="4" t="s">
        <v>205</v>
      </c>
      <c r="S2" s="4"/>
    </row>
    <row r="3" spans="1:19" x14ac:dyDescent="0.35">
      <c r="A3" t="s">
        <v>195</v>
      </c>
      <c r="B3" t="s">
        <v>196</v>
      </c>
      <c r="C3" t="s">
        <v>197</v>
      </c>
      <c r="D3" t="s">
        <v>198</v>
      </c>
      <c r="E3" t="s">
        <v>199</v>
      </c>
      <c r="F3" s="1" t="s">
        <v>197</v>
      </c>
      <c r="G3" s="1" t="s">
        <v>208</v>
      </c>
      <c r="H3" s="1" t="s">
        <v>197</v>
      </c>
      <c r="I3" s="1" t="s">
        <v>208</v>
      </c>
      <c r="J3" s="1" t="s">
        <v>200</v>
      </c>
      <c r="K3" s="1" t="s">
        <v>201</v>
      </c>
      <c r="L3" s="1" t="s">
        <v>212</v>
      </c>
      <c r="M3" s="2" t="s">
        <v>215</v>
      </c>
      <c r="N3" s="1" t="s">
        <v>202</v>
      </c>
      <c r="O3" s="1" t="s">
        <v>203</v>
      </c>
      <c r="P3" s="3" t="s">
        <v>210</v>
      </c>
      <c r="Q3" s="3" t="s">
        <v>211</v>
      </c>
      <c r="R3" s="3" t="s">
        <v>210</v>
      </c>
      <c r="S3" s="3" t="s">
        <v>211</v>
      </c>
    </row>
    <row r="4" spans="1:19" x14ac:dyDescent="0.35">
      <c r="A4" t="s">
        <v>0</v>
      </c>
      <c r="B4" t="s">
        <v>1</v>
      </c>
      <c r="C4" t="s">
        <v>2</v>
      </c>
      <c r="D4" t="s">
        <v>3</v>
      </c>
      <c r="E4">
        <v>1981947.83386263</v>
      </c>
      <c r="F4" s="1" t="s">
        <v>4</v>
      </c>
      <c r="G4" s="1" t="s">
        <v>4</v>
      </c>
      <c r="H4" s="1">
        <v>1981947.83386263</v>
      </c>
      <c r="I4" s="1">
        <v>4596.9661373701701</v>
      </c>
      <c r="J4" t="s">
        <v>5</v>
      </c>
      <c r="K4">
        <v>454739</v>
      </c>
      <c r="L4">
        <v>1981834.5</v>
      </c>
      <c r="M4" t="b">
        <f>1=(EXACT(C4, "X" )*(L4&gt;21368973 ))+(EXACT(C4, "2R" )*(L4&lt;6612495 ))+(EXACT(C4, "2L" )*(L4&gt;21090000 ))+(EXACT(C4, "3R" )*(L4&gt;4552934) )+(EXACT(C4, "3L" )*(L4&gt;22256900) )+(EXACT(C4, "4" ) )</f>
        <v>1</v>
      </c>
      <c r="N4">
        <v>2</v>
      </c>
      <c r="O4" t="s">
        <v>6</v>
      </c>
      <c r="P4" s="1">
        <v>2160</v>
      </c>
      <c r="Q4" s="1">
        <v>4470</v>
      </c>
      <c r="R4" s="1">
        <v>2286.2338626298301</v>
      </c>
      <c r="S4" s="1">
        <v>4547.2661373701703</v>
      </c>
    </row>
    <row r="5" spans="1:19" x14ac:dyDescent="0.35">
      <c r="A5" t="s">
        <v>7</v>
      </c>
      <c r="B5" t="s">
        <v>8</v>
      </c>
      <c r="C5" t="s">
        <v>9</v>
      </c>
      <c r="D5" t="s">
        <v>10</v>
      </c>
      <c r="E5">
        <v>11277977.572916601</v>
      </c>
      <c r="F5" s="1">
        <v>11278423.9993896</v>
      </c>
      <c r="G5" s="1">
        <v>4268.9368896164997</v>
      </c>
      <c r="H5" s="1">
        <v>11277531.1464437</v>
      </c>
      <c r="I5" s="1">
        <v>5167.97977705015</v>
      </c>
      <c r="J5" t="s">
        <v>11</v>
      </c>
      <c r="K5">
        <v>26209</v>
      </c>
      <c r="L5">
        <v>11278515.5</v>
      </c>
      <c r="M5" t="b">
        <f t="shared" ref="M5:M68" si="0">1=(EXACT(C5, "X" )*(L5&gt;21368973 ))+(EXACT(C5, "2R" )*(L5&lt;6612495 ))+(EXACT(C5, "2L" )*(L5&gt;21090000 ))+(EXACT(C5, "3R" )*(L5&gt;4552934) )+(EXACT(C5, "3L" )*(L5&gt;22256900) )+(EXACT(C5, "4" ) )</f>
        <v>0</v>
      </c>
      <c r="N5">
        <v>1</v>
      </c>
      <c r="O5" t="s">
        <v>12</v>
      </c>
      <c r="P5" s="1">
        <v>476</v>
      </c>
      <c r="Q5" s="1">
        <v>5183</v>
      </c>
      <c r="R5" s="1">
        <v>572.52022294984101</v>
      </c>
      <c r="S5" s="1">
        <v>5281.1464437168197</v>
      </c>
    </row>
    <row r="6" spans="1:19" x14ac:dyDescent="0.35">
      <c r="A6" t="s">
        <v>13</v>
      </c>
      <c r="B6" t="s">
        <v>8</v>
      </c>
      <c r="C6" t="s">
        <v>9</v>
      </c>
      <c r="D6" t="s">
        <v>10</v>
      </c>
      <c r="E6">
        <v>11277934.166666601</v>
      </c>
      <c r="F6" s="1">
        <v>11278455.873900101</v>
      </c>
      <c r="G6" s="1">
        <v>4231.20723345634</v>
      </c>
      <c r="H6" s="1">
        <v>11277412.4594332</v>
      </c>
      <c r="I6" s="1">
        <v>5283.79276654365</v>
      </c>
      <c r="J6" t="s">
        <v>11</v>
      </c>
      <c r="K6">
        <v>26209</v>
      </c>
      <c r="L6">
        <v>11278515</v>
      </c>
      <c r="M6" t="b">
        <f t="shared" si="0"/>
        <v>0</v>
      </c>
      <c r="N6">
        <v>1</v>
      </c>
      <c r="O6" t="s">
        <v>14</v>
      </c>
      <c r="P6" s="1">
        <v>477</v>
      </c>
      <c r="Q6" s="1">
        <v>5183</v>
      </c>
      <c r="R6" s="1">
        <v>480.08602133513301</v>
      </c>
      <c r="S6" s="1">
        <v>5191.7321604830404</v>
      </c>
    </row>
    <row r="7" spans="1:19" x14ac:dyDescent="0.35">
      <c r="A7" t="s">
        <v>15</v>
      </c>
      <c r="B7" t="s">
        <v>16</v>
      </c>
      <c r="C7" t="s">
        <v>17</v>
      </c>
      <c r="D7" t="s">
        <v>3</v>
      </c>
      <c r="E7">
        <v>11672012.607692299</v>
      </c>
      <c r="F7" s="1">
        <v>11672005.030501001</v>
      </c>
      <c r="G7" s="1">
        <v>-10.7997318494333</v>
      </c>
      <c r="H7" s="1">
        <v>11672020.1848835</v>
      </c>
      <c r="I7" s="1">
        <v>4725.3151164648098</v>
      </c>
      <c r="J7" t="s">
        <v>18</v>
      </c>
      <c r="K7">
        <v>60233</v>
      </c>
      <c r="L7">
        <v>11672005.5</v>
      </c>
      <c r="M7" t="b">
        <f t="shared" si="0"/>
        <v>0</v>
      </c>
      <c r="N7">
        <v>1</v>
      </c>
      <c r="O7" t="s">
        <v>19</v>
      </c>
      <c r="P7" s="1">
        <v>4423</v>
      </c>
      <c r="Q7" s="1">
        <v>4692</v>
      </c>
      <c r="R7" s="1">
        <v>4345.2515502018396</v>
      </c>
      <c r="S7" s="1">
        <v>4693.9706720203703</v>
      </c>
    </row>
    <row r="8" spans="1:19" x14ac:dyDescent="0.35">
      <c r="A8" t="s">
        <v>20</v>
      </c>
      <c r="B8" t="s">
        <v>16</v>
      </c>
      <c r="C8" t="s">
        <v>17</v>
      </c>
      <c r="D8" t="s">
        <v>3</v>
      </c>
      <c r="E8">
        <v>17451671.40625</v>
      </c>
      <c r="F8" s="1">
        <v>17451575.5973964</v>
      </c>
      <c r="G8" s="1">
        <v>283.652603594943</v>
      </c>
      <c r="H8" s="1">
        <v>17451767.2151035</v>
      </c>
      <c r="I8" s="1">
        <v>4745.4723964050499</v>
      </c>
      <c r="J8" t="s">
        <v>21</v>
      </c>
      <c r="K8">
        <v>1362</v>
      </c>
      <c r="L8">
        <v>17451726.5</v>
      </c>
      <c r="M8" t="b">
        <f t="shared" si="0"/>
        <v>0</v>
      </c>
      <c r="N8">
        <v>1</v>
      </c>
      <c r="O8" t="s">
        <v>22</v>
      </c>
      <c r="P8" s="1">
        <v>1722</v>
      </c>
      <c r="Q8" s="1">
        <v>4692</v>
      </c>
      <c r="R8" s="1">
        <v>1525.50260359494</v>
      </c>
      <c r="S8" s="1">
        <v>4684.7973964050498</v>
      </c>
    </row>
    <row r="9" spans="1:19" x14ac:dyDescent="0.35">
      <c r="A9" t="s">
        <v>23</v>
      </c>
      <c r="B9" t="s">
        <v>16</v>
      </c>
      <c r="C9" t="s">
        <v>17</v>
      </c>
      <c r="D9" t="s">
        <v>10</v>
      </c>
      <c r="E9">
        <v>22757185.892857101</v>
      </c>
      <c r="F9" s="1">
        <v>22757186.5240083</v>
      </c>
      <c r="G9" s="1">
        <v>52.809722598018901</v>
      </c>
      <c r="H9" s="1">
        <v>22757185.261705901</v>
      </c>
      <c r="I9" s="1">
        <v>4771.2617059734002</v>
      </c>
      <c r="J9" t="s">
        <v>24</v>
      </c>
      <c r="K9">
        <v>167522</v>
      </c>
      <c r="L9">
        <v>22757272</v>
      </c>
      <c r="M9" t="b">
        <f t="shared" si="0"/>
        <v>1</v>
      </c>
      <c r="N9">
        <v>1</v>
      </c>
      <c r="O9" t="s">
        <v>25</v>
      </c>
      <c r="P9" s="1">
        <v>4287</v>
      </c>
      <c r="Q9" s="1">
        <v>4687</v>
      </c>
      <c r="R9" s="1">
        <v>4357.8382940265901</v>
      </c>
      <c r="S9" s="1">
        <v>4684.9617059734101</v>
      </c>
    </row>
    <row r="10" spans="1:19" x14ac:dyDescent="0.35">
      <c r="A10" t="s">
        <v>26</v>
      </c>
      <c r="B10" t="s">
        <v>27</v>
      </c>
      <c r="C10" t="s">
        <v>9</v>
      </c>
      <c r="D10" t="s">
        <v>3</v>
      </c>
      <c r="E10">
        <v>52276.1052903093</v>
      </c>
      <c r="F10" s="1" t="s">
        <v>4</v>
      </c>
      <c r="G10" s="1" t="s">
        <v>4</v>
      </c>
      <c r="H10" s="1">
        <v>52276.1052903093</v>
      </c>
      <c r="I10" s="1">
        <v>6099.5613763572901</v>
      </c>
      <c r="J10" t="s">
        <v>28</v>
      </c>
      <c r="K10">
        <v>14220</v>
      </c>
      <c r="L10">
        <v>52209</v>
      </c>
      <c r="M10" t="b">
        <f t="shared" si="0"/>
        <v>0</v>
      </c>
      <c r="N10">
        <v>1</v>
      </c>
      <c r="O10" t="s">
        <v>29</v>
      </c>
      <c r="P10" s="1">
        <v>3804</v>
      </c>
      <c r="Q10" s="1">
        <v>6081</v>
      </c>
      <c r="R10" s="1">
        <v>3800.3174115214902</v>
      </c>
      <c r="S10" s="1">
        <v>6079.8644066603201</v>
      </c>
    </row>
    <row r="11" spans="1:19" x14ac:dyDescent="0.35">
      <c r="A11" t="s">
        <v>30</v>
      </c>
      <c r="B11" t="s">
        <v>31</v>
      </c>
      <c r="C11" t="s">
        <v>17</v>
      </c>
      <c r="D11" t="s">
        <v>10</v>
      </c>
      <c r="E11">
        <v>13602089.884862</v>
      </c>
      <c r="F11" s="1">
        <v>13602089.884862</v>
      </c>
      <c r="G11" s="1">
        <v>3.8848620991512499</v>
      </c>
      <c r="H11" s="1" t="s">
        <v>4</v>
      </c>
      <c r="I11" s="1" t="s">
        <v>4</v>
      </c>
      <c r="J11" t="s">
        <v>32</v>
      </c>
      <c r="K11">
        <v>7885</v>
      </c>
      <c r="L11">
        <v>13602088.5</v>
      </c>
      <c r="M11" t="b">
        <f t="shared" si="0"/>
        <v>0</v>
      </c>
      <c r="N11">
        <v>1</v>
      </c>
      <c r="O11" t="s">
        <v>33</v>
      </c>
      <c r="P11" s="1">
        <v>1</v>
      </c>
      <c r="Q11" s="1">
        <v>3016</v>
      </c>
      <c r="R11" s="1">
        <v>62.884862099151199</v>
      </c>
      <c r="S11" s="1">
        <v>2862.7818045675099</v>
      </c>
    </row>
    <row r="12" spans="1:19" x14ac:dyDescent="0.35">
      <c r="A12" t="s">
        <v>36</v>
      </c>
      <c r="B12" t="s">
        <v>31</v>
      </c>
      <c r="C12" t="s">
        <v>17</v>
      </c>
      <c r="D12" t="s">
        <v>10</v>
      </c>
      <c r="E12">
        <v>17943038.318181802</v>
      </c>
      <c r="F12" s="1">
        <v>17942990.132977501</v>
      </c>
      <c r="G12" s="1">
        <v>56.799644173184703</v>
      </c>
      <c r="H12" s="1">
        <v>17943086.503386099</v>
      </c>
      <c r="I12" s="1">
        <v>2979.9579315843898</v>
      </c>
      <c r="J12" t="s">
        <v>37</v>
      </c>
      <c r="K12">
        <v>39436</v>
      </c>
      <c r="L12">
        <v>17943036</v>
      </c>
      <c r="M12" t="b">
        <f t="shared" si="0"/>
        <v>0</v>
      </c>
      <c r="N12">
        <v>57</v>
      </c>
      <c r="O12" t="s">
        <v>38</v>
      </c>
      <c r="P12" s="1">
        <v>1</v>
      </c>
      <c r="Q12" s="1">
        <v>3016</v>
      </c>
      <c r="R12" s="1">
        <v>-9.4124770389364993</v>
      </c>
      <c r="S12" s="1">
        <v>3011.8852043116599</v>
      </c>
    </row>
    <row r="13" spans="1:19" x14ac:dyDescent="0.35">
      <c r="A13" t="s">
        <v>39</v>
      </c>
      <c r="B13" t="s">
        <v>40</v>
      </c>
      <c r="C13" t="s">
        <v>2</v>
      </c>
      <c r="D13" t="s">
        <v>3</v>
      </c>
      <c r="E13">
        <v>15433872.375</v>
      </c>
      <c r="F13" s="1">
        <v>15433927.833334301</v>
      </c>
      <c r="G13" s="1">
        <v>4669.6666656762</v>
      </c>
      <c r="H13" s="1">
        <v>15433816.916665601</v>
      </c>
      <c r="I13" s="1">
        <v>4934.58333432379</v>
      </c>
      <c r="J13" t="s">
        <v>41</v>
      </c>
      <c r="K13">
        <v>25073</v>
      </c>
      <c r="L13">
        <v>15433918.5</v>
      </c>
      <c r="M13" t="b">
        <f t="shared" si="0"/>
        <v>0</v>
      </c>
      <c r="N13">
        <v>2</v>
      </c>
      <c r="O13" t="s">
        <v>42</v>
      </c>
      <c r="P13" s="1">
        <v>4710</v>
      </c>
      <c r="Q13" s="1">
        <v>5007</v>
      </c>
      <c r="R13" s="1">
        <v>4650.5416656762</v>
      </c>
      <c r="S13" s="1">
        <v>5031.33333432379</v>
      </c>
    </row>
    <row r="14" spans="1:19" x14ac:dyDescent="0.35">
      <c r="A14" t="s">
        <v>43</v>
      </c>
      <c r="B14" t="s">
        <v>40</v>
      </c>
      <c r="C14" t="s">
        <v>2</v>
      </c>
      <c r="D14" t="s">
        <v>3</v>
      </c>
      <c r="E14">
        <v>22287551.011904702</v>
      </c>
      <c r="F14" s="1">
        <v>22287530.867478099</v>
      </c>
      <c r="G14" s="1">
        <v>-8.2246210141312996</v>
      </c>
      <c r="H14" s="1">
        <v>22287571.156331301</v>
      </c>
      <c r="I14" s="1">
        <v>5073.42700196651</v>
      </c>
      <c r="J14" t="s">
        <v>44</v>
      </c>
      <c r="K14">
        <v>13880</v>
      </c>
      <c r="L14">
        <v>22287543</v>
      </c>
      <c r="M14" t="b">
        <f t="shared" si="0"/>
        <v>0</v>
      </c>
      <c r="N14">
        <v>5</v>
      </c>
      <c r="O14" t="s">
        <v>45</v>
      </c>
      <c r="P14" s="1">
        <v>6</v>
      </c>
      <c r="Q14" s="1">
        <v>5007</v>
      </c>
      <c r="R14" s="1">
        <v>45.889664700154398</v>
      </c>
      <c r="S14" s="1">
        <v>5080.1103352998398</v>
      </c>
    </row>
    <row r="15" spans="1:19" x14ac:dyDescent="0.35">
      <c r="A15" t="s">
        <v>46</v>
      </c>
      <c r="B15" t="s">
        <v>40</v>
      </c>
      <c r="C15" t="s">
        <v>34</v>
      </c>
      <c r="D15" t="s">
        <v>3</v>
      </c>
      <c r="E15">
        <v>7885637.0499999896</v>
      </c>
      <c r="F15" s="1">
        <v>7885573.7377692498</v>
      </c>
      <c r="G15" s="1">
        <v>4659.3622307433097</v>
      </c>
      <c r="H15" s="1">
        <v>7885700.3622307396</v>
      </c>
      <c r="I15" s="1">
        <v>5084.2377692566797</v>
      </c>
      <c r="J15" t="s">
        <v>47</v>
      </c>
      <c r="K15">
        <v>1393</v>
      </c>
      <c r="L15">
        <v>7885651</v>
      </c>
      <c r="M15" t="b">
        <f t="shared" si="0"/>
        <v>1</v>
      </c>
      <c r="N15">
        <v>2</v>
      </c>
      <c r="O15" t="s">
        <v>48</v>
      </c>
      <c r="P15" s="1">
        <v>4760</v>
      </c>
      <c r="Q15" s="1">
        <v>5020</v>
      </c>
      <c r="R15" s="1">
        <v>4742.3258671069498</v>
      </c>
      <c r="S15" s="1">
        <v>5037.6741328930402</v>
      </c>
    </row>
    <row r="16" spans="1:19" x14ac:dyDescent="0.35">
      <c r="A16" t="s">
        <v>46</v>
      </c>
      <c r="B16" t="s">
        <v>40</v>
      </c>
      <c r="C16" t="s">
        <v>9</v>
      </c>
      <c r="D16" t="s">
        <v>3</v>
      </c>
      <c r="E16">
        <v>22339460.010101002</v>
      </c>
      <c r="F16" s="1">
        <v>22339429.148880299</v>
      </c>
      <c r="G16" s="1">
        <v>-80.704435923351895</v>
      </c>
      <c r="H16" s="1">
        <v>22339490.8713216</v>
      </c>
      <c r="I16" s="1">
        <v>4998.2195874384997</v>
      </c>
      <c r="J16" t="s">
        <v>49</v>
      </c>
      <c r="K16">
        <v>50850</v>
      </c>
      <c r="L16">
        <v>22339514</v>
      </c>
      <c r="M16" t="b">
        <f t="shared" si="0"/>
        <v>1</v>
      </c>
      <c r="N16">
        <v>10</v>
      </c>
      <c r="O16" t="s">
        <v>50</v>
      </c>
      <c r="P16" s="1">
        <v>1759</v>
      </c>
      <c r="Q16" s="1">
        <v>5007</v>
      </c>
      <c r="R16" s="1">
        <v>1778.03915382023</v>
      </c>
      <c r="S16" s="1">
        <v>5052.9223846412997</v>
      </c>
    </row>
    <row r="17" spans="1:19" x14ac:dyDescent="0.35">
      <c r="A17" t="s">
        <v>51</v>
      </c>
      <c r="B17" t="s">
        <v>40</v>
      </c>
      <c r="C17" t="s">
        <v>34</v>
      </c>
      <c r="D17" t="s">
        <v>3</v>
      </c>
      <c r="E17">
        <v>31458474</v>
      </c>
      <c r="F17" s="1">
        <v>31458451.883444302</v>
      </c>
      <c r="G17" s="1">
        <v>3356.9915556717301</v>
      </c>
      <c r="H17" s="1">
        <v>31458496.116555601</v>
      </c>
      <c r="I17" s="1">
        <v>5048.1334443282603</v>
      </c>
      <c r="J17" t="s">
        <v>52</v>
      </c>
      <c r="K17">
        <v>1385</v>
      </c>
      <c r="L17">
        <v>31458484</v>
      </c>
      <c r="M17" t="b">
        <f t="shared" si="0"/>
        <v>1</v>
      </c>
      <c r="N17">
        <v>6</v>
      </c>
      <c r="O17" t="s">
        <v>53</v>
      </c>
      <c r="P17" s="1">
        <v>3410</v>
      </c>
      <c r="Q17" s="1">
        <v>5007</v>
      </c>
      <c r="R17" s="1">
        <v>3438.7498890050701</v>
      </c>
      <c r="S17" s="1">
        <v>5067.9834443282598</v>
      </c>
    </row>
    <row r="18" spans="1:19" x14ac:dyDescent="0.35">
      <c r="A18" t="s">
        <v>54</v>
      </c>
      <c r="B18" t="s">
        <v>40</v>
      </c>
      <c r="C18" t="s">
        <v>9</v>
      </c>
      <c r="D18" t="s">
        <v>10</v>
      </c>
      <c r="E18">
        <v>299343.22321428498</v>
      </c>
      <c r="F18" s="1">
        <v>299405.36026709201</v>
      </c>
      <c r="G18" s="1">
        <v>4689.3602670924702</v>
      </c>
      <c r="H18" s="1">
        <v>299281.08616147802</v>
      </c>
      <c r="I18" s="1">
        <v>5095.3718757646602</v>
      </c>
      <c r="J18" t="s">
        <v>55</v>
      </c>
      <c r="K18">
        <v>1245</v>
      </c>
      <c r="L18">
        <v>299324</v>
      </c>
      <c r="M18" t="b">
        <f t="shared" si="0"/>
        <v>0</v>
      </c>
      <c r="N18">
        <v>1</v>
      </c>
      <c r="O18" t="s">
        <v>56</v>
      </c>
      <c r="P18" s="1">
        <v>3704</v>
      </c>
      <c r="Q18" s="1">
        <v>5020</v>
      </c>
      <c r="R18" s="1">
        <v>3618.9468055540101</v>
      </c>
      <c r="S18" s="1">
        <v>5023.9762713690498</v>
      </c>
    </row>
    <row r="19" spans="1:19" x14ac:dyDescent="0.35">
      <c r="A19" t="s">
        <v>57</v>
      </c>
      <c r="B19" t="s">
        <v>40</v>
      </c>
      <c r="C19" t="s">
        <v>2</v>
      </c>
      <c r="D19" t="s">
        <v>3</v>
      </c>
      <c r="E19">
        <v>21199853.506493501</v>
      </c>
      <c r="F19" s="1">
        <v>21199760.316358499</v>
      </c>
      <c r="G19" s="1">
        <v>52.956368688265101</v>
      </c>
      <c r="H19" s="1">
        <v>21199946.696628399</v>
      </c>
      <c r="I19" s="1">
        <v>5118.1605144286104</v>
      </c>
      <c r="J19" t="s">
        <v>58</v>
      </c>
      <c r="K19">
        <v>614</v>
      </c>
      <c r="L19">
        <v>21199868.5</v>
      </c>
      <c r="M19" t="b">
        <f t="shared" si="0"/>
        <v>0</v>
      </c>
      <c r="N19">
        <v>1</v>
      </c>
      <c r="O19" t="s">
        <v>59</v>
      </c>
      <c r="P19" s="1">
        <v>4593</v>
      </c>
      <c r="Q19" s="1">
        <v>5007</v>
      </c>
      <c r="R19" s="1">
        <v>4538.4109141428098</v>
      </c>
      <c r="S19" s="1">
        <v>4907.5890858571802</v>
      </c>
    </row>
    <row r="20" spans="1:19" x14ac:dyDescent="0.35">
      <c r="A20" t="s">
        <v>60</v>
      </c>
      <c r="B20" t="s">
        <v>40</v>
      </c>
      <c r="C20" t="s">
        <v>2</v>
      </c>
      <c r="D20" t="s">
        <v>10</v>
      </c>
      <c r="E20">
        <v>20708952.536363602</v>
      </c>
      <c r="F20" s="1">
        <v>20708974.560361098</v>
      </c>
      <c r="G20" s="1">
        <v>4373.1967247390403</v>
      </c>
      <c r="H20" s="1">
        <v>20708930.512366101</v>
      </c>
      <c r="I20" s="1">
        <v>5108.3123661700502</v>
      </c>
      <c r="J20" t="s">
        <v>61</v>
      </c>
      <c r="K20">
        <v>10519</v>
      </c>
      <c r="L20">
        <v>20709001</v>
      </c>
      <c r="M20" t="b">
        <f t="shared" si="0"/>
        <v>0</v>
      </c>
      <c r="N20">
        <v>7</v>
      </c>
      <c r="O20" t="s">
        <v>62</v>
      </c>
      <c r="P20" s="1">
        <v>566</v>
      </c>
      <c r="Q20" s="1">
        <v>5007</v>
      </c>
      <c r="R20" s="1">
        <v>552.40763382994999</v>
      </c>
      <c r="S20" s="1">
        <v>5024.0723661700404</v>
      </c>
    </row>
    <row r="21" spans="1:19" x14ac:dyDescent="0.35">
      <c r="A21" t="s">
        <v>63</v>
      </c>
      <c r="B21" t="s">
        <v>40</v>
      </c>
      <c r="C21" t="s">
        <v>9</v>
      </c>
      <c r="D21" t="s">
        <v>3</v>
      </c>
      <c r="E21">
        <v>22339516.75</v>
      </c>
      <c r="F21" s="1">
        <v>22339451.1673127</v>
      </c>
      <c r="G21" s="1">
        <v>-57.667312774270499</v>
      </c>
      <c r="H21" s="1">
        <v>22339582.332687199</v>
      </c>
      <c r="I21" s="1">
        <v>5088.1673127742697</v>
      </c>
      <c r="J21" t="s">
        <v>49</v>
      </c>
      <c r="K21">
        <v>50848</v>
      </c>
      <c r="L21">
        <v>22339512.5</v>
      </c>
      <c r="M21" t="b">
        <f t="shared" si="0"/>
        <v>1</v>
      </c>
      <c r="N21">
        <v>2</v>
      </c>
      <c r="O21" t="s">
        <v>64</v>
      </c>
      <c r="P21" s="1">
        <v>1759</v>
      </c>
      <c r="Q21" s="1">
        <v>5007</v>
      </c>
      <c r="R21" s="1">
        <v>1738.2215761146099</v>
      </c>
      <c r="S21" s="1">
        <v>5017.6673127742697</v>
      </c>
    </row>
    <row r="22" spans="1:19" x14ac:dyDescent="0.35">
      <c r="A22" t="s">
        <v>65</v>
      </c>
      <c r="B22" t="s">
        <v>40</v>
      </c>
      <c r="C22" t="s">
        <v>17</v>
      </c>
      <c r="D22" t="s">
        <v>3</v>
      </c>
      <c r="E22">
        <v>17998399.604166601</v>
      </c>
      <c r="F22" s="1">
        <v>17998357.4924009</v>
      </c>
      <c r="G22" s="1">
        <v>3922.0075990404798</v>
      </c>
      <c r="H22" s="1">
        <v>17998441.715932298</v>
      </c>
      <c r="I22" s="1">
        <v>5110.1174009595097</v>
      </c>
      <c r="J22" t="s">
        <v>66</v>
      </c>
      <c r="K22">
        <v>7982</v>
      </c>
      <c r="L22">
        <v>17998399</v>
      </c>
      <c r="M22" t="b">
        <f t="shared" si="0"/>
        <v>0</v>
      </c>
      <c r="N22">
        <v>1</v>
      </c>
      <c r="O22" t="s">
        <v>67</v>
      </c>
      <c r="P22" s="1">
        <v>7</v>
      </c>
      <c r="Q22" s="1">
        <v>5007</v>
      </c>
      <c r="R22" s="1">
        <v>-8.3125229107309107</v>
      </c>
      <c r="S22" s="1">
        <v>5044.5564253497496</v>
      </c>
    </row>
    <row r="23" spans="1:19" x14ac:dyDescent="0.35">
      <c r="A23" t="s">
        <v>68</v>
      </c>
      <c r="B23" t="s">
        <v>40</v>
      </c>
      <c r="C23" t="s">
        <v>34</v>
      </c>
      <c r="D23" t="s">
        <v>3</v>
      </c>
      <c r="E23">
        <v>5733232.7979267901</v>
      </c>
      <c r="F23" s="1" t="s">
        <v>4</v>
      </c>
      <c r="G23" s="1" t="s">
        <v>4</v>
      </c>
      <c r="H23" s="1">
        <v>5733232.7979267901</v>
      </c>
      <c r="I23" s="1">
        <v>5087.4520732047704</v>
      </c>
      <c r="J23" t="s">
        <v>69</v>
      </c>
      <c r="K23">
        <v>9103</v>
      </c>
      <c r="L23">
        <v>5733373.5</v>
      </c>
      <c r="M23" t="b">
        <f t="shared" si="0"/>
        <v>1</v>
      </c>
      <c r="N23">
        <v>5</v>
      </c>
      <c r="O23" t="s">
        <v>70</v>
      </c>
      <c r="P23" s="1">
        <v>2484</v>
      </c>
      <c r="Q23" s="1">
        <v>5007</v>
      </c>
      <c r="R23" s="1">
        <v>2536.9229267952201</v>
      </c>
      <c r="S23" s="1">
        <v>5062.2020732047704</v>
      </c>
    </row>
    <row r="24" spans="1:19" x14ac:dyDescent="0.35">
      <c r="A24" t="s">
        <v>30</v>
      </c>
      <c r="B24" t="s">
        <v>71</v>
      </c>
      <c r="C24" t="s">
        <v>34</v>
      </c>
      <c r="D24" t="s">
        <v>10</v>
      </c>
      <c r="E24">
        <v>21296533.9484712</v>
      </c>
      <c r="F24" s="1" t="s">
        <v>4</v>
      </c>
      <c r="G24" s="1" t="s">
        <v>4</v>
      </c>
      <c r="H24" s="1">
        <v>21296533.9484712</v>
      </c>
      <c r="I24" s="1">
        <v>2905.44847123418</v>
      </c>
      <c r="J24" t="s">
        <v>72</v>
      </c>
      <c r="K24">
        <v>88</v>
      </c>
      <c r="L24">
        <v>21296532</v>
      </c>
      <c r="M24" t="b">
        <f t="shared" si="0"/>
        <v>1</v>
      </c>
      <c r="N24">
        <v>2</v>
      </c>
      <c r="O24" t="s">
        <v>73</v>
      </c>
      <c r="P24" s="1">
        <v>1</v>
      </c>
      <c r="Q24" s="1">
        <v>2907</v>
      </c>
      <c r="R24" s="1">
        <v>-35.525394311105103</v>
      </c>
      <c r="S24" s="1">
        <v>2949.8330866187898</v>
      </c>
    </row>
    <row r="25" spans="1:19" x14ac:dyDescent="0.35">
      <c r="A25" t="s">
        <v>74</v>
      </c>
      <c r="B25" t="s">
        <v>71</v>
      </c>
      <c r="C25" t="s">
        <v>9</v>
      </c>
      <c r="D25" t="s">
        <v>3</v>
      </c>
      <c r="E25">
        <v>20401711.2127112</v>
      </c>
      <c r="F25" s="1" t="s">
        <v>4</v>
      </c>
      <c r="G25" s="1" t="s">
        <v>4</v>
      </c>
      <c r="H25" s="1">
        <v>20401711.2127112</v>
      </c>
      <c r="I25" s="1">
        <v>2998.95395537797</v>
      </c>
      <c r="J25" t="s">
        <v>76</v>
      </c>
      <c r="K25">
        <v>8</v>
      </c>
      <c r="L25">
        <v>20401617</v>
      </c>
      <c r="M25" t="b">
        <f t="shared" si="0"/>
        <v>0</v>
      </c>
      <c r="N25">
        <v>1</v>
      </c>
      <c r="O25" t="s">
        <v>77</v>
      </c>
      <c r="P25" s="1">
        <v>1</v>
      </c>
      <c r="Q25" s="1">
        <v>2907</v>
      </c>
      <c r="R25" s="1">
        <v>44.837711288694798</v>
      </c>
      <c r="S25" s="1">
        <v>2945.4747887112999</v>
      </c>
    </row>
    <row r="26" spans="1:19" x14ac:dyDescent="0.35">
      <c r="A26" t="s">
        <v>74</v>
      </c>
      <c r="B26" t="s">
        <v>71</v>
      </c>
      <c r="C26" t="s">
        <v>34</v>
      </c>
      <c r="D26" t="s">
        <v>10</v>
      </c>
      <c r="E26">
        <v>21296510.458333299</v>
      </c>
      <c r="F26" s="1">
        <v>21296542.9627112</v>
      </c>
      <c r="G26" s="1">
        <v>-24.537288711305099</v>
      </c>
      <c r="H26" s="1">
        <v>21296477.9539553</v>
      </c>
      <c r="I26" s="1">
        <v>2938.95395537797</v>
      </c>
      <c r="J26" t="s">
        <v>72</v>
      </c>
      <c r="K26">
        <v>124</v>
      </c>
      <c r="L26">
        <v>21296496</v>
      </c>
      <c r="M26" t="b">
        <f t="shared" si="0"/>
        <v>1</v>
      </c>
      <c r="N26">
        <v>2</v>
      </c>
      <c r="O26" t="s">
        <v>75</v>
      </c>
      <c r="P26" s="1">
        <v>1</v>
      </c>
      <c r="Q26" s="1">
        <v>2907</v>
      </c>
      <c r="R26" s="1">
        <v>44.837711288694798</v>
      </c>
      <c r="S26" s="1">
        <v>2945.4747887112999</v>
      </c>
    </row>
    <row r="27" spans="1:19" x14ac:dyDescent="0.35">
      <c r="A27" t="s">
        <v>78</v>
      </c>
      <c r="B27" t="s">
        <v>71</v>
      </c>
      <c r="C27" t="s">
        <v>9</v>
      </c>
      <c r="D27" t="s">
        <v>3</v>
      </c>
      <c r="E27">
        <v>21011277</v>
      </c>
      <c r="F27" s="1">
        <v>21011211.4538594</v>
      </c>
      <c r="G27" s="1">
        <v>-70.203859408493102</v>
      </c>
      <c r="H27" s="1">
        <v>21011342.546140499</v>
      </c>
      <c r="I27" s="1">
        <v>2989.2038594084902</v>
      </c>
      <c r="J27" t="s">
        <v>79</v>
      </c>
      <c r="K27">
        <v>4754</v>
      </c>
      <c r="L27">
        <v>21011274</v>
      </c>
      <c r="M27" t="b">
        <f t="shared" si="0"/>
        <v>0</v>
      </c>
      <c r="N27">
        <v>1</v>
      </c>
      <c r="O27" t="s">
        <v>80</v>
      </c>
      <c r="P27" s="1">
        <v>1</v>
      </c>
      <c r="Q27" s="1">
        <v>2907</v>
      </c>
      <c r="R27" s="1">
        <v>105.546140591506</v>
      </c>
      <c r="S27" s="1">
        <v>3013.9538594084902</v>
      </c>
    </row>
    <row r="28" spans="1:19" x14ac:dyDescent="0.35">
      <c r="A28" t="s">
        <v>7</v>
      </c>
      <c r="B28" t="s">
        <v>71</v>
      </c>
      <c r="C28" t="s">
        <v>2</v>
      </c>
      <c r="D28" t="s">
        <v>3</v>
      </c>
      <c r="E28">
        <v>10541726.5277777</v>
      </c>
      <c r="F28" s="1">
        <v>10541692.3686659</v>
      </c>
      <c r="G28" s="1">
        <v>-10.813110383491701</v>
      </c>
      <c r="H28" s="1">
        <v>10541760.6868896</v>
      </c>
      <c r="I28" s="1">
        <v>2710.5988246692</v>
      </c>
      <c r="J28" t="s">
        <v>81</v>
      </c>
      <c r="K28">
        <v>35</v>
      </c>
      <c r="L28">
        <v>10541705</v>
      </c>
      <c r="M28" t="b">
        <f t="shared" si="0"/>
        <v>0</v>
      </c>
      <c r="N28">
        <v>6</v>
      </c>
      <c r="O28" t="s">
        <v>82</v>
      </c>
      <c r="P28" s="1">
        <v>1</v>
      </c>
      <c r="Q28" s="1">
        <v>2907</v>
      </c>
      <c r="R28" s="1">
        <v>81.186889616508196</v>
      </c>
      <c r="S28" s="1">
        <v>2979.6279251983001</v>
      </c>
    </row>
    <row r="29" spans="1:19" x14ac:dyDescent="0.35">
      <c r="A29" t="s">
        <v>15</v>
      </c>
      <c r="B29" t="s">
        <v>71</v>
      </c>
      <c r="C29" t="s">
        <v>2</v>
      </c>
      <c r="D29" t="s">
        <v>10</v>
      </c>
      <c r="E29">
        <v>10052151.6545454</v>
      </c>
      <c r="F29" s="1">
        <v>10052127.493974401</v>
      </c>
      <c r="G29" s="1">
        <v>-9.7787528284543299</v>
      </c>
      <c r="H29" s="1">
        <v>10052175.8151164</v>
      </c>
      <c r="I29" s="1">
        <v>2871.8151164648102</v>
      </c>
      <c r="J29" t="s">
        <v>83</v>
      </c>
      <c r="K29">
        <v>38</v>
      </c>
      <c r="L29">
        <v>10052129</v>
      </c>
      <c r="M29" t="b">
        <f t="shared" si="0"/>
        <v>0</v>
      </c>
      <c r="N29">
        <v>4</v>
      </c>
      <c r="O29" t="s">
        <v>84</v>
      </c>
      <c r="P29" s="1">
        <v>1</v>
      </c>
      <c r="Q29" s="1">
        <v>2907</v>
      </c>
      <c r="R29" s="1">
        <v>3.9248835351820199</v>
      </c>
      <c r="S29" s="1">
        <v>2919.4351164648101</v>
      </c>
    </row>
    <row r="30" spans="1:19" x14ac:dyDescent="0.35">
      <c r="A30" t="s">
        <v>15</v>
      </c>
      <c r="B30" t="s">
        <v>71</v>
      </c>
      <c r="C30" t="s">
        <v>34</v>
      </c>
      <c r="D30" t="s">
        <v>3</v>
      </c>
      <c r="E30">
        <v>23772886.129402101</v>
      </c>
      <c r="F30" s="1">
        <v>23772886.129402101</v>
      </c>
      <c r="G30" s="1">
        <v>52.1563121066105</v>
      </c>
      <c r="H30" s="1" t="s">
        <v>4</v>
      </c>
      <c r="I30" s="1" t="s">
        <v>4</v>
      </c>
      <c r="J30" t="s">
        <v>85</v>
      </c>
      <c r="K30">
        <v>13</v>
      </c>
      <c r="L30">
        <v>23772846</v>
      </c>
      <c r="M30" t="b">
        <f t="shared" si="0"/>
        <v>1</v>
      </c>
      <c r="N30">
        <v>1</v>
      </c>
      <c r="O30" t="s">
        <v>86</v>
      </c>
      <c r="P30" s="1">
        <v>1</v>
      </c>
      <c r="Q30" s="1">
        <v>2907</v>
      </c>
      <c r="R30" s="1">
        <v>3.9248835351820199</v>
      </c>
      <c r="S30" s="1">
        <v>2919.4351164648101</v>
      </c>
    </row>
    <row r="31" spans="1:19" x14ac:dyDescent="0.35">
      <c r="A31" t="s">
        <v>87</v>
      </c>
      <c r="B31" t="s">
        <v>71</v>
      </c>
      <c r="C31" t="s">
        <v>35</v>
      </c>
      <c r="D31" t="s">
        <v>10</v>
      </c>
      <c r="E31">
        <v>765612.16737507598</v>
      </c>
      <c r="F31" s="1">
        <v>765612.16737507598</v>
      </c>
      <c r="G31" s="1">
        <v>1108.5007084102299</v>
      </c>
      <c r="H31" s="1" t="s">
        <v>4</v>
      </c>
      <c r="I31" s="1" t="s">
        <v>4</v>
      </c>
      <c r="J31" t="s">
        <v>90</v>
      </c>
      <c r="K31">
        <v>406</v>
      </c>
      <c r="L31">
        <v>765536</v>
      </c>
      <c r="M31" t="b">
        <f t="shared" si="0"/>
        <v>0</v>
      </c>
      <c r="N31">
        <v>2</v>
      </c>
      <c r="O31" t="s">
        <v>91</v>
      </c>
      <c r="P31" s="1">
        <v>1</v>
      </c>
      <c r="Q31" s="1">
        <v>2907</v>
      </c>
      <c r="R31" s="1">
        <v>-32.316495890840301</v>
      </c>
      <c r="S31" s="1">
        <v>2902.0745604069598</v>
      </c>
    </row>
    <row r="32" spans="1:19" x14ac:dyDescent="0.35">
      <c r="A32" t="s">
        <v>87</v>
      </c>
      <c r="B32" t="s">
        <v>71</v>
      </c>
      <c r="C32" t="s">
        <v>35</v>
      </c>
      <c r="D32" t="s">
        <v>3</v>
      </c>
      <c r="E32">
        <v>15788978.630952301</v>
      </c>
      <c r="F32" s="1">
        <v>15788967.1659582</v>
      </c>
      <c r="G32" s="1">
        <v>80.167375076901607</v>
      </c>
      <c r="H32" s="1">
        <v>15788990.0959465</v>
      </c>
      <c r="I32" s="1">
        <v>2958.9040534945202</v>
      </c>
      <c r="J32" t="s">
        <v>88</v>
      </c>
      <c r="K32">
        <v>11</v>
      </c>
      <c r="L32">
        <v>15788885</v>
      </c>
      <c r="M32" t="b">
        <f t="shared" si="0"/>
        <v>0</v>
      </c>
      <c r="N32">
        <v>4</v>
      </c>
      <c r="O32" t="s">
        <v>89</v>
      </c>
      <c r="P32" s="1">
        <v>1</v>
      </c>
      <c r="Q32" s="1">
        <v>2907</v>
      </c>
      <c r="R32" s="1">
        <v>-32.316495890840301</v>
      </c>
      <c r="S32" s="1">
        <v>2902.0745604069598</v>
      </c>
    </row>
    <row r="33" spans="1:19" x14ac:dyDescent="0.35">
      <c r="A33" t="s">
        <v>92</v>
      </c>
      <c r="B33" t="s">
        <v>71</v>
      </c>
      <c r="C33" t="s">
        <v>34</v>
      </c>
      <c r="D33" t="s">
        <v>10</v>
      </c>
      <c r="E33">
        <v>13401864.6</v>
      </c>
      <c r="F33" s="1">
        <v>13401869.7774859</v>
      </c>
      <c r="G33" s="1">
        <v>-9.2225140036087492</v>
      </c>
      <c r="H33" s="1">
        <v>13401859.422514001</v>
      </c>
      <c r="I33" s="1">
        <v>2934.2225140035998</v>
      </c>
      <c r="J33" t="s">
        <v>95</v>
      </c>
      <c r="K33">
        <v>14</v>
      </c>
      <c r="L33">
        <v>13401876</v>
      </c>
      <c r="M33" t="b">
        <f t="shared" si="0"/>
        <v>1</v>
      </c>
      <c r="N33">
        <v>3</v>
      </c>
      <c r="O33" t="s">
        <v>96</v>
      </c>
      <c r="P33" s="1">
        <v>1</v>
      </c>
      <c r="Q33" s="1">
        <v>2907</v>
      </c>
      <c r="R33" s="1">
        <v>-4.5383034772929598</v>
      </c>
      <c r="S33" s="1">
        <v>2915.16988242466</v>
      </c>
    </row>
    <row r="34" spans="1:19" x14ac:dyDescent="0.35">
      <c r="A34" t="s">
        <v>92</v>
      </c>
      <c r="B34" t="s">
        <v>71</v>
      </c>
      <c r="C34" t="s">
        <v>2</v>
      </c>
      <c r="D34" t="s">
        <v>3</v>
      </c>
      <c r="E34">
        <v>16031326.0357142</v>
      </c>
      <c r="F34" s="1">
        <v>16031323.7939425</v>
      </c>
      <c r="G34" s="1">
        <v>688.63462885353397</v>
      </c>
      <c r="H34" s="1">
        <v>16031328.2774859</v>
      </c>
      <c r="I34" s="1">
        <v>2937.2225140035998</v>
      </c>
      <c r="J34" t="s">
        <v>93</v>
      </c>
      <c r="K34">
        <v>489</v>
      </c>
      <c r="L34">
        <v>16031440</v>
      </c>
      <c r="M34" t="b">
        <f t="shared" si="0"/>
        <v>0</v>
      </c>
      <c r="N34">
        <v>1</v>
      </c>
      <c r="O34" t="s">
        <v>94</v>
      </c>
      <c r="P34" s="1">
        <v>1</v>
      </c>
      <c r="Q34" s="1">
        <v>2907</v>
      </c>
      <c r="R34" s="1">
        <v>-4.5383034772929598</v>
      </c>
      <c r="S34" s="1">
        <v>2915.16988242466</v>
      </c>
    </row>
    <row r="35" spans="1:19" x14ac:dyDescent="0.35">
      <c r="A35" t="s">
        <v>92</v>
      </c>
      <c r="B35" t="s">
        <v>71</v>
      </c>
      <c r="C35" t="s">
        <v>34</v>
      </c>
      <c r="D35" t="s">
        <v>10</v>
      </c>
      <c r="E35">
        <v>18049451.6875</v>
      </c>
      <c r="F35" s="1">
        <v>18049485.7774859</v>
      </c>
      <c r="G35" s="1">
        <v>-68.389180670275394</v>
      </c>
      <c r="H35" s="1">
        <v>18049417.597514</v>
      </c>
      <c r="I35" s="1">
        <v>2329.4725140035998</v>
      </c>
      <c r="J35" t="s">
        <v>97</v>
      </c>
      <c r="K35">
        <v>48</v>
      </c>
      <c r="L35">
        <v>18049414</v>
      </c>
      <c r="M35" t="b">
        <f t="shared" si="0"/>
        <v>1</v>
      </c>
      <c r="N35">
        <v>1</v>
      </c>
      <c r="O35" t="s">
        <v>98</v>
      </c>
      <c r="P35" s="1">
        <v>1</v>
      </c>
      <c r="Q35" s="1">
        <v>2907</v>
      </c>
      <c r="R35" s="1">
        <v>-4.5383034772929598</v>
      </c>
      <c r="S35" s="1">
        <v>2915.16988242466</v>
      </c>
    </row>
    <row r="36" spans="1:19" x14ac:dyDescent="0.35">
      <c r="A36" t="s">
        <v>13</v>
      </c>
      <c r="B36" t="s">
        <v>71</v>
      </c>
      <c r="C36" t="s">
        <v>9</v>
      </c>
      <c r="D36" t="s">
        <v>10</v>
      </c>
      <c r="E36">
        <v>3250521.6860902202</v>
      </c>
      <c r="F36" s="1">
        <v>3250523.69846152</v>
      </c>
      <c r="G36" s="1">
        <v>1414.22477731599</v>
      </c>
      <c r="H36" s="1">
        <v>3250519.67371892</v>
      </c>
      <c r="I36" s="1">
        <v>2935.7451474960299</v>
      </c>
      <c r="J36" t="s">
        <v>101</v>
      </c>
      <c r="K36">
        <v>420</v>
      </c>
      <c r="L36">
        <v>3250601</v>
      </c>
      <c r="M36" t="b">
        <f t="shared" si="0"/>
        <v>0</v>
      </c>
      <c r="N36">
        <v>2</v>
      </c>
      <c r="O36" t="s">
        <v>102</v>
      </c>
      <c r="P36" s="1">
        <v>1</v>
      </c>
      <c r="Q36" s="1">
        <v>2907</v>
      </c>
      <c r="R36" s="1">
        <v>49.079028328140602</v>
      </c>
      <c r="S36" s="1">
        <v>2974.6902024410902</v>
      </c>
    </row>
    <row r="37" spans="1:19" x14ac:dyDescent="0.35">
      <c r="A37" t="s">
        <v>13</v>
      </c>
      <c r="B37" t="s">
        <v>71</v>
      </c>
      <c r="C37" t="s">
        <v>2</v>
      </c>
      <c r="D37" t="s">
        <v>10</v>
      </c>
      <c r="E37">
        <v>12019875.125</v>
      </c>
      <c r="F37" s="1">
        <v>12019784.0405667</v>
      </c>
      <c r="G37" s="1">
        <v>158.04056678967899</v>
      </c>
      <c r="H37" s="1">
        <v>12019966.2094332</v>
      </c>
      <c r="I37" s="1">
        <v>2883.9594332103202</v>
      </c>
      <c r="J37" t="s">
        <v>99</v>
      </c>
      <c r="K37">
        <v>99</v>
      </c>
      <c r="L37">
        <v>12019945</v>
      </c>
      <c r="M37" t="b">
        <f t="shared" si="0"/>
        <v>0</v>
      </c>
      <c r="N37">
        <v>2</v>
      </c>
      <c r="O37" t="s">
        <v>100</v>
      </c>
      <c r="P37" s="1">
        <v>1</v>
      </c>
      <c r="Q37" s="1">
        <v>2907</v>
      </c>
      <c r="R37" s="1">
        <v>49.079028328140602</v>
      </c>
      <c r="S37" s="1">
        <v>2974.6902024410902</v>
      </c>
    </row>
    <row r="38" spans="1:19" x14ac:dyDescent="0.35">
      <c r="A38" t="s">
        <v>103</v>
      </c>
      <c r="B38" t="s">
        <v>71</v>
      </c>
      <c r="C38" t="s">
        <v>9</v>
      </c>
      <c r="D38" t="s">
        <v>10</v>
      </c>
      <c r="E38">
        <v>6218714.3035714198</v>
      </c>
      <c r="F38" s="1">
        <v>6218701.50319211</v>
      </c>
      <c r="G38" s="1">
        <v>55.217477827792997</v>
      </c>
      <c r="H38" s="1">
        <v>6218727.1039507398</v>
      </c>
      <c r="I38" s="1">
        <v>2943.1039507436299</v>
      </c>
      <c r="J38" t="s">
        <v>104</v>
      </c>
      <c r="K38">
        <v>735</v>
      </c>
      <c r="L38">
        <v>6218757</v>
      </c>
      <c r="M38" t="b">
        <f t="shared" si="0"/>
        <v>0</v>
      </c>
      <c r="N38">
        <v>3</v>
      </c>
      <c r="O38" t="s">
        <v>105</v>
      </c>
      <c r="P38" s="1">
        <v>1</v>
      </c>
      <c r="Q38" s="1">
        <v>2907</v>
      </c>
      <c r="R38" s="1">
        <v>47.1460492563644</v>
      </c>
      <c r="S38" s="1">
        <v>2963.5622840769602</v>
      </c>
    </row>
    <row r="39" spans="1:19" x14ac:dyDescent="0.35">
      <c r="A39" t="s">
        <v>26</v>
      </c>
      <c r="B39" t="s">
        <v>71</v>
      </c>
      <c r="C39" t="s">
        <v>35</v>
      </c>
      <c r="D39" t="s">
        <v>10</v>
      </c>
      <c r="E39">
        <v>19887156.972222202</v>
      </c>
      <c r="F39" s="1">
        <v>19887166.216401398</v>
      </c>
      <c r="G39" s="1">
        <v>-7.1169319128449597</v>
      </c>
      <c r="H39" s="1">
        <v>19887147.728043001</v>
      </c>
      <c r="I39" s="1">
        <v>2911.6030430239498</v>
      </c>
      <c r="J39" t="s">
        <v>106</v>
      </c>
      <c r="K39">
        <v>197</v>
      </c>
      <c r="L39">
        <v>19887155.5</v>
      </c>
      <c r="M39" t="b">
        <f t="shared" si="0"/>
        <v>0</v>
      </c>
      <c r="N39">
        <v>8</v>
      </c>
      <c r="O39" t="s">
        <v>107</v>
      </c>
      <c r="P39" s="1">
        <v>1</v>
      </c>
      <c r="Q39" s="1">
        <v>2907</v>
      </c>
      <c r="R39" s="1">
        <v>13.3104185145054</v>
      </c>
      <c r="S39" s="1">
        <v>2929.4588122547202</v>
      </c>
    </row>
    <row r="40" spans="1:19" x14ac:dyDescent="0.35">
      <c r="A40" t="s">
        <v>23</v>
      </c>
      <c r="B40" t="s">
        <v>71</v>
      </c>
      <c r="C40" t="s">
        <v>35</v>
      </c>
      <c r="D40" t="s">
        <v>10</v>
      </c>
      <c r="E40">
        <v>10744875.5625</v>
      </c>
      <c r="F40" s="1">
        <v>10744842.238294</v>
      </c>
      <c r="G40" s="1">
        <v>101.23829402659</v>
      </c>
      <c r="H40" s="1">
        <v>10744908.8867059</v>
      </c>
      <c r="I40" s="1">
        <v>2936.5117059733998</v>
      </c>
      <c r="J40" t="s">
        <v>108</v>
      </c>
      <c r="K40">
        <v>58</v>
      </c>
      <c r="L40">
        <v>10744885</v>
      </c>
      <c r="M40" t="b">
        <f t="shared" si="0"/>
        <v>0</v>
      </c>
      <c r="N40">
        <v>6</v>
      </c>
      <c r="O40" t="s">
        <v>109</v>
      </c>
      <c r="P40" s="1">
        <v>1</v>
      </c>
      <c r="Q40" s="1">
        <v>2907</v>
      </c>
      <c r="R40" s="1">
        <v>-22.371462070970601</v>
      </c>
      <c r="S40" s="1">
        <v>2910.3470718270601</v>
      </c>
    </row>
    <row r="41" spans="1:19" x14ac:dyDescent="0.35">
      <c r="A41" t="s">
        <v>110</v>
      </c>
      <c r="B41" t="s">
        <v>71</v>
      </c>
      <c r="C41" t="s">
        <v>9</v>
      </c>
      <c r="D41" t="s">
        <v>3</v>
      </c>
      <c r="E41">
        <v>1586526.4833333299</v>
      </c>
      <c r="F41" s="1">
        <v>1586530.97354923</v>
      </c>
      <c r="G41" s="1">
        <v>-9.8735492305533299</v>
      </c>
      <c r="H41" s="1">
        <v>1586521.99311743</v>
      </c>
      <c r="I41" s="1">
        <v>2888.00688256388</v>
      </c>
      <c r="J41" t="s">
        <v>111</v>
      </c>
      <c r="K41">
        <v>27762</v>
      </c>
      <c r="L41">
        <v>1586543</v>
      </c>
      <c r="M41" t="b">
        <f t="shared" si="0"/>
        <v>0</v>
      </c>
      <c r="N41">
        <v>2</v>
      </c>
      <c r="O41" t="s">
        <v>112</v>
      </c>
      <c r="P41" s="1">
        <v>1</v>
      </c>
      <c r="Q41" s="1">
        <v>2907</v>
      </c>
      <c r="R41" s="1">
        <v>4.96930791230381</v>
      </c>
      <c r="S41" s="1">
        <v>2919.99497780198</v>
      </c>
    </row>
    <row r="42" spans="1:19" x14ac:dyDescent="0.35">
      <c r="A42" t="s">
        <v>113</v>
      </c>
      <c r="B42" t="s">
        <v>71</v>
      </c>
      <c r="C42" t="s">
        <v>2</v>
      </c>
      <c r="D42" t="s">
        <v>3</v>
      </c>
      <c r="E42">
        <v>8152270.1944444403</v>
      </c>
      <c r="F42" s="1">
        <v>8152221.6572918203</v>
      </c>
      <c r="G42" s="1">
        <v>-55.823958490649503</v>
      </c>
      <c r="H42" s="1">
        <v>8152318.7315970603</v>
      </c>
      <c r="I42" s="1">
        <v>2951.6017362684202</v>
      </c>
      <c r="J42" t="s">
        <v>114</v>
      </c>
      <c r="K42">
        <v>2843</v>
      </c>
      <c r="L42">
        <v>8152278</v>
      </c>
      <c r="M42" t="b">
        <f t="shared" si="0"/>
        <v>0</v>
      </c>
      <c r="N42">
        <v>7</v>
      </c>
      <c r="O42" t="s">
        <v>115</v>
      </c>
      <c r="P42" s="1">
        <v>1</v>
      </c>
      <c r="Q42" s="1">
        <v>2907</v>
      </c>
      <c r="R42" s="1">
        <v>32.694560027868903</v>
      </c>
      <c r="S42" s="1">
        <v>2940.3424770091601</v>
      </c>
    </row>
    <row r="43" spans="1:19" x14ac:dyDescent="0.35">
      <c r="A43" t="s">
        <v>116</v>
      </c>
      <c r="B43" t="s">
        <v>71</v>
      </c>
      <c r="C43" t="s">
        <v>17</v>
      </c>
      <c r="D43" t="s">
        <v>10</v>
      </c>
      <c r="E43">
        <v>16791422.4002528</v>
      </c>
      <c r="F43" s="1" t="s">
        <v>4</v>
      </c>
      <c r="G43" s="1" t="s">
        <v>4</v>
      </c>
      <c r="H43" s="1">
        <v>16791422.4002528</v>
      </c>
      <c r="I43" s="1">
        <v>2928.7335861636602</v>
      </c>
      <c r="J43" t="s">
        <v>117</v>
      </c>
      <c r="K43">
        <v>714</v>
      </c>
      <c r="L43">
        <v>16791435.5</v>
      </c>
      <c r="M43" t="b">
        <f t="shared" si="0"/>
        <v>0</v>
      </c>
      <c r="N43">
        <v>2</v>
      </c>
      <c r="O43" t="s">
        <v>118</v>
      </c>
      <c r="P43" s="1">
        <v>1</v>
      </c>
      <c r="Q43" s="1">
        <v>2907</v>
      </c>
      <c r="R43" s="1">
        <v>18.3270198969375</v>
      </c>
      <c r="S43" s="1">
        <v>2931.1275255576002</v>
      </c>
    </row>
    <row r="44" spans="1:19" x14ac:dyDescent="0.35">
      <c r="A44" t="s">
        <v>119</v>
      </c>
      <c r="B44" t="s">
        <v>71</v>
      </c>
      <c r="C44" t="s">
        <v>9</v>
      </c>
      <c r="D44" t="s">
        <v>3</v>
      </c>
      <c r="E44">
        <v>17972476.291666601</v>
      </c>
      <c r="F44" s="1">
        <v>17972412.128791701</v>
      </c>
      <c r="G44" s="1">
        <v>-96.128791714788903</v>
      </c>
      <c r="H44" s="1">
        <v>17972540.454541601</v>
      </c>
      <c r="I44" s="1">
        <v>2938.5454583814499</v>
      </c>
      <c r="J44" t="s">
        <v>120</v>
      </c>
      <c r="K44">
        <v>1069</v>
      </c>
      <c r="L44">
        <v>17972508.5</v>
      </c>
      <c r="M44" t="b">
        <f t="shared" si="0"/>
        <v>0</v>
      </c>
      <c r="N44">
        <v>3</v>
      </c>
      <c r="O44" t="s">
        <v>121</v>
      </c>
      <c r="P44" s="1">
        <v>1</v>
      </c>
      <c r="Q44" s="1">
        <v>2907</v>
      </c>
      <c r="R44" s="1">
        <v>-29.212125048122299</v>
      </c>
      <c r="S44" s="1">
        <v>2878.7505865865801</v>
      </c>
    </row>
    <row r="45" spans="1:19" x14ac:dyDescent="0.35">
      <c r="A45" t="s">
        <v>122</v>
      </c>
      <c r="B45" t="s">
        <v>71</v>
      </c>
      <c r="C45" t="s">
        <v>35</v>
      </c>
      <c r="D45" t="s">
        <v>3</v>
      </c>
      <c r="E45">
        <v>19887140.916666601</v>
      </c>
      <c r="F45" s="1">
        <v>19887155.5838199</v>
      </c>
      <c r="G45" s="1">
        <v>46.082846721958603</v>
      </c>
      <c r="H45" s="1">
        <v>19887126.249513298</v>
      </c>
      <c r="I45" s="1">
        <v>2925.75048661137</v>
      </c>
      <c r="J45" t="s">
        <v>106</v>
      </c>
      <c r="K45">
        <v>242</v>
      </c>
      <c r="L45">
        <v>19887110.5</v>
      </c>
      <c r="M45" t="b">
        <f t="shared" si="0"/>
        <v>0</v>
      </c>
      <c r="N45">
        <v>4</v>
      </c>
      <c r="O45" t="s">
        <v>194</v>
      </c>
      <c r="P45" s="1">
        <v>1</v>
      </c>
      <c r="Q45" s="1">
        <v>2907</v>
      </c>
      <c r="R45" s="1">
        <v>93.449513388625306</v>
      </c>
      <c r="S45" s="1">
        <v>3011.8504866113699</v>
      </c>
    </row>
    <row r="46" spans="1:19" x14ac:dyDescent="0.35">
      <c r="A46" t="s">
        <v>123</v>
      </c>
      <c r="B46" t="s">
        <v>71</v>
      </c>
      <c r="C46" t="s">
        <v>35</v>
      </c>
      <c r="D46" t="s">
        <v>10</v>
      </c>
      <c r="E46">
        <v>5364954.4642857099</v>
      </c>
      <c r="F46" s="1">
        <v>5364936.5356832901</v>
      </c>
      <c r="G46" s="1">
        <v>167.53568328966301</v>
      </c>
      <c r="H46" s="1">
        <v>5364972.3928881297</v>
      </c>
      <c r="I46" s="1">
        <v>3044.10717385319</v>
      </c>
      <c r="J46" t="s">
        <v>126</v>
      </c>
      <c r="K46">
        <v>255</v>
      </c>
      <c r="L46">
        <v>5364969</v>
      </c>
      <c r="M46" t="b">
        <f t="shared" si="0"/>
        <v>0</v>
      </c>
      <c r="N46">
        <v>1</v>
      </c>
      <c r="O46" t="s">
        <v>127</v>
      </c>
      <c r="P46" s="1">
        <v>1</v>
      </c>
      <c r="Q46" s="1">
        <v>2907</v>
      </c>
      <c r="R46" s="1">
        <v>37.769016622996702</v>
      </c>
      <c r="S46" s="1">
        <v>2961.6309833770001</v>
      </c>
    </row>
    <row r="47" spans="1:19" x14ac:dyDescent="0.35">
      <c r="A47" t="s">
        <v>123</v>
      </c>
      <c r="B47" t="s">
        <v>71</v>
      </c>
      <c r="C47" t="s">
        <v>34</v>
      </c>
      <c r="D47" t="s">
        <v>3</v>
      </c>
      <c r="E47">
        <v>8250404.2249999903</v>
      </c>
      <c r="F47" s="1">
        <v>8250351.1643166998</v>
      </c>
      <c r="G47" s="1">
        <v>-56.564316710336499</v>
      </c>
      <c r="H47" s="1">
        <v>8250457.2856832901</v>
      </c>
      <c r="I47" s="1">
        <v>2900.46431671033</v>
      </c>
      <c r="J47" t="s">
        <v>124</v>
      </c>
      <c r="K47">
        <v>68</v>
      </c>
      <c r="L47">
        <v>8250428</v>
      </c>
      <c r="M47" t="b">
        <f t="shared" si="0"/>
        <v>1</v>
      </c>
      <c r="N47">
        <v>8</v>
      </c>
      <c r="O47" t="s">
        <v>125</v>
      </c>
      <c r="P47" s="1">
        <v>1</v>
      </c>
      <c r="Q47" s="1">
        <v>2907</v>
      </c>
      <c r="R47" s="1">
        <v>37.769016622996702</v>
      </c>
      <c r="S47" s="1">
        <v>2961.6309833770001</v>
      </c>
    </row>
    <row r="48" spans="1:19" x14ac:dyDescent="0.35">
      <c r="A48" t="s">
        <v>123</v>
      </c>
      <c r="B48" t="s">
        <v>71</v>
      </c>
      <c r="C48" t="s">
        <v>9</v>
      </c>
      <c r="D48" t="s">
        <v>3</v>
      </c>
      <c r="E48">
        <v>17972398.4643167</v>
      </c>
      <c r="F48" s="1">
        <v>17972398.4643167</v>
      </c>
      <c r="G48" s="1">
        <v>-113.96431671033601</v>
      </c>
      <c r="H48" s="1" t="s">
        <v>4</v>
      </c>
      <c r="I48" s="1" t="s">
        <v>4</v>
      </c>
      <c r="J48" t="s">
        <v>120</v>
      </c>
      <c r="K48">
        <v>1069</v>
      </c>
      <c r="L48">
        <v>17972508.5</v>
      </c>
      <c r="M48" t="b">
        <f t="shared" si="0"/>
        <v>0</v>
      </c>
      <c r="N48">
        <v>7</v>
      </c>
      <c r="O48" t="s">
        <v>121</v>
      </c>
      <c r="P48" s="1">
        <v>1</v>
      </c>
      <c r="Q48" s="1">
        <v>2907</v>
      </c>
      <c r="R48" s="1">
        <v>37.769016622996702</v>
      </c>
      <c r="S48" s="1">
        <v>2961.6309833770001</v>
      </c>
    </row>
    <row r="49" spans="1:19" x14ac:dyDescent="0.35">
      <c r="A49" t="s">
        <v>128</v>
      </c>
      <c r="B49" t="s">
        <v>71</v>
      </c>
      <c r="C49" t="s">
        <v>17</v>
      </c>
      <c r="D49" t="s">
        <v>3</v>
      </c>
      <c r="E49">
        <v>9387682.6766710095</v>
      </c>
      <c r="F49" s="1">
        <v>9387682.6766710095</v>
      </c>
      <c r="G49" s="1">
        <v>72.823328986398906</v>
      </c>
      <c r="H49" s="1" t="s">
        <v>4</v>
      </c>
      <c r="I49" s="1" t="s">
        <v>4</v>
      </c>
      <c r="J49" t="s">
        <v>133</v>
      </c>
      <c r="K49">
        <v>119</v>
      </c>
      <c r="L49">
        <v>9387677</v>
      </c>
      <c r="M49" t="b">
        <f t="shared" si="0"/>
        <v>0</v>
      </c>
      <c r="N49">
        <v>1</v>
      </c>
      <c r="O49" t="s">
        <v>134</v>
      </c>
      <c r="P49" s="1">
        <v>1</v>
      </c>
      <c r="Q49" s="1">
        <v>2907</v>
      </c>
      <c r="R49" s="1">
        <v>-61.313034649964699</v>
      </c>
      <c r="S49" s="1">
        <v>2887.2221255590498</v>
      </c>
    </row>
    <row r="50" spans="1:19" x14ac:dyDescent="0.35">
      <c r="A50" t="s">
        <v>128</v>
      </c>
      <c r="B50" t="s">
        <v>71</v>
      </c>
      <c r="C50" t="s">
        <v>2</v>
      </c>
      <c r="D50" t="s">
        <v>10</v>
      </c>
      <c r="E50">
        <v>15676041</v>
      </c>
      <c r="F50" s="1">
        <v>15675960.323328899</v>
      </c>
      <c r="G50" s="1">
        <v>152.323328986398</v>
      </c>
      <c r="H50" s="1">
        <v>15676121.676671</v>
      </c>
      <c r="I50" s="1">
        <v>2906.5338138707398</v>
      </c>
      <c r="J50" t="s">
        <v>129</v>
      </c>
      <c r="K50">
        <v>163</v>
      </c>
      <c r="L50">
        <v>15676116</v>
      </c>
      <c r="M50" t="b">
        <f t="shared" si="0"/>
        <v>0</v>
      </c>
      <c r="N50">
        <v>1</v>
      </c>
      <c r="O50" t="s">
        <v>130</v>
      </c>
      <c r="P50" s="1">
        <v>1</v>
      </c>
      <c r="Q50" s="1">
        <v>2907</v>
      </c>
      <c r="R50" s="1">
        <v>-61.313034649964699</v>
      </c>
      <c r="S50" s="1">
        <v>2887.2221255590498</v>
      </c>
    </row>
    <row r="51" spans="1:19" x14ac:dyDescent="0.35">
      <c r="A51" t="s">
        <v>128</v>
      </c>
      <c r="B51" t="s">
        <v>71</v>
      </c>
      <c r="C51" t="s">
        <v>34</v>
      </c>
      <c r="D51" t="s">
        <v>10</v>
      </c>
      <c r="E51">
        <v>19837006.426670998</v>
      </c>
      <c r="F51" s="1" t="s">
        <v>4</v>
      </c>
      <c r="G51" s="1" t="s">
        <v>4</v>
      </c>
      <c r="H51" s="1">
        <v>19837006.426670998</v>
      </c>
      <c r="I51" s="1">
        <v>2706.9266710135998</v>
      </c>
      <c r="J51" t="s">
        <v>131</v>
      </c>
      <c r="K51">
        <v>59</v>
      </c>
      <c r="L51">
        <v>19836876</v>
      </c>
      <c r="M51" t="b">
        <f t="shared" si="0"/>
        <v>1</v>
      </c>
      <c r="N51">
        <v>1</v>
      </c>
      <c r="O51" t="s">
        <v>132</v>
      </c>
      <c r="P51" s="1">
        <v>1</v>
      </c>
      <c r="Q51" s="1">
        <v>2907</v>
      </c>
      <c r="R51" s="1">
        <v>-61.313034649964699</v>
      </c>
      <c r="S51" s="1">
        <v>2887.2221255590498</v>
      </c>
    </row>
    <row r="52" spans="1:19" x14ac:dyDescent="0.35">
      <c r="A52" t="s">
        <v>128</v>
      </c>
      <c r="B52" t="s">
        <v>71</v>
      </c>
      <c r="C52" t="s">
        <v>35</v>
      </c>
      <c r="D52" t="s">
        <v>3</v>
      </c>
      <c r="E52">
        <v>22893814.888888799</v>
      </c>
      <c r="F52" s="1">
        <v>22893866.787782099</v>
      </c>
      <c r="G52" s="1">
        <v>34.878884541954399</v>
      </c>
      <c r="H52" s="1">
        <v>22893762.989995599</v>
      </c>
      <c r="I52" s="1">
        <v>2832.34333768026</v>
      </c>
      <c r="J52" t="s">
        <v>135</v>
      </c>
      <c r="K52">
        <v>38698</v>
      </c>
      <c r="L52">
        <v>22893892</v>
      </c>
      <c r="M52" t="b">
        <f t="shared" si="0"/>
        <v>1</v>
      </c>
      <c r="N52">
        <v>1</v>
      </c>
      <c r="O52" t="s">
        <v>136</v>
      </c>
      <c r="P52" s="1">
        <v>1</v>
      </c>
      <c r="Q52" s="1">
        <v>2907</v>
      </c>
      <c r="R52" s="1">
        <v>-61.313034649964699</v>
      </c>
      <c r="S52" s="1">
        <v>2887.2221255590498</v>
      </c>
    </row>
    <row r="53" spans="1:19" x14ac:dyDescent="0.35">
      <c r="A53" t="s">
        <v>137</v>
      </c>
      <c r="B53" t="s">
        <v>71</v>
      </c>
      <c r="C53" t="s">
        <v>34</v>
      </c>
      <c r="D53" t="s">
        <v>10</v>
      </c>
      <c r="E53">
        <v>27905837.619283099</v>
      </c>
      <c r="F53" s="1" t="s">
        <v>4</v>
      </c>
      <c r="G53" s="1" t="s">
        <v>4</v>
      </c>
      <c r="H53" s="1">
        <v>27905837.619283099</v>
      </c>
      <c r="I53" s="1">
        <v>2912.3692831836602</v>
      </c>
      <c r="J53" t="s">
        <v>138</v>
      </c>
      <c r="K53">
        <v>6645</v>
      </c>
      <c r="L53">
        <v>27905801</v>
      </c>
      <c r="M53" t="b">
        <f t="shared" si="0"/>
        <v>1</v>
      </c>
      <c r="N53">
        <v>1</v>
      </c>
      <c r="O53" t="s">
        <v>139</v>
      </c>
      <c r="P53" s="1">
        <v>1</v>
      </c>
      <c r="Q53" s="1">
        <v>2907</v>
      </c>
      <c r="R53" s="1">
        <v>-9.1470609614457299</v>
      </c>
      <c r="S53" s="1">
        <v>2909.2581720725502</v>
      </c>
    </row>
    <row r="54" spans="1:19" x14ac:dyDescent="0.35">
      <c r="A54" t="s">
        <v>140</v>
      </c>
      <c r="B54" t="s">
        <v>71</v>
      </c>
      <c r="C54" t="s">
        <v>2</v>
      </c>
      <c r="D54" t="s">
        <v>3</v>
      </c>
      <c r="E54">
        <v>9409663.6287254803</v>
      </c>
      <c r="F54" s="1" t="s">
        <v>4</v>
      </c>
      <c r="G54" s="1" t="s">
        <v>4</v>
      </c>
      <c r="H54" s="1">
        <v>9409663.6287254803</v>
      </c>
      <c r="I54" s="1">
        <v>1545.37127452035</v>
      </c>
      <c r="J54" t="s">
        <v>141</v>
      </c>
      <c r="K54">
        <v>153</v>
      </c>
      <c r="L54">
        <v>9409645.5</v>
      </c>
      <c r="M54" t="b">
        <f t="shared" si="0"/>
        <v>0</v>
      </c>
      <c r="N54">
        <v>9</v>
      </c>
      <c r="O54" t="s">
        <v>142</v>
      </c>
      <c r="P54" s="1">
        <v>1</v>
      </c>
      <c r="Q54" s="1">
        <v>2907</v>
      </c>
      <c r="R54" s="1">
        <v>-22.082385631466501</v>
      </c>
      <c r="S54" s="1">
        <v>2908.3712745203502</v>
      </c>
    </row>
    <row r="55" spans="1:19" x14ac:dyDescent="0.35">
      <c r="A55" t="s">
        <v>143</v>
      </c>
      <c r="B55" t="s">
        <v>71</v>
      </c>
      <c r="C55" t="s">
        <v>9</v>
      </c>
      <c r="D55" t="s">
        <v>10</v>
      </c>
      <c r="E55">
        <v>959443.73214285704</v>
      </c>
      <c r="F55" s="1">
        <v>959412.20271141001</v>
      </c>
      <c r="G55" s="1">
        <v>86.202711410439804</v>
      </c>
      <c r="H55" s="1">
        <v>959475.26157430303</v>
      </c>
      <c r="I55" s="1">
        <v>2928.5472885895601</v>
      </c>
      <c r="J55" t="s">
        <v>144</v>
      </c>
      <c r="K55">
        <v>175</v>
      </c>
      <c r="L55">
        <v>959484</v>
      </c>
      <c r="M55" t="b">
        <f t="shared" si="0"/>
        <v>0</v>
      </c>
      <c r="N55">
        <v>3</v>
      </c>
      <c r="O55" t="s">
        <v>145</v>
      </c>
      <c r="P55" s="1">
        <v>1</v>
      </c>
      <c r="Q55" s="1">
        <v>2907</v>
      </c>
      <c r="R55" s="1">
        <v>32.068096025824403</v>
      </c>
      <c r="S55" s="1">
        <v>2945.9319039741699</v>
      </c>
    </row>
    <row r="56" spans="1:19" x14ac:dyDescent="0.35">
      <c r="A56" t="s">
        <v>146</v>
      </c>
      <c r="B56" t="s">
        <v>71</v>
      </c>
      <c r="C56" t="s">
        <v>17</v>
      </c>
      <c r="D56" t="s">
        <v>10</v>
      </c>
      <c r="E56">
        <v>16251900.5833333</v>
      </c>
      <c r="F56" s="1">
        <v>16251860.9275472</v>
      </c>
      <c r="G56" s="1">
        <v>1039.0942139179399</v>
      </c>
      <c r="H56" s="1">
        <v>16251940.239119399</v>
      </c>
      <c r="I56" s="1">
        <v>2809.2391194153802</v>
      </c>
      <c r="J56" t="s">
        <v>149</v>
      </c>
      <c r="K56">
        <v>63</v>
      </c>
      <c r="L56">
        <v>16251851</v>
      </c>
      <c r="M56" t="b">
        <f t="shared" si="0"/>
        <v>0</v>
      </c>
      <c r="N56">
        <v>1</v>
      </c>
      <c r="O56" t="s">
        <v>150</v>
      </c>
      <c r="P56" s="1">
        <v>1</v>
      </c>
      <c r="Q56" s="1">
        <v>2907</v>
      </c>
      <c r="R56" s="1">
        <v>-73.375483051748901</v>
      </c>
      <c r="S56" s="1">
        <v>2846.0118466881099</v>
      </c>
    </row>
    <row r="57" spans="1:19" x14ac:dyDescent="0.35">
      <c r="A57" t="s">
        <v>146</v>
      </c>
      <c r="B57" t="s">
        <v>71</v>
      </c>
      <c r="C57" t="s">
        <v>34</v>
      </c>
      <c r="D57" t="s">
        <v>3</v>
      </c>
      <c r="E57">
        <v>26021667.854166601</v>
      </c>
      <c r="F57" s="1">
        <v>26021691.114119399</v>
      </c>
      <c r="G57" s="1">
        <v>418.26088058461397</v>
      </c>
      <c r="H57" s="1">
        <v>26021644.594213899</v>
      </c>
      <c r="I57" s="1">
        <v>2836.57245274871</v>
      </c>
      <c r="J57" t="s">
        <v>147</v>
      </c>
      <c r="K57">
        <v>105</v>
      </c>
      <c r="L57">
        <v>26021717</v>
      </c>
      <c r="M57" t="b">
        <f t="shared" si="0"/>
        <v>1</v>
      </c>
      <c r="N57">
        <v>3</v>
      </c>
      <c r="O57" t="s">
        <v>148</v>
      </c>
      <c r="P57" s="1">
        <v>1</v>
      </c>
      <c r="Q57" s="1">
        <v>2907</v>
      </c>
      <c r="R57" s="1">
        <v>-73.375483051748901</v>
      </c>
      <c r="S57" s="1">
        <v>2846.0118466881099</v>
      </c>
    </row>
    <row r="58" spans="1:19" x14ac:dyDescent="0.35">
      <c r="A58" t="s">
        <v>151</v>
      </c>
      <c r="B58" t="s">
        <v>71</v>
      </c>
      <c r="C58" t="s">
        <v>34</v>
      </c>
      <c r="D58" t="s">
        <v>3</v>
      </c>
      <c r="E58">
        <v>7886843.875</v>
      </c>
      <c r="F58" s="1">
        <v>7886902.3506780202</v>
      </c>
      <c r="G58" s="1">
        <v>2472.6493219767799</v>
      </c>
      <c r="H58" s="1">
        <v>7886785.3993219696</v>
      </c>
      <c r="I58" s="1">
        <v>2928.3506780232101</v>
      </c>
      <c r="J58" t="s">
        <v>47</v>
      </c>
      <c r="K58">
        <v>301</v>
      </c>
      <c r="L58">
        <v>7886743</v>
      </c>
      <c r="M58" t="b">
        <f t="shared" si="0"/>
        <v>1</v>
      </c>
      <c r="N58">
        <v>1</v>
      </c>
      <c r="O58" t="s">
        <v>154</v>
      </c>
      <c r="P58" s="1">
        <v>1</v>
      </c>
      <c r="Q58" s="1">
        <v>2907</v>
      </c>
      <c r="R58" s="1">
        <v>8.3562185285044706</v>
      </c>
      <c r="S58" s="1">
        <v>2913.4886090577002</v>
      </c>
    </row>
    <row r="59" spans="1:19" x14ac:dyDescent="0.35">
      <c r="A59" t="s">
        <v>151</v>
      </c>
      <c r="B59" t="s">
        <v>71</v>
      </c>
      <c r="C59" t="s">
        <v>17</v>
      </c>
      <c r="D59" t="s">
        <v>10</v>
      </c>
      <c r="E59">
        <v>16683671.0208333</v>
      </c>
      <c r="F59" s="1">
        <v>16683631.3159886</v>
      </c>
      <c r="G59" s="1">
        <v>93.6493219767803</v>
      </c>
      <c r="H59" s="1">
        <v>16683710.725678001</v>
      </c>
      <c r="I59" s="1">
        <v>2927.6006780232101</v>
      </c>
      <c r="J59" t="s">
        <v>155</v>
      </c>
      <c r="K59">
        <v>1657</v>
      </c>
      <c r="L59">
        <v>16683732</v>
      </c>
      <c r="M59" t="b">
        <f t="shared" si="0"/>
        <v>0</v>
      </c>
      <c r="N59">
        <v>5</v>
      </c>
      <c r="O59" t="s">
        <v>156</v>
      </c>
      <c r="P59" s="1">
        <v>1</v>
      </c>
      <c r="Q59" s="1">
        <v>2907</v>
      </c>
      <c r="R59" s="1">
        <v>8.3562185285044706</v>
      </c>
      <c r="S59" s="1">
        <v>2913.4886090577002</v>
      </c>
    </row>
    <row r="60" spans="1:19" x14ac:dyDescent="0.35">
      <c r="A60" t="s">
        <v>151</v>
      </c>
      <c r="B60" t="s">
        <v>71</v>
      </c>
      <c r="C60" t="s">
        <v>2</v>
      </c>
      <c r="D60" t="s">
        <v>10</v>
      </c>
      <c r="E60">
        <v>21872018.742857099</v>
      </c>
      <c r="F60" s="1">
        <v>21872047.935036201</v>
      </c>
      <c r="G60" s="1">
        <v>636.36360769106602</v>
      </c>
      <c r="H60" s="1">
        <v>21871989.550678</v>
      </c>
      <c r="I60" s="1">
        <v>2945.1506780232098</v>
      </c>
      <c r="J60" t="s">
        <v>152</v>
      </c>
      <c r="K60">
        <v>33</v>
      </c>
      <c r="L60">
        <v>21871996</v>
      </c>
      <c r="M60" t="b">
        <f t="shared" si="0"/>
        <v>0</v>
      </c>
      <c r="N60">
        <v>1</v>
      </c>
      <c r="O60" t="s">
        <v>153</v>
      </c>
      <c r="P60" s="1">
        <v>1</v>
      </c>
      <c r="Q60" s="1">
        <v>2907</v>
      </c>
      <c r="R60" s="1">
        <v>8.3562185285044706</v>
      </c>
      <c r="S60" s="1">
        <v>2913.4886090577002</v>
      </c>
    </row>
    <row r="61" spans="1:19" x14ac:dyDescent="0.35">
      <c r="A61" t="s">
        <v>157</v>
      </c>
      <c r="B61" t="s">
        <v>71</v>
      </c>
      <c r="C61" t="s">
        <v>9</v>
      </c>
      <c r="D61" t="s">
        <v>3</v>
      </c>
      <c r="E61">
        <v>9349576.1041666605</v>
      </c>
      <c r="F61" s="1">
        <v>9349609.2757006101</v>
      </c>
      <c r="G61" s="1">
        <v>70.557632712920196</v>
      </c>
      <c r="H61" s="1">
        <v>9349542.9326327108</v>
      </c>
      <c r="I61" s="1">
        <v>2924.0673672870698</v>
      </c>
      <c r="J61" t="s">
        <v>158</v>
      </c>
      <c r="K61">
        <v>67</v>
      </c>
      <c r="L61">
        <v>9349541</v>
      </c>
      <c r="M61" t="b">
        <f t="shared" si="0"/>
        <v>0</v>
      </c>
      <c r="N61">
        <v>3</v>
      </c>
      <c r="O61" t="s">
        <v>159</v>
      </c>
      <c r="P61" s="1">
        <v>1</v>
      </c>
      <c r="Q61" s="1">
        <v>2907</v>
      </c>
      <c r="R61" s="1">
        <v>-10.2901933740362</v>
      </c>
      <c r="S61" s="1">
        <v>2897.9858455479398</v>
      </c>
    </row>
    <row r="62" spans="1:19" x14ac:dyDescent="0.35">
      <c r="A62" t="s">
        <v>157</v>
      </c>
      <c r="B62" t="s">
        <v>71</v>
      </c>
      <c r="C62" t="s">
        <v>35</v>
      </c>
      <c r="D62" t="s">
        <v>3</v>
      </c>
      <c r="E62">
        <v>19887165.5555555</v>
      </c>
      <c r="F62" s="1">
        <v>19887203.275700599</v>
      </c>
      <c r="G62" s="1">
        <v>73.724299379586796</v>
      </c>
      <c r="H62" s="1">
        <v>19887127.835410401</v>
      </c>
      <c r="I62" s="1">
        <v>2913.3868117315201</v>
      </c>
      <c r="J62" t="s">
        <v>106</v>
      </c>
      <c r="K62">
        <v>229</v>
      </c>
      <c r="L62">
        <v>19887123</v>
      </c>
      <c r="M62" t="b">
        <f t="shared" si="0"/>
        <v>0</v>
      </c>
      <c r="N62">
        <v>2</v>
      </c>
      <c r="O62" t="s">
        <v>160</v>
      </c>
      <c r="P62" s="1">
        <v>1</v>
      </c>
      <c r="Q62" s="1">
        <v>2907</v>
      </c>
      <c r="R62" s="1">
        <v>-10.2901933740362</v>
      </c>
      <c r="S62" s="1">
        <v>2897.9858455479398</v>
      </c>
    </row>
    <row r="63" spans="1:19" x14ac:dyDescent="0.35">
      <c r="A63" t="s">
        <v>161</v>
      </c>
      <c r="B63" t="s">
        <v>71</v>
      </c>
      <c r="C63" t="s">
        <v>2</v>
      </c>
      <c r="D63" t="s">
        <v>10</v>
      </c>
      <c r="E63">
        <v>23580845.333333299</v>
      </c>
      <c r="F63" s="1">
        <v>23580954.9847508</v>
      </c>
      <c r="G63" s="1">
        <v>-142.681915768457</v>
      </c>
      <c r="H63" s="1">
        <v>23580735.6819157</v>
      </c>
      <c r="I63" s="1">
        <v>2975.1263602129002</v>
      </c>
      <c r="J63" t="s">
        <v>162</v>
      </c>
      <c r="K63">
        <v>290</v>
      </c>
      <c r="L63">
        <v>23580799</v>
      </c>
      <c r="M63" t="b">
        <f t="shared" si="0"/>
        <v>0</v>
      </c>
      <c r="N63">
        <v>2</v>
      </c>
      <c r="O63" t="s">
        <v>163</v>
      </c>
      <c r="P63" s="1">
        <v>1</v>
      </c>
      <c r="Q63" s="1">
        <v>2907</v>
      </c>
      <c r="R63" s="1">
        <v>-1.8976020429668099</v>
      </c>
      <c r="S63" s="1">
        <v>2903.66230792531</v>
      </c>
    </row>
    <row r="64" spans="1:19" x14ac:dyDescent="0.35">
      <c r="A64" t="s">
        <v>164</v>
      </c>
      <c r="B64" t="s">
        <v>71</v>
      </c>
      <c r="C64" t="s">
        <v>17</v>
      </c>
      <c r="D64" t="s">
        <v>10</v>
      </c>
      <c r="E64">
        <v>19165393.392857101</v>
      </c>
      <c r="F64" s="1">
        <v>19165401.138716199</v>
      </c>
      <c r="G64" s="1">
        <v>-53.3612837060342</v>
      </c>
      <c r="H64" s="1">
        <v>19165385.646997899</v>
      </c>
      <c r="I64" s="1">
        <v>2880.0755694203199</v>
      </c>
      <c r="J64" t="s">
        <v>165</v>
      </c>
      <c r="K64">
        <v>481</v>
      </c>
      <c r="L64">
        <v>19165385</v>
      </c>
      <c r="M64" t="b">
        <f t="shared" si="0"/>
        <v>0</v>
      </c>
      <c r="N64">
        <v>2</v>
      </c>
      <c r="O64" t="s">
        <v>166</v>
      </c>
      <c r="P64" s="1">
        <v>1</v>
      </c>
      <c r="Q64" s="1">
        <v>822</v>
      </c>
      <c r="R64" s="1">
        <v>-162.69461703936699</v>
      </c>
      <c r="S64" s="1">
        <v>965.02795037270096</v>
      </c>
    </row>
    <row r="65" spans="1:19" x14ac:dyDescent="0.35">
      <c r="A65" t="s">
        <v>167</v>
      </c>
      <c r="B65" t="s">
        <v>71</v>
      </c>
      <c r="C65" t="s">
        <v>17</v>
      </c>
      <c r="D65" t="s">
        <v>3</v>
      </c>
      <c r="E65">
        <v>7576617.3178356104</v>
      </c>
      <c r="F65" s="1" t="s">
        <v>4</v>
      </c>
      <c r="G65" s="1" t="s">
        <v>4</v>
      </c>
      <c r="H65" s="1">
        <v>7576617.3178356104</v>
      </c>
      <c r="I65" s="1">
        <v>2909.8250215313301</v>
      </c>
      <c r="J65" t="s">
        <v>168</v>
      </c>
      <c r="K65">
        <v>26</v>
      </c>
      <c r="L65">
        <v>7576633</v>
      </c>
      <c r="M65" t="b">
        <f t="shared" si="0"/>
        <v>0</v>
      </c>
      <c r="N65">
        <v>2</v>
      </c>
      <c r="O65" t="s">
        <v>169</v>
      </c>
      <c r="P65" s="1">
        <v>1</v>
      </c>
      <c r="Q65" s="1">
        <v>2907</v>
      </c>
      <c r="R65" s="1">
        <v>70.428946722636894</v>
      </c>
      <c r="S65" s="1">
        <v>2986.3488310551402</v>
      </c>
    </row>
    <row r="66" spans="1:19" x14ac:dyDescent="0.35">
      <c r="A66" t="s">
        <v>170</v>
      </c>
      <c r="B66" t="s">
        <v>71</v>
      </c>
      <c r="C66" t="s">
        <v>35</v>
      </c>
      <c r="D66" t="s">
        <v>3</v>
      </c>
      <c r="E66">
        <v>2658494.6071428498</v>
      </c>
      <c r="F66" s="1">
        <v>2658558.87677973</v>
      </c>
      <c r="G66" s="1">
        <v>1375.83750597875</v>
      </c>
      <c r="H66" s="1">
        <v>2658430.3375059702</v>
      </c>
      <c r="I66" s="1">
        <v>2832.16249402124</v>
      </c>
      <c r="J66" t="s">
        <v>173</v>
      </c>
      <c r="K66">
        <v>120</v>
      </c>
      <c r="L66">
        <v>2658645</v>
      </c>
      <c r="M66" t="b">
        <f t="shared" si="0"/>
        <v>0</v>
      </c>
      <c r="N66">
        <v>1</v>
      </c>
      <c r="O66" t="s">
        <v>174</v>
      </c>
      <c r="P66" s="1">
        <v>1</v>
      </c>
      <c r="Q66" s="1">
        <v>2907</v>
      </c>
      <c r="R66" s="1">
        <v>66.837505978757605</v>
      </c>
      <c r="S66" s="1">
        <v>3016.4958273545699</v>
      </c>
    </row>
    <row r="67" spans="1:19" x14ac:dyDescent="0.35">
      <c r="A67" t="s">
        <v>170</v>
      </c>
      <c r="B67" t="s">
        <v>71</v>
      </c>
      <c r="C67" t="s">
        <v>34</v>
      </c>
      <c r="D67" t="s">
        <v>10</v>
      </c>
      <c r="E67">
        <v>12719849.162494</v>
      </c>
      <c r="F67" s="1" t="s">
        <v>4</v>
      </c>
      <c r="G67" s="1" t="s">
        <v>4</v>
      </c>
      <c r="H67" s="1">
        <v>12719849.162494</v>
      </c>
      <c r="I67" s="1">
        <v>3035.16249402124</v>
      </c>
      <c r="J67" t="s">
        <v>171</v>
      </c>
      <c r="K67">
        <v>205</v>
      </c>
      <c r="L67">
        <v>12719997.5</v>
      </c>
      <c r="M67" t="b">
        <f t="shared" si="0"/>
        <v>1</v>
      </c>
      <c r="N67">
        <v>1</v>
      </c>
      <c r="O67" t="s">
        <v>172</v>
      </c>
      <c r="P67" s="1">
        <v>1</v>
      </c>
      <c r="Q67" s="1">
        <v>2907</v>
      </c>
      <c r="R67" s="1">
        <v>66.837505978757605</v>
      </c>
      <c r="S67" s="1">
        <v>3016.4958273545699</v>
      </c>
    </row>
    <row r="68" spans="1:19" x14ac:dyDescent="0.35">
      <c r="A68" t="s">
        <v>175</v>
      </c>
      <c r="B68" t="s">
        <v>71</v>
      </c>
      <c r="C68" t="s">
        <v>34</v>
      </c>
      <c r="D68" t="s">
        <v>10</v>
      </c>
      <c r="E68">
        <v>14108653.875</v>
      </c>
      <c r="F68" s="1">
        <v>14108632.548408501</v>
      </c>
      <c r="G68" s="1">
        <v>-11.4515914748148</v>
      </c>
      <c r="H68" s="1">
        <v>14108675.2015914</v>
      </c>
      <c r="I68" s="1">
        <v>2875.4515914748099</v>
      </c>
      <c r="J68" t="s">
        <v>176</v>
      </c>
      <c r="K68">
        <v>809</v>
      </c>
      <c r="L68">
        <v>14108635</v>
      </c>
      <c r="M68" t="b">
        <f t="shared" si="0"/>
        <v>1</v>
      </c>
      <c r="N68">
        <v>1</v>
      </c>
      <c r="O68" t="s">
        <v>177</v>
      </c>
      <c r="P68" s="1">
        <v>1</v>
      </c>
      <c r="Q68" s="1">
        <v>2907</v>
      </c>
      <c r="R68" s="1">
        <v>60.748408525185098</v>
      </c>
      <c r="S68" s="1">
        <v>2973.1515914748102</v>
      </c>
    </row>
    <row r="69" spans="1:19" x14ac:dyDescent="0.35">
      <c r="A69" t="s">
        <v>178</v>
      </c>
      <c r="B69" t="s">
        <v>71</v>
      </c>
      <c r="C69" t="s">
        <v>9</v>
      </c>
      <c r="D69" t="s">
        <v>3</v>
      </c>
      <c r="E69">
        <v>341576.65831472701</v>
      </c>
      <c r="F69" s="1" t="s">
        <v>4</v>
      </c>
      <c r="G69" s="1" t="s">
        <v>4</v>
      </c>
      <c r="H69" s="1">
        <v>341576.65831472701</v>
      </c>
      <c r="I69" s="1">
        <v>2898.0083519391901</v>
      </c>
      <c r="J69" t="s">
        <v>179</v>
      </c>
      <c r="K69">
        <v>198</v>
      </c>
      <c r="L69">
        <v>341586</v>
      </c>
      <c r="M69" t="b">
        <f t="shared" ref="M69:M75" si="1">1=(EXACT(C69, "X" )*(L69&gt;21368973 ))+(EXACT(C69, "2R" )*(L69&lt;6612495 ))+(EXACT(C69, "2L" )*(L69&gt;21090000 ))+(EXACT(C69, "3R" )*(L69&gt;4552934) )+(EXACT(C69, "3L" )*(L69&gt;22256900) )+(EXACT(C69, "4" ) )</f>
        <v>0</v>
      </c>
      <c r="N69">
        <v>1</v>
      </c>
      <c r="O69" t="s">
        <v>180</v>
      </c>
      <c r="P69" s="1">
        <v>1</v>
      </c>
      <c r="Q69" s="1">
        <v>2907</v>
      </c>
      <c r="R69" s="1">
        <v>25.182124251277202</v>
      </c>
      <c r="S69" s="1">
        <v>2918.7464471772901</v>
      </c>
    </row>
    <row r="70" spans="1:19" x14ac:dyDescent="0.35">
      <c r="A70" t="s">
        <v>181</v>
      </c>
      <c r="B70" t="s">
        <v>71</v>
      </c>
      <c r="C70" t="s">
        <v>17</v>
      </c>
      <c r="D70" t="s">
        <v>10</v>
      </c>
      <c r="E70">
        <v>9613307.6666666605</v>
      </c>
      <c r="F70" s="1">
        <v>9613374.9362797104</v>
      </c>
      <c r="G70" s="1">
        <v>-74.230386949826794</v>
      </c>
      <c r="H70" s="1">
        <v>9613240.3970536105</v>
      </c>
      <c r="I70" s="1">
        <v>2960.82562504506</v>
      </c>
      <c r="J70" t="s">
        <v>182</v>
      </c>
      <c r="K70">
        <v>121</v>
      </c>
      <c r="L70">
        <v>9613292</v>
      </c>
      <c r="M70" t="b">
        <f t="shared" si="1"/>
        <v>0</v>
      </c>
      <c r="N70">
        <v>5</v>
      </c>
      <c r="O70" t="s">
        <v>183</v>
      </c>
      <c r="P70" s="1">
        <v>1</v>
      </c>
      <c r="Q70" s="1">
        <v>2907</v>
      </c>
      <c r="R70" s="1">
        <v>22.5452540758141</v>
      </c>
      <c r="S70" s="1">
        <v>2927.3393613088001</v>
      </c>
    </row>
    <row r="71" spans="1:19" x14ac:dyDescent="0.35">
      <c r="A71" t="s">
        <v>87</v>
      </c>
      <c r="B71" t="s">
        <v>184</v>
      </c>
      <c r="C71" t="s">
        <v>17</v>
      </c>
      <c r="D71" t="s">
        <v>10</v>
      </c>
      <c r="E71">
        <v>22929660.9333333</v>
      </c>
      <c r="F71" s="1">
        <v>22929853.367375001</v>
      </c>
      <c r="G71" s="1">
        <v>-105.232624923098</v>
      </c>
      <c r="H71" s="1">
        <v>22929468.499291498</v>
      </c>
      <c r="I71" s="1">
        <v>283.83262492309802</v>
      </c>
      <c r="J71" t="s">
        <v>24</v>
      </c>
      <c r="K71">
        <v>5093</v>
      </c>
      <c r="L71">
        <v>22929887</v>
      </c>
      <c r="M71" t="b">
        <f t="shared" si="1"/>
        <v>1</v>
      </c>
      <c r="N71">
        <v>1</v>
      </c>
      <c r="O71" t="s">
        <v>185</v>
      </c>
      <c r="P71" s="1">
        <v>1</v>
      </c>
      <c r="Q71" s="1">
        <v>4479</v>
      </c>
      <c r="R71" s="1">
        <v>-31.221513811987201</v>
      </c>
      <c r="S71" s="1">
        <v>4552.22151381198</v>
      </c>
    </row>
    <row r="72" spans="1:19" x14ac:dyDescent="0.35">
      <c r="A72" t="s">
        <v>186</v>
      </c>
      <c r="B72" t="s">
        <v>184</v>
      </c>
      <c r="C72" t="s">
        <v>34</v>
      </c>
      <c r="D72" t="s">
        <v>3</v>
      </c>
      <c r="E72">
        <v>10782140.5002081</v>
      </c>
      <c r="F72" s="1" t="s">
        <v>4</v>
      </c>
      <c r="G72" s="1" t="s">
        <v>4</v>
      </c>
      <c r="H72" s="1">
        <v>10782140.5002081</v>
      </c>
      <c r="I72" s="1">
        <v>4498.4997918427898</v>
      </c>
      <c r="J72" t="s">
        <v>187</v>
      </c>
      <c r="K72">
        <v>1970</v>
      </c>
      <c r="L72">
        <v>10782122</v>
      </c>
      <c r="M72" t="b">
        <f t="shared" si="1"/>
        <v>1</v>
      </c>
      <c r="N72">
        <v>2</v>
      </c>
      <c r="O72" t="s">
        <v>188</v>
      </c>
      <c r="P72" s="1">
        <v>1</v>
      </c>
      <c r="Q72" s="1">
        <v>4480</v>
      </c>
      <c r="R72" s="1">
        <v>-14.4627548057565</v>
      </c>
      <c r="S72" s="1">
        <v>4537.9442362872296</v>
      </c>
    </row>
    <row r="73" spans="1:19" x14ac:dyDescent="0.35">
      <c r="A73" t="s">
        <v>26</v>
      </c>
      <c r="B73" t="s">
        <v>184</v>
      </c>
      <c r="C73" t="s">
        <v>34</v>
      </c>
      <c r="D73" t="s">
        <v>3</v>
      </c>
      <c r="E73">
        <v>10782069.0833333</v>
      </c>
      <c r="F73" s="1">
        <v>10782090.3947096</v>
      </c>
      <c r="G73" s="1">
        <v>-27.561376357289401</v>
      </c>
      <c r="H73" s="1">
        <v>10782047.7719569</v>
      </c>
      <c r="I73" s="1">
        <v>4397.7280430239498</v>
      </c>
      <c r="J73" t="s">
        <v>187</v>
      </c>
      <c r="K73">
        <v>1970</v>
      </c>
      <c r="L73">
        <v>10782122</v>
      </c>
      <c r="M73" t="b">
        <f t="shared" si="1"/>
        <v>1</v>
      </c>
      <c r="N73">
        <v>1</v>
      </c>
      <c r="O73" t="s">
        <v>188</v>
      </c>
      <c r="P73" s="1">
        <v>1</v>
      </c>
      <c r="Q73" s="1">
        <v>4480</v>
      </c>
      <c r="R73" s="1">
        <v>8.0219569760439207</v>
      </c>
      <c r="S73" s="1">
        <v>4499.2280430239498</v>
      </c>
    </row>
    <row r="74" spans="1:19" x14ac:dyDescent="0.35">
      <c r="A74" t="s">
        <v>60</v>
      </c>
      <c r="B74" t="s">
        <v>184</v>
      </c>
      <c r="C74" t="s">
        <v>9</v>
      </c>
      <c r="D74" t="s">
        <v>3</v>
      </c>
      <c r="E74">
        <v>23650951.928571399</v>
      </c>
      <c r="F74" s="1">
        <v>23650465.7123661</v>
      </c>
      <c r="G74" s="1">
        <v>91.287633829950195</v>
      </c>
      <c r="H74" s="1">
        <v>23651438.144776601</v>
      </c>
      <c r="I74" s="1">
        <v>4437.5695090271902</v>
      </c>
      <c r="J74" t="s">
        <v>189</v>
      </c>
      <c r="K74">
        <v>95556</v>
      </c>
      <c r="L74">
        <v>23651480.5</v>
      </c>
      <c r="M74" t="b">
        <f t="shared" si="1"/>
        <v>1</v>
      </c>
      <c r="N74">
        <v>1</v>
      </c>
      <c r="O74" t="s">
        <v>190</v>
      </c>
      <c r="P74" s="1">
        <v>3</v>
      </c>
      <c r="Q74" s="1">
        <v>4480</v>
      </c>
      <c r="R74" s="1">
        <v>-15.7123661700497</v>
      </c>
      <c r="S74" s="1">
        <v>4568.7123661700498</v>
      </c>
    </row>
    <row r="75" spans="1:19" x14ac:dyDescent="0.35">
      <c r="A75" t="s">
        <v>74</v>
      </c>
      <c r="B75" t="s">
        <v>191</v>
      </c>
      <c r="C75" t="s">
        <v>17</v>
      </c>
      <c r="D75" t="s">
        <v>10</v>
      </c>
      <c r="E75">
        <v>22133920.046044599</v>
      </c>
      <c r="F75" s="1">
        <v>22133920.046044599</v>
      </c>
      <c r="G75" s="1">
        <v>-57.453955377971802</v>
      </c>
      <c r="H75" s="1" t="s">
        <v>4</v>
      </c>
      <c r="I75" s="1" t="s">
        <v>4</v>
      </c>
      <c r="J75" t="s">
        <v>192</v>
      </c>
      <c r="K75">
        <v>3717</v>
      </c>
      <c r="L75">
        <v>22133859.5</v>
      </c>
      <c r="M75" t="b">
        <f t="shared" si="1"/>
        <v>1</v>
      </c>
      <c r="N75">
        <v>4</v>
      </c>
      <c r="O75" t="s">
        <v>193</v>
      </c>
      <c r="P75" s="1">
        <v>1</v>
      </c>
      <c r="Q75" s="1">
        <v>1736</v>
      </c>
      <c r="R75" s="1">
        <v>-97.144431568447999</v>
      </c>
      <c r="S75" s="1">
        <v>1711.8587172827299</v>
      </c>
    </row>
  </sheetData>
  <sortState ref="A4:S75">
    <sortCondition ref="B4:B75"/>
    <sortCondition ref="A4:A75"/>
    <sortCondition ref="L4:L75"/>
  </sortState>
  <mergeCells count="8">
    <mergeCell ref="N1:S1"/>
    <mergeCell ref="P2:Q2"/>
    <mergeCell ref="R2:S2"/>
    <mergeCell ref="F2:G2"/>
    <mergeCell ref="H2:I2"/>
    <mergeCell ref="J2:L2"/>
    <mergeCell ref="A2:E2"/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am</dc:creator>
  <cp:lastModifiedBy>I am</cp:lastModifiedBy>
  <dcterms:created xsi:type="dcterms:W3CDTF">2017-08-25T19:17:48Z</dcterms:created>
  <dcterms:modified xsi:type="dcterms:W3CDTF">2017-09-06T17:11:02Z</dcterms:modified>
</cp:coreProperties>
</file>