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mlorincz/Dropbox (UBC FILES)/Carol's Manuscript/Supplementals/"/>
    </mc:Choice>
  </mc:AlternateContent>
  <bookViews>
    <workbookView xWindow="0" yWindow="460" windowWidth="28800" windowHeight="17540" activeTab="1"/>
  </bookViews>
  <sheets>
    <sheet name="Heatmap" sheetId="2" r:id="rId1"/>
    <sheet name="Rawdata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<sst xmlns="http://schemas.openxmlformats.org/spreadsheetml/2006/main" count="51" uniqueCount="30">
  <si>
    <t>CMA311</t>
    <phoneticPr fontId="3"/>
  </si>
  <si>
    <t>H3T3ph</t>
  </si>
  <si>
    <t>H3K9me1</t>
  </si>
  <si>
    <t>H3K9me2</t>
  </si>
  <si>
    <t>H3K9me3</t>
  </si>
  <si>
    <t>H3K9ac</t>
  </si>
  <si>
    <t>H3S10ph</t>
  </si>
  <si>
    <t>H3K9me1S10ph</t>
  </si>
  <si>
    <t>H3K9me2S10ph</t>
  </si>
  <si>
    <t>H3K9me3S10ph</t>
  </si>
  <si>
    <t>H3K9acS10ph</t>
  </si>
  <si>
    <t>H3K9acK14ac</t>
  </si>
  <si>
    <t>H3K14ac</t>
  </si>
  <si>
    <t>H3(1-20)</t>
  </si>
  <si>
    <t>H3(21-31)</t>
  </si>
  <si>
    <t>H3K27me1</t>
  </si>
  <si>
    <t>H3K27me2</t>
  </si>
  <si>
    <t>H3K27me3</t>
  </si>
  <si>
    <t>H3S28ph</t>
  </si>
  <si>
    <t>H3K27ac</t>
  </si>
  <si>
    <t>H3K27me1S28ph</t>
  </si>
  <si>
    <t>H3K27me2S28ph</t>
  </si>
  <si>
    <t>H3K27me3S28ph</t>
  </si>
  <si>
    <t>H3K27acS28ph</t>
  </si>
  <si>
    <t>Dilution Factor</t>
  </si>
  <si>
    <t>H3 (1-20)</t>
  </si>
  <si>
    <t>H3 (21-31)</t>
  </si>
  <si>
    <t>ELISA Signal</t>
  </si>
  <si>
    <t>CMA311 Histone Peptide ELISA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</si>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</sst>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 "/>
    <numFmt numFmtId="165" formatCode="#,##0.000;[Red]\-#,##0.000"/>
    <numFmt numFmtId="166" formatCode=";;;"/>
  </numFmts>
  <fonts count="11" x14ac:knownFonts="1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charset val="128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>
      <alignment vertical="center"/>
    </xf>
    <xf numFmtId="165" fontId="4" fillId="0" borderId="0" xfId="1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textRotation="90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</cellXfs>
  <cellStyles count="2">
    <cellStyle name="Comma [0]" xfId="1" builtinId="6"/>
    <cellStyle name="Normal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CMA311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Rawdata!$B$2</c:f>
              <c:strCache>
                <c:ptCount val="1"/>
                <c:pt idx="0">
                  <c:v>H3T3ph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Rawdata!$B$3:$B$10</c:f>
              <c:numCache>
                <c:formatCode>0.000_ </c:formatCode>
                <c:ptCount val="8"/>
                <c:pt idx="0">
                  <c:v>0.078</c:v>
                </c:pt>
                <c:pt idx="1">
                  <c:v>0.068</c:v>
                </c:pt>
                <c:pt idx="2">
                  <c:v>0.057</c:v>
                </c:pt>
                <c:pt idx="3">
                  <c:v>0.052</c:v>
                </c:pt>
                <c:pt idx="4">
                  <c:v>0.051</c:v>
                </c:pt>
                <c:pt idx="5">
                  <c:v>0.05</c:v>
                </c:pt>
                <c:pt idx="6">
                  <c:v>0.05</c:v>
                </c:pt>
                <c:pt idx="7">
                  <c:v>0.047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Rawdata!$C$2</c:f>
              <c:strCache>
                <c:ptCount val="1"/>
                <c:pt idx="0">
                  <c:v>H3(1-20)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Rawdata!$C$3:$C$10</c:f>
              <c:numCache>
                <c:formatCode>0.000_ </c:formatCode>
                <c:ptCount val="8"/>
                <c:pt idx="0">
                  <c:v>0.071</c:v>
                </c:pt>
                <c:pt idx="1">
                  <c:v>0.059</c:v>
                </c:pt>
                <c:pt idx="2">
                  <c:v>0.055</c:v>
                </c:pt>
                <c:pt idx="3">
                  <c:v>0.055</c:v>
                </c:pt>
                <c:pt idx="4">
                  <c:v>0.055</c:v>
                </c:pt>
                <c:pt idx="5">
                  <c:v>0.054</c:v>
                </c:pt>
                <c:pt idx="6">
                  <c:v>0.052</c:v>
                </c:pt>
                <c:pt idx="7">
                  <c:v>0.05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Rawdata!$D$2</c:f>
              <c:strCache>
                <c:ptCount val="1"/>
                <c:pt idx="0">
                  <c:v>H3K9me1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Rawdata!$D$3:$D$10</c:f>
              <c:numCache>
                <c:formatCode>0.000_ </c:formatCode>
                <c:ptCount val="8"/>
                <c:pt idx="0">
                  <c:v>0.06</c:v>
                </c:pt>
                <c:pt idx="1">
                  <c:v>0.058</c:v>
                </c:pt>
                <c:pt idx="2">
                  <c:v>0.057</c:v>
                </c:pt>
                <c:pt idx="3">
                  <c:v>0.053</c:v>
                </c:pt>
                <c:pt idx="4">
                  <c:v>0.055</c:v>
                </c:pt>
                <c:pt idx="5">
                  <c:v>0.051</c:v>
                </c:pt>
                <c:pt idx="6">
                  <c:v>0.05</c:v>
                </c:pt>
                <c:pt idx="7">
                  <c:v>0.048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Rawdata!$E$2</c:f>
              <c:strCache>
                <c:ptCount val="1"/>
                <c:pt idx="0">
                  <c:v>H3K9me2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Rawdata!$E$3:$E$10</c:f>
              <c:numCache>
                <c:formatCode>0.000_ </c:formatCode>
                <c:ptCount val="8"/>
                <c:pt idx="0">
                  <c:v>0.051</c:v>
                </c:pt>
                <c:pt idx="1">
                  <c:v>0.051</c:v>
                </c:pt>
                <c:pt idx="2">
                  <c:v>0.051</c:v>
                </c:pt>
                <c:pt idx="3">
                  <c:v>0.051</c:v>
                </c:pt>
                <c:pt idx="4">
                  <c:v>0.051</c:v>
                </c:pt>
                <c:pt idx="5">
                  <c:v>0.051</c:v>
                </c:pt>
                <c:pt idx="6">
                  <c:v>0.048</c:v>
                </c:pt>
                <c:pt idx="7">
                  <c:v>0.049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Rawdata!$F$2</c:f>
              <c:strCache>
                <c:ptCount val="1"/>
                <c:pt idx="0">
                  <c:v>H3K9me3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Rawdata!$F$3:$F$10</c:f>
              <c:numCache>
                <c:formatCode>0.000_ </c:formatCode>
                <c:ptCount val="8"/>
                <c:pt idx="0">
                  <c:v>0.059</c:v>
                </c:pt>
                <c:pt idx="1">
                  <c:v>0.058</c:v>
                </c:pt>
                <c:pt idx="2">
                  <c:v>0.053</c:v>
                </c:pt>
                <c:pt idx="3">
                  <c:v>0.053</c:v>
                </c:pt>
                <c:pt idx="4">
                  <c:v>0.053</c:v>
                </c:pt>
                <c:pt idx="5">
                  <c:v>0.055</c:v>
                </c:pt>
                <c:pt idx="6">
                  <c:v>0.051</c:v>
                </c:pt>
                <c:pt idx="7">
                  <c:v>0.05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Rawdata!$G$2</c:f>
              <c:strCache>
                <c:ptCount val="1"/>
                <c:pt idx="0">
                  <c:v>H3K9ac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Rawdata!$G$3:$G$10</c:f>
              <c:numCache>
                <c:formatCode>0.000_ </c:formatCode>
                <c:ptCount val="8"/>
                <c:pt idx="0">
                  <c:v>0.051</c:v>
                </c:pt>
                <c:pt idx="1">
                  <c:v>0.051</c:v>
                </c:pt>
                <c:pt idx="2">
                  <c:v>0.053</c:v>
                </c:pt>
                <c:pt idx="3">
                  <c:v>0.051</c:v>
                </c:pt>
                <c:pt idx="4">
                  <c:v>0.049</c:v>
                </c:pt>
                <c:pt idx="5">
                  <c:v>0.048</c:v>
                </c:pt>
                <c:pt idx="6">
                  <c:v>0.049</c:v>
                </c:pt>
                <c:pt idx="7">
                  <c:v>0.05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Rawdata!$H$2</c:f>
              <c:strCache>
                <c:ptCount val="1"/>
                <c:pt idx="0">
                  <c:v>H3S10ph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Rawdata!$H$3:$H$10</c:f>
              <c:numCache>
                <c:formatCode>0.000_ </c:formatCode>
                <c:ptCount val="8"/>
                <c:pt idx="0">
                  <c:v>0.488</c:v>
                </c:pt>
                <c:pt idx="1">
                  <c:v>0.364</c:v>
                </c:pt>
                <c:pt idx="2">
                  <c:v>0.262</c:v>
                </c:pt>
                <c:pt idx="3">
                  <c:v>0.145</c:v>
                </c:pt>
                <c:pt idx="4">
                  <c:v>0.098</c:v>
                </c:pt>
                <c:pt idx="5">
                  <c:v>0.075</c:v>
                </c:pt>
                <c:pt idx="6">
                  <c:v>0.067</c:v>
                </c:pt>
                <c:pt idx="7">
                  <c:v>0.059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Rawdata!$I$2</c:f>
              <c:strCache>
                <c:ptCount val="1"/>
                <c:pt idx="0">
                  <c:v>H3K9me1S10ph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Rawdata!$I$3:$I$10</c:f>
              <c:numCache>
                <c:formatCode>0.000_ </c:formatCode>
                <c:ptCount val="8"/>
                <c:pt idx="0">
                  <c:v>0.514</c:v>
                </c:pt>
                <c:pt idx="1">
                  <c:v>0.403</c:v>
                </c:pt>
                <c:pt idx="2">
                  <c:v>0.266</c:v>
                </c:pt>
                <c:pt idx="3">
                  <c:v>0.171</c:v>
                </c:pt>
                <c:pt idx="4">
                  <c:v>0.114</c:v>
                </c:pt>
                <c:pt idx="5">
                  <c:v>0.092</c:v>
                </c:pt>
                <c:pt idx="6">
                  <c:v>0.073</c:v>
                </c:pt>
                <c:pt idx="7">
                  <c:v>0.062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Rawdata!$J$2</c:f>
              <c:strCache>
                <c:ptCount val="1"/>
                <c:pt idx="0">
                  <c:v>H3K9me2S10ph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Rawdata!$J$3:$J$10</c:f>
              <c:numCache>
                <c:formatCode>0.000_ </c:formatCode>
                <c:ptCount val="8"/>
                <c:pt idx="0">
                  <c:v>0.459</c:v>
                </c:pt>
                <c:pt idx="1">
                  <c:v>0.344</c:v>
                </c:pt>
                <c:pt idx="2">
                  <c:v>0.253</c:v>
                </c:pt>
                <c:pt idx="3">
                  <c:v>0.14</c:v>
                </c:pt>
                <c:pt idx="4">
                  <c:v>0.091</c:v>
                </c:pt>
                <c:pt idx="5">
                  <c:v>0.071</c:v>
                </c:pt>
                <c:pt idx="6">
                  <c:v>0.062</c:v>
                </c:pt>
                <c:pt idx="7">
                  <c:v>0.059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Rawdata!$K$2</c:f>
              <c:strCache>
                <c:ptCount val="1"/>
                <c:pt idx="0">
                  <c:v>H3K9me3S10ph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Rawdata!$K$3:$K$10</c:f>
              <c:numCache>
                <c:formatCode>0.000_ </c:formatCode>
                <c:ptCount val="8"/>
                <c:pt idx="0">
                  <c:v>0.055</c:v>
                </c:pt>
                <c:pt idx="1">
                  <c:v>0.052</c:v>
                </c:pt>
                <c:pt idx="2">
                  <c:v>0.051</c:v>
                </c:pt>
                <c:pt idx="3">
                  <c:v>0.05</c:v>
                </c:pt>
                <c:pt idx="4">
                  <c:v>0.05</c:v>
                </c:pt>
                <c:pt idx="5">
                  <c:v>0.049</c:v>
                </c:pt>
                <c:pt idx="6">
                  <c:v>0.049</c:v>
                </c:pt>
                <c:pt idx="7">
                  <c:v>0.048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Rawdata!$L$2</c:f>
              <c:strCache>
                <c:ptCount val="1"/>
                <c:pt idx="0">
                  <c:v>H3K9acS10ph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Rawdata!$L$3:$L$10</c:f>
              <c:numCache>
                <c:formatCode>0.000_ </c:formatCode>
                <c:ptCount val="8"/>
                <c:pt idx="0">
                  <c:v>0.262</c:v>
                </c:pt>
                <c:pt idx="1">
                  <c:v>0.154</c:v>
                </c:pt>
                <c:pt idx="2">
                  <c:v>0.11</c:v>
                </c:pt>
                <c:pt idx="3">
                  <c:v>0.079</c:v>
                </c:pt>
                <c:pt idx="4">
                  <c:v>0.064</c:v>
                </c:pt>
                <c:pt idx="5">
                  <c:v>0.059</c:v>
                </c:pt>
                <c:pt idx="6">
                  <c:v>0.054</c:v>
                </c:pt>
                <c:pt idx="7">
                  <c:v>0.052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Rawdata!$M$2</c:f>
              <c:strCache>
                <c:ptCount val="1"/>
                <c:pt idx="0">
                  <c:v>H3K9acK14ac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Rawdata!$M$3:$M$10</c:f>
              <c:numCache>
                <c:formatCode>0.000_ </c:formatCode>
                <c:ptCount val="8"/>
                <c:pt idx="0">
                  <c:v>0.058</c:v>
                </c:pt>
                <c:pt idx="1">
                  <c:v>0.058</c:v>
                </c:pt>
                <c:pt idx="2">
                  <c:v>0.056</c:v>
                </c:pt>
                <c:pt idx="3">
                  <c:v>0.055</c:v>
                </c:pt>
                <c:pt idx="4">
                  <c:v>0.054</c:v>
                </c:pt>
                <c:pt idx="5">
                  <c:v>0.054</c:v>
                </c:pt>
                <c:pt idx="6">
                  <c:v>0.055</c:v>
                </c:pt>
                <c:pt idx="7">
                  <c:v>0.052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Rawdata!$N$2</c:f>
              <c:strCache>
                <c:ptCount val="1"/>
                <c:pt idx="0">
                  <c:v>H3K14ac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Rawdata!$N$3:$N$10</c:f>
              <c:numCache>
                <c:formatCode>0.000_ </c:formatCode>
                <c:ptCount val="8"/>
                <c:pt idx="0">
                  <c:v>0.107</c:v>
                </c:pt>
                <c:pt idx="1">
                  <c:v>0.073</c:v>
                </c:pt>
                <c:pt idx="2">
                  <c:v>0.061</c:v>
                </c:pt>
                <c:pt idx="3">
                  <c:v>0.057</c:v>
                </c:pt>
                <c:pt idx="4">
                  <c:v>0.056</c:v>
                </c:pt>
                <c:pt idx="5">
                  <c:v>0.053</c:v>
                </c:pt>
                <c:pt idx="6">
                  <c:v>0.049</c:v>
                </c:pt>
                <c:pt idx="7">
                  <c:v>0.05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Rawdata!$O$2</c:f>
              <c:strCache>
                <c:ptCount val="1"/>
                <c:pt idx="0">
                  <c:v>H3(21-31)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Rawdata!$O$3:$O$10</c:f>
              <c:numCache>
                <c:formatCode>0.000_ </c:formatCode>
                <c:ptCount val="8"/>
                <c:pt idx="0">
                  <c:v>0.062</c:v>
                </c:pt>
                <c:pt idx="1">
                  <c:v>0.058</c:v>
                </c:pt>
                <c:pt idx="2">
                  <c:v>0.057</c:v>
                </c:pt>
                <c:pt idx="3">
                  <c:v>0.056</c:v>
                </c:pt>
                <c:pt idx="4">
                  <c:v>0.053</c:v>
                </c:pt>
                <c:pt idx="5">
                  <c:v>0.053</c:v>
                </c:pt>
                <c:pt idx="6">
                  <c:v>0.052</c:v>
                </c:pt>
                <c:pt idx="7">
                  <c:v>0.051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Rawdata!$P$2</c:f>
              <c:strCache>
                <c:ptCount val="1"/>
                <c:pt idx="0">
                  <c:v>H3K27me1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Rawdata!$P$3:$P$10</c:f>
              <c:numCache>
                <c:formatCode>0.000_ </c:formatCode>
                <c:ptCount val="8"/>
                <c:pt idx="0">
                  <c:v>0.058</c:v>
                </c:pt>
                <c:pt idx="1">
                  <c:v>0.056</c:v>
                </c:pt>
                <c:pt idx="2">
                  <c:v>0.055</c:v>
                </c:pt>
                <c:pt idx="3">
                  <c:v>0.055</c:v>
                </c:pt>
                <c:pt idx="4">
                  <c:v>0.06</c:v>
                </c:pt>
                <c:pt idx="5">
                  <c:v>0.053</c:v>
                </c:pt>
                <c:pt idx="6">
                  <c:v>0.051</c:v>
                </c:pt>
                <c:pt idx="7">
                  <c:v>0.053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Rawdata!$Q$2</c:f>
              <c:strCache>
                <c:ptCount val="1"/>
                <c:pt idx="0">
                  <c:v>H3K27me2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Rawdata!$Q$3:$Q$10</c:f>
              <c:numCache>
                <c:formatCode>0.000_ </c:formatCode>
                <c:ptCount val="8"/>
                <c:pt idx="0">
                  <c:v>0.057</c:v>
                </c:pt>
                <c:pt idx="1">
                  <c:v>0.053</c:v>
                </c:pt>
                <c:pt idx="2">
                  <c:v>0.051</c:v>
                </c:pt>
                <c:pt idx="3">
                  <c:v>0.052</c:v>
                </c:pt>
                <c:pt idx="4">
                  <c:v>0.053</c:v>
                </c:pt>
                <c:pt idx="5">
                  <c:v>0.054</c:v>
                </c:pt>
                <c:pt idx="6">
                  <c:v>0.052</c:v>
                </c:pt>
                <c:pt idx="7">
                  <c:v>0.051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Rawdata!$R$2</c:f>
              <c:strCache>
                <c:ptCount val="1"/>
                <c:pt idx="0">
                  <c:v>H3K27me3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Rawdata!$R$3:$R$10</c:f>
              <c:numCache>
                <c:formatCode>0.000_ </c:formatCode>
                <c:ptCount val="8"/>
                <c:pt idx="0">
                  <c:v>0.058</c:v>
                </c:pt>
                <c:pt idx="1">
                  <c:v>0.059</c:v>
                </c:pt>
                <c:pt idx="2">
                  <c:v>0.056</c:v>
                </c:pt>
                <c:pt idx="3">
                  <c:v>0.055</c:v>
                </c:pt>
                <c:pt idx="4">
                  <c:v>0.055</c:v>
                </c:pt>
                <c:pt idx="5">
                  <c:v>0.05</c:v>
                </c:pt>
                <c:pt idx="6">
                  <c:v>0.052</c:v>
                </c:pt>
                <c:pt idx="7">
                  <c:v>0.051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Rawdata!$S$2</c:f>
              <c:strCache>
                <c:ptCount val="1"/>
                <c:pt idx="0">
                  <c:v>H3K27ac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Rawdata!$S$3:$S$10</c:f>
              <c:numCache>
                <c:formatCode>0.000_ </c:formatCode>
                <c:ptCount val="8"/>
                <c:pt idx="0">
                  <c:v>0.052</c:v>
                </c:pt>
                <c:pt idx="1">
                  <c:v>0.051</c:v>
                </c:pt>
                <c:pt idx="2">
                  <c:v>0.049</c:v>
                </c:pt>
                <c:pt idx="3">
                  <c:v>0.049</c:v>
                </c:pt>
                <c:pt idx="4">
                  <c:v>0.05</c:v>
                </c:pt>
                <c:pt idx="5">
                  <c:v>0.051</c:v>
                </c:pt>
                <c:pt idx="6">
                  <c:v>0.049</c:v>
                </c:pt>
                <c:pt idx="7">
                  <c:v>0.049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Rawdata!$T$2</c:f>
              <c:strCache>
                <c:ptCount val="1"/>
                <c:pt idx="0">
                  <c:v>H3S28ph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Rawdata!$T$3:$T$10</c:f>
              <c:numCache>
                <c:formatCode>0.000_ </c:formatCode>
                <c:ptCount val="8"/>
                <c:pt idx="0">
                  <c:v>0.135</c:v>
                </c:pt>
                <c:pt idx="1">
                  <c:v>0.084</c:v>
                </c:pt>
                <c:pt idx="2">
                  <c:v>0.065</c:v>
                </c:pt>
                <c:pt idx="3">
                  <c:v>0.054</c:v>
                </c:pt>
                <c:pt idx="4">
                  <c:v>0.05</c:v>
                </c:pt>
                <c:pt idx="5">
                  <c:v>0.051</c:v>
                </c:pt>
                <c:pt idx="6">
                  <c:v>0.051</c:v>
                </c:pt>
                <c:pt idx="7">
                  <c:v>0.047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Rawdata!$U$2</c:f>
              <c:strCache>
                <c:ptCount val="1"/>
                <c:pt idx="0">
                  <c:v>H3K27me1S28ph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Rawdata!$U$3:$U$10</c:f>
              <c:numCache>
                <c:formatCode>0.000_ </c:formatCode>
                <c:ptCount val="8"/>
                <c:pt idx="0">
                  <c:v>0.064</c:v>
                </c:pt>
                <c:pt idx="1">
                  <c:v>0.055</c:v>
                </c:pt>
                <c:pt idx="2">
                  <c:v>0.053</c:v>
                </c:pt>
                <c:pt idx="3">
                  <c:v>0.05</c:v>
                </c:pt>
                <c:pt idx="4">
                  <c:v>0.05</c:v>
                </c:pt>
                <c:pt idx="5">
                  <c:v>0.047</c:v>
                </c:pt>
                <c:pt idx="6">
                  <c:v>0.053</c:v>
                </c:pt>
                <c:pt idx="7">
                  <c:v>0.047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Rawdata!$V$2</c:f>
              <c:strCache>
                <c:ptCount val="1"/>
                <c:pt idx="0">
                  <c:v>H3K27me2S28ph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Rawdata!$V$3:$V$10</c:f>
              <c:numCache>
                <c:formatCode>0.000_ </c:formatCode>
                <c:ptCount val="8"/>
                <c:pt idx="0">
                  <c:v>0.053</c:v>
                </c:pt>
                <c:pt idx="1">
                  <c:v>0.05</c:v>
                </c:pt>
                <c:pt idx="2">
                  <c:v>0.051</c:v>
                </c:pt>
                <c:pt idx="3">
                  <c:v>0.049</c:v>
                </c:pt>
                <c:pt idx="4">
                  <c:v>0.054</c:v>
                </c:pt>
                <c:pt idx="5">
                  <c:v>0.049</c:v>
                </c:pt>
                <c:pt idx="6">
                  <c:v>0.049</c:v>
                </c:pt>
                <c:pt idx="7">
                  <c:v>0.047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Rawdata!$W$2</c:f>
              <c:strCache>
                <c:ptCount val="1"/>
                <c:pt idx="0">
                  <c:v>H3K27me3S28ph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Rawdata!$W$3:$W$10</c:f>
              <c:numCache>
                <c:formatCode>0.000_ </c:formatCode>
                <c:ptCount val="8"/>
                <c:pt idx="0">
                  <c:v>0.05</c:v>
                </c:pt>
                <c:pt idx="1">
                  <c:v>0.051</c:v>
                </c:pt>
                <c:pt idx="2">
                  <c:v>0.049</c:v>
                </c:pt>
                <c:pt idx="3">
                  <c:v>0.048</c:v>
                </c:pt>
                <c:pt idx="4">
                  <c:v>0.048</c:v>
                </c:pt>
                <c:pt idx="5">
                  <c:v>0.049</c:v>
                </c:pt>
                <c:pt idx="6">
                  <c:v>0.048</c:v>
                </c:pt>
                <c:pt idx="7">
                  <c:v>0.048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Rawdata!$X$2</c:f>
              <c:strCache>
                <c:ptCount val="1"/>
                <c:pt idx="0">
                  <c:v>H3K27acS28ph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Rawdata!$A$3:$A$10</c:f>
              <c:numCache>
                <c:formatCode>General</c:formatCode>
                <c:ptCount val="8"/>
                <c:pt idx="0">
                  <c:v>300.0</c:v>
                </c:pt>
                <c:pt idx="1">
                  <c:v>900.0</c:v>
                </c:pt>
                <c:pt idx="2">
                  <c:v>2700.0</c:v>
                </c:pt>
                <c:pt idx="3">
                  <c:v>8100.0</c:v>
                </c:pt>
                <c:pt idx="4">
                  <c:v>24300.0</c:v>
                </c:pt>
                <c:pt idx="5">
                  <c:v>72900.0</c:v>
                </c:pt>
                <c:pt idx="6">
                  <c:v>218700.0</c:v>
                </c:pt>
                <c:pt idx="7">
                  <c:v>656100.0</c:v>
                </c:pt>
              </c:numCache>
            </c:numRef>
          </c:xVal>
          <c:yVal>
            <c:numRef>
              <c:f>Rawdata!$X$3:$X$10</c:f>
              <c:numCache>
                <c:formatCode>0.000_ </c:formatCode>
                <c:ptCount val="8"/>
                <c:pt idx="0">
                  <c:v>0.05</c:v>
                </c:pt>
                <c:pt idx="1">
                  <c:v>0.05</c:v>
                </c:pt>
                <c:pt idx="2">
                  <c:v>0.049</c:v>
                </c:pt>
                <c:pt idx="3">
                  <c:v>0.049</c:v>
                </c:pt>
                <c:pt idx="4">
                  <c:v>0.049</c:v>
                </c:pt>
                <c:pt idx="5">
                  <c:v>0.052</c:v>
                </c:pt>
                <c:pt idx="6">
                  <c:v>0.047</c:v>
                </c:pt>
                <c:pt idx="7">
                  <c:v>0.048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229952"/>
        <c:axId val="433231312"/>
      </c:scatterChart>
      <c:valAx>
        <c:axId val="433229952"/>
        <c:scaling>
          <c:logBase val="10.0"/>
          <c:orientation val="minMax"/>
          <c:min val="10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231312"/>
        <c:crosses val="autoZero"/>
        <c:crossBetween val="midCat"/>
      </c:valAx>
      <c:valAx>
        <c:axId val="43323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229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3</xdr:row>
      <xdr:rowOff>12700</xdr:rowOff>
    </xdr:from>
    <xdr:to>
      <xdr:col>10</xdr:col>
      <xdr:colOff>127000</xdr:colOff>
      <xdr:row>10</xdr:row>
      <xdr:rowOff>0</xdr:rowOff>
    </xdr:to>
    <xdr:sp macro="" textlink="">
      <xdr:nvSpPr>
        <xdr:cNvPr id="2" name="Rectangle 1"/>
        <xdr:cNvSpPr/>
      </xdr:nvSpPr>
      <xdr:spPr>
        <a:xfrm>
          <a:off x="4927600" y="965200"/>
          <a:ext cx="114300" cy="2209800"/>
        </a:xfrm>
        <a:prstGeom prst="rect">
          <a:avLst/>
        </a:prstGeom>
        <a:gradFill flip="none" rotWithShape="1">
          <a:gsLst>
            <a:gs pos="0">
              <a:schemeClr val="tx1"/>
            </a:gs>
            <a:gs pos="50000">
              <a:schemeClr val="accent1"/>
            </a:gs>
            <a:gs pos="100000">
              <a:srgbClr val="FFFF00"/>
            </a:gs>
          </a:gsLst>
          <a:lin ang="16200000" scaled="0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568325</xdr:colOff>
      <xdr:row>13</xdr:row>
      <xdr:rowOff>26987</xdr:rowOff>
    </xdr:from>
    <xdr:to>
      <xdr:col>7</xdr:col>
      <xdr:colOff>723900</xdr:colOff>
      <xdr:row>41</xdr:row>
      <xdr:rowOff>3175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2:X10" totalsRowShown="0" headerRowDxfId="0" dataDxfId="1">
  <autoFilter ref="A2:X10"/>
  <tableColumns count="24">
    <tableColumn id="1" name="Column1" dataDxfId="25">
      <calculatedColumnFormula>A2*3</calculatedColumnFormula>
    </tableColumn>
    <tableColumn id="2" name="H3T3ph" dataDxfId="24"/>
    <tableColumn id="3" name="H3(1-20)" dataDxfId="23"/>
    <tableColumn id="4" name="H3K9me1" dataDxfId="22"/>
    <tableColumn id="5" name="H3K9me2" dataDxfId="21"/>
    <tableColumn id="6" name="H3K9me3" dataDxfId="20"/>
    <tableColumn id="7" name="H3K9ac" dataDxfId="19"/>
    <tableColumn id="8" name="H3S10ph" dataDxfId="18"/>
    <tableColumn id="9" name="H3K9me1S10ph" dataDxfId="17"/>
    <tableColumn id="10" name="H3K9me2S10ph" dataDxfId="16"/>
    <tableColumn id="11" name="H3K9me3S10ph" dataDxfId="15"/>
    <tableColumn id="12" name="H3K9acS10ph" dataDxfId="14"/>
    <tableColumn id="13" name="H3K9acK14ac" dataDxfId="13"/>
    <tableColumn id="14" name="H3K14ac" dataDxfId="12"/>
    <tableColumn id="15" name="H3(21-31)" dataDxfId="11"/>
    <tableColumn id="16" name="H3K27me1" dataDxfId="10"/>
    <tableColumn id="17" name="H3K27me2" dataDxfId="9"/>
    <tableColumn id="18" name="H3K27me3" dataDxfId="8"/>
    <tableColumn id="19" name="H3K27ac" dataDxfId="7"/>
    <tableColumn id="20" name="H3S28ph" dataDxfId="6"/>
    <tableColumn id="21" name="H3K27me1S28ph" dataDxfId="5"/>
    <tableColumn id="22" name="H3K27me2S28ph" dataDxfId="4"/>
    <tableColumn id="23" name="H3K27me3S28ph" dataDxfId="3"/>
    <tableColumn id="24" name="H3K27acS28ph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5" workbookViewId="0">
      <selection activeCell="G39" sqref="G39"/>
    </sheetView>
  </sheetViews>
  <sheetFormatPr baseColWidth="10" defaultRowHeight="25" customHeight="1" x14ac:dyDescent="0.2"/>
  <cols>
    <col min="1" max="1" width="19.5" style="2" customWidth="1"/>
    <col min="2" max="10" width="5" style="1" customWidth="1"/>
    <col min="11" max="11" width="2.6640625" style="1" customWidth="1"/>
    <col min="12" max="16384" width="10.83203125" style="1"/>
  </cols>
  <sheetData>
    <row r="1" spans="1:12" ht="25" customHeight="1" x14ac:dyDescent="0.2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1:12" ht="25" customHeight="1" thickBot="1" x14ac:dyDescent="0.25">
      <c r="A3" s="6" t="s">
        <v>24</v>
      </c>
      <c r="B3" s="7">
        <v>300</v>
      </c>
      <c r="C3" s="7">
        <v>900</v>
      </c>
      <c r="D3" s="7">
        <f t="shared" ref="D3:I3" si="0">C3*3</f>
        <v>2700</v>
      </c>
      <c r="E3" s="7">
        <f t="shared" si="0"/>
        <v>8100</v>
      </c>
      <c r="F3" s="7">
        <f t="shared" si="0"/>
        <v>24300</v>
      </c>
      <c r="G3" s="7">
        <f t="shared" si="0"/>
        <v>72900</v>
      </c>
      <c r="H3" s="7">
        <f t="shared" si="0"/>
        <v>218700</v>
      </c>
      <c r="I3" s="7">
        <f t="shared" si="0"/>
        <v>656100</v>
      </c>
    </row>
    <row r="4" spans="1:12" ht="25" customHeight="1" thickTop="1" thickBot="1" x14ac:dyDescent="0.25">
      <c r="A4" s="6" t="s">
        <v>1</v>
      </c>
      <c r="B4" s="8">
        <v>7.8E-2</v>
      </c>
      <c r="C4" s="8">
        <v>6.8000000000000005E-2</v>
      </c>
      <c r="D4" s="8">
        <v>5.7000000000000002E-2</v>
      </c>
      <c r="E4" s="8">
        <v>5.1999999999999998E-2</v>
      </c>
      <c r="F4" s="8">
        <v>5.0999999999999997E-2</v>
      </c>
      <c r="G4" s="8">
        <v>0.05</v>
      </c>
      <c r="H4" s="8">
        <v>0.05</v>
      </c>
      <c r="I4" s="8">
        <v>4.7E-2</v>
      </c>
      <c r="J4" s="9" t="s">
        <v>27</v>
      </c>
      <c r="K4" s="5"/>
      <c r="L4" s="5">
        <v>0.5</v>
      </c>
    </row>
    <row r="5" spans="1:12" ht="25" customHeight="1" thickTop="1" thickBot="1" x14ac:dyDescent="0.25">
      <c r="A5" s="6" t="s">
        <v>25</v>
      </c>
      <c r="B5" s="8">
        <v>7.0999999999999994E-2</v>
      </c>
      <c r="C5" s="8">
        <v>5.8999999999999997E-2</v>
      </c>
      <c r="D5" s="8">
        <v>5.5E-2</v>
      </c>
      <c r="E5" s="8">
        <v>5.5E-2</v>
      </c>
      <c r="F5" s="8">
        <v>5.5E-2</v>
      </c>
      <c r="G5" s="8">
        <v>5.3999999999999999E-2</v>
      </c>
      <c r="H5" s="8">
        <v>5.1999999999999998E-2</v>
      </c>
      <c r="I5" s="8">
        <v>0.05</v>
      </c>
      <c r="J5" s="9"/>
      <c r="K5" s="5"/>
      <c r="L5" s="5"/>
    </row>
    <row r="6" spans="1:12" ht="25" customHeight="1" thickTop="1" thickBot="1" x14ac:dyDescent="0.25">
      <c r="A6" s="6" t="s">
        <v>2</v>
      </c>
      <c r="B6" s="8">
        <v>0.06</v>
      </c>
      <c r="C6" s="8">
        <v>5.8000000000000003E-2</v>
      </c>
      <c r="D6" s="8">
        <v>5.7000000000000002E-2</v>
      </c>
      <c r="E6" s="8">
        <v>5.2999999999999999E-2</v>
      </c>
      <c r="F6" s="8">
        <v>5.5E-2</v>
      </c>
      <c r="G6" s="8">
        <v>5.0999999999999997E-2</v>
      </c>
      <c r="H6" s="8">
        <v>0.05</v>
      </c>
      <c r="I6" s="8">
        <v>4.8000000000000001E-2</v>
      </c>
      <c r="J6" s="9"/>
      <c r="K6" s="5"/>
      <c r="L6" s="5"/>
    </row>
    <row r="7" spans="1:12" ht="25" customHeight="1" thickTop="1" thickBot="1" x14ac:dyDescent="0.25">
      <c r="A7" s="6" t="s">
        <v>3</v>
      </c>
      <c r="B7" s="8">
        <v>5.0999999999999997E-2</v>
      </c>
      <c r="C7" s="8">
        <v>5.0999999999999997E-2</v>
      </c>
      <c r="D7" s="8">
        <v>5.0999999999999997E-2</v>
      </c>
      <c r="E7" s="8">
        <v>5.0999999999999997E-2</v>
      </c>
      <c r="F7" s="8">
        <v>5.0999999999999997E-2</v>
      </c>
      <c r="G7" s="8">
        <v>5.0999999999999997E-2</v>
      </c>
      <c r="H7" s="8">
        <v>4.8000000000000001E-2</v>
      </c>
      <c r="I7" s="8">
        <v>4.9000000000000002E-2</v>
      </c>
      <c r="J7" s="9"/>
      <c r="K7" s="5"/>
      <c r="L7" s="5">
        <v>7.0000000000000007E-2</v>
      </c>
    </row>
    <row r="8" spans="1:12" ht="25" customHeight="1" thickTop="1" thickBot="1" x14ac:dyDescent="0.25">
      <c r="A8" s="6" t="s">
        <v>4</v>
      </c>
      <c r="B8" s="8">
        <v>5.8999999999999997E-2</v>
      </c>
      <c r="C8" s="8">
        <v>5.8000000000000003E-2</v>
      </c>
      <c r="D8" s="8">
        <v>5.2999999999999999E-2</v>
      </c>
      <c r="E8" s="8">
        <v>5.2999999999999999E-2</v>
      </c>
      <c r="F8" s="8">
        <v>5.2999999999999999E-2</v>
      </c>
      <c r="G8" s="8">
        <v>5.5E-2</v>
      </c>
      <c r="H8" s="8">
        <v>5.0999999999999997E-2</v>
      </c>
      <c r="I8" s="8">
        <v>0.05</v>
      </c>
      <c r="J8" s="9"/>
      <c r="K8" s="5"/>
      <c r="L8" s="5"/>
    </row>
    <row r="9" spans="1:12" ht="25" customHeight="1" thickTop="1" thickBot="1" x14ac:dyDescent="0.25">
      <c r="A9" s="6" t="s">
        <v>5</v>
      </c>
      <c r="B9" s="8">
        <v>5.0999999999999997E-2</v>
      </c>
      <c r="C9" s="8">
        <v>5.0999999999999997E-2</v>
      </c>
      <c r="D9" s="8">
        <v>5.2999999999999999E-2</v>
      </c>
      <c r="E9" s="8">
        <v>5.0999999999999997E-2</v>
      </c>
      <c r="F9" s="8">
        <v>4.9000000000000002E-2</v>
      </c>
      <c r="G9" s="8">
        <v>4.8000000000000001E-2</v>
      </c>
      <c r="H9" s="8">
        <v>4.9000000000000002E-2</v>
      </c>
      <c r="I9" s="8">
        <v>0.05</v>
      </c>
      <c r="J9" s="9"/>
      <c r="K9" s="5"/>
      <c r="L9" s="5"/>
    </row>
    <row r="10" spans="1:12" ht="25" customHeight="1" thickTop="1" thickBot="1" x14ac:dyDescent="0.25">
      <c r="A10" s="6" t="s">
        <v>6</v>
      </c>
      <c r="B10" s="8">
        <v>0.48799999999999999</v>
      </c>
      <c r="C10" s="8">
        <v>0.36399999999999999</v>
      </c>
      <c r="D10" s="8">
        <v>0.26200000000000001</v>
      </c>
      <c r="E10" s="8">
        <v>0.14499999999999999</v>
      </c>
      <c r="F10" s="8">
        <v>9.8000000000000004E-2</v>
      </c>
      <c r="G10" s="8">
        <v>7.4999999999999997E-2</v>
      </c>
      <c r="H10" s="8">
        <v>6.7000000000000004E-2</v>
      </c>
      <c r="I10" s="8">
        <v>5.8999999999999997E-2</v>
      </c>
      <c r="J10" s="9"/>
      <c r="K10" s="5"/>
      <c r="L10" s="5">
        <v>0.05</v>
      </c>
    </row>
    <row r="11" spans="1:12" ht="25" customHeight="1" thickTop="1" thickBot="1" x14ac:dyDescent="0.25">
      <c r="A11" s="6" t="s">
        <v>7</v>
      </c>
      <c r="B11" s="8">
        <v>0.51400000000000001</v>
      </c>
      <c r="C11" s="8">
        <v>0.40300000000000002</v>
      </c>
      <c r="D11" s="8">
        <v>0.26600000000000001</v>
      </c>
      <c r="E11" s="8">
        <v>0.17100000000000001</v>
      </c>
      <c r="F11" s="8">
        <v>0.114</v>
      </c>
      <c r="G11" s="8">
        <v>9.1999999999999998E-2</v>
      </c>
      <c r="H11" s="8">
        <v>7.2999999999999995E-2</v>
      </c>
      <c r="I11" s="8">
        <v>6.2E-2</v>
      </c>
    </row>
    <row r="12" spans="1:12" ht="25" customHeight="1" thickTop="1" thickBot="1" x14ac:dyDescent="0.25">
      <c r="A12" s="6" t="s">
        <v>8</v>
      </c>
      <c r="B12" s="8">
        <v>0.45900000000000002</v>
      </c>
      <c r="C12" s="8">
        <v>0.34399999999999997</v>
      </c>
      <c r="D12" s="8">
        <v>0.253</v>
      </c>
      <c r="E12" s="8">
        <v>0.14000000000000001</v>
      </c>
      <c r="F12" s="8">
        <v>9.0999999999999998E-2</v>
      </c>
      <c r="G12" s="8">
        <v>7.0999999999999994E-2</v>
      </c>
      <c r="H12" s="8">
        <v>6.2E-2</v>
      </c>
      <c r="I12" s="8">
        <v>5.8999999999999997E-2</v>
      </c>
    </row>
    <row r="13" spans="1:12" ht="25" customHeight="1" thickTop="1" thickBot="1" x14ac:dyDescent="0.25">
      <c r="A13" s="6" t="s">
        <v>9</v>
      </c>
      <c r="B13" s="8">
        <v>5.5E-2</v>
      </c>
      <c r="C13" s="8">
        <v>5.1999999999999998E-2</v>
      </c>
      <c r="D13" s="8">
        <v>5.0999999999999997E-2</v>
      </c>
      <c r="E13" s="8">
        <v>0.05</v>
      </c>
      <c r="F13" s="8">
        <v>0.05</v>
      </c>
      <c r="G13" s="8">
        <v>4.9000000000000002E-2</v>
      </c>
      <c r="H13" s="8">
        <v>4.9000000000000002E-2</v>
      </c>
      <c r="I13" s="8">
        <v>4.8000000000000001E-2</v>
      </c>
    </row>
    <row r="14" spans="1:12" ht="25" customHeight="1" thickTop="1" thickBot="1" x14ac:dyDescent="0.25">
      <c r="A14" s="6" t="s">
        <v>10</v>
      </c>
      <c r="B14" s="8">
        <v>0.26200000000000001</v>
      </c>
      <c r="C14" s="8">
        <v>0.154</v>
      </c>
      <c r="D14" s="8">
        <v>0.11</v>
      </c>
      <c r="E14" s="8">
        <v>7.9000000000000001E-2</v>
      </c>
      <c r="F14" s="8">
        <v>6.4000000000000001E-2</v>
      </c>
      <c r="G14" s="8">
        <v>5.8999999999999997E-2</v>
      </c>
      <c r="H14" s="8">
        <v>5.3999999999999999E-2</v>
      </c>
      <c r="I14" s="8">
        <v>5.1999999999999998E-2</v>
      </c>
    </row>
    <row r="15" spans="1:12" ht="25" customHeight="1" thickTop="1" thickBot="1" x14ac:dyDescent="0.25">
      <c r="A15" s="6" t="s">
        <v>11</v>
      </c>
      <c r="B15" s="8">
        <v>5.8000000000000003E-2</v>
      </c>
      <c r="C15" s="8">
        <v>5.8000000000000003E-2</v>
      </c>
      <c r="D15" s="8">
        <v>5.6000000000000001E-2</v>
      </c>
      <c r="E15" s="8">
        <v>5.5E-2</v>
      </c>
      <c r="F15" s="8">
        <v>5.3999999999999999E-2</v>
      </c>
      <c r="G15" s="8">
        <v>5.3999999999999999E-2</v>
      </c>
      <c r="H15" s="8">
        <v>5.5E-2</v>
      </c>
      <c r="I15" s="8">
        <v>5.1999999999999998E-2</v>
      </c>
    </row>
    <row r="16" spans="1:12" ht="25" customHeight="1" thickTop="1" thickBot="1" x14ac:dyDescent="0.25">
      <c r="A16" s="6" t="s">
        <v>12</v>
      </c>
      <c r="B16" s="8">
        <v>0.107</v>
      </c>
      <c r="C16" s="8">
        <v>7.2999999999999995E-2</v>
      </c>
      <c r="D16" s="8">
        <v>6.0999999999999999E-2</v>
      </c>
      <c r="E16" s="8">
        <v>5.7000000000000002E-2</v>
      </c>
      <c r="F16" s="8">
        <v>5.6000000000000001E-2</v>
      </c>
      <c r="G16" s="8">
        <v>5.2999999999999999E-2</v>
      </c>
      <c r="H16" s="8">
        <v>4.9000000000000002E-2</v>
      </c>
      <c r="I16" s="8">
        <v>0.05</v>
      </c>
    </row>
    <row r="17" spans="1:9" ht="25" customHeight="1" thickTop="1" thickBot="1" x14ac:dyDescent="0.25">
      <c r="A17" s="6" t="s">
        <v>26</v>
      </c>
      <c r="B17" s="8">
        <v>6.2E-2</v>
      </c>
      <c r="C17" s="8">
        <v>5.8000000000000003E-2</v>
      </c>
      <c r="D17" s="8">
        <v>5.7000000000000002E-2</v>
      </c>
      <c r="E17" s="8">
        <v>5.6000000000000001E-2</v>
      </c>
      <c r="F17" s="8">
        <v>5.2999999999999999E-2</v>
      </c>
      <c r="G17" s="8">
        <v>5.2999999999999999E-2</v>
      </c>
      <c r="H17" s="8">
        <v>5.1999999999999998E-2</v>
      </c>
      <c r="I17" s="8">
        <v>5.0999999999999997E-2</v>
      </c>
    </row>
    <row r="18" spans="1:9" ht="25" customHeight="1" thickTop="1" thickBot="1" x14ac:dyDescent="0.25">
      <c r="A18" s="6" t="s">
        <v>15</v>
      </c>
      <c r="B18" s="8">
        <v>5.8000000000000003E-2</v>
      </c>
      <c r="C18" s="8">
        <v>5.6000000000000001E-2</v>
      </c>
      <c r="D18" s="8">
        <v>5.5E-2</v>
      </c>
      <c r="E18" s="8">
        <v>5.5E-2</v>
      </c>
      <c r="F18" s="8">
        <v>0.06</v>
      </c>
      <c r="G18" s="8">
        <v>5.2999999999999999E-2</v>
      </c>
      <c r="H18" s="8">
        <v>5.0999999999999997E-2</v>
      </c>
      <c r="I18" s="8">
        <v>5.2999999999999999E-2</v>
      </c>
    </row>
    <row r="19" spans="1:9" ht="25" customHeight="1" thickTop="1" thickBot="1" x14ac:dyDescent="0.25">
      <c r="A19" s="6" t="s">
        <v>16</v>
      </c>
      <c r="B19" s="8">
        <v>5.7000000000000002E-2</v>
      </c>
      <c r="C19" s="8">
        <v>5.2999999999999999E-2</v>
      </c>
      <c r="D19" s="8">
        <v>5.0999999999999997E-2</v>
      </c>
      <c r="E19" s="8">
        <v>5.1999999999999998E-2</v>
      </c>
      <c r="F19" s="8">
        <v>5.2999999999999999E-2</v>
      </c>
      <c r="G19" s="8">
        <v>5.3999999999999999E-2</v>
      </c>
      <c r="H19" s="8">
        <v>5.1999999999999998E-2</v>
      </c>
      <c r="I19" s="8">
        <v>5.0999999999999997E-2</v>
      </c>
    </row>
    <row r="20" spans="1:9" ht="25" customHeight="1" thickTop="1" thickBot="1" x14ac:dyDescent="0.25">
      <c r="A20" s="6" t="s">
        <v>17</v>
      </c>
      <c r="B20" s="8">
        <v>5.8000000000000003E-2</v>
      </c>
      <c r="C20" s="8">
        <v>5.8999999999999997E-2</v>
      </c>
      <c r="D20" s="8">
        <v>5.6000000000000001E-2</v>
      </c>
      <c r="E20" s="8">
        <v>5.5E-2</v>
      </c>
      <c r="F20" s="8">
        <v>5.5E-2</v>
      </c>
      <c r="G20" s="8">
        <v>0.05</v>
      </c>
      <c r="H20" s="8">
        <v>5.1999999999999998E-2</v>
      </c>
      <c r="I20" s="8">
        <v>5.0999999999999997E-2</v>
      </c>
    </row>
    <row r="21" spans="1:9" ht="25" customHeight="1" thickTop="1" thickBot="1" x14ac:dyDescent="0.25">
      <c r="A21" s="6" t="s">
        <v>19</v>
      </c>
      <c r="B21" s="8">
        <v>5.1999999999999998E-2</v>
      </c>
      <c r="C21" s="8">
        <v>5.0999999999999997E-2</v>
      </c>
      <c r="D21" s="8">
        <v>4.9000000000000002E-2</v>
      </c>
      <c r="E21" s="8">
        <v>4.9000000000000002E-2</v>
      </c>
      <c r="F21" s="8">
        <v>0.05</v>
      </c>
      <c r="G21" s="8">
        <v>5.0999999999999997E-2</v>
      </c>
      <c r="H21" s="8">
        <v>4.9000000000000002E-2</v>
      </c>
      <c r="I21" s="8">
        <v>4.9000000000000002E-2</v>
      </c>
    </row>
    <row r="22" spans="1:9" ht="25" customHeight="1" thickTop="1" thickBot="1" x14ac:dyDescent="0.25">
      <c r="A22" s="6" t="s">
        <v>18</v>
      </c>
      <c r="B22" s="8">
        <v>0.13500000000000001</v>
      </c>
      <c r="C22" s="8">
        <v>8.4000000000000005E-2</v>
      </c>
      <c r="D22" s="8">
        <v>6.5000000000000002E-2</v>
      </c>
      <c r="E22" s="8">
        <v>5.3999999999999999E-2</v>
      </c>
      <c r="F22" s="8">
        <v>0.05</v>
      </c>
      <c r="G22" s="8">
        <v>5.0999999999999997E-2</v>
      </c>
      <c r="H22" s="8">
        <v>5.0999999999999997E-2</v>
      </c>
      <c r="I22" s="8">
        <v>4.7E-2</v>
      </c>
    </row>
    <row r="23" spans="1:9" ht="25" customHeight="1" thickTop="1" thickBot="1" x14ac:dyDescent="0.25">
      <c r="A23" s="6" t="s">
        <v>20</v>
      </c>
      <c r="B23" s="8">
        <v>6.4000000000000001E-2</v>
      </c>
      <c r="C23" s="8">
        <v>5.5E-2</v>
      </c>
      <c r="D23" s="8">
        <v>5.2999999999999999E-2</v>
      </c>
      <c r="E23" s="8">
        <v>0.05</v>
      </c>
      <c r="F23" s="8">
        <v>0.05</v>
      </c>
      <c r="G23" s="8">
        <v>4.7E-2</v>
      </c>
      <c r="H23" s="8">
        <v>5.2999999999999999E-2</v>
      </c>
      <c r="I23" s="8">
        <v>4.7E-2</v>
      </c>
    </row>
    <row r="24" spans="1:9" ht="25" customHeight="1" thickTop="1" thickBot="1" x14ac:dyDescent="0.25">
      <c r="A24" s="6" t="s">
        <v>21</v>
      </c>
      <c r="B24" s="8">
        <v>5.2999999999999999E-2</v>
      </c>
      <c r="C24" s="8">
        <v>0.05</v>
      </c>
      <c r="D24" s="8">
        <v>5.0999999999999997E-2</v>
      </c>
      <c r="E24" s="8">
        <v>4.9000000000000002E-2</v>
      </c>
      <c r="F24" s="8">
        <v>5.3999999999999999E-2</v>
      </c>
      <c r="G24" s="8">
        <v>4.9000000000000002E-2</v>
      </c>
      <c r="H24" s="8">
        <v>4.9000000000000002E-2</v>
      </c>
      <c r="I24" s="8">
        <v>4.7E-2</v>
      </c>
    </row>
    <row r="25" spans="1:9" ht="25" customHeight="1" thickTop="1" thickBot="1" x14ac:dyDescent="0.25">
      <c r="A25" s="6" t="s">
        <v>22</v>
      </c>
      <c r="B25" s="8">
        <v>0.05</v>
      </c>
      <c r="C25" s="8">
        <v>5.0999999999999997E-2</v>
      </c>
      <c r="D25" s="8">
        <v>4.9000000000000002E-2</v>
      </c>
      <c r="E25" s="8">
        <v>4.8000000000000001E-2</v>
      </c>
      <c r="F25" s="8">
        <v>4.8000000000000001E-2</v>
      </c>
      <c r="G25" s="8">
        <v>4.9000000000000002E-2</v>
      </c>
      <c r="H25" s="8">
        <v>4.8000000000000001E-2</v>
      </c>
      <c r="I25" s="8">
        <v>4.8000000000000001E-2</v>
      </c>
    </row>
    <row r="26" spans="1:9" ht="25" customHeight="1" thickTop="1" thickBot="1" x14ac:dyDescent="0.25">
      <c r="A26" s="6" t="s">
        <v>23</v>
      </c>
      <c r="B26" s="8">
        <v>0.05</v>
      </c>
      <c r="C26" s="8">
        <v>0.05</v>
      </c>
      <c r="D26" s="8">
        <v>4.9000000000000002E-2</v>
      </c>
      <c r="E26" s="8">
        <v>4.9000000000000002E-2</v>
      </c>
      <c r="F26" s="8">
        <v>4.9000000000000002E-2</v>
      </c>
      <c r="G26" s="8">
        <v>5.1999999999999998E-2</v>
      </c>
      <c r="H26" s="8">
        <v>4.7E-2</v>
      </c>
      <c r="I26" s="8">
        <v>4.8000000000000001E-2</v>
      </c>
    </row>
    <row r="27" spans="1:9" ht="25" customHeight="1" thickTop="1" x14ac:dyDescent="0.2"/>
  </sheetData>
  <mergeCells count="2">
    <mergeCell ref="J4:J10"/>
    <mergeCell ref="A1:L1"/>
  </mergeCells>
  <phoneticPr fontId="9" type="noConversion"/>
  <conditionalFormatting sqref="B4:I26">
    <cfRule type="colorScale" priority="1">
      <colorScale>
        <cfvo type="min"/>
        <cfvo type="percentile" val="50"/>
        <cfvo type="max"/>
        <color theme="1"/>
        <color rgb="FF0070C0"/>
        <color rgb="FFFFFF00"/>
      </colorScale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workbookViewId="0">
      <selection activeCell="A2" sqref="A2:XFD2"/>
    </sheetView>
  </sheetViews>
  <sheetFormatPr baseColWidth="10" defaultColWidth="8.83203125" defaultRowHeight="14" x14ac:dyDescent="0.2"/>
  <cols>
    <col min="1" max="1" width="11.5" style="1" customWidth="1"/>
    <col min="2" max="2" width="10.33203125" style="1" customWidth="1"/>
    <col min="3" max="3" width="10.83203125" style="1" customWidth="1"/>
    <col min="4" max="6" width="12" style="1" customWidth="1"/>
    <col min="7" max="7" width="10.33203125" style="1" customWidth="1"/>
    <col min="8" max="8" width="11.5" style="1" customWidth="1"/>
    <col min="9" max="11" width="17.5" style="1" customWidth="1"/>
    <col min="12" max="13" width="15.83203125" style="1" customWidth="1"/>
    <col min="14" max="14" width="11.33203125" style="1" customWidth="1"/>
    <col min="15" max="15" width="11.83203125" style="1" customWidth="1"/>
    <col min="16" max="18" width="13" style="1" customWidth="1"/>
    <col min="19" max="19" width="11.33203125" style="1" customWidth="1"/>
    <col min="20" max="20" width="11.5" style="1" customWidth="1"/>
    <col min="21" max="23" width="18.5" style="1" customWidth="1"/>
    <col min="24" max="24" width="16.83203125" style="1" customWidth="1"/>
    <col min="25" max="16384" width="8.83203125" style="1"/>
  </cols>
  <sheetData>
    <row r="1" spans="1:37" x14ac:dyDescent="0.2">
      <c r="A1" s="1" t="s">
        <v>0</v>
      </c>
    </row>
    <row r="2" spans="1:37" s="11" customFormat="1" ht="30" customHeight="1" x14ac:dyDescent="0.2">
      <c r="A2" s="11" t="s">
        <v>29</v>
      </c>
      <c r="B2" s="11" t="s">
        <v>1</v>
      </c>
      <c r="C2" s="11" t="s">
        <v>13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19</v>
      </c>
      <c r="T2" s="11" t="s">
        <v>18</v>
      </c>
      <c r="U2" s="11" t="s">
        <v>20</v>
      </c>
      <c r="V2" s="11" t="s">
        <v>21</v>
      </c>
      <c r="W2" s="11" t="s">
        <v>22</v>
      </c>
      <c r="X2" s="11" t="s">
        <v>23</v>
      </c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x14ac:dyDescent="0.2">
      <c r="A3" s="2">
        <v>300</v>
      </c>
      <c r="B3" s="3">
        <v>7.8E-2</v>
      </c>
      <c r="C3" s="3">
        <v>7.0999999999999994E-2</v>
      </c>
      <c r="D3" s="3">
        <v>0.06</v>
      </c>
      <c r="E3" s="3">
        <v>5.0999999999999997E-2</v>
      </c>
      <c r="F3" s="3">
        <v>5.8999999999999997E-2</v>
      </c>
      <c r="G3" s="3">
        <v>5.0999999999999997E-2</v>
      </c>
      <c r="H3" s="3">
        <v>0.48799999999999999</v>
      </c>
      <c r="I3" s="3">
        <v>0.51400000000000001</v>
      </c>
      <c r="J3" s="3">
        <v>0.45900000000000002</v>
      </c>
      <c r="K3" s="3">
        <v>5.5E-2</v>
      </c>
      <c r="L3" s="3">
        <v>0.26200000000000001</v>
      </c>
      <c r="M3" s="3">
        <v>5.8000000000000003E-2</v>
      </c>
      <c r="N3" s="3">
        <v>0.107</v>
      </c>
      <c r="O3" s="3">
        <v>6.2E-2</v>
      </c>
      <c r="P3" s="3">
        <v>5.8000000000000003E-2</v>
      </c>
      <c r="Q3" s="3">
        <v>5.7000000000000002E-2</v>
      </c>
      <c r="R3" s="3">
        <v>5.8000000000000003E-2</v>
      </c>
      <c r="S3" s="3">
        <v>5.1999999999999998E-2</v>
      </c>
      <c r="T3" s="3">
        <v>0.13500000000000001</v>
      </c>
      <c r="U3" s="3">
        <v>6.4000000000000001E-2</v>
      </c>
      <c r="V3" s="3">
        <v>5.2999999999999999E-2</v>
      </c>
      <c r="W3" s="3">
        <v>0.05</v>
      </c>
      <c r="X3" s="3">
        <v>0.05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</row>
    <row r="4" spans="1:37" x14ac:dyDescent="0.2">
      <c r="A4" s="2">
        <v>900</v>
      </c>
      <c r="B4" s="3">
        <v>6.8000000000000005E-2</v>
      </c>
      <c r="C4" s="3">
        <v>5.8999999999999997E-2</v>
      </c>
      <c r="D4" s="3">
        <v>5.8000000000000003E-2</v>
      </c>
      <c r="E4" s="3">
        <v>5.0999999999999997E-2</v>
      </c>
      <c r="F4" s="3">
        <v>5.8000000000000003E-2</v>
      </c>
      <c r="G4" s="3">
        <v>5.0999999999999997E-2</v>
      </c>
      <c r="H4" s="3">
        <v>0.36399999999999999</v>
      </c>
      <c r="I4" s="3">
        <v>0.40300000000000002</v>
      </c>
      <c r="J4" s="3">
        <v>0.34399999999999997</v>
      </c>
      <c r="K4" s="3">
        <v>5.1999999999999998E-2</v>
      </c>
      <c r="L4" s="3">
        <v>0.154</v>
      </c>
      <c r="M4" s="3">
        <v>5.8000000000000003E-2</v>
      </c>
      <c r="N4" s="3">
        <v>7.2999999999999995E-2</v>
      </c>
      <c r="O4" s="3">
        <v>5.8000000000000003E-2</v>
      </c>
      <c r="P4" s="3">
        <v>5.6000000000000001E-2</v>
      </c>
      <c r="Q4" s="3">
        <v>5.2999999999999999E-2</v>
      </c>
      <c r="R4" s="3">
        <v>5.8999999999999997E-2</v>
      </c>
      <c r="S4" s="3">
        <v>5.0999999999999997E-2</v>
      </c>
      <c r="T4" s="3">
        <v>8.4000000000000005E-2</v>
      </c>
      <c r="U4" s="3">
        <v>5.5E-2</v>
      </c>
      <c r="V4" s="3">
        <v>0.05</v>
      </c>
      <c r="W4" s="3">
        <v>5.0999999999999997E-2</v>
      </c>
      <c r="X4" s="3">
        <v>0.05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</row>
    <row r="5" spans="1:37" x14ac:dyDescent="0.2">
      <c r="A5" s="2">
        <f t="shared" ref="A5:A10" si="0">A4*3</f>
        <v>2700</v>
      </c>
      <c r="B5" s="3">
        <v>5.7000000000000002E-2</v>
      </c>
      <c r="C5" s="3">
        <v>5.5E-2</v>
      </c>
      <c r="D5" s="3">
        <v>5.7000000000000002E-2</v>
      </c>
      <c r="E5" s="3">
        <v>5.0999999999999997E-2</v>
      </c>
      <c r="F5" s="3">
        <v>5.2999999999999999E-2</v>
      </c>
      <c r="G5" s="3">
        <v>5.2999999999999999E-2</v>
      </c>
      <c r="H5" s="3">
        <v>0.26200000000000001</v>
      </c>
      <c r="I5" s="3">
        <v>0.26600000000000001</v>
      </c>
      <c r="J5" s="3">
        <v>0.253</v>
      </c>
      <c r="K5" s="3">
        <v>5.0999999999999997E-2</v>
      </c>
      <c r="L5" s="3">
        <v>0.11</v>
      </c>
      <c r="M5" s="3">
        <v>5.6000000000000001E-2</v>
      </c>
      <c r="N5" s="3">
        <v>6.0999999999999999E-2</v>
      </c>
      <c r="O5" s="3">
        <v>5.7000000000000002E-2</v>
      </c>
      <c r="P5" s="3">
        <v>5.5E-2</v>
      </c>
      <c r="Q5" s="3">
        <v>5.0999999999999997E-2</v>
      </c>
      <c r="R5" s="3">
        <v>5.6000000000000001E-2</v>
      </c>
      <c r="S5" s="3">
        <v>4.9000000000000002E-2</v>
      </c>
      <c r="T5" s="3">
        <v>6.5000000000000002E-2</v>
      </c>
      <c r="U5" s="3">
        <v>5.2999999999999999E-2</v>
      </c>
      <c r="V5" s="3">
        <v>5.0999999999999997E-2</v>
      </c>
      <c r="W5" s="3">
        <v>4.9000000000000002E-2</v>
      </c>
      <c r="X5" s="3">
        <v>4.9000000000000002E-2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4"/>
    </row>
    <row r="6" spans="1:37" x14ac:dyDescent="0.2">
      <c r="A6" s="2">
        <f t="shared" si="0"/>
        <v>8100</v>
      </c>
      <c r="B6" s="3">
        <v>5.1999999999999998E-2</v>
      </c>
      <c r="C6" s="3">
        <v>5.5E-2</v>
      </c>
      <c r="D6" s="3">
        <v>5.2999999999999999E-2</v>
      </c>
      <c r="E6" s="3">
        <v>5.0999999999999997E-2</v>
      </c>
      <c r="F6" s="3">
        <v>5.2999999999999999E-2</v>
      </c>
      <c r="G6" s="3">
        <v>5.0999999999999997E-2</v>
      </c>
      <c r="H6" s="3">
        <v>0.14499999999999999</v>
      </c>
      <c r="I6" s="3">
        <v>0.17100000000000001</v>
      </c>
      <c r="J6" s="3">
        <v>0.14000000000000001</v>
      </c>
      <c r="K6" s="3">
        <v>0.05</v>
      </c>
      <c r="L6" s="3">
        <v>7.9000000000000001E-2</v>
      </c>
      <c r="M6" s="3">
        <v>5.5E-2</v>
      </c>
      <c r="N6" s="3">
        <v>5.7000000000000002E-2</v>
      </c>
      <c r="O6" s="3">
        <v>5.6000000000000001E-2</v>
      </c>
      <c r="P6" s="3">
        <v>5.5E-2</v>
      </c>
      <c r="Q6" s="3">
        <v>5.1999999999999998E-2</v>
      </c>
      <c r="R6" s="3">
        <v>5.5E-2</v>
      </c>
      <c r="S6" s="3">
        <v>4.9000000000000002E-2</v>
      </c>
      <c r="T6" s="3">
        <v>5.3999999999999999E-2</v>
      </c>
      <c r="U6" s="3">
        <v>0.05</v>
      </c>
      <c r="V6" s="3">
        <v>4.9000000000000002E-2</v>
      </c>
      <c r="W6" s="3">
        <v>4.8000000000000001E-2</v>
      </c>
      <c r="X6" s="3">
        <v>4.9000000000000002E-2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4"/>
    </row>
    <row r="7" spans="1:37" x14ac:dyDescent="0.2">
      <c r="A7" s="2">
        <f t="shared" si="0"/>
        <v>24300</v>
      </c>
      <c r="B7" s="3">
        <v>5.0999999999999997E-2</v>
      </c>
      <c r="C7" s="3">
        <v>5.5E-2</v>
      </c>
      <c r="D7" s="3">
        <v>5.5E-2</v>
      </c>
      <c r="E7" s="3">
        <v>5.0999999999999997E-2</v>
      </c>
      <c r="F7" s="3">
        <v>5.2999999999999999E-2</v>
      </c>
      <c r="G7" s="3">
        <v>4.9000000000000002E-2</v>
      </c>
      <c r="H7" s="3">
        <v>9.8000000000000004E-2</v>
      </c>
      <c r="I7" s="3">
        <v>0.114</v>
      </c>
      <c r="J7" s="3">
        <v>9.0999999999999998E-2</v>
      </c>
      <c r="K7" s="3">
        <v>0.05</v>
      </c>
      <c r="L7" s="3">
        <v>6.4000000000000001E-2</v>
      </c>
      <c r="M7" s="3">
        <v>5.3999999999999999E-2</v>
      </c>
      <c r="N7" s="3">
        <v>5.6000000000000001E-2</v>
      </c>
      <c r="O7" s="3">
        <v>5.2999999999999999E-2</v>
      </c>
      <c r="P7" s="3">
        <v>0.06</v>
      </c>
      <c r="Q7" s="3">
        <v>5.2999999999999999E-2</v>
      </c>
      <c r="R7" s="3">
        <v>5.5E-2</v>
      </c>
      <c r="S7" s="3">
        <v>0.05</v>
      </c>
      <c r="T7" s="3">
        <v>0.05</v>
      </c>
      <c r="U7" s="3">
        <v>0.05</v>
      </c>
      <c r="V7" s="3">
        <v>5.3999999999999999E-2</v>
      </c>
      <c r="W7" s="3">
        <v>4.8000000000000001E-2</v>
      </c>
      <c r="X7" s="3">
        <v>4.9000000000000002E-2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4"/>
    </row>
    <row r="8" spans="1:37" x14ac:dyDescent="0.2">
      <c r="A8" s="2">
        <f t="shared" si="0"/>
        <v>72900</v>
      </c>
      <c r="B8" s="3">
        <v>0.05</v>
      </c>
      <c r="C8" s="3">
        <v>5.3999999999999999E-2</v>
      </c>
      <c r="D8" s="3">
        <v>5.0999999999999997E-2</v>
      </c>
      <c r="E8" s="3">
        <v>5.0999999999999997E-2</v>
      </c>
      <c r="F8" s="3">
        <v>5.5E-2</v>
      </c>
      <c r="G8" s="3">
        <v>4.8000000000000001E-2</v>
      </c>
      <c r="H8" s="3">
        <v>7.4999999999999997E-2</v>
      </c>
      <c r="I8" s="3">
        <v>9.1999999999999998E-2</v>
      </c>
      <c r="J8" s="3">
        <v>7.0999999999999994E-2</v>
      </c>
      <c r="K8" s="3">
        <v>4.9000000000000002E-2</v>
      </c>
      <c r="L8" s="3">
        <v>5.8999999999999997E-2</v>
      </c>
      <c r="M8" s="3">
        <v>5.3999999999999999E-2</v>
      </c>
      <c r="N8" s="3">
        <v>5.2999999999999999E-2</v>
      </c>
      <c r="O8" s="3">
        <v>5.2999999999999999E-2</v>
      </c>
      <c r="P8" s="3">
        <v>5.2999999999999999E-2</v>
      </c>
      <c r="Q8" s="3">
        <v>5.3999999999999999E-2</v>
      </c>
      <c r="R8" s="3">
        <v>0.05</v>
      </c>
      <c r="S8" s="3">
        <v>5.0999999999999997E-2</v>
      </c>
      <c r="T8" s="3">
        <v>5.0999999999999997E-2</v>
      </c>
      <c r="U8" s="3">
        <v>4.7E-2</v>
      </c>
      <c r="V8" s="3">
        <v>4.9000000000000002E-2</v>
      </c>
      <c r="W8" s="3">
        <v>4.9000000000000002E-2</v>
      </c>
      <c r="X8" s="3">
        <v>5.1999999999999998E-2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4"/>
    </row>
    <row r="9" spans="1:37" x14ac:dyDescent="0.2">
      <c r="A9" s="2">
        <f t="shared" si="0"/>
        <v>218700</v>
      </c>
      <c r="B9" s="3">
        <v>0.05</v>
      </c>
      <c r="C9" s="3">
        <v>5.1999999999999998E-2</v>
      </c>
      <c r="D9" s="3">
        <v>0.05</v>
      </c>
      <c r="E9" s="3">
        <v>4.8000000000000001E-2</v>
      </c>
      <c r="F9" s="3">
        <v>5.0999999999999997E-2</v>
      </c>
      <c r="G9" s="3">
        <v>4.9000000000000002E-2</v>
      </c>
      <c r="H9" s="3">
        <v>6.7000000000000004E-2</v>
      </c>
      <c r="I9" s="3">
        <v>7.2999999999999995E-2</v>
      </c>
      <c r="J9" s="3">
        <v>6.2E-2</v>
      </c>
      <c r="K9" s="3">
        <v>4.9000000000000002E-2</v>
      </c>
      <c r="L9" s="3">
        <v>5.3999999999999999E-2</v>
      </c>
      <c r="M9" s="3">
        <v>5.5E-2</v>
      </c>
      <c r="N9" s="3">
        <v>4.9000000000000002E-2</v>
      </c>
      <c r="O9" s="3">
        <v>5.1999999999999998E-2</v>
      </c>
      <c r="P9" s="3">
        <v>5.0999999999999997E-2</v>
      </c>
      <c r="Q9" s="3">
        <v>5.1999999999999998E-2</v>
      </c>
      <c r="R9" s="3">
        <v>5.1999999999999998E-2</v>
      </c>
      <c r="S9" s="3">
        <v>4.9000000000000002E-2</v>
      </c>
      <c r="T9" s="3">
        <v>5.0999999999999997E-2</v>
      </c>
      <c r="U9" s="3">
        <v>5.2999999999999999E-2</v>
      </c>
      <c r="V9" s="3">
        <v>4.9000000000000002E-2</v>
      </c>
      <c r="W9" s="3">
        <v>4.8000000000000001E-2</v>
      </c>
      <c r="X9" s="3">
        <v>4.7E-2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4"/>
    </row>
    <row r="10" spans="1:37" x14ac:dyDescent="0.2">
      <c r="A10" s="2">
        <f t="shared" si="0"/>
        <v>656100</v>
      </c>
      <c r="B10" s="3">
        <v>4.7E-2</v>
      </c>
      <c r="C10" s="3">
        <v>0.05</v>
      </c>
      <c r="D10" s="3">
        <v>4.8000000000000001E-2</v>
      </c>
      <c r="E10" s="3">
        <v>4.9000000000000002E-2</v>
      </c>
      <c r="F10" s="3">
        <v>0.05</v>
      </c>
      <c r="G10" s="3">
        <v>0.05</v>
      </c>
      <c r="H10" s="3">
        <v>5.8999999999999997E-2</v>
      </c>
      <c r="I10" s="3">
        <v>6.2E-2</v>
      </c>
      <c r="J10" s="3">
        <v>5.8999999999999997E-2</v>
      </c>
      <c r="K10" s="3">
        <v>4.8000000000000001E-2</v>
      </c>
      <c r="L10" s="3">
        <v>5.1999999999999998E-2</v>
      </c>
      <c r="M10" s="3">
        <v>5.1999999999999998E-2</v>
      </c>
      <c r="N10" s="3">
        <v>0.05</v>
      </c>
      <c r="O10" s="3">
        <v>5.0999999999999997E-2</v>
      </c>
      <c r="P10" s="3">
        <v>5.2999999999999999E-2</v>
      </c>
      <c r="Q10" s="3">
        <v>5.0999999999999997E-2</v>
      </c>
      <c r="R10" s="3">
        <v>5.0999999999999997E-2</v>
      </c>
      <c r="S10" s="3">
        <v>4.9000000000000002E-2</v>
      </c>
      <c r="T10" s="3">
        <v>4.7E-2</v>
      </c>
      <c r="U10" s="3">
        <v>4.7E-2</v>
      </c>
      <c r="V10" s="3">
        <v>4.7E-2</v>
      </c>
      <c r="W10" s="3">
        <v>4.8000000000000001E-2</v>
      </c>
      <c r="X10" s="3">
        <v>4.8000000000000001E-2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"/>
    </row>
  </sheetData>
  <phoneticPr fontId="2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Heatmap</vt:lpstr>
      <vt:lpstr>Rawdata</vt:lpstr>
    </vt:vector>
  </TitlesOfParts>
  <Company>東京工業大学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</dc:creator>
  <cp:lastModifiedBy>MATT L</cp:lastModifiedBy>
  <dcterms:created xsi:type="dcterms:W3CDTF">2017-07-10T02:41:21Z</dcterms:created>
  <dcterms:modified xsi:type="dcterms:W3CDTF">2017-10-04T10:48:56Z</dcterms:modified>
</cp:coreProperties>
</file>