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0" yWindow="-120" windowWidth="19245" windowHeight="14385"/>
  </bookViews>
  <sheets>
    <sheet name="Sheet1" sheetId="1" r:id="rId1"/>
    <sheet name="Sheet2" sheetId="2" r:id="rId2"/>
    <sheet name="Sheet3" sheetId="3" r:id="rId3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63" i="1" l="1"/>
  <c r="E22" i="1"/>
  <c r="N534" i="1"/>
  <c r="M534" i="1"/>
  <c r="N533" i="1"/>
  <c r="M533" i="1"/>
  <c r="N532" i="1"/>
  <c r="M532" i="1"/>
  <c r="N531" i="1"/>
  <c r="M531" i="1"/>
  <c r="N530" i="1"/>
  <c r="M530" i="1"/>
  <c r="N529" i="1"/>
  <c r="M529" i="1"/>
  <c r="N528" i="1"/>
  <c r="M528" i="1"/>
  <c r="N527" i="1"/>
  <c r="M527" i="1"/>
  <c r="N526" i="1"/>
  <c r="M526" i="1"/>
  <c r="N525" i="1"/>
  <c r="M525" i="1"/>
  <c r="N524" i="1"/>
  <c r="M524" i="1"/>
  <c r="N523" i="1"/>
  <c r="M523" i="1"/>
  <c r="N522" i="1"/>
  <c r="M522" i="1"/>
  <c r="N521" i="1"/>
  <c r="M521" i="1"/>
  <c r="N520" i="1"/>
  <c r="M520" i="1"/>
  <c r="N519" i="1"/>
  <c r="M519" i="1"/>
  <c r="N518" i="1"/>
  <c r="M518" i="1"/>
  <c r="N517" i="1"/>
  <c r="M517" i="1"/>
  <c r="N516" i="1"/>
  <c r="M516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E534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16" i="1"/>
  <c r="F64" i="1"/>
  <c r="E64" i="1"/>
  <c r="E63" i="1"/>
  <c r="F62" i="1"/>
  <c r="E62" i="1"/>
  <c r="F61" i="1"/>
  <c r="E61" i="1"/>
  <c r="F60" i="1"/>
  <c r="E60" i="1"/>
  <c r="F59" i="1"/>
  <c r="E59" i="1"/>
  <c r="F58" i="1"/>
  <c r="E58" i="1"/>
  <c r="F57" i="1"/>
  <c r="E57" i="1"/>
  <c r="F56" i="1"/>
  <c r="E56" i="1"/>
  <c r="F55" i="1"/>
  <c r="E55" i="1"/>
  <c r="F54" i="1"/>
  <c r="E54" i="1"/>
  <c r="F53" i="1"/>
  <c r="E53" i="1"/>
  <c r="F52" i="1"/>
  <c r="E52" i="1"/>
  <c r="F51" i="1"/>
  <c r="E51" i="1"/>
  <c r="F50" i="1"/>
  <c r="E50" i="1"/>
  <c r="F49" i="1"/>
  <c r="E49" i="1"/>
  <c r="F48" i="1"/>
  <c r="E48" i="1"/>
  <c r="F47" i="1"/>
  <c r="E47" i="1"/>
  <c r="F46" i="1"/>
  <c r="E46" i="1"/>
  <c r="F45" i="1"/>
  <c r="E45" i="1"/>
  <c r="F44" i="1"/>
  <c r="E44" i="1"/>
  <c r="F43" i="1"/>
  <c r="E43" i="1"/>
  <c r="F42" i="1"/>
  <c r="E42" i="1"/>
  <c r="F41" i="1"/>
  <c r="E41" i="1"/>
  <c r="F40" i="1"/>
  <c r="E40" i="1"/>
  <c r="F39" i="1"/>
  <c r="E39" i="1"/>
  <c r="F38" i="1"/>
  <c r="E38" i="1"/>
  <c r="F65" i="1"/>
  <c r="E6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3" i="1"/>
  <c r="E24" i="1"/>
  <c r="E25" i="1"/>
  <c r="E26" i="1"/>
  <c r="E27" i="1"/>
  <c r="E28" i="1"/>
  <c r="E29" i="1"/>
  <c r="E30" i="1"/>
  <c r="E31" i="1"/>
  <c r="E32" i="1"/>
  <c r="E33" i="1"/>
  <c r="E34" i="1"/>
  <c r="E6" i="1"/>
</calcChain>
</file>

<file path=xl/sharedStrings.xml><?xml version="1.0" encoding="utf-8"?>
<sst xmlns="http://schemas.openxmlformats.org/spreadsheetml/2006/main" count="1346" uniqueCount="307">
  <si>
    <t>Figure 2B</t>
  </si>
  <si>
    <t>PCR</t>
  </si>
  <si>
    <t>1000 genomes</t>
  </si>
  <si>
    <t>P value</t>
  </si>
  <si>
    <t>P (one-tailed)</t>
  </si>
  <si>
    <t>&lt;0.0001</t>
  </si>
  <si>
    <t>P value summary</t>
  </si>
  <si>
    <t>****</t>
  </si>
  <si>
    <t>Significant? (alpha = 0.05)</t>
  </si>
  <si>
    <t>Yes</t>
  </si>
  <si>
    <t>Number of XY Pairs</t>
  </si>
  <si>
    <t>Pearson r</t>
  </si>
  <si>
    <t>r</t>
  </si>
  <si>
    <t>95% confidence interval</t>
  </si>
  <si>
    <t>0.6715 to 0.919</t>
  </si>
  <si>
    <t>R squared</t>
  </si>
  <si>
    <t>Southern Blot</t>
  </si>
  <si>
    <t>Figure 3A</t>
  </si>
  <si>
    <t>CENP-A</t>
  </si>
  <si>
    <t>IgG</t>
  </si>
  <si>
    <t>D1Z5-1</t>
  </si>
  <si>
    <t>No</t>
  </si>
  <si>
    <t>D1Z5-2</t>
  </si>
  <si>
    <t>D1Z7/D5Z2</t>
  </si>
  <si>
    <t>&lt;.001</t>
  </si>
  <si>
    <t>D2Z1</t>
  </si>
  <si>
    <t>D3Z1</t>
  </si>
  <si>
    <t>D4Z1</t>
  </si>
  <si>
    <t>D5Z1</t>
  </si>
  <si>
    <t>D6Z1</t>
  </si>
  <si>
    <t>D7Z1</t>
  </si>
  <si>
    <t>D7Z2</t>
  </si>
  <si>
    <t>D8Z2</t>
  </si>
  <si>
    <t>D9Z4</t>
  </si>
  <si>
    <t>D10Z1</t>
  </si>
  <si>
    <t>D11Z1</t>
  </si>
  <si>
    <t>D12Z3</t>
  </si>
  <si>
    <t>D13Z1</t>
  </si>
  <si>
    <t>D14Z1/D22Z1</t>
  </si>
  <si>
    <t>D14Z2</t>
  </si>
  <si>
    <t>D15Z3</t>
  </si>
  <si>
    <t>D16Z2</t>
  </si>
  <si>
    <t>D17Z1</t>
  </si>
  <si>
    <t>D17Z1b</t>
  </si>
  <si>
    <t>D18Z1</t>
  </si>
  <si>
    <t>D18Z2</t>
  </si>
  <si>
    <t>D19Z5</t>
  </si>
  <si>
    <t>D20Z2</t>
  </si>
  <si>
    <t>D21Z1</t>
  </si>
  <si>
    <t>D22Z4</t>
  </si>
  <si>
    <t>D22Z5</t>
  </si>
  <si>
    <t>DXZ1</t>
  </si>
  <si>
    <t>DYZ3</t>
  </si>
  <si>
    <t>p82H</t>
  </si>
  <si>
    <t>Top3A</t>
  </si>
  <si>
    <t>&gt;.999</t>
  </si>
  <si>
    <t>b-actin</t>
  </si>
  <si>
    <t>GAPDH</t>
  </si>
  <si>
    <t>Significant?</t>
  </si>
  <si>
    <t>Mean1</t>
  </si>
  <si>
    <t>Mean2</t>
  </si>
  <si>
    <t>Difference</t>
  </si>
  <si>
    <t>SE of difference</t>
  </si>
  <si>
    <t>t ratio</t>
  </si>
  <si>
    <t>df</t>
  </si>
  <si>
    <t>Adjusted P Value</t>
  </si>
  <si>
    <t>D19Z4</t>
  </si>
  <si>
    <t>Figure 3B</t>
  </si>
  <si>
    <t>Figure 4A</t>
  </si>
  <si>
    <t>Trisomy 13</t>
  </si>
  <si>
    <t>Trisomy 21</t>
  </si>
  <si>
    <t>Healthy</t>
  </si>
  <si>
    <t>Table Analyzed</t>
  </si>
  <si>
    <t>Data 1</t>
  </si>
  <si>
    <t>Column B</t>
  </si>
  <si>
    <t>vs.</t>
  </si>
  <si>
    <t>Column A</t>
  </si>
  <si>
    <t>Unpaired t test</t>
  </si>
  <si>
    <t>Significantly different (P &lt; 0.05)?</t>
  </si>
  <si>
    <t>One- or two-tailed P value?</t>
  </si>
  <si>
    <t>Two-tailed</t>
  </si>
  <si>
    <t>t, df</t>
  </si>
  <si>
    <t>t=5.07 df=17</t>
  </si>
  <si>
    <t>How big is the difference?</t>
  </si>
  <si>
    <t>Mean ± SEM of column A</t>
  </si>
  <si>
    <t>9.304 ± 0.08511, n=5</t>
  </si>
  <si>
    <t>Mean ± SEM of column B</t>
  </si>
  <si>
    <t>8.284 ± 0.1145, n=14</t>
  </si>
  <si>
    <t>Difference between means</t>
  </si>
  <si>
    <t>-1.019 ± 0.201</t>
  </si>
  <si>
    <t>-1.443 to -0.5951</t>
  </si>
  <si>
    <t>R squared (eta squared)</t>
  </si>
  <si>
    <t>F test to compare variances</t>
  </si>
  <si>
    <t>F, DFn, Dfd</t>
  </si>
  <si>
    <t>5.069, 13, 4</t>
  </si>
  <si>
    <t>ns</t>
  </si>
  <si>
    <t>Column C</t>
  </si>
  <si>
    <t>t=6.437 df=33</t>
  </si>
  <si>
    <t>Mean ± SEM of column C</t>
  </si>
  <si>
    <t>8.326 ± 0.05988, n=30</t>
  </si>
  <si>
    <t>-0.978 ± 0.1519</t>
  </si>
  <si>
    <t>-1.287 to -0.6689</t>
  </si>
  <si>
    <t>2.97, 29, 4</t>
  </si>
  <si>
    <t>Figure 4B</t>
  </si>
  <si>
    <t>t=5.541 df=14</t>
  </si>
  <si>
    <t>10.1 ± 0.01752, n=5</t>
  </si>
  <si>
    <t>9.066 ± 0.1236, n=11</t>
  </si>
  <si>
    <t>-1.038 ± 0.1873</t>
  </si>
  <si>
    <t>-1.439 to -0.6359</t>
  </si>
  <si>
    <t>109.6, 10, 4</t>
  </si>
  <si>
    <t>***</t>
  </si>
  <si>
    <t>t=9.921 df=54</t>
  </si>
  <si>
    <t>9.94 ± 0.03198, n=45</t>
  </si>
  <si>
    <t>0.8742 ± 0.08811</t>
  </si>
  <si>
    <t>0.6975 to 1.051</t>
  </si>
  <si>
    <t>3.654, 10, 44</t>
  </si>
  <si>
    <t>**</t>
  </si>
  <si>
    <t>Figure 4C</t>
  </si>
  <si>
    <t>t=1.412 df=15</t>
  </si>
  <si>
    <t>7.052 ± 0.1514, n=5</t>
  </si>
  <si>
    <t>7.245 ± 0.0629, n=12</t>
  </si>
  <si>
    <t>0.1921 ± 0.1361</t>
  </si>
  <si>
    <t>-0.09796 to 0.4821</t>
  </si>
  <si>
    <t>2.413, 4, 11</t>
  </si>
  <si>
    <t>t=8.831 df=43</t>
  </si>
  <si>
    <t>8.025 ± 0.03453, n=40</t>
  </si>
  <si>
    <t>0.9725 ± 0.1101</t>
  </si>
  <si>
    <t>0.7504 to 1.195</t>
  </si>
  <si>
    <t>2.402, 4, 39</t>
  </si>
  <si>
    <t>t=10.86 df=50</t>
  </si>
  <si>
    <t>0.7804 ± 0.07184</t>
  </si>
  <si>
    <t>0.6361 to 0.9247</t>
  </si>
  <si>
    <t>1.004, 39, 11</t>
  </si>
  <si>
    <t>&gt;0.9999</t>
  </si>
  <si>
    <t>Figure 4D</t>
  </si>
  <si>
    <t>t=5.423 df=15</t>
  </si>
  <si>
    <t>7.76 ± 0.1001, n=5</t>
  </si>
  <si>
    <t>6.754 ± 0.1108, n=12</t>
  </si>
  <si>
    <t>-1.005 ± 0.1854</t>
  </si>
  <si>
    <t>-1.401 to -0.6103</t>
  </si>
  <si>
    <t>2.937, 11, 4</t>
  </si>
  <si>
    <t>t=6.299 df=41</t>
  </si>
  <si>
    <t>7.586 ± 0.07006, n=31</t>
  </si>
  <si>
    <t>0.8317 ± 0.132</t>
  </si>
  <si>
    <t>0.5651 to 1.098</t>
  </si>
  <si>
    <t>1.034, 30, 11</t>
  </si>
  <si>
    <t>Figure 5B</t>
  </si>
  <si>
    <t>CHON-002</t>
  </si>
  <si>
    <t>5277</t>
  </si>
  <si>
    <t>1258</t>
  </si>
  <si>
    <t>Unpaired t test data</t>
  </si>
  <si>
    <t>0.588 ± 0.00771, n=126</t>
  </si>
  <si>
    <t>Chr 21</t>
  </si>
  <si>
    <t>Fig 5B</t>
  </si>
  <si>
    <t>Chr 1</t>
  </si>
  <si>
    <t>t=1.818 df=94</t>
  </si>
  <si>
    <t>0.5288 ± 0.005991, n=50</t>
  </si>
  <si>
    <t>0.5446 ± 0.006269, n=46</t>
  </si>
  <si>
    <t>0.01577 ± 0.00867</t>
  </si>
  <si>
    <t>-0.001448 to 0.03298</t>
  </si>
  <si>
    <t>1.007, 45, 49</t>
  </si>
  <si>
    <t>t=0.9939 df=58</t>
  </si>
  <si>
    <t>0.514 ± 0.01462, n=10</t>
  </si>
  <si>
    <t>-0.0148 ± 0.01489</t>
  </si>
  <si>
    <t>-0.04461 to 0.01501</t>
  </si>
  <si>
    <t>1.191, 9, 49</t>
  </si>
  <si>
    <t>PERCON</t>
  </si>
  <si>
    <t>0.8147 to 0.9716</t>
  </si>
  <si>
    <t>P (two-tailed)</t>
  </si>
  <si>
    <t>0.4223 to 0.8918</t>
  </si>
  <si>
    <t>RWPE-1</t>
  </si>
  <si>
    <t>DU145</t>
  </si>
  <si>
    <t>LnCaP</t>
  </si>
  <si>
    <t>PC3</t>
  </si>
  <si>
    <t>VCaP</t>
  </si>
  <si>
    <t>D20Z1</t>
  </si>
  <si>
    <t>DNA</t>
  </si>
  <si>
    <t>RNA</t>
  </si>
  <si>
    <t>log10 values</t>
  </si>
  <si>
    <t>Souther blot</t>
  </si>
  <si>
    <t>log values</t>
  </si>
  <si>
    <t>SD</t>
  </si>
  <si>
    <t>CENPB</t>
  </si>
  <si>
    <t>Percon</t>
  </si>
  <si>
    <t>-0.007656 to 0.793</t>
  </si>
  <si>
    <t>0.013 to 0.8006</t>
  </si>
  <si>
    <t>*</t>
  </si>
  <si>
    <t>0.1147 to 0.8344</t>
  </si>
  <si>
    <t>0.1789 to 0.8533</t>
  </si>
  <si>
    <t>0.05083 to 0.8138</t>
  </si>
  <si>
    <t>z-scores</t>
  </si>
  <si>
    <t>D1Z5</t>
  </si>
  <si>
    <t>D13Z1/D21Z1</t>
  </si>
  <si>
    <t>K222</t>
  </si>
  <si>
    <t>NA00425.8</t>
  </si>
  <si>
    <t>NA02030.8</t>
  </si>
  <si>
    <t>NA 00496.8</t>
  </si>
  <si>
    <t>GM02596.8</t>
  </si>
  <si>
    <t>GM04610.8</t>
  </si>
  <si>
    <t>NA02732.18</t>
  </si>
  <si>
    <t>NA03623.18X</t>
  </si>
  <si>
    <t>GM03538.18</t>
  </si>
  <si>
    <t>GM03769.18</t>
  </si>
  <si>
    <t>NA02598.XY</t>
  </si>
  <si>
    <t>Mouse</t>
  </si>
  <si>
    <t>Positive Control</t>
  </si>
  <si>
    <t>Trisomy 8</t>
  </si>
  <si>
    <t>Trisomy 18</t>
  </si>
  <si>
    <t>M</t>
  </si>
  <si>
    <t>F</t>
  </si>
  <si>
    <t>copies</t>
  </si>
  <si>
    <t>Control 1</t>
  </si>
  <si>
    <t>Control 2</t>
  </si>
  <si>
    <t>Control 3</t>
  </si>
  <si>
    <t>Control 4</t>
  </si>
  <si>
    <t>Control 5</t>
  </si>
  <si>
    <t>Control 6</t>
  </si>
  <si>
    <t>Control 7</t>
  </si>
  <si>
    <t>Control 8</t>
  </si>
  <si>
    <t>Control 9</t>
  </si>
  <si>
    <t>Control 10</t>
  </si>
  <si>
    <t>Control 11</t>
  </si>
  <si>
    <t>Control 12</t>
  </si>
  <si>
    <t>Gender</t>
  </si>
  <si>
    <t>Data sets analyzed</t>
  </si>
  <si>
    <t>A : Control</t>
  </si>
  <si>
    <t>B : Trisomy 8</t>
  </si>
  <si>
    <t>C : Trisomy 18</t>
  </si>
  <si>
    <t>ANOVA summary</t>
  </si>
  <si>
    <t>Significant diff. among means (P &lt; 0.05)?</t>
  </si>
  <si>
    <t>R square</t>
  </si>
  <si>
    <t>Brown-Forsythe test</t>
  </si>
  <si>
    <t>F (DFn, DFd)</t>
  </si>
  <si>
    <t>6.416 (2, 18)</t>
  </si>
  <si>
    <t>Are SDs significantly different (P &lt; 0.05)?</t>
  </si>
  <si>
    <t>Bartlett's test</t>
  </si>
  <si>
    <t>Bartlett's statistic (corrected)</t>
  </si>
  <si>
    <t>ANOVA table</t>
  </si>
  <si>
    <t>SS</t>
  </si>
  <si>
    <t>DF</t>
  </si>
  <si>
    <t>MS</t>
  </si>
  <si>
    <t>Treatment (between columns)</t>
  </si>
  <si>
    <t>F (2, 18) = 55.18</t>
  </si>
  <si>
    <t>P&lt;0.0001</t>
  </si>
  <si>
    <t>Residual (within columns)</t>
  </si>
  <si>
    <t>Total</t>
  </si>
  <si>
    <t>Data summary</t>
  </si>
  <si>
    <t>Number of treatments (columns)</t>
  </si>
  <si>
    <t>Number of values (total)</t>
  </si>
  <si>
    <t>Number of families</t>
  </si>
  <si>
    <t>Number of comparisons per family</t>
  </si>
  <si>
    <t>Alpha</t>
  </si>
  <si>
    <t>Dunnett's multiple comparisons test</t>
  </si>
  <si>
    <t>Mean Diff.</t>
  </si>
  <si>
    <t>95.00% CI of diff.</t>
  </si>
  <si>
    <t>Summary</t>
  </si>
  <si>
    <t>A-?</t>
  </si>
  <si>
    <t>Control vs. Trisomy 8</t>
  </si>
  <si>
    <t>-195.3 to -122.2</t>
  </si>
  <si>
    <t>B</t>
  </si>
  <si>
    <t>Control vs. Trisomy 18</t>
  </si>
  <si>
    <t>-64.25 to 15.09</t>
  </si>
  <si>
    <t>C</t>
  </si>
  <si>
    <t>Test details</t>
  </si>
  <si>
    <t>Mean 1</t>
  </si>
  <si>
    <t>Mean 2</t>
  </si>
  <si>
    <t>SE of diff.</t>
  </si>
  <si>
    <t>n1</t>
  </si>
  <si>
    <t>n2</t>
  </si>
  <si>
    <t>q</t>
  </si>
  <si>
    <t>1.264 (2, 18)</t>
  </si>
  <si>
    <t>F (2, 18) = 16.75</t>
  </si>
  <si>
    <t>-126.8 to 426.6</t>
  </si>
  <si>
    <t>-935.2 to -334.9</t>
  </si>
  <si>
    <t>0.9748 (2, 18)</t>
  </si>
  <si>
    <t>F (2, 18) = 36.91</t>
  </si>
  <si>
    <t>-16.4 to 36.07</t>
  </si>
  <si>
    <t>-123.1 to -66.22</t>
  </si>
  <si>
    <t>female</t>
  </si>
  <si>
    <t>male</t>
  </si>
  <si>
    <t>t=5.49 df=20</t>
  </si>
  <si>
    <t>33.27 ± 3.655, n=16</t>
  </si>
  <si>
    <t>0 ± 0, n=6</t>
  </si>
  <si>
    <t>-33.27 ± 6.061</t>
  </si>
  <si>
    <t>-45.91 to -20.63</t>
  </si>
  <si>
    <t>Infinity, 15, 5</t>
  </si>
  <si>
    <t>t=6.608 df=20</t>
  </si>
  <si>
    <t>44.65 ± 2.064, n=16</t>
  </si>
  <si>
    <t>91.55 ± 10.61, n=6</t>
  </si>
  <si>
    <t>46.91 ± 7.099</t>
  </si>
  <si>
    <t>32.1 to 61.71</t>
  </si>
  <si>
    <t>9.902, 5, 15</t>
  </si>
  <si>
    <t>0.6907 to 0.9265</t>
  </si>
  <si>
    <t>t=22.64 df=265</t>
  </si>
  <si>
    <t>0.3362 ± 0.007947, n=141</t>
  </si>
  <si>
    <t>-0.2518 ± 0.01113</t>
  </si>
  <si>
    <t>-0.2738 to -0.2299</t>
  </si>
  <si>
    <t>1.189, 140, 125</t>
  </si>
  <si>
    <t>t=15.44 df=149</t>
  </si>
  <si>
    <t>0.304 ± 0.01386, n=25</t>
  </si>
  <si>
    <t>-0.284 ± 0.01839</t>
  </si>
  <si>
    <t>-0.3204 to -0.2477</t>
  </si>
  <si>
    <t>1.56, 125, 24</t>
  </si>
  <si>
    <t>Fig S8A</t>
  </si>
  <si>
    <t>Fig S9B</t>
  </si>
  <si>
    <t>Figure S10B</t>
  </si>
  <si>
    <t>Recovery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</si>
</sst>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Arial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6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2" borderId="0" xfId="0" applyFill="1"/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1" fillId="0" borderId="0" xfId="0" applyFont="1" applyAlignment="1">
      <alignment horizontal="center"/>
    </xf>
  </cellXfs>
  <cellStyles count="6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724"/>
  <sheetViews>
    <sheetView tabSelected="1" topLeftCell="A727" zoomScaleNormal="100" zoomScalePageLayoutView="150" workbookViewId="0">
      <selection activeCell="H509" sqref="H509"/>
    </sheetView>
  </sheetViews>
  <sheetFormatPr defaultColWidth="8.85546875" defaultRowHeight="15" x14ac:dyDescent="0.25"/>
  <cols>
    <col min="1" max="1" width="18.42578125" customWidth="1"/>
    <col min="2" max="2" width="11" customWidth="1"/>
    <col min="3" max="3" width="13" customWidth="1"/>
    <col min="4" max="4" width="13.140625" customWidth="1"/>
    <col min="5" max="5" width="14.28515625" customWidth="1"/>
    <col min="6" max="6" width="11.140625" customWidth="1"/>
    <col min="7" max="7" width="13.7109375" customWidth="1"/>
    <col min="8" max="8" width="22.85546875" customWidth="1"/>
    <col min="9" max="9" width="34.7109375" customWidth="1"/>
    <col min="10" max="10" width="12.42578125" customWidth="1"/>
    <col min="15" max="15" width="27" customWidth="1"/>
  </cols>
  <sheetData>
    <row r="2" spans="1:9" x14ac:dyDescent="0.25">
      <c r="A2" t="s">
        <v>0</v>
      </c>
    </row>
    <row r="4" spans="1:9" x14ac:dyDescent="0.25">
      <c r="E4" t="s">
        <v>178</v>
      </c>
    </row>
    <row r="5" spans="1:9" x14ac:dyDescent="0.25">
      <c r="B5" s="2" t="s">
        <v>1</v>
      </c>
      <c r="C5" s="2" t="s">
        <v>2</v>
      </c>
      <c r="E5" t="s">
        <v>1</v>
      </c>
      <c r="F5" t="s">
        <v>2</v>
      </c>
    </row>
    <row r="6" spans="1:9" x14ac:dyDescent="0.25">
      <c r="A6" t="s">
        <v>191</v>
      </c>
      <c r="B6" s="1">
        <v>679.92280000000005</v>
      </c>
      <c r="C6" s="1">
        <v>749.13430000000005</v>
      </c>
      <c r="E6">
        <f>LOG(B6)</f>
        <v>2.8324596047101664</v>
      </c>
      <c r="F6">
        <f>LOG(C6)</f>
        <v>2.8745596822127828</v>
      </c>
    </row>
    <row r="7" spans="1:9" x14ac:dyDescent="0.25">
      <c r="A7" t="s">
        <v>25</v>
      </c>
      <c r="B7" s="1">
        <v>35046.870000000003</v>
      </c>
      <c r="C7" s="1">
        <v>26388.34</v>
      </c>
      <c r="E7">
        <f t="shared" ref="E7:F34" si="0">LOG(B7)</f>
        <v>4.5446492376399883</v>
      </c>
      <c r="F7">
        <f t="shared" si="0"/>
        <v>4.421412071102389</v>
      </c>
    </row>
    <row r="8" spans="1:9" x14ac:dyDescent="0.25">
      <c r="A8" t="s">
        <v>26</v>
      </c>
      <c r="B8" s="1">
        <v>17136.73</v>
      </c>
      <c r="C8" s="1">
        <v>22880.3</v>
      </c>
      <c r="E8">
        <f t="shared" si="0"/>
        <v>4.233927954200845</v>
      </c>
      <c r="F8">
        <f t="shared" si="0"/>
        <v>4.3594617145043086</v>
      </c>
    </row>
    <row r="9" spans="1:9" x14ac:dyDescent="0.25">
      <c r="A9" t="s">
        <v>27</v>
      </c>
      <c r="B9" s="1">
        <v>949.03200000000004</v>
      </c>
      <c r="C9" s="1">
        <v>10918.84</v>
      </c>
      <c r="E9">
        <f t="shared" si="0"/>
        <v>2.97728085646219</v>
      </c>
      <c r="F9">
        <f t="shared" si="0"/>
        <v>4.0381765020721492</v>
      </c>
      <c r="G9" s="1"/>
      <c r="H9" s="1"/>
    </row>
    <row r="10" spans="1:9" x14ac:dyDescent="0.25">
      <c r="A10" t="s">
        <v>28</v>
      </c>
      <c r="B10" s="1">
        <v>8060.2330000000002</v>
      </c>
      <c r="C10" s="1">
        <v>22710.3</v>
      </c>
      <c r="E10">
        <f t="shared" si="0"/>
        <v>3.9063475962904124</v>
      </c>
      <c r="F10">
        <f t="shared" si="0"/>
        <v>4.3562228712291589</v>
      </c>
      <c r="G10" s="1"/>
      <c r="H10" s="1"/>
    </row>
    <row r="11" spans="1:9" x14ac:dyDescent="0.25">
      <c r="A11" t="s">
        <v>29</v>
      </c>
      <c r="B11" s="1">
        <v>8353.5730000000003</v>
      </c>
      <c r="C11" s="1">
        <v>21373.41</v>
      </c>
      <c r="E11">
        <f t="shared" si="0"/>
        <v>3.9218722721640495</v>
      </c>
      <c r="F11">
        <f t="shared" si="0"/>
        <v>4.3298738167845237</v>
      </c>
      <c r="G11" s="1"/>
      <c r="H11" s="1"/>
    </row>
    <row r="12" spans="1:9" x14ac:dyDescent="0.25">
      <c r="A12" t="s">
        <v>30</v>
      </c>
      <c r="B12" s="1">
        <v>69502.38</v>
      </c>
      <c r="C12" s="1">
        <v>15904.6</v>
      </c>
      <c r="E12">
        <f t="shared" si="0"/>
        <v>4.8419996765781628</v>
      </c>
      <c r="F12">
        <f t="shared" si="0"/>
        <v>4.2015227510933517</v>
      </c>
      <c r="G12" s="1"/>
      <c r="H12" s="3" t="s">
        <v>11</v>
      </c>
      <c r="I12" s="1"/>
    </row>
    <row r="13" spans="1:9" x14ac:dyDescent="0.25">
      <c r="A13" t="s">
        <v>31</v>
      </c>
      <c r="B13" s="1">
        <v>48.174199999999999</v>
      </c>
      <c r="C13" s="1">
        <v>1089.5889999999999</v>
      </c>
      <c r="E13">
        <f t="shared" si="0"/>
        <v>1.6828145113198032</v>
      </c>
      <c r="F13">
        <f t="shared" si="0"/>
        <v>3.037262710149276</v>
      </c>
      <c r="G13" s="1"/>
      <c r="H13" s="3" t="s">
        <v>12</v>
      </c>
      <c r="I13" s="1">
        <v>0.83299999999999996</v>
      </c>
    </row>
    <row r="14" spans="1:9" x14ac:dyDescent="0.25">
      <c r="A14" t="s">
        <v>32</v>
      </c>
      <c r="B14" s="1">
        <v>22144.89</v>
      </c>
      <c r="C14" s="1">
        <v>16797.14</v>
      </c>
      <c r="E14">
        <f t="shared" si="0"/>
        <v>4.3452735273612761</v>
      </c>
      <c r="F14">
        <f t="shared" si="0"/>
        <v>4.2252353419666306</v>
      </c>
      <c r="G14" s="1"/>
      <c r="H14" s="3" t="s">
        <v>13</v>
      </c>
      <c r="I14" s="1" t="s">
        <v>14</v>
      </c>
    </row>
    <row r="15" spans="1:9" x14ac:dyDescent="0.25">
      <c r="A15" t="s">
        <v>33</v>
      </c>
      <c r="B15" s="1">
        <v>20720.25</v>
      </c>
      <c r="C15" s="1">
        <v>2657.0610000000001</v>
      </c>
      <c r="E15">
        <f t="shared" si="0"/>
        <v>4.3163949910811814</v>
      </c>
      <c r="F15">
        <f t="shared" si="0"/>
        <v>3.4244015249256319</v>
      </c>
      <c r="G15" s="1"/>
      <c r="H15" s="3" t="s">
        <v>15</v>
      </c>
      <c r="I15" s="1">
        <v>0.69389999999999996</v>
      </c>
    </row>
    <row r="16" spans="1:9" x14ac:dyDescent="0.25">
      <c r="A16" t="s">
        <v>34</v>
      </c>
      <c r="B16" s="1">
        <v>14103.33</v>
      </c>
      <c r="C16" s="1">
        <v>9029.7049999999999</v>
      </c>
      <c r="E16">
        <f t="shared" si="0"/>
        <v>4.149321667965796</v>
      </c>
      <c r="F16">
        <f t="shared" si="0"/>
        <v>3.9556735621667811</v>
      </c>
      <c r="G16" s="1"/>
      <c r="H16" s="3"/>
      <c r="I16" s="1"/>
    </row>
    <row r="17" spans="1:9" x14ac:dyDescent="0.25">
      <c r="A17" t="s">
        <v>35</v>
      </c>
      <c r="B17" s="1">
        <v>39224.639999999999</v>
      </c>
      <c r="C17" s="1">
        <v>5853.0879999999997</v>
      </c>
      <c r="E17">
        <f t="shared" si="0"/>
        <v>4.5935589663639851</v>
      </c>
      <c r="F17">
        <f t="shared" si="0"/>
        <v>3.7673850536933888</v>
      </c>
      <c r="G17" s="1"/>
      <c r="H17" s="3" t="s">
        <v>3</v>
      </c>
      <c r="I17" s="1"/>
    </row>
    <row r="18" spans="1:9" x14ac:dyDescent="0.25">
      <c r="A18" t="s">
        <v>36</v>
      </c>
      <c r="B18" s="1">
        <v>205.0658</v>
      </c>
      <c r="C18" s="1">
        <v>9597.7829999999994</v>
      </c>
      <c r="E18">
        <f t="shared" si="0"/>
        <v>2.3118932366250142</v>
      </c>
      <c r="F18">
        <f t="shared" si="0"/>
        <v>3.9821709265749461</v>
      </c>
      <c r="G18" s="1"/>
      <c r="H18" s="3" t="s">
        <v>4</v>
      </c>
      <c r="I18" s="1" t="s">
        <v>5</v>
      </c>
    </row>
    <row r="19" spans="1:9" x14ac:dyDescent="0.25">
      <c r="A19" t="s">
        <v>192</v>
      </c>
      <c r="B19" s="1">
        <v>26495.35</v>
      </c>
      <c r="C19" s="1">
        <v>16696.11</v>
      </c>
      <c r="E19">
        <f t="shared" si="0"/>
        <v>4.4231696608597728</v>
      </c>
      <c r="F19">
        <f t="shared" si="0"/>
        <v>4.2226152973556506</v>
      </c>
      <c r="G19" s="1"/>
      <c r="H19" s="3" t="s">
        <v>6</v>
      </c>
      <c r="I19" s="1" t="s">
        <v>7</v>
      </c>
    </row>
    <row r="20" spans="1:9" x14ac:dyDescent="0.25">
      <c r="A20" t="s">
        <v>38</v>
      </c>
      <c r="B20" s="1">
        <v>74037.149999999994</v>
      </c>
      <c r="C20" s="1">
        <v>2070.1149999999998</v>
      </c>
      <c r="E20">
        <f t="shared" si="0"/>
        <v>4.8694496925890238</v>
      </c>
      <c r="F20">
        <f t="shared" si="0"/>
        <v>3.3159944722579517</v>
      </c>
      <c r="G20" s="1"/>
      <c r="H20" s="3" t="s">
        <v>8</v>
      </c>
      <c r="I20" s="1" t="s">
        <v>9</v>
      </c>
    </row>
    <row r="21" spans="1:9" x14ac:dyDescent="0.25">
      <c r="A21" t="s">
        <v>40</v>
      </c>
      <c r="B21" s="1">
        <v>268.19639999999998</v>
      </c>
      <c r="C21" s="1">
        <v>10144.92</v>
      </c>
      <c r="E21">
        <f t="shared" si="0"/>
        <v>2.4284529440203229</v>
      </c>
      <c r="F21">
        <f t="shared" si="0"/>
        <v>4.0062486266581239</v>
      </c>
      <c r="G21" s="1"/>
      <c r="H21" s="3"/>
      <c r="I21" s="1"/>
    </row>
    <row r="22" spans="1:9" x14ac:dyDescent="0.25">
      <c r="A22" t="s">
        <v>41</v>
      </c>
      <c r="B22" s="1">
        <v>14730.82</v>
      </c>
      <c r="C22" s="1">
        <v>30258.13</v>
      </c>
      <c r="E22">
        <f>LOG(B22)</f>
        <v>4.1682269227803852</v>
      </c>
      <c r="F22">
        <f t="shared" si="0"/>
        <v>4.4808420844348174</v>
      </c>
      <c r="G22" s="1"/>
      <c r="H22" s="3" t="s">
        <v>10</v>
      </c>
      <c r="I22" s="1">
        <v>29</v>
      </c>
    </row>
    <row r="23" spans="1:9" x14ac:dyDescent="0.25">
      <c r="A23" t="s">
        <v>42</v>
      </c>
      <c r="B23" s="1">
        <v>916.30010000000004</v>
      </c>
      <c r="C23" s="1">
        <v>12596.31</v>
      </c>
      <c r="E23">
        <f t="shared" si="0"/>
        <v>2.9620377339615485</v>
      </c>
      <c r="F23">
        <f t="shared" si="0"/>
        <v>4.1002433402490972</v>
      </c>
      <c r="G23" s="1"/>
      <c r="H23" s="1"/>
    </row>
    <row r="24" spans="1:9" x14ac:dyDescent="0.25">
      <c r="A24" t="s">
        <v>44</v>
      </c>
      <c r="B24" s="1">
        <v>47908.3</v>
      </c>
      <c r="C24" s="1">
        <v>19852.03</v>
      </c>
      <c r="E24">
        <f t="shared" si="0"/>
        <v>4.6804107604277929</v>
      </c>
      <c r="F24">
        <f t="shared" si="0"/>
        <v>4.2978049228231203</v>
      </c>
      <c r="G24" s="1"/>
      <c r="H24" s="1"/>
    </row>
    <row r="25" spans="1:9" x14ac:dyDescent="0.25">
      <c r="A25" t="s">
        <v>45</v>
      </c>
      <c r="B25" s="1">
        <v>2858.1790000000001</v>
      </c>
      <c r="C25" s="1">
        <v>2020.4570000000001</v>
      </c>
      <c r="E25">
        <f t="shared" si="0"/>
        <v>3.4560894239923647</v>
      </c>
      <c r="F25">
        <f t="shared" si="0"/>
        <v>3.305449612085551</v>
      </c>
      <c r="G25" s="1"/>
      <c r="H25" s="1"/>
    </row>
    <row r="26" spans="1:9" x14ac:dyDescent="0.25">
      <c r="A26" t="s">
        <v>66</v>
      </c>
      <c r="B26" s="1">
        <v>33.832250000000002</v>
      </c>
      <c r="C26" s="1">
        <v>15.362080000000001</v>
      </c>
      <c r="E26">
        <f t="shared" si="0"/>
        <v>1.5293308813259843</v>
      </c>
      <c r="F26">
        <f t="shared" si="0"/>
        <v>1.1864500224249686</v>
      </c>
      <c r="G26" s="1"/>
      <c r="H26" s="1"/>
    </row>
    <row r="27" spans="1:9" x14ac:dyDescent="0.25">
      <c r="A27" t="s">
        <v>46</v>
      </c>
      <c r="B27" s="1">
        <v>1.4632229999999999</v>
      </c>
      <c r="C27" s="1">
        <v>0.45252199999999998</v>
      </c>
      <c r="E27">
        <f t="shared" si="0"/>
        <v>0.16531051907755806</v>
      </c>
      <c r="F27">
        <f t="shared" si="0"/>
        <v>-0.34436030210221252</v>
      </c>
      <c r="G27" s="1"/>
      <c r="H27" s="1"/>
    </row>
    <row r="28" spans="1:9" x14ac:dyDescent="0.25">
      <c r="A28" t="s">
        <v>47</v>
      </c>
      <c r="B28" s="1">
        <v>95484.08</v>
      </c>
      <c r="C28" s="1">
        <v>12038.66</v>
      </c>
      <c r="E28">
        <f t="shared" si="0"/>
        <v>4.9799309679764097</v>
      </c>
      <c r="F28">
        <f t="shared" si="0"/>
        <v>4.0805781491317168</v>
      </c>
      <c r="G28" s="1"/>
      <c r="H28" s="1"/>
    </row>
    <row r="29" spans="1:9" x14ac:dyDescent="0.25">
      <c r="A29" t="s">
        <v>48</v>
      </c>
      <c r="B29" s="1">
        <v>9342.4159999999993</v>
      </c>
      <c r="C29" s="1">
        <v>7978.6559999999999</v>
      </c>
      <c r="E29">
        <f t="shared" si="0"/>
        <v>3.97045920168887</v>
      </c>
      <c r="F29">
        <f t="shared" si="0"/>
        <v>3.9019297408567208</v>
      </c>
      <c r="G29" s="1"/>
      <c r="H29" s="1"/>
    </row>
    <row r="30" spans="1:9" x14ac:dyDescent="0.25">
      <c r="A30" t="s">
        <v>49</v>
      </c>
      <c r="B30" s="1">
        <v>9.2899290000000008</v>
      </c>
      <c r="C30" s="1">
        <v>160.68989999999999</v>
      </c>
      <c r="E30">
        <f t="shared" si="0"/>
        <v>0.96801239483045065</v>
      </c>
      <c r="F30">
        <f t="shared" si="0"/>
        <v>2.2059885804838495</v>
      </c>
      <c r="G30" s="1"/>
      <c r="H30" s="1"/>
    </row>
    <row r="31" spans="1:9" x14ac:dyDescent="0.25">
      <c r="A31" t="s">
        <v>51</v>
      </c>
      <c r="B31" s="1">
        <v>6780.22</v>
      </c>
      <c r="C31" s="1">
        <v>5769.3909999999996</v>
      </c>
      <c r="E31">
        <f t="shared" si="0"/>
        <v>3.831243785789765</v>
      </c>
      <c r="F31">
        <f t="shared" si="0"/>
        <v>3.7611299727227787</v>
      </c>
      <c r="G31" s="1"/>
      <c r="H31" s="1"/>
    </row>
    <row r="32" spans="1:9" x14ac:dyDescent="0.25">
      <c r="A32" t="s">
        <v>52</v>
      </c>
      <c r="B32" s="1">
        <v>525.78689999999995</v>
      </c>
      <c r="C32" s="1">
        <v>931.46209999999996</v>
      </c>
      <c r="E32">
        <f t="shared" si="0"/>
        <v>2.7208097614421081</v>
      </c>
      <c r="F32">
        <f t="shared" si="0"/>
        <v>2.969165188705452</v>
      </c>
      <c r="G32" s="1"/>
      <c r="H32" s="1"/>
    </row>
    <row r="33" spans="1:9" x14ac:dyDescent="0.25">
      <c r="A33" t="s">
        <v>193</v>
      </c>
      <c r="B33" s="1">
        <v>24.020379999999999</v>
      </c>
      <c r="C33" s="1">
        <v>4.9602069999999996</v>
      </c>
      <c r="E33">
        <f t="shared" si="0"/>
        <v>1.3805798736163344</v>
      </c>
      <c r="F33">
        <f t="shared" si="0"/>
        <v>0.69549980090186891</v>
      </c>
      <c r="G33" s="1"/>
      <c r="H33" s="1"/>
    </row>
    <row r="34" spans="1:9" x14ac:dyDescent="0.25">
      <c r="A34" t="s">
        <v>54</v>
      </c>
      <c r="B34" s="1">
        <v>2.0004059999999999</v>
      </c>
      <c r="C34" s="1">
        <v>2.0000499999999999</v>
      </c>
      <c r="E34">
        <f t="shared" si="0"/>
        <v>0.30111814849659774</v>
      </c>
      <c r="F34">
        <f t="shared" si="0"/>
        <v>0.30104085289031401</v>
      </c>
      <c r="G34" s="1"/>
      <c r="H34" s="1"/>
    </row>
    <row r="35" spans="1:9" x14ac:dyDescent="0.25">
      <c r="G35" s="1"/>
      <c r="H35" s="1"/>
    </row>
    <row r="36" spans="1:9" x14ac:dyDescent="0.25">
      <c r="E36" t="s">
        <v>180</v>
      </c>
      <c r="H36" s="1"/>
      <c r="I36" s="1"/>
    </row>
    <row r="37" spans="1:9" x14ac:dyDescent="0.25">
      <c r="B37" s="2" t="s">
        <v>1</v>
      </c>
      <c r="C37" s="3" t="s">
        <v>16</v>
      </c>
      <c r="E37" t="s">
        <v>1</v>
      </c>
      <c r="F37" t="s">
        <v>179</v>
      </c>
      <c r="H37" s="1"/>
      <c r="I37" s="1"/>
    </row>
    <row r="38" spans="1:9" x14ac:dyDescent="0.25">
      <c r="A38" t="s">
        <v>191</v>
      </c>
      <c r="B38" s="1">
        <v>679.9</v>
      </c>
      <c r="C38" s="1">
        <v>2573</v>
      </c>
      <c r="E38">
        <f t="shared" ref="E38:E64" si="1">LOG(B38)</f>
        <v>2.8324450411741111</v>
      </c>
      <c r="F38">
        <f t="shared" ref="F38:F64" si="2">LOG(C38)</f>
        <v>3.4104397862103464</v>
      </c>
      <c r="H38" s="6" t="s">
        <v>11</v>
      </c>
      <c r="I38" s="5"/>
    </row>
    <row r="39" spans="1:9" x14ac:dyDescent="0.25">
      <c r="A39" t="s">
        <v>25</v>
      </c>
      <c r="B39" s="1">
        <v>35046.9</v>
      </c>
      <c r="C39" s="1">
        <v>36842</v>
      </c>
      <c r="E39">
        <f t="shared" si="1"/>
        <v>4.5446496093944093</v>
      </c>
      <c r="F39">
        <f t="shared" si="2"/>
        <v>4.5663431982182781</v>
      </c>
      <c r="H39" s="6" t="s">
        <v>12</v>
      </c>
      <c r="I39" s="5">
        <v>0.8458</v>
      </c>
    </row>
    <row r="40" spans="1:9" x14ac:dyDescent="0.25">
      <c r="A40" t="s">
        <v>26</v>
      </c>
      <c r="B40" s="1">
        <v>17136.7</v>
      </c>
      <c r="C40" s="1">
        <v>19923</v>
      </c>
      <c r="E40">
        <f t="shared" si="1"/>
        <v>4.2339271939130967</v>
      </c>
      <c r="F40">
        <f t="shared" si="2"/>
        <v>4.2993547349585066</v>
      </c>
      <c r="H40" s="6" t="s">
        <v>13</v>
      </c>
      <c r="I40" s="5" t="s">
        <v>292</v>
      </c>
    </row>
    <row r="41" spans="1:9" x14ac:dyDescent="0.25">
      <c r="A41" t="s">
        <v>27</v>
      </c>
      <c r="B41" s="1">
        <v>949</v>
      </c>
      <c r="C41" s="1">
        <v>18713</v>
      </c>
      <c r="E41">
        <f t="shared" si="1"/>
        <v>2.9772662124272928</v>
      </c>
      <c r="F41">
        <f t="shared" si="2"/>
        <v>4.2721434175910504</v>
      </c>
      <c r="H41" s="6" t="s">
        <v>15</v>
      </c>
      <c r="I41" s="5">
        <v>0.71540000000000004</v>
      </c>
    </row>
    <row r="42" spans="1:9" x14ac:dyDescent="0.25">
      <c r="A42" t="s">
        <v>28</v>
      </c>
      <c r="B42" s="1">
        <v>8060.2</v>
      </c>
      <c r="C42" s="1">
        <v>26900</v>
      </c>
      <c r="E42">
        <f t="shared" si="1"/>
        <v>3.9063458182094015</v>
      </c>
      <c r="F42">
        <f t="shared" si="2"/>
        <v>4.4297522800024076</v>
      </c>
      <c r="H42" s="6"/>
      <c r="I42" s="5"/>
    </row>
    <row r="43" spans="1:9" x14ac:dyDescent="0.25">
      <c r="A43" t="s">
        <v>29</v>
      </c>
      <c r="B43" s="1">
        <v>8353.6</v>
      </c>
      <c r="C43" s="1">
        <v>17543</v>
      </c>
      <c r="E43">
        <f t="shared" si="1"/>
        <v>3.9218736758666406</v>
      </c>
      <c r="F43">
        <f t="shared" si="2"/>
        <v>4.244103863376508</v>
      </c>
      <c r="H43" s="6" t="s">
        <v>3</v>
      </c>
      <c r="I43" s="5"/>
    </row>
    <row r="44" spans="1:9" x14ac:dyDescent="0.25">
      <c r="A44" t="s">
        <v>30</v>
      </c>
      <c r="B44" s="1">
        <v>69502.399999999994</v>
      </c>
      <c r="C44" s="1">
        <v>22280</v>
      </c>
      <c r="E44">
        <f t="shared" si="1"/>
        <v>4.8419998015506938</v>
      </c>
      <c r="F44">
        <f t="shared" si="2"/>
        <v>4.347915186501691</v>
      </c>
      <c r="H44" s="6" t="s">
        <v>4</v>
      </c>
      <c r="I44" s="5" t="s">
        <v>5</v>
      </c>
    </row>
    <row r="45" spans="1:9" x14ac:dyDescent="0.25">
      <c r="A45" t="s">
        <v>31</v>
      </c>
      <c r="B45" s="1">
        <v>48.2</v>
      </c>
      <c r="C45" s="1">
        <v>584</v>
      </c>
      <c r="E45">
        <f t="shared" si="1"/>
        <v>1.6830470382388496</v>
      </c>
      <c r="F45">
        <f t="shared" si="2"/>
        <v>2.7664128471123997</v>
      </c>
      <c r="H45" s="6" t="s">
        <v>6</v>
      </c>
      <c r="I45" s="5" t="s">
        <v>7</v>
      </c>
    </row>
    <row r="46" spans="1:9" x14ac:dyDescent="0.25">
      <c r="A46" t="s">
        <v>32</v>
      </c>
      <c r="B46" s="1">
        <v>22144.9</v>
      </c>
      <c r="C46" s="1">
        <v>14912</v>
      </c>
      <c r="E46">
        <f t="shared" si="1"/>
        <v>4.3452737234762191</v>
      </c>
      <c r="F46">
        <f t="shared" si="2"/>
        <v>4.1735358950099064</v>
      </c>
      <c r="H46" s="6" t="s">
        <v>8</v>
      </c>
      <c r="I46" s="5" t="s">
        <v>9</v>
      </c>
    </row>
    <row r="47" spans="1:9" x14ac:dyDescent="0.25">
      <c r="A47" t="s">
        <v>33</v>
      </c>
      <c r="B47" s="1">
        <v>20720.3</v>
      </c>
      <c r="C47" s="1">
        <v>15789</v>
      </c>
      <c r="E47">
        <f t="shared" si="1"/>
        <v>4.3163960390751921</v>
      </c>
      <c r="F47">
        <f t="shared" si="2"/>
        <v>4.1983546247369397</v>
      </c>
      <c r="H47" s="6"/>
      <c r="I47" s="5"/>
    </row>
    <row r="48" spans="1:9" x14ac:dyDescent="0.25">
      <c r="A48" t="s">
        <v>34</v>
      </c>
      <c r="B48" s="1">
        <v>14103.3</v>
      </c>
      <c r="C48" s="1">
        <v>12865</v>
      </c>
      <c r="E48">
        <f t="shared" si="1"/>
        <v>4.1493207441521776</v>
      </c>
      <c r="F48">
        <f t="shared" si="2"/>
        <v>4.1094097905463656</v>
      </c>
      <c r="H48" s="6" t="s">
        <v>10</v>
      </c>
      <c r="I48" s="5">
        <v>28</v>
      </c>
    </row>
    <row r="49" spans="1:6" x14ac:dyDescent="0.25">
      <c r="A49" t="s">
        <v>35</v>
      </c>
      <c r="B49" s="1">
        <v>39224.6</v>
      </c>
      <c r="C49" s="1">
        <v>27836</v>
      </c>
      <c r="E49">
        <f t="shared" si="1"/>
        <v>4.5935585234845062</v>
      </c>
      <c r="F49">
        <f t="shared" si="2"/>
        <v>4.4446068278229776</v>
      </c>
    </row>
    <row r="50" spans="1:6" x14ac:dyDescent="0.25">
      <c r="A50" t="s">
        <v>36</v>
      </c>
      <c r="B50" s="1">
        <v>205.1</v>
      </c>
      <c r="C50" s="1">
        <v>8187</v>
      </c>
      <c r="E50">
        <f t="shared" si="1"/>
        <v>2.3119656603683665</v>
      </c>
      <c r="F50">
        <f t="shared" si="2"/>
        <v>3.913124790389559</v>
      </c>
    </row>
    <row r="51" spans="1:6" x14ac:dyDescent="0.25">
      <c r="A51" t="s">
        <v>192</v>
      </c>
      <c r="B51" s="1">
        <v>26495.3</v>
      </c>
      <c r="C51" s="1">
        <v>13450</v>
      </c>
      <c r="E51">
        <f t="shared" si="1"/>
        <v>4.4231688412916377</v>
      </c>
      <c r="F51">
        <f t="shared" si="2"/>
        <v>4.1287222843384264</v>
      </c>
    </row>
    <row r="52" spans="1:6" x14ac:dyDescent="0.25">
      <c r="A52" t="s">
        <v>38</v>
      </c>
      <c r="B52" s="1">
        <v>74037.2</v>
      </c>
      <c r="C52" s="1">
        <v>13450</v>
      </c>
      <c r="E52">
        <f t="shared" si="1"/>
        <v>4.8694499858839011</v>
      </c>
      <c r="F52">
        <f t="shared" si="2"/>
        <v>4.1287222843384264</v>
      </c>
    </row>
    <row r="53" spans="1:6" x14ac:dyDescent="0.25">
      <c r="A53" t="s">
        <v>40</v>
      </c>
      <c r="B53" s="1">
        <v>268.2</v>
      </c>
      <c r="C53" s="1">
        <v>14619</v>
      </c>
      <c r="E53">
        <f t="shared" si="1"/>
        <v>2.42845877351558</v>
      </c>
      <c r="F53">
        <f t="shared" si="2"/>
        <v>4.1649176661009566</v>
      </c>
    </row>
    <row r="54" spans="1:6" x14ac:dyDescent="0.25">
      <c r="A54" t="s">
        <v>41</v>
      </c>
      <c r="B54" s="1">
        <v>14730.8</v>
      </c>
      <c r="C54" s="1">
        <v>11695</v>
      </c>
      <c r="E54">
        <f t="shared" si="1"/>
        <v>4.1682263331393781</v>
      </c>
      <c r="F54">
        <f t="shared" si="2"/>
        <v>4.0680002261451715</v>
      </c>
    </row>
    <row r="55" spans="1:6" x14ac:dyDescent="0.25">
      <c r="A55" t="s">
        <v>42</v>
      </c>
      <c r="B55" s="1">
        <v>916.3</v>
      </c>
      <c r="C55" s="1">
        <v>15789</v>
      </c>
      <c r="E55">
        <f t="shared" si="1"/>
        <v>2.9620376865650124</v>
      </c>
      <c r="F55">
        <f t="shared" si="2"/>
        <v>4.1983546247369397</v>
      </c>
    </row>
    <row r="56" spans="1:6" x14ac:dyDescent="0.25">
      <c r="A56" t="s">
        <v>44</v>
      </c>
      <c r="B56" s="1">
        <v>47908.3</v>
      </c>
      <c r="C56" s="1">
        <v>7953</v>
      </c>
      <c r="E56">
        <f t="shared" si="1"/>
        <v>4.6804107604277929</v>
      </c>
      <c r="F56">
        <f t="shared" si="2"/>
        <v>3.9005309824527559</v>
      </c>
    </row>
    <row r="57" spans="1:6" x14ac:dyDescent="0.25">
      <c r="A57" t="s">
        <v>45</v>
      </c>
      <c r="B57" s="1">
        <v>2858.2</v>
      </c>
      <c r="C57" s="1">
        <v>9941</v>
      </c>
      <c r="E57">
        <f t="shared" si="1"/>
        <v>3.4560926148879019</v>
      </c>
      <c r="F57">
        <f t="shared" si="2"/>
        <v>3.9974300737974713</v>
      </c>
    </row>
    <row r="58" spans="1:6" x14ac:dyDescent="0.25">
      <c r="A58" t="s">
        <v>66</v>
      </c>
      <c r="B58" s="1">
        <v>33.799999999999997</v>
      </c>
      <c r="C58" s="1">
        <v>45</v>
      </c>
      <c r="E58">
        <f t="shared" si="1"/>
        <v>1.5289167002776547</v>
      </c>
      <c r="F58">
        <f t="shared" si="2"/>
        <v>1.6532125137753437</v>
      </c>
    </row>
    <row r="59" spans="1:6" x14ac:dyDescent="0.25">
      <c r="A59" t="s">
        <v>46</v>
      </c>
      <c r="B59" s="1">
        <v>1.5</v>
      </c>
      <c r="C59" s="1">
        <v>11</v>
      </c>
      <c r="E59">
        <f t="shared" si="1"/>
        <v>0.17609125905568124</v>
      </c>
      <c r="F59">
        <f t="shared" si="2"/>
        <v>1.0413926851582251</v>
      </c>
    </row>
    <row r="60" spans="1:6" x14ac:dyDescent="0.25">
      <c r="A60" t="s">
        <v>47</v>
      </c>
      <c r="B60" s="1">
        <v>95484.1</v>
      </c>
      <c r="C60" s="1">
        <v>5964</v>
      </c>
      <c r="E60">
        <f t="shared" si="1"/>
        <v>4.979931058943289</v>
      </c>
      <c r="F60">
        <f t="shared" si="2"/>
        <v>3.7755376347809571</v>
      </c>
    </row>
    <row r="61" spans="1:6" x14ac:dyDescent="0.25">
      <c r="A61" t="s">
        <v>48</v>
      </c>
      <c r="B61" s="1">
        <v>9342.4</v>
      </c>
      <c r="C61" s="1">
        <v>10438</v>
      </c>
      <c r="E61">
        <f t="shared" si="1"/>
        <v>3.970458457907212</v>
      </c>
      <c r="F61">
        <f t="shared" si="2"/>
        <v>4.0186172925194414</v>
      </c>
    </row>
    <row r="62" spans="1:6" x14ac:dyDescent="0.25">
      <c r="A62" t="s">
        <v>49</v>
      </c>
      <c r="B62" s="1">
        <v>9.3000000000000007</v>
      </c>
      <c r="C62" s="1">
        <v>316</v>
      </c>
      <c r="E62">
        <f t="shared" si="1"/>
        <v>0.96848294855393513</v>
      </c>
      <c r="F62">
        <f t="shared" si="2"/>
        <v>2.4996870826184039</v>
      </c>
    </row>
    <row r="63" spans="1:6" x14ac:dyDescent="0.25">
      <c r="A63" t="s">
        <v>51</v>
      </c>
      <c r="B63" s="1">
        <v>6780.2</v>
      </c>
      <c r="C63" s="1">
        <v>14941</v>
      </c>
      <c r="E63">
        <f t="shared" si="1"/>
        <v>3.8312425047247776</v>
      </c>
      <c r="F63">
        <f>LOG(C63)</f>
        <v>4.1743796657489867</v>
      </c>
    </row>
    <row r="64" spans="1:6" x14ac:dyDescent="0.25">
      <c r="A64" t="s">
        <v>52</v>
      </c>
      <c r="B64" s="1">
        <v>525.79999999999995</v>
      </c>
      <c r="C64" s="1">
        <v>3815</v>
      </c>
      <c r="E64">
        <f t="shared" si="1"/>
        <v>2.7208205817703437</v>
      </c>
      <c r="F64">
        <f t="shared" si="2"/>
        <v>3.5814945422908995</v>
      </c>
    </row>
    <row r="65" spans="1:18" x14ac:dyDescent="0.25">
      <c r="A65" t="s">
        <v>54</v>
      </c>
      <c r="B65" s="1">
        <v>2</v>
      </c>
      <c r="C65" s="1">
        <v>2</v>
      </c>
      <c r="E65">
        <f>LOG(B65)</f>
        <v>0.3010299956639812</v>
      </c>
      <c r="F65">
        <f>LOG(C65)</f>
        <v>0.3010299956639812</v>
      </c>
    </row>
    <row r="67" spans="1:18" x14ac:dyDescent="0.25">
      <c r="B67" s="1"/>
      <c r="C67" s="1"/>
    </row>
    <row r="68" spans="1:18" x14ac:dyDescent="0.25">
      <c r="A68" t="s">
        <v>17</v>
      </c>
    </row>
    <row r="69" spans="1:18" x14ac:dyDescent="0.25">
      <c r="A69" s="8" t="s">
        <v>18</v>
      </c>
      <c r="B69" s="8"/>
      <c r="C69" s="8"/>
      <c r="D69" s="8" t="s">
        <v>19</v>
      </c>
      <c r="E69" s="8"/>
      <c r="F69" s="8"/>
    </row>
    <row r="70" spans="1:18" x14ac:dyDescent="0.25">
      <c r="A70" t="s">
        <v>306</v>
      </c>
      <c r="B70" t="s">
        <v>181</v>
      </c>
      <c r="E70" t="s">
        <v>306</v>
      </c>
      <c r="F70" t="s">
        <v>181</v>
      </c>
      <c r="J70" s="2" t="s">
        <v>58</v>
      </c>
      <c r="K70" s="2" t="s">
        <v>3</v>
      </c>
      <c r="L70" s="2" t="s">
        <v>59</v>
      </c>
      <c r="M70" s="2" t="s">
        <v>60</v>
      </c>
      <c r="N70" s="2" t="s">
        <v>61</v>
      </c>
      <c r="O70" s="2" t="s">
        <v>62</v>
      </c>
      <c r="P70" s="2" t="s">
        <v>63</v>
      </c>
      <c r="Q70" s="2" t="s">
        <v>64</v>
      </c>
      <c r="R70" s="2" t="s">
        <v>65</v>
      </c>
    </row>
    <row r="71" spans="1:18" x14ac:dyDescent="0.25">
      <c r="A71" s="1">
        <v>2.2130000000000001</v>
      </c>
      <c r="B71" s="1">
        <v>0.154</v>
      </c>
      <c r="C71" s="1"/>
      <c r="E71" s="1">
        <v>2.2930000000000001</v>
      </c>
      <c r="F71" s="1">
        <v>0.38300000000000001</v>
      </c>
      <c r="G71" s="1"/>
      <c r="I71" s="3" t="s">
        <v>20</v>
      </c>
      <c r="J71" s="1" t="s">
        <v>21</v>
      </c>
      <c r="K71" s="1">
        <v>0.754</v>
      </c>
      <c r="L71" s="1">
        <v>2.2130000000000001</v>
      </c>
      <c r="M71" s="1">
        <v>2.2930000000000001</v>
      </c>
      <c r="N71" s="1">
        <v>-0.08</v>
      </c>
      <c r="O71" s="1">
        <v>0.23830000000000001</v>
      </c>
      <c r="P71" s="1">
        <v>0.3357</v>
      </c>
      <c r="Q71" s="1">
        <v>4</v>
      </c>
      <c r="R71" s="1">
        <v>0.98499999999999999</v>
      </c>
    </row>
    <row r="72" spans="1:18" x14ac:dyDescent="0.25">
      <c r="A72" s="1">
        <v>2.06</v>
      </c>
      <c r="B72" s="1">
        <v>1.1220000000000001</v>
      </c>
      <c r="C72" s="1"/>
      <c r="E72" s="1">
        <v>0.152</v>
      </c>
      <c r="F72" s="1">
        <v>7.6499999999999997E-3</v>
      </c>
      <c r="G72" s="1"/>
      <c r="I72" s="3" t="s">
        <v>22</v>
      </c>
      <c r="J72" s="1" t="s">
        <v>21</v>
      </c>
      <c r="K72" s="1">
        <v>4.2000000000000003E-2</v>
      </c>
      <c r="L72" s="1">
        <v>2.06</v>
      </c>
      <c r="M72" s="1">
        <v>0.152</v>
      </c>
      <c r="N72" s="1">
        <v>1.9079999999999999</v>
      </c>
      <c r="O72" s="1">
        <v>0.64780000000000004</v>
      </c>
      <c r="P72" s="1">
        <v>2.9449999999999998</v>
      </c>
      <c r="Q72" s="1">
        <v>4</v>
      </c>
      <c r="R72" s="1">
        <v>0.29199999999999998</v>
      </c>
    </row>
    <row r="73" spans="1:18" x14ac:dyDescent="0.25">
      <c r="A73" s="1">
        <v>14.91</v>
      </c>
      <c r="B73" s="1">
        <v>0.48199999999999998</v>
      </c>
      <c r="C73" s="1"/>
      <c r="E73" s="1">
        <v>2.0640000000000001</v>
      </c>
      <c r="F73" s="1">
        <v>0.14199999999999999</v>
      </c>
      <c r="G73" s="1"/>
      <c r="I73" s="3" t="s">
        <v>23</v>
      </c>
      <c r="J73" s="1" t="s">
        <v>9</v>
      </c>
      <c r="K73" s="1" t="s">
        <v>24</v>
      </c>
      <c r="L73" s="1">
        <v>14.91</v>
      </c>
      <c r="M73" s="1">
        <v>2.0640000000000001</v>
      </c>
      <c r="N73" s="1">
        <v>12.85</v>
      </c>
      <c r="O73" s="1">
        <v>0.29010000000000002</v>
      </c>
      <c r="P73" s="1">
        <v>44.28</v>
      </c>
      <c r="Q73" s="1">
        <v>4</v>
      </c>
      <c r="R73" s="1" t="s">
        <v>24</v>
      </c>
    </row>
    <row r="74" spans="1:18" x14ac:dyDescent="0.25">
      <c r="A74" s="1">
        <v>22.33</v>
      </c>
      <c r="B74" s="1">
        <v>2.903</v>
      </c>
      <c r="C74" s="1"/>
      <c r="E74" s="1">
        <v>1.1379999999999999</v>
      </c>
      <c r="F74" s="1">
        <v>4.9599999999999998E-2</v>
      </c>
      <c r="G74" s="1"/>
      <c r="I74" s="3" t="s">
        <v>25</v>
      </c>
      <c r="J74" s="1" t="s">
        <v>9</v>
      </c>
      <c r="K74" s="1" t="s">
        <v>24</v>
      </c>
      <c r="L74" s="1">
        <v>22.33</v>
      </c>
      <c r="M74" s="1">
        <v>1.1379999999999999</v>
      </c>
      <c r="N74" s="1">
        <v>21.19</v>
      </c>
      <c r="O74" s="1">
        <v>1.6759999999999999</v>
      </c>
      <c r="P74" s="1">
        <v>12.64</v>
      </c>
      <c r="Q74" s="1">
        <v>4</v>
      </c>
      <c r="R74" s="1">
        <v>5.0000000000000001E-3</v>
      </c>
    </row>
    <row r="75" spans="1:18" x14ac:dyDescent="0.25">
      <c r="A75" s="1">
        <v>28.832000000000001</v>
      </c>
      <c r="B75" s="1">
        <v>5.907</v>
      </c>
      <c r="C75" s="1"/>
      <c r="E75" s="1">
        <v>1.486</v>
      </c>
      <c r="F75" s="1">
        <v>0.96099999999999997</v>
      </c>
      <c r="G75" s="1"/>
      <c r="I75" s="3" t="s">
        <v>26</v>
      </c>
      <c r="J75" s="1" t="s">
        <v>9</v>
      </c>
      <c r="K75" s="1">
        <v>1E-3</v>
      </c>
      <c r="L75" s="1">
        <v>28.83</v>
      </c>
      <c r="M75" s="1">
        <v>1.486</v>
      </c>
      <c r="N75" s="1">
        <v>27.35</v>
      </c>
      <c r="O75" s="1">
        <v>3.4550000000000001</v>
      </c>
      <c r="P75" s="1">
        <v>7.9139999999999997</v>
      </c>
      <c r="Q75" s="1">
        <v>4</v>
      </c>
      <c r="R75" s="1">
        <v>0.02</v>
      </c>
    </row>
    <row r="76" spans="1:18" x14ac:dyDescent="0.25">
      <c r="A76" s="1">
        <v>16.61</v>
      </c>
      <c r="B76" s="1">
        <v>4.4790000000000001</v>
      </c>
      <c r="C76" s="1"/>
      <c r="E76" s="1">
        <v>5.0299999999999997E-2</v>
      </c>
      <c r="F76" s="1">
        <v>3.2000000000000001E-2</v>
      </c>
      <c r="G76" s="1"/>
      <c r="I76" s="3" t="s">
        <v>27</v>
      </c>
      <c r="J76" s="1" t="s">
        <v>9</v>
      </c>
      <c r="K76" s="1">
        <v>3.0000000000000001E-3</v>
      </c>
      <c r="L76" s="1">
        <v>16.61</v>
      </c>
      <c r="M76" s="1">
        <v>5.0299999999999997E-2</v>
      </c>
      <c r="N76" s="1">
        <v>16.559999999999999</v>
      </c>
      <c r="O76" s="1">
        <v>2.5859999999999999</v>
      </c>
      <c r="P76" s="1">
        <v>6.4039999999999999</v>
      </c>
      <c r="Q76" s="1">
        <v>4</v>
      </c>
      <c r="R76" s="1">
        <v>3.5999999999999997E-2</v>
      </c>
    </row>
    <row r="77" spans="1:18" x14ac:dyDescent="0.25">
      <c r="A77" s="1">
        <v>14.621</v>
      </c>
      <c r="B77" s="1">
        <v>1.986</v>
      </c>
      <c r="C77" s="1"/>
      <c r="E77" s="1">
        <v>1.244</v>
      </c>
      <c r="F77" s="1">
        <v>3.4200000000000001E-2</v>
      </c>
      <c r="G77" s="1"/>
      <c r="I77" s="3" t="s">
        <v>28</v>
      </c>
      <c r="J77" s="1" t="s">
        <v>9</v>
      </c>
      <c r="K77" s="1" t="s">
        <v>24</v>
      </c>
      <c r="L77" s="1">
        <v>14.62</v>
      </c>
      <c r="M77" s="1">
        <v>1.244</v>
      </c>
      <c r="N77" s="1">
        <v>13.38</v>
      </c>
      <c r="O77" s="1">
        <v>1.147</v>
      </c>
      <c r="P77" s="1">
        <v>11.66</v>
      </c>
      <c r="Q77" s="1">
        <v>4</v>
      </c>
      <c r="R77" s="1">
        <v>6.0000000000000001E-3</v>
      </c>
    </row>
    <row r="78" spans="1:18" x14ac:dyDescent="0.25">
      <c r="A78" s="1">
        <v>27.189</v>
      </c>
      <c r="B78" s="1">
        <v>5.5449999999999999</v>
      </c>
      <c r="C78" s="1"/>
      <c r="E78" s="1">
        <v>3.3860000000000001</v>
      </c>
      <c r="F78" s="1">
        <v>1.365</v>
      </c>
      <c r="G78" s="1"/>
      <c r="I78" s="3" t="s">
        <v>29</v>
      </c>
      <c r="J78" s="1" t="s">
        <v>9</v>
      </c>
      <c r="K78" s="1">
        <v>2E-3</v>
      </c>
      <c r="L78" s="1">
        <v>27.19</v>
      </c>
      <c r="M78" s="1">
        <v>3.3860000000000001</v>
      </c>
      <c r="N78" s="1">
        <v>23.8</v>
      </c>
      <c r="O78" s="1">
        <v>3.2970000000000002</v>
      </c>
      <c r="P78" s="1">
        <v>7.22</v>
      </c>
      <c r="Q78" s="1">
        <v>4</v>
      </c>
      <c r="R78" s="1">
        <v>2.5000000000000001E-2</v>
      </c>
    </row>
    <row r="79" spans="1:18" x14ac:dyDescent="0.25">
      <c r="A79" s="1">
        <v>32.972999999999999</v>
      </c>
      <c r="B79" s="1">
        <v>9.327</v>
      </c>
      <c r="C79" s="1"/>
      <c r="E79" s="1">
        <v>3.1480000000000001</v>
      </c>
      <c r="F79" s="1">
        <v>0.38200000000000001</v>
      </c>
      <c r="G79" s="1"/>
      <c r="I79" s="3" t="s">
        <v>30</v>
      </c>
      <c r="J79" s="1" t="s">
        <v>9</v>
      </c>
      <c r="K79" s="1">
        <v>2E-3</v>
      </c>
      <c r="L79" s="1">
        <v>32.97</v>
      </c>
      <c r="M79" s="1">
        <v>3.1480000000000001</v>
      </c>
      <c r="N79" s="1">
        <v>29.83</v>
      </c>
      <c r="O79" s="1">
        <v>5.5640000000000001</v>
      </c>
      <c r="P79" s="1">
        <v>5.36</v>
      </c>
      <c r="Q79" s="1">
        <v>6</v>
      </c>
      <c r="R79" s="1">
        <v>2.1999999999999999E-2</v>
      </c>
    </row>
    <row r="80" spans="1:18" x14ac:dyDescent="0.25">
      <c r="A80" s="1">
        <v>1.863</v>
      </c>
      <c r="B80" s="1">
        <v>0.21199999999999999</v>
      </c>
      <c r="C80" s="1"/>
      <c r="E80" s="1">
        <v>1.617</v>
      </c>
      <c r="F80" s="1">
        <v>0.436</v>
      </c>
      <c r="G80" s="1"/>
      <c r="I80" s="3" t="s">
        <v>31</v>
      </c>
      <c r="J80" s="1" t="s">
        <v>21</v>
      </c>
      <c r="K80" s="1">
        <v>0.42899999999999999</v>
      </c>
      <c r="L80" s="1">
        <v>1.863</v>
      </c>
      <c r="M80" s="1">
        <v>1.617</v>
      </c>
      <c r="N80" s="1">
        <v>0.246</v>
      </c>
      <c r="O80" s="1">
        <v>0.27989999999999998</v>
      </c>
      <c r="P80" s="1">
        <v>0.87890000000000001</v>
      </c>
      <c r="Q80" s="1">
        <v>4</v>
      </c>
      <c r="R80" s="1">
        <v>0.89400000000000002</v>
      </c>
    </row>
    <row r="81" spans="1:18" x14ac:dyDescent="0.25">
      <c r="A81" s="1">
        <v>42.176000000000002</v>
      </c>
      <c r="B81" s="1">
        <v>0.53700000000000003</v>
      </c>
      <c r="C81" s="1"/>
      <c r="E81" s="1">
        <v>1.6619999999999999</v>
      </c>
      <c r="F81" s="1">
        <v>0.35899999999999999</v>
      </c>
      <c r="G81" s="1"/>
      <c r="I81" s="3" t="s">
        <v>32</v>
      </c>
      <c r="J81" s="1" t="s">
        <v>9</v>
      </c>
      <c r="K81" s="1" t="s">
        <v>24</v>
      </c>
      <c r="L81" s="1">
        <v>42.18</v>
      </c>
      <c r="M81" s="1">
        <v>1.6619999999999999</v>
      </c>
      <c r="N81" s="1">
        <v>40.51</v>
      </c>
      <c r="O81" s="1">
        <v>0.37290000000000001</v>
      </c>
      <c r="P81" s="1">
        <v>108.6</v>
      </c>
      <c r="Q81" s="1">
        <v>4</v>
      </c>
      <c r="R81" s="1" t="s">
        <v>24</v>
      </c>
    </row>
    <row r="82" spans="1:18" x14ac:dyDescent="0.25">
      <c r="A82" s="1">
        <v>23.247</v>
      </c>
      <c r="B82" s="1">
        <v>1.321</v>
      </c>
      <c r="C82" s="1"/>
      <c r="E82" s="1">
        <v>1.26</v>
      </c>
      <c r="F82" s="1">
        <v>2.8400000000000002E-2</v>
      </c>
      <c r="G82" s="1"/>
      <c r="I82" s="3" t="s">
        <v>33</v>
      </c>
      <c r="J82" s="1" t="s">
        <v>9</v>
      </c>
      <c r="K82" s="1" t="s">
        <v>24</v>
      </c>
      <c r="L82" s="1">
        <v>23.25</v>
      </c>
      <c r="M82" s="1">
        <v>1.26</v>
      </c>
      <c r="N82" s="1">
        <v>21.99</v>
      </c>
      <c r="O82" s="1">
        <v>0.76290000000000002</v>
      </c>
      <c r="P82" s="1">
        <v>28.82</v>
      </c>
      <c r="Q82" s="1">
        <v>4</v>
      </c>
      <c r="R82" s="1" t="s">
        <v>24</v>
      </c>
    </row>
    <row r="83" spans="1:18" x14ac:dyDescent="0.25">
      <c r="A83" s="1">
        <v>40.042999999999999</v>
      </c>
      <c r="B83" s="1">
        <v>1.766</v>
      </c>
      <c r="C83" s="1"/>
      <c r="E83" s="1">
        <v>1.552</v>
      </c>
      <c r="F83" s="1">
        <v>0.94299999999999995</v>
      </c>
      <c r="G83" s="1"/>
      <c r="I83" s="3" t="s">
        <v>34</v>
      </c>
      <c r="J83" s="1" t="s">
        <v>9</v>
      </c>
      <c r="K83" s="1" t="s">
        <v>24</v>
      </c>
      <c r="L83" s="1">
        <v>40.04</v>
      </c>
      <c r="M83" s="1">
        <v>1.552</v>
      </c>
      <c r="N83" s="1">
        <v>38.49</v>
      </c>
      <c r="O83" s="1">
        <v>1.1559999999999999</v>
      </c>
      <c r="P83" s="1">
        <v>33.299999999999997</v>
      </c>
      <c r="Q83" s="1">
        <v>4</v>
      </c>
      <c r="R83" s="1" t="s">
        <v>24</v>
      </c>
    </row>
    <row r="84" spans="1:18" x14ac:dyDescent="0.25">
      <c r="A84" s="1">
        <v>11.372</v>
      </c>
      <c r="B84" s="1">
        <v>1.5940000000000001</v>
      </c>
      <c r="C84" s="1"/>
      <c r="E84" s="1">
        <v>1.246</v>
      </c>
      <c r="F84" s="1">
        <v>0.20799999999999999</v>
      </c>
      <c r="G84" s="1"/>
      <c r="I84" s="3" t="s">
        <v>35</v>
      </c>
      <c r="J84" s="1" t="s">
        <v>9</v>
      </c>
      <c r="K84" s="1" t="s">
        <v>24</v>
      </c>
      <c r="L84" s="1">
        <v>11.37</v>
      </c>
      <c r="M84" s="1">
        <v>1.246</v>
      </c>
      <c r="N84" s="1">
        <v>10.130000000000001</v>
      </c>
      <c r="O84" s="1">
        <v>0.92810000000000004</v>
      </c>
      <c r="P84" s="1">
        <v>10.91</v>
      </c>
      <c r="Q84" s="1">
        <v>4</v>
      </c>
      <c r="R84" s="1">
        <v>8.0000000000000002E-3</v>
      </c>
    </row>
    <row r="85" spans="1:18" x14ac:dyDescent="0.25">
      <c r="A85" s="1">
        <v>5.8090000000000002</v>
      </c>
      <c r="B85" s="1">
        <v>0.57699999999999996</v>
      </c>
      <c r="C85" s="1"/>
      <c r="E85" s="1">
        <v>0.24199999999999999</v>
      </c>
      <c r="F85" s="1">
        <v>3.56E-2</v>
      </c>
      <c r="G85" s="1"/>
      <c r="I85" s="3" t="s">
        <v>36</v>
      </c>
      <c r="J85" s="1" t="s">
        <v>9</v>
      </c>
      <c r="K85" s="1" t="s">
        <v>24</v>
      </c>
      <c r="L85" s="1">
        <v>5.8090000000000002</v>
      </c>
      <c r="M85" s="1">
        <v>0.24199999999999999</v>
      </c>
      <c r="N85" s="1">
        <v>5.5670000000000002</v>
      </c>
      <c r="O85" s="1">
        <v>0.33379999999999999</v>
      </c>
      <c r="P85" s="1">
        <v>16.68</v>
      </c>
      <c r="Q85" s="1">
        <v>4</v>
      </c>
      <c r="R85" s="1">
        <v>2E-3</v>
      </c>
    </row>
    <row r="86" spans="1:18" x14ac:dyDescent="0.25">
      <c r="A86" s="1">
        <v>23.440999999999999</v>
      </c>
      <c r="B86" s="1">
        <v>2.5230000000000001</v>
      </c>
      <c r="C86" s="1"/>
      <c r="E86" s="1">
        <v>0.66</v>
      </c>
      <c r="F86" s="1">
        <v>0.66300000000000003</v>
      </c>
      <c r="G86" s="1"/>
      <c r="I86" s="3" t="s">
        <v>37</v>
      </c>
      <c r="J86" s="1" t="s">
        <v>9</v>
      </c>
      <c r="K86" s="1" t="s">
        <v>24</v>
      </c>
      <c r="L86" s="1">
        <v>23.44</v>
      </c>
      <c r="M86" s="1">
        <v>0.66</v>
      </c>
      <c r="N86" s="1">
        <v>22.78</v>
      </c>
      <c r="O86" s="1">
        <v>1.506</v>
      </c>
      <c r="P86" s="1">
        <v>15.13</v>
      </c>
      <c r="Q86" s="1">
        <v>4</v>
      </c>
      <c r="R86" s="1">
        <v>3.0000000000000001E-3</v>
      </c>
    </row>
    <row r="87" spans="1:18" x14ac:dyDescent="0.25">
      <c r="A87" s="1">
        <v>25.442</v>
      </c>
      <c r="B87" s="1">
        <v>1.2589999999999999</v>
      </c>
      <c r="C87" s="1"/>
      <c r="E87" s="1">
        <v>1.403</v>
      </c>
      <c r="F87" s="1">
        <v>0.39700000000000002</v>
      </c>
      <c r="G87" s="1"/>
      <c r="I87" s="3" t="s">
        <v>38</v>
      </c>
      <c r="J87" s="1" t="s">
        <v>9</v>
      </c>
      <c r="K87" s="1" t="s">
        <v>24</v>
      </c>
      <c r="L87" s="1">
        <v>25.44</v>
      </c>
      <c r="M87" s="1">
        <v>1.403</v>
      </c>
      <c r="N87" s="1">
        <v>24.04</v>
      </c>
      <c r="O87" s="1">
        <v>0.76219999999999999</v>
      </c>
      <c r="P87" s="1">
        <v>31.54</v>
      </c>
      <c r="Q87" s="1">
        <v>4</v>
      </c>
      <c r="R87" s="1" t="s">
        <v>24</v>
      </c>
    </row>
    <row r="88" spans="1:18" x14ac:dyDescent="0.25">
      <c r="A88" s="1">
        <v>7.9359999999999999</v>
      </c>
      <c r="B88" s="1">
        <v>1.504</v>
      </c>
      <c r="C88" s="1"/>
      <c r="E88" s="1">
        <v>0.46</v>
      </c>
      <c r="F88" s="1">
        <v>0.20699999999999999</v>
      </c>
      <c r="G88" s="1"/>
      <c r="I88" s="3" t="s">
        <v>39</v>
      </c>
      <c r="J88" s="1" t="s">
        <v>21</v>
      </c>
      <c r="K88" s="1">
        <v>0.02</v>
      </c>
      <c r="L88" s="1">
        <v>7.9359999999999999</v>
      </c>
      <c r="M88" s="1">
        <v>0.46</v>
      </c>
      <c r="N88" s="1">
        <v>7.476</v>
      </c>
      <c r="O88" s="1">
        <v>1.0740000000000001</v>
      </c>
      <c r="P88" s="1">
        <v>6.9640000000000004</v>
      </c>
      <c r="Q88" s="1">
        <v>2</v>
      </c>
      <c r="R88" s="1">
        <v>0.19900000000000001</v>
      </c>
    </row>
    <row r="89" spans="1:18" x14ac:dyDescent="0.25">
      <c r="A89" s="1">
        <v>24.643000000000001</v>
      </c>
      <c r="B89" s="1">
        <v>1.1950000000000001</v>
      </c>
      <c r="C89" s="1"/>
      <c r="E89" s="1">
        <v>0.95199999999999996</v>
      </c>
      <c r="F89" s="1">
        <v>0.26700000000000002</v>
      </c>
      <c r="G89" s="1"/>
      <c r="I89" s="3" t="s">
        <v>40</v>
      </c>
      <c r="J89" s="1" t="s">
        <v>9</v>
      </c>
      <c r="K89" s="1" t="s">
        <v>24</v>
      </c>
      <c r="L89" s="1">
        <v>24.64</v>
      </c>
      <c r="M89" s="1">
        <v>0.95199999999999996</v>
      </c>
      <c r="N89" s="1">
        <v>23.69</v>
      </c>
      <c r="O89" s="1">
        <v>0.70689999999999997</v>
      </c>
      <c r="P89" s="1">
        <v>33.51</v>
      </c>
      <c r="Q89" s="1">
        <v>4</v>
      </c>
      <c r="R89" s="1" t="s">
        <v>24</v>
      </c>
    </row>
    <row r="90" spans="1:18" x14ac:dyDescent="0.25">
      <c r="A90" s="1">
        <v>28</v>
      </c>
      <c r="B90" s="1">
        <v>1.125</v>
      </c>
      <c r="C90" s="1"/>
      <c r="E90" s="1">
        <v>1.2609999999999999</v>
      </c>
      <c r="F90" s="1">
        <v>0.126</v>
      </c>
      <c r="G90" s="1"/>
      <c r="I90" s="3" t="s">
        <v>41</v>
      </c>
      <c r="J90" s="1" t="s">
        <v>9</v>
      </c>
      <c r="K90" s="1" t="s">
        <v>24</v>
      </c>
      <c r="L90" s="1">
        <v>28</v>
      </c>
      <c r="M90" s="1">
        <v>1.2609999999999999</v>
      </c>
      <c r="N90" s="1">
        <v>26.74</v>
      </c>
      <c r="O90" s="1">
        <v>0.65359999999999996</v>
      </c>
      <c r="P90" s="1">
        <v>40.909999999999997</v>
      </c>
      <c r="Q90" s="1">
        <v>4</v>
      </c>
      <c r="R90" s="1" t="s">
        <v>24</v>
      </c>
    </row>
    <row r="91" spans="1:18" x14ac:dyDescent="0.25">
      <c r="A91" s="1">
        <v>19.994</v>
      </c>
      <c r="B91" s="1">
        <v>4.2119999999999997</v>
      </c>
      <c r="C91" s="1"/>
      <c r="E91" s="1">
        <v>9.9710000000000001</v>
      </c>
      <c r="F91" s="1">
        <v>0.98099999999999998</v>
      </c>
      <c r="G91" s="1"/>
      <c r="I91" s="3" t="s">
        <v>42</v>
      </c>
      <c r="J91" s="1" t="s">
        <v>9</v>
      </c>
      <c r="K91" s="1" t="s">
        <v>24</v>
      </c>
      <c r="L91" s="1">
        <v>19.989999999999998</v>
      </c>
      <c r="M91" s="1">
        <v>8.9710000000000001</v>
      </c>
      <c r="N91" s="1">
        <v>11.02</v>
      </c>
      <c r="O91" s="1">
        <v>2.1840000000000002</v>
      </c>
      <c r="P91" s="1">
        <v>5.0469999999999997</v>
      </c>
      <c r="Q91" s="1">
        <v>8</v>
      </c>
      <c r="R91" s="1">
        <v>1.7000000000000001E-2</v>
      </c>
    </row>
    <row r="92" spans="1:18" x14ac:dyDescent="0.25">
      <c r="A92" s="1">
        <v>8.1240000000000006</v>
      </c>
      <c r="B92" s="1">
        <v>0.51700000000000002</v>
      </c>
      <c r="C92" s="1"/>
      <c r="E92" s="1">
        <v>1.6060000000000001</v>
      </c>
      <c r="F92" s="1">
        <v>0.51100000000000001</v>
      </c>
      <c r="G92" s="1"/>
      <c r="I92" s="3" t="s">
        <v>43</v>
      </c>
      <c r="J92" s="1" t="s">
        <v>21</v>
      </c>
      <c r="K92" s="1">
        <v>6.0000000000000001E-3</v>
      </c>
      <c r="L92" s="1">
        <v>8.1240000000000006</v>
      </c>
      <c r="M92" s="1">
        <v>1.6060000000000001</v>
      </c>
      <c r="N92" s="1">
        <v>6.5179999999999998</v>
      </c>
      <c r="O92" s="1">
        <v>0.51400000000000001</v>
      </c>
      <c r="P92" s="1">
        <v>12.68</v>
      </c>
      <c r="Q92" s="1">
        <v>2</v>
      </c>
      <c r="R92" s="1">
        <v>0.06</v>
      </c>
    </row>
    <row r="93" spans="1:18" x14ac:dyDescent="0.25">
      <c r="A93" s="1">
        <v>20.469000000000001</v>
      </c>
      <c r="B93" s="1">
        <v>0.84299999999999997</v>
      </c>
      <c r="C93" s="1"/>
      <c r="E93" s="1">
        <v>1.925</v>
      </c>
      <c r="F93" s="1">
        <v>0.39800000000000002</v>
      </c>
      <c r="G93" s="1"/>
      <c r="I93" s="3" t="s">
        <v>44</v>
      </c>
      <c r="J93" s="1" t="s">
        <v>9</v>
      </c>
      <c r="K93" s="1" t="s">
        <v>24</v>
      </c>
      <c r="L93" s="1">
        <v>20.47</v>
      </c>
      <c r="M93" s="1">
        <v>1.925</v>
      </c>
      <c r="N93" s="1">
        <v>18.54</v>
      </c>
      <c r="O93" s="1">
        <v>0.53820000000000001</v>
      </c>
      <c r="P93" s="1">
        <v>34.450000000000003</v>
      </c>
      <c r="Q93" s="1">
        <v>4</v>
      </c>
      <c r="R93" s="1" t="s">
        <v>24</v>
      </c>
    </row>
    <row r="94" spans="1:18" x14ac:dyDescent="0.25">
      <c r="A94" s="1">
        <v>2.8029999999999999</v>
      </c>
      <c r="B94" s="1">
        <v>0.45400000000000001</v>
      </c>
      <c r="C94" s="1"/>
      <c r="E94" s="1">
        <v>1.6040000000000001</v>
      </c>
      <c r="F94" s="1">
        <v>0.14699999999999999</v>
      </c>
      <c r="G94" s="1"/>
      <c r="I94" s="3" t="s">
        <v>45</v>
      </c>
      <c r="J94" s="1" t="s">
        <v>21</v>
      </c>
      <c r="K94" s="1">
        <v>1.2E-2</v>
      </c>
      <c r="L94" s="1">
        <v>2.8029999999999999</v>
      </c>
      <c r="M94" s="1">
        <v>1.6040000000000001</v>
      </c>
      <c r="N94" s="1">
        <v>1.1990000000000001</v>
      </c>
      <c r="O94" s="1">
        <v>0.27550000000000002</v>
      </c>
      <c r="P94" s="1">
        <v>4.3520000000000003</v>
      </c>
      <c r="Q94" s="1">
        <v>4</v>
      </c>
      <c r="R94" s="1">
        <v>0.115</v>
      </c>
    </row>
    <row r="95" spans="1:18" x14ac:dyDescent="0.25">
      <c r="A95" s="1">
        <v>1.887</v>
      </c>
      <c r="B95" s="1">
        <v>0</v>
      </c>
      <c r="C95" s="1"/>
      <c r="E95" s="1">
        <v>1.887</v>
      </c>
      <c r="F95" s="1">
        <v>0</v>
      </c>
      <c r="G95" s="1"/>
      <c r="I95" s="3" t="s">
        <v>66</v>
      </c>
      <c r="J95" s="1" t="s">
        <v>21</v>
      </c>
      <c r="K95" s="1" t="s">
        <v>55</v>
      </c>
      <c r="L95" s="1">
        <v>1.887</v>
      </c>
      <c r="M95" s="1">
        <v>1.887</v>
      </c>
      <c r="N95" s="1">
        <v>0</v>
      </c>
      <c r="O95" s="1">
        <v>6.9280000000000003E-4</v>
      </c>
      <c r="P95" s="1">
        <v>0</v>
      </c>
      <c r="Q95" s="1">
        <v>4</v>
      </c>
      <c r="R95" s="1" t="s">
        <v>55</v>
      </c>
    </row>
    <row r="96" spans="1:18" x14ac:dyDescent="0.25">
      <c r="A96" s="1">
        <v>3.0590000000000002</v>
      </c>
      <c r="B96" s="1">
        <v>8.4000000000000005E-2</v>
      </c>
      <c r="C96" s="1"/>
      <c r="E96" s="1">
        <v>4.0510000000000002</v>
      </c>
      <c r="F96" s="1">
        <v>1.163</v>
      </c>
      <c r="G96" s="1"/>
      <c r="I96" s="3" t="s">
        <v>46</v>
      </c>
      <c r="J96" s="1" t="s">
        <v>21</v>
      </c>
      <c r="K96" s="1">
        <v>0.215</v>
      </c>
      <c r="L96" s="1">
        <v>3.0590000000000002</v>
      </c>
      <c r="M96" s="1">
        <v>4.0510000000000002</v>
      </c>
      <c r="N96" s="1">
        <v>-0.99199999999999999</v>
      </c>
      <c r="O96" s="1">
        <v>0.67320000000000002</v>
      </c>
      <c r="P96" s="1">
        <v>1.474</v>
      </c>
      <c r="Q96" s="1">
        <v>4</v>
      </c>
      <c r="R96" s="1">
        <v>0.76500000000000001</v>
      </c>
    </row>
    <row r="97" spans="1:18" x14ac:dyDescent="0.25">
      <c r="A97" s="1">
        <v>15.393000000000001</v>
      </c>
      <c r="B97" s="1">
        <v>2.7839999999999998</v>
      </c>
      <c r="C97" s="1"/>
      <c r="E97" s="1">
        <v>1.121</v>
      </c>
      <c r="F97" s="1">
        <v>0.1</v>
      </c>
      <c r="G97" s="1"/>
      <c r="I97" s="3" t="s">
        <v>47</v>
      </c>
      <c r="J97" s="1" t="s">
        <v>9</v>
      </c>
      <c r="K97" s="1" t="s">
        <v>24</v>
      </c>
      <c r="L97" s="1">
        <v>15.39</v>
      </c>
      <c r="M97" s="1">
        <v>1.121</v>
      </c>
      <c r="N97" s="1">
        <v>14.27</v>
      </c>
      <c r="O97" s="1">
        <v>1.6080000000000001</v>
      </c>
      <c r="P97" s="1">
        <v>8.8740000000000006</v>
      </c>
      <c r="Q97" s="1">
        <v>4</v>
      </c>
      <c r="R97" s="1">
        <v>1.4999999999999999E-2</v>
      </c>
    </row>
    <row r="98" spans="1:18" x14ac:dyDescent="0.25">
      <c r="A98" s="1">
        <v>37.548999999999999</v>
      </c>
      <c r="B98" s="1">
        <v>1.895</v>
      </c>
      <c r="C98" s="1"/>
      <c r="E98" s="1">
        <v>1.2729999999999999</v>
      </c>
      <c r="F98" s="1">
        <v>0.115</v>
      </c>
      <c r="G98" s="1"/>
      <c r="I98" s="3" t="s">
        <v>48</v>
      </c>
      <c r="J98" s="1" t="s">
        <v>9</v>
      </c>
      <c r="K98" s="1" t="s">
        <v>24</v>
      </c>
      <c r="L98" s="1">
        <v>37.549999999999997</v>
      </c>
      <c r="M98" s="1">
        <v>1.2729999999999999</v>
      </c>
      <c r="N98" s="1">
        <v>36.28</v>
      </c>
      <c r="O98" s="1">
        <v>1.0960000000000001</v>
      </c>
      <c r="P98" s="1">
        <v>33.1</v>
      </c>
      <c r="Q98" s="1">
        <v>4</v>
      </c>
      <c r="R98" s="1" t="s">
        <v>24</v>
      </c>
    </row>
    <row r="99" spans="1:18" x14ac:dyDescent="0.25">
      <c r="A99" s="1">
        <v>3.601</v>
      </c>
      <c r="B99" s="1">
        <v>0.56799999999999995</v>
      </c>
      <c r="C99" s="1"/>
      <c r="E99" s="1">
        <v>0.89</v>
      </c>
      <c r="F99" s="1">
        <v>0.17699999999999999</v>
      </c>
      <c r="G99" s="1"/>
      <c r="I99" s="3" t="s">
        <v>49</v>
      </c>
      <c r="J99" s="1" t="s">
        <v>21</v>
      </c>
      <c r="K99" s="1">
        <v>2.3E-2</v>
      </c>
      <c r="L99" s="1">
        <v>3.601</v>
      </c>
      <c r="M99" s="1">
        <v>0.89</v>
      </c>
      <c r="N99" s="1">
        <v>2.7109999999999999</v>
      </c>
      <c r="O99" s="1">
        <v>0.42070000000000002</v>
      </c>
      <c r="P99" s="1">
        <v>6.444</v>
      </c>
      <c r="Q99" s="1">
        <v>2</v>
      </c>
      <c r="R99" s="1">
        <v>0.21</v>
      </c>
    </row>
    <row r="100" spans="1:18" x14ac:dyDescent="0.25">
      <c r="A100" s="1">
        <v>2.456</v>
      </c>
      <c r="B100" s="1">
        <v>0.78100000000000003</v>
      </c>
      <c r="C100" s="1"/>
      <c r="E100" s="1">
        <v>1.53</v>
      </c>
      <c r="F100" s="1">
        <v>0.47</v>
      </c>
      <c r="G100" s="1"/>
      <c r="I100" s="3" t="s">
        <v>50</v>
      </c>
      <c r="J100" s="1" t="s">
        <v>21</v>
      </c>
      <c r="K100" s="1">
        <v>0.153</v>
      </c>
      <c r="L100" s="1">
        <v>2.456</v>
      </c>
      <c r="M100" s="1">
        <v>1.53</v>
      </c>
      <c r="N100" s="1">
        <v>0.92600000000000005</v>
      </c>
      <c r="O100" s="1">
        <v>0.52629999999999999</v>
      </c>
      <c r="P100" s="1">
        <v>1.76</v>
      </c>
      <c r="Q100" s="1">
        <v>4</v>
      </c>
      <c r="R100" s="1">
        <v>0.68799999999999994</v>
      </c>
    </row>
    <row r="101" spans="1:18" x14ac:dyDescent="0.25">
      <c r="A101" s="1">
        <v>23.498999999999999</v>
      </c>
      <c r="B101" s="1">
        <v>2.964</v>
      </c>
      <c r="C101" s="1"/>
      <c r="E101" s="1">
        <v>1.4850000000000001</v>
      </c>
      <c r="F101" s="1">
        <v>8.2199999999999995E-2</v>
      </c>
      <c r="G101" s="1"/>
      <c r="I101" s="3" t="s">
        <v>51</v>
      </c>
      <c r="J101" s="1" t="s">
        <v>9</v>
      </c>
      <c r="K101" s="1" t="s">
        <v>24</v>
      </c>
      <c r="L101" s="1">
        <v>23.5</v>
      </c>
      <c r="M101" s="1">
        <v>1.4850000000000001</v>
      </c>
      <c r="N101" s="1">
        <v>22.01</v>
      </c>
      <c r="O101" s="1">
        <v>1.712</v>
      </c>
      <c r="P101" s="1">
        <v>12.86</v>
      </c>
      <c r="Q101" s="1">
        <v>4</v>
      </c>
      <c r="R101" s="1">
        <v>5.0000000000000001E-3</v>
      </c>
    </row>
    <row r="102" spans="1:18" x14ac:dyDescent="0.25">
      <c r="A102" s="1">
        <v>72.099999999999994</v>
      </c>
      <c r="B102" s="1">
        <v>12.343</v>
      </c>
      <c r="C102" s="1"/>
      <c r="E102" s="1">
        <v>2.6419999999999999</v>
      </c>
      <c r="F102" s="1">
        <v>1.3149999999999999</v>
      </c>
      <c r="G102" s="1"/>
      <c r="I102" s="3" t="s">
        <v>52</v>
      </c>
      <c r="J102" s="1" t="s">
        <v>9</v>
      </c>
      <c r="K102" s="1" t="s">
        <v>24</v>
      </c>
      <c r="L102" s="1">
        <v>72.099999999999994</v>
      </c>
      <c r="M102" s="1">
        <v>2.6419999999999999</v>
      </c>
      <c r="N102" s="1">
        <v>69.459999999999994</v>
      </c>
      <c r="O102" s="1">
        <v>7.1669999999999998</v>
      </c>
      <c r="P102" s="1">
        <v>9.6920000000000002</v>
      </c>
      <c r="Q102" s="1">
        <v>4</v>
      </c>
      <c r="R102" s="1">
        <v>1.0999999999999999E-2</v>
      </c>
    </row>
    <row r="103" spans="1:18" x14ac:dyDescent="0.25">
      <c r="A103" s="1">
        <v>19.303999999999998</v>
      </c>
      <c r="B103" s="1">
        <v>2.3879999999999999</v>
      </c>
      <c r="C103" s="1"/>
      <c r="E103" s="1">
        <v>1.69</v>
      </c>
      <c r="F103" s="1">
        <v>0.45400000000000001</v>
      </c>
      <c r="G103" s="1"/>
      <c r="I103" s="3" t="s">
        <v>53</v>
      </c>
      <c r="J103" s="1" t="s">
        <v>9</v>
      </c>
      <c r="K103" s="1" t="s">
        <v>24</v>
      </c>
      <c r="L103" s="1">
        <v>19.3</v>
      </c>
      <c r="M103" s="1">
        <v>1.69</v>
      </c>
      <c r="N103" s="1">
        <v>17.61</v>
      </c>
      <c r="O103" s="1">
        <v>1.403</v>
      </c>
      <c r="P103" s="1">
        <v>12.55</v>
      </c>
      <c r="Q103" s="1">
        <v>4</v>
      </c>
      <c r="R103" s="1">
        <v>5.0000000000000001E-3</v>
      </c>
    </row>
    <row r="104" spans="1:18" x14ac:dyDescent="0.25">
      <c r="A104" s="1">
        <v>0.76400000000000001</v>
      </c>
      <c r="B104" s="1">
        <v>0.36</v>
      </c>
      <c r="C104" s="1"/>
      <c r="E104" s="1">
        <v>0.76400000000000001</v>
      </c>
      <c r="F104" s="1">
        <v>0.36</v>
      </c>
      <c r="G104" s="1"/>
      <c r="I104" s="3" t="s">
        <v>54</v>
      </c>
      <c r="J104" s="1" t="s">
        <v>21</v>
      </c>
      <c r="K104" s="1" t="s">
        <v>55</v>
      </c>
      <c r="L104" s="1">
        <v>0.76400000000000001</v>
      </c>
      <c r="M104" s="1">
        <v>0.76400000000000001</v>
      </c>
      <c r="N104" s="1">
        <v>0</v>
      </c>
      <c r="O104" s="1">
        <v>0.29389999999999999</v>
      </c>
      <c r="P104" s="1">
        <v>0</v>
      </c>
      <c r="Q104" s="1">
        <v>4</v>
      </c>
      <c r="R104" s="1" t="s">
        <v>55</v>
      </c>
    </row>
    <row r="105" spans="1:18" x14ac:dyDescent="0.25">
      <c r="A105" s="1">
        <v>1.165</v>
      </c>
      <c r="B105" s="1">
        <v>0.54900000000000004</v>
      </c>
      <c r="C105" s="1"/>
      <c r="E105" s="1">
        <v>0.77700000000000002</v>
      </c>
      <c r="F105" s="1">
        <v>0</v>
      </c>
      <c r="G105" s="1"/>
      <c r="I105" s="3" t="s">
        <v>56</v>
      </c>
      <c r="J105" s="1" t="s">
        <v>21</v>
      </c>
      <c r="K105" s="1">
        <v>0.28799999999999998</v>
      </c>
      <c r="L105" s="1">
        <v>1.165</v>
      </c>
      <c r="M105" s="1">
        <v>0.77700000000000002</v>
      </c>
      <c r="N105" s="1">
        <v>0.38800000000000001</v>
      </c>
      <c r="O105" s="1">
        <v>0.317</v>
      </c>
      <c r="P105" s="1">
        <v>1.224</v>
      </c>
      <c r="Q105" s="1">
        <v>4</v>
      </c>
      <c r="R105" s="1">
        <v>0.81699999999999995</v>
      </c>
    </row>
    <row r="106" spans="1:18" x14ac:dyDescent="0.25">
      <c r="A106" s="1">
        <v>0.86499999999999999</v>
      </c>
      <c r="B106" s="1">
        <v>0.40799999999999997</v>
      </c>
      <c r="C106" s="1"/>
      <c r="E106" s="1">
        <v>0.86499999999999999</v>
      </c>
      <c r="F106" s="1">
        <v>0.40799999999999997</v>
      </c>
      <c r="G106" s="1"/>
      <c r="I106" s="3" t="s">
        <v>57</v>
      </c>
      <c r="J106" s="1" t="s">
        <v>21</v>
      </c>
      <c r="K106" s="1" t="s">
        <v>55</v>
      </c>
      <c r="L106" s="1">
        <v>0.86499999999999999</v>
      </c>
      <c r="M106" s="1">
        <v>0.86499999999999999</v>
      </c>
      <c r="N106" s="1">
        <v>0</v>
      </c>
      <c r="O106" s="1">
        <v>0.33310000000000001</v>
      </c>
      <c r="P106" s="1">
        <v>0</v>
      </c>
      <c r="Q106" s="1">
        <v>4</v>
      </c>
      <c r="R106" s="1" t="s">
        <v>55</v>
      </c>
    </row>
    <row r="108" spans="1:18" x14ac:dyDescent="0.25">
      <c r="A108" t="s">
        <v>67</v>
      </c>
    </row>
    <row r="109" spans="1:18" x14ac:dyDescent="0.25">
      <c r="A109" t="s">
        <v>182</v>
      </c>
      <c r="B109" s="8"/>
      <c r="C109" s="8"/>
      <c r="D109" s="8"/>
      <c r="E109" s="8" t="s">
        <v>19</v>
      </c>
      <c r="F109" s="8"/>
      <c r="G109" s="8"/>
    </row>
    <row r="110" spans="1:18" x14ac:dyDescent="0.25">
      <c r="A110" t="s">
        <v>306</v>
      </c>
      <c r="B110" t="s">
        <v>181</v>
      </c>
      <c r="E110" t="s">
        <v>306</v>
      </c>
      <c r="F110" t="s">
        <v>181</v>
      </c>
      <c r="J110" s="2" t="s">
        <v>58</v>
      </c>
      <c r="K110" s="2" t="s">
        <v>3</v>
      </c>
      <c r="L110" s="2" t="s">
        <v>59</v>
      </c>
      <c r="M110" s="2" t="s">
        <v>60</v>
      </c>
      <c r="N110" s="2" t="s">
        <v>61</v>
      </c>
      <c r="O110" s="2" t="s">
        <v>62</v>
      </c>
      <c r="P110" s="2" t="s">
        <v>63</v>
      </c>
      <c r="Q110" s="2" t="s">
        <v>64</v>
      </c>
      <c r="R110" s="2" t="s">
        <v>65</v>
      </c>
    </row>
    <row r="111" spans="1:18" x14ac:dyDescent="0.25">
      <c r="A111" s="1">
        <v>52.076149999999998</v>
      </c>
      <c r="B111" s="1">
        <v>1.17</v>
      </c>
      <c r="C111" s="1"/>
      <c r="E111" s="1">
        <v>6.3470000000000002E-3</v>
      </c>
      <c r="F111" s="1">
        <v>9.3299999999999998E-3</v>
      </c>
      <c r="G111" s="1"/>
      <c r="H111" s="1"/>
      <c r="I111" s="3" t="s">
        <v>20</v>
      </c>
      <c r="J111" s="1" t="s">
        <v>9</v>
      </c>
      <c r="K111" s="1" t="s">
        <v>24</v>
      </c>
      <c r="L111" s="1">
        <v>52.08</v>
      </c>
      <c r="M111" s="1">
        <v>6.3470000000000002E-3</v>
      </c>
      <c r="N111" s="1">
        <v>52.07</v>
      </c>
      <c r="O111" s="1">
        <v>0.82730000000000004</v>
      </c>
      <c r="P111" s="1">
        <v>62.94</v>
      </c>
      <c r="Q111" s="1">
        <v>2</v>
      </c>
      <c r="R111" s="1">
        <v>5.0000000000000001E-3</v>
      </c>
    </row>
    <row r="112" spans="1:18" x14ac:dyDescent="0.25">
      <c r="A112" s="1">
        <v>28.007570000000001</v>
      </c>
      <c r="B112" s="1">
        <v>8.7770000000000001E-2</v>
      </c>
      <c r="C112" s="1"/>
      <c r="E112" s="1">
        <v>1.4531000000000001E-2</v>
      </c>
      <c r="F112" s="1">
        <v>4.3970000000000002E-2</v>
      </c>
      <c r="G112" s="1"/>
      <c r="H112" s="1"/>
      <c r="I112" s="3" t="s">
        <v>22</v>
      </c>
      <c r="J112" s="1" t="s">
        <v>9</v>
      </c>
      <c r="K112" s="1" t="s">
        <v>24</v>
      </c>
      <c r="L112" s="1">
        <v>28.01</v>
      </c>
      <c r="M112" s="1">
        <v>1.453E-2</v>
      </c>
      <c r="N112" s="1">
        <v>27.99</v>
      </c>
      <c r="O112" s="1">
        <v>6.9419999999999996E-2</v>
      </c>
      <c r="P112" s="1">
        <v>403.3</v>
      </c>
      <c r="Q112" s="1">
        <v>2</v>
      </c>
      <c r="R112" s="1" t="s">
        <v>24</v>
      </c>
    </row>
    <row r="113" spans="1:18" x14ac:dyDescent="0.25">
      <c r="A113" s="1">
        <v>43.093060000000001</v>
      </c>
      <c r="B113" s="1">
        <v>0.12886</v>
      </c>
      <c r="C113" s="1"/>
      <c r="E113" s="1">
        <v>1.3866E-2</v>
      </c>
      <c r="F113" s="1">
        <v>1.2959999999999999E-2</v>
      </c>
      <c r="G113" s="1"/>
      <c r="H113" s="1"/>
      <c r="I113" s="3" t="s">
        <v>23</v>
      </c>
      <c r="J113" s="1" t="s">
        <v>9</v>
      </c>
      <c r="K113" s="1" t="s">
        <v>24</v>
      </c>
      <c r="L113" s="1">
        <v>43.09</v>
      </c>
      <c r="M113" s="1">
        <v>1.387E-2</v>
      </c>
      <c r="N113" s="1">
        <v>43.08</v>
      </c>
      <c r="O113" s="1">
        <v>9.1579999999999995E-2</v>
      </c>
      <c r="P113" s="1">
        <v>470.4</v>
      </c>
      <c r="Q113" s="1">
        <v>2</v>
      </c>
      <c r="R113" s="1" t="s">
        <v>24</v>
      </c>
    </row>
    <row r="114" spans="1:18" x14ac:dyDescent="0.25">
      <c r="A114" s="1">
        <v>65.391300000000001</v>
      </c>
      <c r="B114" s="1">
        <v>0.15029000000000001</v>
      </c>
      <c r="C114" s="1"/>
      <c r="E114" s="1">
        <v>1.3025999999999999E-2</v>
      </c>
      <c r="F114" s="1">
        <v>9.7000000000000003E-3</v>
      </c>
      <c r="G114" s="1"/>
      <c r="H114" s="1"/>
      <c r="I114" s="3" t="s">
        <v>25</v>
      </c>
      <c r="J114" s="1" t="s">
        <v>9</v>
      </c>
      <c r="K114" s="1" t="s">
        <v>24</v>
      </c>
      <c r="L114" s="1">
        <v>65.39</v>
      </c>
      <c r="M114" s="1">
        <v>1.303E-2</v>
      </c>
      <c r="N114" s="1">
        <v>65.38</v>
      </c>
      <c r="O114" s="1">
        <v>0.1065</v>
      </c>
      <c r="P114" s="1">
        <v>613.9</v>
      </c>
      <c r="Q114" s="1">
        <v>2</v>
      </c>
      <c r="R114" s="1" t="s">
        <v>24</v>
      </c>
    </row>
    <row r="115" spans="1:18" x14ac:dyDescent="0.25">
      <c r="A115" s="1">
        <v>39.390799999999999</v>
      </c>
      <c r="B115" s="1">
        <v>0.39857999999999999</v>
      </c>
      <c r="C115" s="1"/>
      <c r="E115" s="1">
        <v>1.2747E-2</v>
      </c>
      <c r="F115" s="1">
        <v>5.94E-3</v>
      </c>
      <c r="G115" s="1"/>
      <c r="H115" s="1"/>
      <c r="I115" s="3" t="s">
        <v>26</v>
      </c>
      <c r="J115" s="1" t="s">
        <v>9</v>
      </c>
      <c r="K115" s="1" t="s">
        <v>24</v>
      </c>
      <c r="L115" s="1">
        <v>39.39</v>
      </c>
      <c r="M115" s="1">
        <v>1.2749999999999999E-2</v>
      </c>
      <c r="N115" s="1">
        <v>39.380000000000003</v>
      </c>
      <c r="O115" s="1">
        <v>0.28189999999999998</v>
      </c>
      <c r="P115" s="1">
        <v>139.69999999999999</v>
      </c>
      <c r="Q115" s="1">
        <v>2</v>
      </c>
      <c r="R115" s="1">
        <v>2E-3</v>
      </c>
    </row>
    <row r="116" spans="1:18" x14ac:dyDescent="0.25">
      <c r="A116" s="1">
        <v>35.480220000000003</v>
      </c>
      <c r="B116" s="1">
        <v>0.37692999999999999</v>
      </c>
      <c r="C116" s="1"/>
      <c r="E116" s="1">
        <v>1.1063E-2</v>
      </c>
      <c r="F116" s="1">
        <v>3.63E-3</v>
      </c>
      <c r="G116" s="1"/>
      <c r="H116" s="1"/>
      <c r="I116" s="3" t="s">
        <v>27</v>
      </c>
      <c r="J116" s="1" t="s">
        <v>9</v>
      </c>
      <c r="K116" s="1" t="s">
        <v>24</v>
      </c>
      <c r="L116" s="1">
        <v>35.479999999999997</v>
      </c>
      <c r="M116" s="1">
        <v>1.106E-2</v>
      </c>
      <c r="N116" s="1">
        <v>35.47</v>
      </c>
      <c r="O116" s="1">
        <v>0.26650000000000001</v>
      </c>
      <c r="P116" s="1">
        <v>133.1</v>
      </c>
      <c r="Q116" s="1">
        <v>2</v>
      </c>
      <c r="R116" s="1">
        <v>2E-3</v>
      </c>
    </row>
    <row r="117" spans="1:18" x14ac:dyDescent="0.25">
      <c r="A117" s="1">
        <v>40.847769999999997</v>
      </c>
      <c r="B117" s="1">
        <v>1.6736599999999999</v>
      </c>
      <c r="C117" s="1"/>
      <c r="E117" s="1">
        <v>9.3640000000000008E-3</v>
      </c>
      <c r="F117" s="1">
        <v>5.5999999999999999E-3</v>
      </c>
      <c r="G117" s="1"/>
      <c r="H117" s="1"/>
      <c r="I117" s="3" t="s">
        <v>28</v>
      </c>
      <c r="J117" s="1" t="s">
        <v>9</v>
      </c>
      <c r="K117" s="1" t="s">
        <v>24</v>
      </c>
      <c r="L117" s="1">
        <v>40.85</v>
      </c>
      <c r="M117" s="1">
        <v>9.3640000000000008E-3</v>
      </c>
      <c r="N117" s="1">
        <v>40.840000000000003</v>
      </c>
      <c r="O117" s="1">
        <v>1.1830000000000001</v>
      </c>
      <c r="P117" s="1">
        <v>34.51</v>
      </c>
      <c r="Q117" s="1">
        <v>2</v>
      </c>
      <c r="R117" s="1">
        <v>1.2E-2</v>
      </c>
    </row>
    <row r="118" spans="1:18" x14ac:dyDescent="0.25">
      <c r="A118" s="1">
        <v>59.614849999999997</v>
      </c>
      <c r="B118" s="1">
        <v>1.2516499999999999</v>
      </c>
      <c r="C118" s="1"/>
      <c r="E118" s="1">
        <v>9.0200000000000002E-3</v>
      </c>
      <c r="F118" s="1">
        <v>2.2749999999999999E-2</v>
      </c>
      <c r="G118" s="1"/>
      <c r="H118" s="1"/>
      <c r="I118" s="3" t="s">
        <v>29</v>
      </c>
      <c r="J118" s="1" t="s">
        <v>9</v>
      </c>
      <c r="K118" s="1" t="s">
        <v>24</v>
      </c>
      <c r="L118" s="1">
        <v>59.61</v>
      </c>
      <c r="M118" s="1">
        <v>9.0200000000000002E-3</v>
      </c>
      <c r="N118" s="1">
        <v>59.61</v>
      </c>
      <c r="O118" s="1">
        <v>0.88519999999999999</v>
      </c>
      <c r="P118" s="1">
        <v>67.34</v>
      </c>
      <c r="Q118" s="1">
        <v>2</v>
      </c>
      <c r="R118" s="1">
        <v>5.0000000000000001E-3</v>
      </c>
    </row>
    <row r="119" spans="1:18" x14ac:dyDescent="0.25">
      <c r="A119" s="1">
        <v>50.187849999999997</v>
      </c>
      <c r="B119" s="1">
        <v>3.49254</v>
      </c>
      <c r="C119" s="1"/>
      <c r="E119" s="1">
        <v>1.2703000000000001E-2</v>
      </c>
      <c r="F119" s="1">
        <v>2.8830000000000001E-2</v>
      </c>
      <c r="G119" s="1"/>
      <c r="H119" s="1"/>
      <c r="I119" s="3" t="s">
        <v>30</v>
      </c>
      <c r="J119" s="1" t="s">
        <v>9</v>
      </c>
      <c r="K119" s="1">
        <v>2E-3</v>
      </c>
      <c r="L119" s="1">
        <v>50.19</v>
      </c>
      <c r="M119" s="1">
        <v>1.2699999999999999E-2</v>
      </c>
      <c r="N119" s="1">
        <v>50.18</v>
      </c>
      <c r="O119" s="1">
        <v>2.4700000000000002</v>
      </c>
      <c r="P119" s="1">
        <v>20.32</v>
      </c>
      <c r="Q119" s="1">
        <v>2</v>
      </c>
      <c r="R119" s="1">
        <v>2.1999999999999999E-2</v>
      </c>
    </row>
    <row r="120" spans="1:18" x14ac:dyDescent="0.25">
      <c r="A120" s="1">
        <v>1.66594</v>
      </c>
      <c r="B120" s="1">
        <v>5.774E-2</v>
      </c>
      <c r="C120" s="1"/>
      <c r="E120" s="1">
        <v>1.0123E-2</v>
      </c>
      <c r="F120" s="1">
        <v>3.6069999999999998E-2</v>
      </c>
      <c r="G120" s="1"/>
      <c r="H120" s="1"/>
      <c r="I120" s="3" t="s">
        <v>31</v>
      </c>
      <c r="J120" s="1" t="s">
        <v>9</v>
      </c>
      <c r="K120" s="1" t="s">
        <v>24</v>
      </c>
      <c r="L120" s="1">
        <v>1.6659999999999999</v>
      </c>
      <c r="M120" s="1">
        <v>1.0120000000000001E-2</v>
      </c>
      <c r="N120" s="1">
        <v>1.6559999999999999</v>
      </c>
      <c r="O120" s="1">
        <v>4.8140000000000002E-2</v>
      </c>
      <c r="P120" s="1">
        <v>34.4</v>
      </c>
      <c r="Q120" s="1">
        <v>2</v>
      </c>
      <c r="R120" s="1">
        <v>1.2E-2</v>
      </c>
    </row>
    <row r="121" spans="1:18" x14ac:dyDescent="0.25">
      <c r="A121" s="1">
        <v>77.738849999999999</v>
      </c>
      <c r="B121" s="1">
        <v>2.27488</v>
      </c>
      <c r="C121" s="1"/>
      <c r="E121" s="1">
        <v>1.3783E-2</v>
      </c>
      <c r="F121" s="1">
        <v>2.453E-2</v>
      </c>
      <c r="G121" s="1"/>
      <c r="H121" s="1"/>
      <c r="I121" s="3" t="s">
        <v>32</v>
      </c>
      <c r="J121" s="1" t="s">
        <v>9</v>
      </c>
      <c r="K121" s="1" t="s">
        <v>24</v>
      </c>
      <c r="L121" s="1">
        <v>77.739999999999995</v>
      </c>
      <c r="M121" s="1">
        <v>1.3780000000000001E-2</v>
      </c>
      <c r="N121" s="1">
        <v>77.73</v>
      </c>
      <c r="O121" s="1">
        <v>1.609</v>
      </c>
      <c r="P121" s="1">
        <v>48.32</v>
      </c>
      <c r="Q121" s="1">
        <v>2</v>
      </c>
      <c r="R121" s="1">
        <v>8.0000000000000002E-3</v>
      </c>
    </row>
    <row r="122" spans="1:18" x14ac:dyDescent="0.25">
      <c r="A122" s="1">
        <v>22.06636</v>
      </c>
      <c r="B122" s="1">
        <v>0.78339000000000003</v>
      </c>
      <c r="C122" s="1"/>
      <c r="E122" s="1">
        <v>1.3809E-2</v>
      </c>
      <c r="F122" s="1">
        <v>3.32E-3</v>
      </c>
      <c r="G122" s="1"/>
      <c r="H122" s="1"/>
      <c r="I122" s="3" t="s">
        <v>33</v>
      </c>
      <c r="J122" s="1" t="s">
        <v>9</v>
      </c>
      <c r="K122" s="1" t="s">
        <v>24</v>
      </c>
      <c r="L122" s="1">
        <v>22.07</v>
      </c>
      <c r="M122" s="1">
        <v>1.3809999999999999E-2</v>
      </c>
      <c r="N122" s="1">
        <v>22.05</v>
      </c>
      <c r="O122" s="1">
        <v>0.55389999999999995</v>
      </c>
      <c r="P122" s="1">
        <v>39.81</v>
      </c>
      <c r="Q122" s="1">
        <v>2</v>
      </c>
      <c r="R122" s="1">
        <v>8.9999999999999993E-3</v>
      </c>
    </row>
    <row r="123" spans="1:18" x14ac:dyDescent="0.25">
      <c r="A123" s="1">
        <v>41.090679999999999</v>
      </c>
      <c r="B123" s="1">
        <v>1.3522400000000001</v>
      </c>
      <c r="C123" s="1"/>
      <c r="E123" s="1">
        <v>1.357E-2</v>
      </c>
      <c r="F123" s="1">
        <v>2.0600000000000002E-3</v>
      </c>
      <c r="G123" s="1"/>
      <c r="H123" s="1"/>
      <c r="I123" s="3" t="s">
        <v>34</v>
      </c>
      <c r="J123" s="1" t="s">
        <v>9</v>
      </c>
      <c r="K123" s="1" t="s">
        <v>24</v>
      </c>
      <c r="L123" s="1">
        <v>41.09</v>
      </c>
      <c r="M123" s="1">
        <v>1.357E-2</v>
      </c>
      <c r="N123" s="1">
        <v>41.08</v>
      </c>
      <c r="O123" s="1">
        <v>0.95620000000000005</v>
      </c>
      <c r="P123" s="1">
        <v>42.96</v>
      </c>
      <c r="Q123" s="1">
        <v>2</v>
      </c>
      <c r="R123" s="1">
        <v>8.9999999999999993E-3</v>
      </c>
    </row>
    <row r="124" spans="1:18" x14ac:dyDescent="0.25">
      <c r="A124" s="1">
        <v>94.22645</v>
      </c>
      <c r="B124" s="1">
        <v>1.61178</v>
      </c>
      <c r="C124" s="1"/>
      <c r="E124" s="1">
        <v>9.2460000000000007E-3</v>
      </c>
      <c r="F124" s="1">
        <v>9.1400000000000006E-3</v>
      </c>
      <c r="G124" s="1"/>
      <c r="H124" s="1"/>
      <c r="I124" s="3" t="s">
        <v>35</v>
      </c>
      <c r="J124" s="1" t="s">
        <v>9</v>
      </c>
      <c r="K124" s="1" t="s">
        <v>24</v>
      </c>
      <c r="L124" s="1">
        <v>94.23</v>
      </c>
      <c r="M124" s="1">
        <v>9.2460000000000007E-3</v>
      </c>
      <c r="N124" s="1">
        <v>94.22</v>
      </c>
      <c r="O124" s="1">
        <v>1.1399999999999999</v>
      </c>
      <c r="P124" s="1">
        <v>82.67</v>
      </c>
      <c r="Q124" s="1">
        <v>2</v>
      </c>
      <c r="R124" s="1">
        <v>3.0000000000000001E-3</v>
      </c>
    </row>
    <row r="125" spans="1:18" x14ac:dyDescent="0.25">
      <c r="A125" s="1">
        <v>67.897900000000007</v>
      </c>
      <c r="B125" s="1">
        <v>2.3061600000000002</v>
      </c>
      <c r="C125" s="1"/>
      <c r="E125" s="1">
        <v>7.241E-3</v>
      </c>
      <c r="F125" s="1">
        <v>1.278E-2</v>
      </c>
      <c r="G125" s="1"/>
      <c r="H125" s="1"/>
      <c r="I125" s="3" t="s">
        <v>36</v>
      </c>
      <c r="J125" s="1" t="s">
        <v>9</v>
      </c>
      <c r="K125" s="1" t="s">
        <v>24</v>
      </c>
      <c r="L125" s="1">
        <v>67.900000000000006</v>
      </c>
      <c r="M125" s="1">
        <v>7.241E-3</v>
      </c>
      <c r="N125" s="1">
        <v>67.89</v>
      </c>
      <c r="O125" s="1">
        <v>1.631</v>
      </c>
      <c r="P125" s="1">
        <v>41.63</v>
      </c>
      <c r="Q125" s="1">
        <v>2</v>
      </c>
      <c r="R125" s="1">
        <v>8.9999999999999993E-3</v>
      </c>
    </row>
    <row r="126" spans="1:18" x14ac:dyDescent="0.25">
      <c r="A126" s="1">
        <v>120.102</v>
      </c>
      <c r="B126" s="1">
        <v>5.8909799999999999</v>
      </c>
      <c r="C126" s="1"/>
      <c r="E126" s="1">
        <v>2.9420000000000002E-3</v>
      </c>
      <c r="F126" s="1">
        <v>3.0000000000000001E-3</v>
      </c>
      <c r="G126" s="1"/>
      <c r="H126" s="1"/>
      <c r="I126" s="3" t="s">
        <v>37</v>
      </c>
      <c r="J126" s="1" t="s">
        <v>9</v>
      </c>
      <c r="K126" s="1">
        <v>1E-3</v>
      </c>
      <c r="L126" s="1">
        <v>120.1</v>
      </c>
      <c r="M126" s="1">
        <v>2.9420000000000002E-3</v>
      </c>
      <c r="N126" s="1">
        <v>120.1</v>
      </c>
      <c r="O126" s="1">
        <v>4.1660000000000004</v>
      </c>
      <c r="P126" s="1">
        <v>28.83</v>
      </c>
      <c r="Q126" s="1">
        <v>2</v>
      </c>
      <c r="R126" s="1">
        <v>1.2E-2</v>
      </c>
    </row>
    <row r="127" spans="1:18" x14ac:dyDescent="0.25">
      <c r="A127" s="1">
        <v>47.442369999999997</v>
      </c>
      <c r="B127" s="1">
        <v>0.38927</v>
      </c>
      <c r="C127" s="1"/>
      <c r="E127" s="1">
        <v>1.4949E-2</v>
      </c>
      <c r="F127" s="1">
        <v>3.2299999999999998E-3</v>
      </c>
      <c r="G127" s="1"/>
      <c r="H127" s="1"/>
      <c r="I127" s="3" t="s">
        <v>38</v>
      </c>
      <c r="J127" s="1" t="s">
        <v>9</v>
      </c>
      <c r="K127" s="1" t="s">
        <v>24</v>
      </c>
      <c r="L127" s="1">
        <v>47.44</v>
      </c>
      <c r="M127" s="1">
        <v>1.495E-2</v>
      </c>
      <c r="N127" s="1">
        <v>47.43</v>
      </c>
      <c r="O127" s="1">
        <v>0.27529999999999999</v>
      </c>
      <c r="P127" s="1">
        <v>172.3</v>
      </c>
      <c r="Q127" s="1">
        <v>2</v>
      </c>
      <c r="R127" s="1">
        <v>1E-3</v>
      </c>
    </row>
    <row r="128" spans="1:18" x14ac:dyDescent="0.25">
      <c r="A128" s="1">
        <v>77.916349999999994</v>
      </c>
      <c r="B128" s="1">
        <v>0.29450999999999999</v>
      </c>
      <c r="C128" s="1"/>
      <c r="E128" s="1">
        <v>3.82E-3</v>
      </c>
      <c r="F128" s="1">
        <v>6.1900000000000002E-3</v>
      </c>
      <c r="G128" s="1"/>
      <c r="H128" s="1"/>
      <c r="I128" s="3" t="s">
        <v>39</v>
      </c>
      <c r="J128" s="1" t="s">
        <v>9</v>
      </c>
      <c r="K128" s="1" t="s">
        <v>24</v>
      </c>
      <c r="L128" s="1">
        <v>77.92</v>
      </c>
      <c r="M128" s="1">
        <v>3.82E-3</v>
      </c>
      <c r="N128" s="1">
        <v>77.91</v>
      </c>
      <c r="O128" s="1">
        <v>0.20830000000000001</v>
      </c>
      <c r="P128" s="1">
        <v>374</v>
      </c>
      <c r="Q128" s="1">
        <v>2</v>
      </c>
      <c r="R128" s="1" t="s">
        <v>24</v>
      </c>
    </row>
    <row r="129" spans="1:18" x14ac:dyDescent="0.25">
      <c r="A129" s="1">
        <v>31.088920000000002</v>
      </c>
      <c r="B129" s="1">
        <v>7.1419999999999997E-2</v>
      </c>
      <c r="C129" s="1"/>
      <c r="E129" s="1">
        <v>1.0189999999999999E-2</v>
      </c>
      <c r="F129" s="1">
        <v>2.3369999999999998E-2</v>
      </c>
      <c r="G129" s="1"/>
      <c r="H129" s="1"/>
      <c r="I129" s="3" t="s">
        <v>40</v>
      </c>
      <c r="J129" s="1" t="s">
        <v>9</v>
      </c>
      <c r="K129" s="1" t="s">
        <v>24</v>
      </c>
      <c r="L129" s="1">
        <v>31.09</v>
      </c>
      <c r="M129" s="1">
        <v>1.0189999999999999E-2</v>
      </c>
      <c r="N129" s="1">
        <v>31.08</v>
      </c>
      <c r="O129" s="1">
        <v>5.314E-2</v>
      </c>
      <c r="P129" s="1">
        <v>584.9</v>
      </c>
      <c r="Q129" s="1">
        <v>2</v>
      </c>
      <c r="R129" s="1" t="s">
        <v>24</v>
      </c>
    </row>
    <row r="130" spans="1:18" x14ac:dyDescent="0.25">
      <c r="A130" s="1">
        <v>62.1614</v>
      </c>
      <c r="B130" s="1">
        <v>0.95291000000000003</v>
      </c>
      <c r="C130" s="1"/>
      <c r="E130" s="1">
        <v>1.4354E-2</v>
      </c>
      <c r="F130" s="1">
        <v>5.77E-3</v>
      </c>
      <c r="G130" s="1"/>
      <c r="H130" s="1"/>
      <c r="I130" s="3" t="s">
        <v>41</v>
      </c>
      <c r="J130" s="1" t="s">
        <v>9</v>
      </c>
      <c r="K130" s="1" t="s">
        <v>24</v>
      </c>
      <c r="L130" s="1">
        <v>62.16</v>
      </c>
      <c r="M130" s="1">
        <v>1.435E-2</v>
      </c>
      <c r="N130" s="1">
        <v>62.15</v>
      </c>
      <c r="O130" s="1">
        <v>0.67379999999999995</v>
      </c>
      <c r="P130" s="1">
        <v>92.23</v>
      </c>
      <c r="Q130" s="1">
        <v>2</v>
      </c>
      <c r="R130" s="1">
        <v>3.0000000000000001E-3</v>
      </c>
    </row>
    <row r="131" spans="1:18" x14ac:dyDescent="0.25">
      <c r="A131" s="1">
        <v>82.846000000000004</v>
      </c>
      <c r="B131" s="1">
        <v>0.97331999999999996</v>
      </c>
      <c r="C131" s="1"/>
      <c r="E131" s="1">
        <v>7.4060000000000003E-3</v>
      </c>
      <c r="F131" s="1">
        <v>2.5100000000000001E-3</v>
      </c>
      <c r="G131" s="1"/>
      <c r="H131" s="1"/>
      <c r="I131" s="3" t="s">
        <v>42</v>
      </c>
      <c r="J131" s="1" t="s">
        <v>9</v>
      </c>
      <c r="K131" s="1" t="s">
        <v>24</v>
      </c>
      <c r="L131" s="1">
        <v>82.85</v>
      </c>
      <c r="M131" s="1">
        <v>7.4060000000000003E-3</v>
      </c>
      <c r="N131" s="1">
        <v>82.84</v>
      </c>
      <c r="O131" s="1">
        <v>0.68820000000000003</v>
      </c>
      <c r="P131" s="1">
        <v>120.4</v>
      </c>
      <c r="Q131" s="1">
        <v>2</v>
      </c>
      <c r="R131" s="1">
        <v>2E-3</v>
      </c>
    </row>
    <row r="132" spans="1:18" x14ac:dyDescent="0.25">
      <c r="A132" s="1">
        <v>48.560290000000002</v>
      </c>
      <c r="B132" s="1">
        <v>1.32758</v>
      </c>
      <c r="C132" s="1"/>
      <c r="E132" s="1">
        <v>1.0633999999999999E-2</v>
      </c>
      <c r="F132" s="1">
        <v>1.2840000000000001E-2</v>
      </c>
      <c r="G132" s="1"/>
      <c r="H132" s="1"/>
      <c r="I132" s="3" t="s">
        <v>43</v>
      </c>
      <c r="J132" s="1" t="s">
        <v>9</v>
      </c>
      <c r="K132" s="1" t="s">
        <v>24</v>
      </c>
      <c r="L132" s="1">
        <v>48.56</v>
      </c>
      <c r="M132" s="1">
        <v>1.0630000000000001E-2</v>
      </c>
      <c r="N132" s="1">
        <v>48.55</v>
      </c>
      <c r="O132" s="1">
        <v>0.93879999999999997</v>
      </c>
      <c r="P132" s="1">
        <v>51.72</v>
      </c>
      <c r="Q132" s="1">
        <v>2</v>
      </c>
      <c r="R132" s="1">
        <v>7.0000000000000001E-3</v>
      </c>
    </row>
    <row r="133" spans="1:18" x14ac:dyDescent="0.25">
      <c r="A133" s="1">
        <v>23.01408</v>
      </c>
      <c r="B133" s="1">
        <v>0.99524000000000001</v>
      </c>
      <c r="C133" s="1"/>
      <c r="E133" s="1">
        <v>1.3972999999999999E-2</v>
      </c>
      <c r="F133" s="1">
        <v>1.102E-2</v>
      </c>
      <c r="G133" s="1"/>
      <c r="H133" s="1"/>
      <c r="I133" s="3" t="s">
        <v>44</v>
      </c>
      <c r="J133" s="1" t="s">
        <v>9</v>
      </c>
      <c r="K133" s="1" t="s">
        <v>24</v>
      </c>
      <c r="L133" s="1">
        <v>23.01</v>
      </c>
      <c r="M133" s="1">
        <v>1.397E-2</v>
      </c>
      <c r="N133" s="1">
        <v>23</v>
      </c>
      <c r="O133" s="1">
        <v>0.70379999999999998</v>
      </c>
      <c r="P133" s="1">
        <v>32.68</v>
      </c>
      <c r="Q133" s="1">
        <v>2</v>
      </c>
      <c r="R133" s="1">
        <v>1.2E-2</v>
      </c>
    </row>
    <row r="134" spans="1:18" x14ac:dyDescent="0.25">
      <c r="A134" s="1">
        <v>39.254449999999999</v>
      </c>
      <c r="B134" s="1">
        <v>0.60385999999999995</v>
      </c>
      <c r="C134" s="1"/>
      <c r="E134" s="1">
        <v>1.1897E-2</v>
      </c>
      <c r="F134" s="1">
        <v>1.124E-2</v>
      </c>
      <c r="G134" s="1"/>
      <c r="H134" s="1"/>
      <c r="I134" s="3" t="s">
        <v>45</v>
      </c>
      <c r="J134" s="1" t="s">
        <v>9</v>
      </c>
      <c r="K134" s="1" t="s">
        <v>24</v>
      </c>
      <c r="L134" s="1">
        <v>39.25</v>
      </c>
      <c r="M134" s="1">
        <v>1.1900000000000001E-2</v>
      </c>
      <c r="N134" s="1">
        <v>39.24</v>
      </c>
      <c r="O134" s="1">
        <v>0.42709999999999998</v>
      </c>
      <c r="P134" s="1">
        <v>91.89</v>
      </c>
      <c r="Q134" s="1">
        <v>2</v>
      </c>
      <c r="R134" s="1">
        <v>3.0000000000000001E-3</v>
      </c>
    </row>
    <row r="135" spans="1:18" x14ac:dyDescent="0.25">
      <c r="A135" s="1">
        <v>3.5784900000000001E-2</v>
      </c>
      <c r="B135" s="1">
        <v>5.79E-3</v>
      </c>
      <c r="C135" s="1"/>
      <c r="E135" s="1">
        <v>1.9186999999999999E-2</v>
      </c>
      <c r="F135" s="1">
        <v>1.503E-2</v>
      </c>
      <c r="G135" s="1"/>
      <c r="H135" s="1"/>
      <c r="I135" s="3" t="s">
        <v>66</v>
      </c>
      <c r="J135" s="1" t="s">
        <v>21</v>
      </c>
      <c r="K135" s="1">
        <v>0.28199999999999997</v>
      </c>
      <c r="L135" s="1">
        <v>3.5779999999999999E-2</v>
      </c>
      <c r="M135" s="1">
        <v>1.9189999999999999E-2</v>
      </c>
      <c r="N135" s="1">
        <v>1.66E-2</v>
      </c>
      <c r="O135" s="1">
        <v>1.1390000000000001E-2</v>
      </c>
      <c r="P135" s="1">
        <v>1.4570000000000001</v>
      </c>
      <c r="Q135" s="1">
        <v>2</v>
      </c>
      <c r="R135" s="1">
        <v>0.63100000000000001</v>
      </c>
    </row>
    <row r="136" spans="1:18" x14ac:dyDescent="0.25">
      <c r="A136" s="1">
        <v>6.49092E-2</v>
      </c>
      <c r="B136" s="1">
        <v>5.8500000000000002E-3</v>
      </c>
      <c r="C136" s="1"/>
      <c r="E136" s="1">
        <v>6.8209999999999998E-3</v>
      </c>
      <c r="F136" s="1">
        <v>5.0549999999999998E-2</v>
      </c>
      <c r="G136" s="1"/>
      <c r="H136" s="1"/>
      <c r="I136" s="3" t="s">
        <v>46</v>
      </c>
      <c r="J136" s="1" t="s">
        <v>21</v>
      </c>
      <c r="K136" s="1">
        <v>0.248</v>
      </c>
      <c r="L136" s="1">
        <v>6.4909999999999995E-2</v>
      </c>
      <c r="M136" s="1">
        <v>6.8209999999999998E-3</v>
      </c>
      <c r="N136" s="1">
        <v>5.8090000000000003E-2</v>
      </c>
      <c r="O136" s="1">
        <v>3.5979999999999998E-2</v>
      </c>
      <c r="P136" s="1">
        <v>1.6140000000000001</v>
      </c>
      <c r="Q136" s="1">
        <v>2</v>
      </c>
      <c r="R136" s="1">
        <v>0.63100000000000001</v>
      </c>
    </row>
    <row r="137" spans="1:18" x14ac:dyDescent="0.25">
      <c r="A137" s="1">
        <v>29.074079999999999</v>
      </c>
      <c r="B137" s="1">
        <v>0.45493</v>
      </c>
      <c r="C137" s="1"/>
      <c r="E137" s="1">
        <v>6.0179999999999999E-3</v>
      </c>
      <c r="F137" s="1">
        <v>4.8860000000000001E-2</v>
      </c>
      <c r="G137" s="1"/>
      <c r="H137" s="1"/>
      <c r="I137" s="3" t="s">
        <v>47</v>
      </c>
      <c r="J137" s="1" t="s">
        <v>9</v>
      </c>
      <c r="K137" s="1" t="s">
        <v>24</v>
      </c>
      <c r="L137" s="1">
        <v>29.07</v>
      </c>
      <c r="M137" s="1">
        <v>6.0179999999999999E-3</v>
      </c>
      <c r="N137" s="1">
        <v>29.07</v>
      </c>
      <c r="O137" s="1">
        <v>0.32350000000000001</v>
      </c>
      <c r="P137" s="1">
        <v>89.85</v>
      </c>
      <c r="Q137" s="1">
        <v>2</v>
      </c>
      <c r="R137" s="1">
        <v>3.0000000000000001E-3</v>
      </c>
    </row>
    <row r="138" spans="1:18" x14ac:dyDescent="0.25">
      <c r="A138" s="1">
        <v>108.464</v>
      </c>
      <c r="B138" s="1">
        <v>1.4299599999999999</v>
      </c>
      <c r="C138" s="1"/>
      <c r="E138" s="1">
        <v>8.8570000000000003E-3</v>
      </c>
      <c r="F138" s="1">
        <v>8.6300000000000005E-3</v>
      </c>
      <c r="G138" s="1"/>
      <c r="H138" s="1"/>
      <c r="I138" s="3" t="s">
        <v>48</v>
      </c>
      <c r="J138" s="1" t="s">
        <v>9</v>
      </c>
      <c r="K138" s="1" t="s">
        <v>24</v>
      </c>
      <c r="L138" s="1">
        <v>108.5</v>
      </c>
      <c r="M138" s="1">
        <v>8.8570000000000003E-3</v>
      </c>
      <c r="N138" s="1">
        <v>108.5</v>
      </c>
      <c r="O138" s="1">
        <v>1.0109999999999999</v>
      </c>
      <c r="P138" s="1">
        <v>107.3</v>
      </c>
      <c r="Q138" s="1">
        <v>2</v>
      </c>
      <c r="R138" s="1">
        <v>2E-3</v>
      </c>
    </row>
    <row r="139" spans="1:18" x14ac:dyDescent="0.25">
      <c r="A139" s="1">
        <v>3.7922999999999998E-2</v>
      </c>
      <c r="B139" s="1">
        <v>2.0789999999999999E-2</v>
      </c>
      <c r="C139" s="1"/>
      <c r="E139" s="1">
        <v>6.8780000000000004E-3</v>
      </c>
      <c r="F139" s="1">
        <v>2.4819999999999998E-2</v>
      </c>
      <c r="G139" s="1"/>
      <c r="H139" s="1"/>
      <c r="I139" s="3" t="s">
        <v>49</v>
      </c>
      <c r="J139" s="1" t="s">
        <v>21</v>
      </c>
      <c r="K139" s="1">
        <v>0.308</v>
      </c>
      <c r="L139" s="1">
        <v>3.7920000000000002E-2</v>
      </c>
      <c r="M139" s="1">
        <v>6.8780000000000004E-3</v>
      </c>
      <c r="N139" s="1">
        <v>3.1050000000000001E-2</v>
      </c>
      <c r="O139" s="1">
        <v>2.2890000000000001E-2</v>
      </c>
      <c r="P139" s="1">
        <v>1.3560000000000001</v>
      </c>
      <c r="Q139" s="1">
        <v>2</v>
      </c>
      <c r="R139" s="1">
        <v>0.63100000000000001</v>
      </c>
    </row>
    <row r="140" spans="1:18" x14ac:dyDescent="0.25">
      <c r="A140" s="1">
        <v>7.7203999999999995E-2</v>
      </c>
      <c r="B140" s="1">
        <v>2.9309999999999999E-2</v>
      </c>
      <c r="C140" s="1"/>
      <c r="E140" s="1">
        <v>2.5312999999999999E-2</v>
      </c>
      <c r="F140" s="1">
        <v>2.971E-2</v>
      </c>
      <c r="G140" s="1"/>
      <c r="H140" s="1"/>
      <c r="I140" s="3" t="s">
        <v>50</v>
      </c>
      <c r="J140" s="1" t="s">
        <v>21</v>
      </c>
      <c r="K140" s="1">
        <v>0.221</v>
      </c>
      <c r="L140" s="1">
        <v>7.7200000000000005E-2</v>
      </c>
      <c r="M140" s="1">
        <v>2.5309999999999999E-2</v>
      </c>
      <c r="N140" s="1">
        <v>5.1889999999999999E-2</v>
      </c>
      <c r="O140" s="1">
        <v>2.9510000000000002E-2</v>
      </c>
      <c r="P140" s="1">
        <v>1.758</v>
      </c>
      <c r="Q140" s="1">
        <v>2</v>
      </c>
      <c r="R140" s="1">
        <v>0.63100000000000001</v>
      </c>
    </row>
    <row r="141" spans="1:18" x14ac:dyDescent="0.25">
      <c r="A141" s="1">
        <v>18.14095</v>
      </c>
      <c r="B141" s="1">
        <v>0.78695000000000004</v>
      </c>
      <c r="C141" s="1"/>
      <c r="E141" s="1">
        <v>6.9439999999999997E-3</v>
      </c>
      <c r="F141" s="1">
        <v>8.0800000000000004E-3</v>
      </c>
      <c r="G141" s="1"/>
      <c r="H141" s="1"/>
      <c r="I141" s="3" t="s">
        <v>51</v>
      </c>
      <c r="J141" s="1" t="s">
        <v>9</v>
      </c>
      <c r="K141" s="1" t="s">
        <v>24</v>
      </c>
      <c r="L141" s="1">
        <v>18.14</v>
      </c>
      <c r="M141" s="1">
        <v>6.9439999999999997E-3</v>
      </c>
      <c r="N141" s="1">
        <v>18.13</v>
      </c>
      <c r="O141" s="1">
        <v>0.55649999999999999</v>
      </c>
      <c r="P141" s="1">
        <v>32.590000000000003</v>
      </c>
      <c r="Q141" s="1">
        <v>2</v>
      </c>
      <c r="R141" s="1">
        <v>1.2E-2</v>
      </c>
    </row>
    <row r="142" spans="1:18" x14ac:dyDescent="0.25">
      <c r="A142" s="1">
        <v>0.181867</v>
      </c>
      <c r="B142" s="1">
        <v>1.75E-3</v>
      </c>
      <c r="C142" s="1"/>
      <c r="E142" s="1">
        <v>1.2482E-2</v>
      </c>
      <c r="F142" s="1">
        <v>3.2239999999999998E-2</v>
      </c>
      <c r="G142" s="1"/>
      <c r="H142" s="1"/>
      <c r="I142" s="3" t="s">
        <v>52</v>
      </c>
      <c r="J142" s="1" t="s">
        <v>21</v>
      </c>
      <c r="K142" s="1">
        <v>1.7999999999999999E-2</v>
      </c>
      <c r="L142" s="1">
        <v>0.18190000000000001</v>
      </c>
      <c r="M142" s="1">
        <v>1.248E-2</v>
      </c>
      <c r="N142" s="1">
        <v>0.1694</v>
      </c>
      <c r="O142" s="1">
        <v>2.283E-2</v>
      </c>
      <c r="P142" s="1">
        <v>7.4189999999999996</v>
      </c>
      <c r="Q142" s="1">
        <v>2</v>
      </c>
      <c r="R142" s="1">
        <v>0.13300000000000001</v>
      </c>
    </row>
    <row r="143" spans="1:18" x14ac:dyDescent="0.25">
      <c r="A143" s="1">
        <v>39.153080000000003</v>
      </c>
      <c r="B143" s="1">
        <v>0.86709000000000003</v>
      </c>
      <c r="C143" s="1"/>
      <c r="E143" s="1">
        <v>9.2440000000000005E-3</v>
      </c>
      <c r="F143" s="1">
        <v>3.8999999999999998E-3</v>
      </c>
      <c r="G143" s="1"/>
      <c r="H143" s="1"/>
      <c r="I143" s="3" t="s">
        <v>53</v>
      </c>
      <c r="J143" s="1" t="s">
        <v>9</v>
      </c>
      <c r="K143" s="1" t="s">
        <v>24</v>
      </c>
      <c r="L143" s="1">
        <v>39.15</v>
      </c>
      <c r="M143" s="1">
        <v>9.2440000000000005E-3</v>
      </c>
      <c r="N143" s="1">
        <v>39.14</v>
      </c>
      <c r="O143" s="1">
        <v>0.61309999999999998</v>
      </c>
      <c r="P143" s="1">
        <v>63.84</v>
      </c>
      <c r="Q143" s="1">
        <v>2</v>
      </c>
      <c r="R143" s="1">
        <v>5.0000000000000001E-3</v>
      </c>
    </row>
    <row r="144" spans="1:18" x14ac:dyDescent="0.25">
      <c r="A144" s="1">
        <v>0.27761599999999997</v>
      </c>
      <c r="B144" s="1">
        <v>4.5069999999999999E-2</v>
      </c>
      <c r="C144" s="1"/>
      <c r="E144" s="1">
        <v>1.0904E-2</v>
      </c>
      <c r="F144" s="1">
        <v>5.1970000000000002E-2</v>
      </c>
      <c r="G144" s="1"/>
      <c r="H144" s="1"/>
      <c r="I144" s="3" t="s">
        <v>54</v>
      </c>
      <c r="J144" s="1" t="s">
        <v>21</v>
      </c>
      <c r="K144" s="1">
        <v>3.2000000000000001E-2</v>
      </c>
      <c r="L144" s="1">
        <v>0.27760000000000001</v>
      </c>
      <c r="M144" s="1">
        <v>1.09E-2</v>
      </c>
      <c r="N144" s="1">
        <v>0.26669999999999999</v>
      </c>
      <c r="O144" s="1">
        <v>4.8640000000000003E-2</v>
      </c>
      <c r="P144" s="1">
        <v>5.4829999999999997</v>
      </c>
      <c r="Q144" s="1">
        <v>2</v>
      </c>
      <c r="R144" s="1">
        <v>0.20200000000000001</v>
      </c>
    </row>
    <row r="145" spans="1:18" x14ac:dyDescent="0.25">
      <c r="A145" s="1">
        <v>0.51632299999999998</v>
      </c>
      <c r="B145" s="1">
        <v>0.13331000000000001</v>
      </c>
      <c r="C145" s="1"/>
      <c r="E145" s="1">
        <v>3.0720000000000001E-2</v>
      </c>
      <c r="F145" s="1">
        <v>0.13197</v>
      </c>
      <c r="G145" s="1"/>
      <c r="H145" s="1"/>
      <c r="I145" s="3" t="s">
        <v>56</v>
      </c>
      <c r="J145" s="1" t="s">
        <v>21</v>
      </c>
      <c r="K145" s="1">
        <v>6.7000000000000004E-2</v>
      </c>
      <c r="L145" s="1">
        <v>0.51629999999999998</v>
      </c>
      <c r="M145" s="1">
        <v>3.0720000000000001E-2</v>
      </c>
      <c r="N145" s="1">
        <v>0.48559999999999998</v>
      </c>
      <c r="O145" s="1">
        <v>0.1326</v>
      </c>
      <c r="P145" s="1">
        <v>3.661</v>
      </c>
      <c r="Q145" s="1">
        <v>2</v>
      </c>
      <c r="R145" s="1">
        <v>0.33</v>
      </c>
    </row>
    <row r="146" spans="1:18" x14ac:dyDescent="0.25">
      <c r="A146" s="1">
        <v>0.51632299999999998</v>
      </c>
      <c r="B146" s="1">
        <v>0.13056000000000001</v>
      </c>
      <c r="C146" s="1"/>
      <c r="E146" s="1">
        <v>3.0088E-2</v>
      </c>
      <c r="F146" s="1">
        <v>0.12925</v>
      </c>
      <c r="G146" s="1"/>
      <c r="H146" s="1"/>
      <c r="I146" s="3" t="s">
        <v>57</v>
      </c>
      <c r="J146" s="1" t="s">
        <v>21</v>
      </c>
      <c r="K146" s="1">
        <v>6.5000000000000002E-2</v>
      </c>
      <c r="L146" s="1">
        <v>0.51629999999999998</v>
      </c>
      <c r="M146" s="1">
        <v>3.0089999999999999E-2</v>
      </c>
      <c r="N146" s="1">
        <v>0.48620000000000002</v>
      </c>
      <c r="O146" s="1">
        <v>0.12989999999999999</v>
      </c>
      <c r="P146" s="1">
        <v>3.7429999999999999</v>
      </c>
      <c r="Q146" s="1">
        <v>2</v>
      </c>
      <c r="R146" s="1">
        <v>0.33</v>
      </c>
    </row>
    <row r="148" spans="1:18" x14ac:dyDescent="0.25">
      <c r="A148" t="s">
        <v>68</v>
      </c>
    </row>
    <row r="150" spans="1:18" x14ac:dyDescent="0.25">
      <c r="A150" s="2" t="s">
        <v>69</v>
      </c>
      <c r="B150" s="2" t="s">
        <v>70</v>
      </c>
      <c r="C150" s="2" t="s">
        <v>71</v>
      </c>
      <c r="E150" s="3" t="s">
        <v>72</v>
      </c>
      <c r="F150" s="1" t="s">
        <v>73</v>
      </c>
      <c r="I150" s="3" t="s">
        <v>72</v>
      </c>
      <c r="J150" s="1" t="s">
        <v>73</v>
      </c>
    </row>
    <row r="151" spans="1:18" x14ac:dyDescent="0.25">
      <c r="A151" s="1">
        <v>9.2195800000000006</v>
      </c>
      <c r="B151" s="1">
        <v>7.7424239999999998</v>
      </c>
      <c r="C151" s="1">
        <v>7.8954219999999999</v>
      </c>
      <c r="E151" s="3"/>
      <c r="F151" s="1"/>
      <c r="I151" s="3"/>
      <c r="J151" s="1"/>
    </row>
    <row r="152" spans="1:18" x14ac:dyDescent="0.25">
      <c r="A152" s="1">
        <v>9.3590280000000003</v>
      </c>
      <c r="B152" s="1">
        <v>7.9377680000000002</v>
      </c>
      <c r="C152" s="1">
        <v>7.9955600000000002</v>
      </c>
      <c r="E152" s="3" t="s">
        <v>74</v>
      </c>
      <c r="F152" s="1" t="s">
        <v>70</v>
      </c>
      <c r="I152" s="3" t="s">
        <v>96</v>
      </c>
      <c r="J152" s="1" t="s">
        <v>71</v>
      </c>
    </row>
    <row r="153" spans="1:18" x14ac:dyDescent="0.25">
      <c r="A153" s="1">
        <v>9.4691510000000001</v>
      </c>
      <c r="B153" s="1">
        <v>7.6583990000000002</v>
      </c>
      <c r="C153" s="1">
        <v>7.955222</v>
      </c>
      <c r="E153" s="3" t="s">
        <v>75</v>
      </c>
      <c r="F153" s="1" t="s">
        <v>75</v>
      </c>
      <c r="I153" s="3" t="s">
        <v>75</v>
      </c>
      <c r="J153" s="1" t="s">
        <v>75</v>
      </c>
    </row>
    <row r="154" spans="1:18" x14ac:dyDescent="0.25">
      <c r="A154" s="1">
        <v>9.0138890000000007</v>
      </c>
      <c r="B154" s="1">
        <v>7.5193510000000003</v>
      </c>
      <c r="C154" s="1">
        <v>8.3222559999999994</v>
      </c>
      <c r="E154" s="3" t="s">
        <v>76</v>
      </c>
      <c r="F154" s="1" t="s">
        <v>69</v>
      </c>
      <c r="I154" s="3" t="s">
        <v>76</v>
      </c>
      <c r="J154" s="1" t="s">
        <v>69</v>
      </c>
    </row>
    <row r="155" spans="1:18" x14ac:dyDescent="0.25">
      <c r="A155" s="1">
        <v>9.4565680000000008</v>
      </c>
      <c r="B155" s="1">
        <v>8.5533509999999993</v>
      </c>
      <c r="C155" s="1">
        <v>8.0233000000000008</v>
      </c>
      <c r="E155" s="3"/>
      <c r="F155" s="1"/>
      <c r="I155" s="3"/>
      <c r="J155" s="1"/>
    </row>
    <row r="156" spans="1:18" x14ac:dyDescent="0.25">
      <c r="A156" s="1"/>
      <c r="B156" s="1">
        <v>8.4542179999999991</v>
      </c>
      <c r="C156" s="1">
        <v>8.0448439999999994</v>
      </c>
      <c r="E156" s="3" t="s">
        <v>77</v>
      </c>
      <c r="F156" s="1"/>
      <c r="I156" s="3" t="s">
        <v>77</v>
      </c>
      <c r="J156" s="1"/>
    </row>
    <row r="157" spans="1:18" x14ac:dyDescent="0.25">
      <c r="A157" s="1"/>
      <c r="B157" s="1">
        <v>8.2341069999999998</v>
      </c>
      <c r="C157" s="1">
        <v>8.0712100000000007</v>
      </c>
      <c r="E157" s="3" t="s">
        <v>3</v>
      </c>
      <c r="F157" s="1" t="s">
        <v>5</v>
      </c>
      <c r="I157" s="3" t="s">
        <v>3</v>
      </c>
      <c r="J157" s="1" t="s">
        <v>5</v>
      </c>
    </row>
    <row r="158" spans="1:18" x14ac:dyDescent="0.25">
      <c r="A158" s="1"/>
      <c r="B158" s="1">
        <v>8.6227889999999991</v>
      </c>
      <c r="C158" s="1">
        <v>8.6779829999999993</v>
      </c>
      <c r="E158" s="3" t="s">
        <v>6</v>
      </c>
      <c r="F158" s="1" t="s">
        <v>7</v>
      </c>
      <c r="I158" s="3" t="s">
        <v>6</v>
      </c>
      <c r="J158" s="1" t="s">
        <v>7</v>
      </c>
    </row>
    <row r="159" spans="1:18" x14ac:dyDescent="0.25">
      <c r="A159" s="1"/>
      <c r="B159" s="1">
        <v>8.4504970000000004</v>
      </c>
      <c r="C159" s="1">
        <v>8.8154260000000004</v>
      </c>
      <c r="E159" s="3" t="s">
        <v>78</v>
      </c>
      <c r="F159" s="1" t="s">
        <v>9</v>
      </c>
      <c r="I159" s="3" t="s">
        <v>78</v>
      </c>
      <c r="J159" s="1" t="s">
        <v>9</v>
      </c>
    </row>
    <row r="160" spans="1:18" x14ac:dyDescent="0.25">
      <c r="A160" s="1"/>
      <c r="B160" s="1">
        <v>8.5749429999999993</v>
      </c>
      <c r="C160" s="1">
        <v>8.18614</v>
      </c>
      <c r="E160" s="3" t="s">
        <v>79</v>
      </c>
      <c r="F160" s="1" t="s">
        <v>80</v>
      </c>
      <c r="I160" s="3" t="s">
        <v>79</v>
      </c>
      <c r="J160" s="1" t="s">
        <v>80</v>
      </c>
    </row>
    <row r="161" spans="1:10" x14ac:dyDescent="0.25">
      <c r="A161" s="1"/>
      <c r="B161" s="1">
        <v>8.8710799999999992</v>
      </c>
      <c r="C161" s="1">
        <v>8.289873</v>
      </c>
      <c r="E161" s="3" t="s">
        <v>81</v>
      </c>
      <c r="F161" s="1" t="s">
        <v>82</v>
      </c>
      <c r="I161" s="3" t="s">
        <v>81</v>
      </c>
      <c r="J161" s="1" t="s">
        <v>97</v>
      </c>
    </row>
    <row r="162" spans="1:10" x14ac:dyDescent="0.25">
      <c r="A162" s="1"/>
      <c r="B162" s="1">
        <v>8.0589329999999997</v>
      </c>
      <c r="C162" s="1">
        <v>8.4792480000000001</v>
      </c>
      <c r="E162" s="3"/>
      <c r="F162" s="1"/>
      <c r="I162" s="3"/>
      <c r="J162" s="1"/>
    </row>
    <row r="163" spans="1:10" x14ac:dyDescent="0.25">
      <c r="A163" s="1"/>
      <c r="B163" s="1">
        <v>8.6717040000000001</v>
      </c>
      <c r="C163" s="1">
        <v>8.9351439999999993</v>
      </c>
      <c r="E163" s="3" t="s">
        <v>83</v>
      </c>
      <c r="F163" s="1"/>
      <c r="I163" s="3" t="s">
        <v>83</v>
      </c>
      <c r="J163" s="1"/>
    </row>
    <row r="164" spans="1:10" x14ac:dyDescent="0.25">
      <c r="A164" s="1"/>
      <c r="B164" s="1">
        <v>8.6314390000000003</v>
      </c>
      <c r="C164" s="1">
        <v>8.2714079999999992</v>
      </c>
      <c r="E164" s="3" t="s">
        <v>84</v>
      </c>
      <c r="F164" s="1" t="s">
        <v>85</v>
      </c>
      <c r="I164" s="3" t="s">
        <v>84</v>
      </c>
      <c r="J164" s="1" t="s">
        <v>85</v>
      </c>
    </row>
    <row r="165" spans="1:10" x14ac:dyDescent="0.25">
      <c r="A165" s="1"/>
      <c r="B165" s="1"/>
      <c r="C165" s="1">
        <v>8.483295</v>
      </c>
      <c r="E165" s="3" t="s">
        <v>86</v>
      </c>
      <c r="F165" s="1" t="s">
        <v>87</v>
      </c>
      <c r="I165" s="3" t="s">
        <v>98</v>
      </c>
      <c r="J165" s="1" t="s">
        <v>99</v>
      </c>
    </row>
    <row r="166" spans="1:10" x14ac:dyDescent="0.25">
      <c r="A166" s="1"/>
      <c r="B166" s="1"/>
      <c r="C166" s="1">
        <v>8.5034600000000005</v>
      </c>
      <c r="E166" s="3" t="s">
        <v>88</v>
      </c>
      <c r="F166" s="1" t="s">
        <v>89</v>
      </c>
      <c r="I166" s="3" t="s">
        <v>88</v>
      </c>
      <c r="J166" s="1" t="s">
        <v>100</v>
      </c>
    </row>
    <row r="167" spans="1:10" x14ac:dyDescent="0.25">
      <c r="A167" s="1"/>
      <c r="B167" s="1"/>
      <c r="C167" s="1">
        <v>8.4326319999999999</v>
      </c>
      <c r="E167" s="3" t="s">
        <v>13</v>
      </c>
      <c r="F167" s="1" t="s">
        <v>90</v>
      </c>
      <c r="I167" s="3" t="s">
        <v>13</v>
      </c>
      <c r="J167" s="1" t="s">
        <v>101</v>
      </c>
    </row>
    <row r="168" spans="1:10" x14ac:dyDescent="0.25">
      <c r="A168" s="1"/>
      <c r="B168" s="1"/>
      <c r="C168" s="1">
        <v>8.6156760000000006</v>
      </c>
      <c r="E168" s="3" t="s">
        <v>91</v>
      </c>
      <c r="F168" s="1">
        <v>0.60189999999999999</v>
      </c>
      <c r="I168" s="3" t="s">
        <v>91</v>
      </c>
      <c r="J168" s="1">
        <v>0.55669999999999997</v>
      </c>
    </row>
    <row r="169" spans="1:10" x14ac:dyDescent="0.25">
      <c r="A169" s="1"/>
      <c r="B169" s="1"/>
      <c r="C169" s="1">
        <v>8.3941049999999997</v>
      </c>
      <c r="E169" s="3"/>
      <c r="F169" s="1"/>
      <c r="I169" s="3"/>
      <c r="J169" s="1"/>
    </row>
    <row r="170" spans="1:10" x14ac:dyDescent="0.25">
      <c r="A170" s="1"/>
      <c r="B170" s="1"/>
      <c r="C170" s="1">
        <v>8.1925830000000008</v>
      </c>
      <c r="E170" s="3" t="s">
        <v>92</v>
      </c>
      <c r="F170" s="1"/>
      <c r="I170" s="3" t="s">
        <v>92</v>
      </c>
      <c r="J170" s="1"/>
    </row>
    <row r="171" spans="1:10" x14ac:dyDescent="0.25">
      <c r="A171" s="1"/>
      <c r="B171" s="1"/>
      <c r="C171" s="1">
        <v>8.0038129999999992</v>
      </c>
      <c r="E171" s="3" t="s">
        <v>93</v>
      </c>
      <c r="F171" s="1" t="s">
        <v>94</v>
      </c>
      <c r="I171" s="3" t="s">
        <v>93</v>
      </c>
      <c r="J171" s="1" t="s">
        <v>102</v>
      </c>
    </row>
    <row r="172" spans="1:10" x14ac:dyDescent="0.25">
      <c r="A172" s="1"/>
      <c r="B172" s="1"/>
      <c r="C172" s="1">
        <v>7.8080550000000004</v>
      </c>
      <c r="E172" s="3" t="s">
        <v>3</v>
      </c>
      <c r="F172" s="1">
        <v>0.12920000000000001</v>
      </c>
      <c r="I172" s="3" t="s">
        <v>3</v>
      </c>
      <c r="J172" s="1">
        <v>0.29809999999999998</v>
      </c>
    </row>
    <row r="173" spans="1:10" x14ac:dyDescent="0.25">
      <c r="A173" s="1"/>
      <c r="B173" s="1"/>
      <c r="C173" s="1">
        <v>8.387689</v>
      </c>
      <c r="E173" s="3" t="s">
        <v>6</v>
      </c>
      <c r="F173" s="1" t="s">
        <v>95</v>
      </c>
      <c r="I173" s="3" t="s">
        <v>6</v>
      </c>
      <c r="J173" s="1" t="s">
        <v>95</v>
      </c>
    </row>
    <row r="174" spans="1:10" x14ac:dyDescent="0.25">
      <c r="A174" s="1"/>
      <c r="B174" s="1"/>
      <c r="C174" s="1">
        <v>8.8054459999999999</v>
      </c>
      <c r="E174" s="3" t="s">
        <v>78</v>
      </c>
      <c r="F174" s="1" t="s">
        <v>21</v>
      </c>
      <c r="I174" s="3" t="s">
        <v>78</v>
      </c>
      <c r="J174" s="1" t="s">
        <v>21</v>
      </c>
    </row>
    <row r="175" spans="1:10" x14ac:dyDescent="0.25">
      <c r="A175" s="1"/>
      <c r="B175" s="1"/>
      <c r="C175" s="1">
        <v>8.8054459999999999</v>
      </c>
    </row>
    <row r="176" spans="1:10" x14ac:dyDescent="0.25">
      <c r="A176" s="1"/>
      <c r="B176" s="1"/>
      <c r="C176" s="1">
        <v>8.0479240000000001</v>
      </c>
    </row>
    <row r="177" spans="1:10" x14ac:dyDescent="0.25">
      <c r="A177" s="1"/>
      <c r="B177" s="1"/>
      <c r="C177" s="1">
        <v>8.9929050000000004</v>
      </c>
    </row>
    <row r="178" spans="1:10" x14ac:dyDescent="0.25">
      <c r="A178" s="1"/>
      <c r="B178" s="1"/>
      <c r="C178" s="1">
        <v>8.1054980000000008</v>
      </c>
    </row>
    <row r="179" spans="1:10" x14ac:dyDescent="0.25">
      <c r="A179" s="1"/>
      <c r="B179" s="1"/>
      <c r="C179" s="1">
        <v>8.1054980000000008</v>
      </c>
    </row>
    <row r="180" spans="1:10" x14ac:dyDescent="0.25">
      <c r="A180" s="1"/>
      <c r="B180" s="1"/>
      <c r="C180" s="1">
        <v>8.1234319999999993</v>
      </c>
    </row>
    <row r="182" spans="1:10" x14ac:dyDescent="0.25">
      <c r="A182" t="s">
        <v>103</v>
      </c>
    </row>
    <row r="184" spans="1:10" x14ac:dyDescent="0.25">
      <c r="A184" s="2" t="s">
        <v>69</v>
      </c>
      <c r="B184" s="2" t="s">
        <v>70</v>
      </c>
      <c r="C184" s="2" t="s">
        <v>71</v>
      </c>
      <c r="E184" s="3" t="s">
        <v>72</v>
      </c>
      <c r="F184" s="1" t="s">
        <v>73</v>
      </c>
      <c r="I184" s="3" t="s">
        <v>72</v>
      </c>
      <c r="J184" s="1" t="s">
        <v>73</v>
      </c>
    </row>
    <row r="185" spans="1:10" x14ac:dyDescent="0.25">
      <c r="A185" s="1">
        <v>10.132239999999999</v>
      </c>
      <c r="B185" s="1">
        <v>8.640314</v>
      </c>
      <c r="C185" s="1">
        <v>10.120329999999999</v>
      </c>
      <c r="E185" s="3"/>
      <c r="F185" s="1"/>
      <c r="I185" s="3"/>
      <c r="J185" s="1"/>
    </row>
    <row r="186" spans="1:10" x14ac:dyDescent="0.25">
      <c r="A186" s="1">
        <v>10.112360000000001</v>
      </c>
      <c r="B186" s="1">
        <v>8.6957719999999998</v>
      </c>
      <c r="C186" s="1">
        <v>10.172370000000001</v>
      </c>
      <c r="E186" s="3" t="s">
        <v>74</v>
      </c>
      <c r="F186" s="1" t="s">
        <v>70</v>
      </c>
      <c r="I186" s="3" t="s">
        <v>96</v>
      </c>
      <c r="J186" s="1" t="s">
        <v>71</v>
      </c>
    </row>
    <row r="187" spans="1:10" x14ac:dyDescent="0.25">
      <c r="A187" s="1">
        <v>10.114789999999999</v>
      </c>
      <c r="B187" s="1">
        <v>8.5854520000000001</v>
      </c>
      <c r="C187" s="1">
        <v>10.425660000000001</v>
      </c>
      <c r="E187" s="3" t="s">
        <v>75</v>
      </c>
      <c r="F187" s="1" t="s">
        <v>75</v>
      </c>
      <c r="I187" s="3" t="s">
        <v>75</v>
      </c>
      <c r="J187" s="1" t="s">
        <v>75</v>
      </c>
    </row>
    <row r="188" spans="1:10" x14ac:dyDescent="0.25">
      <c r="A188" s="1">
        <v>10.034829999999999</v>
      </c>
      <c r="B188" s="1">
        <v>8.5426070000000003</v>
      </c>
      <c r="C188" s="1">
        <v>10.355869999999999</v>
      </c>
      <c r="E188" s="3" t="s">
        <v>76</v>
      </c>
      <c r="F188" s="1" t="s">
        <v>69</v>
      </c>
      <c r="I188" s="3" t="s">
        <v>74</v>
      </c>
      <c r="J188" s="1" t="s">
        <v>70</v>
      </c>
    </row>
    <row r="189" spans="1:10" x14ac:dyDescent="0.25">
      <c r="A189" s="1">
        <v>10.12321</v>
      </c>
      <c r="B189" s="1">
        <v>9.4340720000000005</v>
      </c>
      <c r="C189" s="1">
        <v>10.023260000000001</v>
      </c>
      <c r="E189" s="3"/>
      <c r="F189" s="1"/>
      <c r="I189" s="3"/>
      <c r="J189" s="1"/>
    </row>
    <row r="190" spans="1:10" x14ac:dyDescent="0.25">
      <c r="A190" s="1"/>
      <c r="B190" s="1">
        <v>9.2966840000000008</v>
      </c>
      <c r="C190" s="1">
        <v>9.8709240000000005</v>
      </c>
      <c r="E190" s="3" t="s">
        <v>77</v>
      </c>
      <c r="F190" s="1"/>
      <c r="I190" s="3" t="s">
        <v>77</v>
      </c>
      <c r="J190" s="1"/>
    </row>
    <row r="191" spans="1:10" x14ac:dyDescent="0.25">
      <c r="A191" s="1"/>
      <c r="B191" s="1">
        <v>9.1843909999999997</v>
      </c>
      <c r="C191" s="1">
        <v>10.12227</v>
      </c>
      <c r="E191" s="3" t="s">
        <v>3</v>
      </c>
      <c r="F191" s="1" t="s">
        <v>5</v>
      </c>
      <c r="I191" s="3" t="s">
        <v>3</v>
      </c>
      <c r="J191" s="1" t="s">
        <v>5</v>
      </c>
    </row>
    <row r="192" spans="1:10" x14ac:dyDescent="0.25">
      <c r="A192" s="1"/>
      <c r="B192" s="1">
        <v>9.3115220000000001</v>
      </c>
      <c r="C192" s="1">
        <v>9.8205460000000002</v>
      </c>
      <c r="E192" s="3" t="s">
        <v>6</v>
      </c>
      <c r="F192" s="1" t="s">
        <v>7</v>
      </c>
      <c r="I192" s="3" t="s">
        <v>6</v>
      </c>
      <c r="J192" s="1" t="s">
        <v>7</v>
      </c>
    </row>
    <row r="193" spans="1:10" x14ac:dyDescent="0.25">
      <c r="A193" s="1"/>
      <c r="B193" s="1">
        <v>8.8535660000000007</v>
      </c>
      <c r="C193" s="1">
        <v>9.9702350000000006</v>
      </c>
      <c r="E193" s="3" t="s">
        <v>78</v>
      </c>
      <c r="F193" s="1" t="s">
        <v>9</v>
      </c>
      <c r="I193" s="3" t="s">
        <v>78</v>
      </c>
      <c r="J193" s="1" t="s">
        <v>9</v>
      </c>
    </row>
    <row r="194" spans="1:10" x14ac:dyDescent="0.25">
      <c r="A194" s="1"/>
      <c r="B194" s="1">
        <v>9.5873410000000003</v>
      </c>
      <c r="C194" s="1">
        <v>10.15021</v>
      </c>
      <c r="E194" s="3" t="s">
        <v>79</v>
      </c>
      <c r="F194" s="1" t="s">
        <v>80</v>
      </c>
      <c r="I194" s="3" t="s">
        <v>79</v>
      </c>
      <c r="J194" s="1" t="s">
        <v>80</v>
      </c>
    </row>
    <row r="195" spans="1:10" x14ac:dyDescent="0.25">
      <c r="A195" s="1"/>
      <c r="B195" s="1">
        <v>9.5934819999999998</v>
      </c>
      <c r="C195" s="1">
        <v>10.02455</v>
      </c>
      <c r="E195" s="3" t="s">
        <v>81</v>
      </c>
      <c r="F195" s="1" t="s">
        <v>104</v>
      </c>
      <c r="I195" s="3" t="s">
        <v>81</v>
      </c>
      <c r="J195" s="1" t="s">
        <v>111</v>
      </c>
    </row>
    <row r="196" spans="1:10" x14ac:dyDescent="0.25">
      <c r="A196" s="1"/>
      <c r="B196" s="1"/>
      <c r="C196" s="1">
        <v>10.052199999999999</v>
      </c>
      <c r="E196" s="3"/>
      <c r="F196" s="1"/>
      <c r="I196" s="3"/>
      <c r="J196" s="1"/>
    </row>
    <row r="197" spans="1:10" x14ac:dyDescent="0.25">
      <c r="A197" s="1"/>
      <c r="B197" s="1"/>
      <c r="C197" s="1">
        <v>9.8637130000000006</v>
      </c>
      <c r="E197" s="3" t="s">
        <v>83</v>
      </c>
      <c r="F197" s="1"/>
      <c r="I197" s="3" t="s">
        <v>83</v>
      </c>
      <c r="J197" s="1"/>
    </row>
    <row r="198" spans="1:10" x14ac:dyDescent="0.25">
      <c r="A198" s="1"/>
      <c r="B198" s="1"/>
      <c r="C198" s="1">
        <v>10.00722</v>
      </c>
      <c r="E198" s="3" t="s">
        <v>84</v>
      </c>
      <c r="F198" s="1" t="s">
        <v>105</v>
      </c>
      <c r="I198" s="3" t="s">
        <v>86</v>
      </c>
      <c r="J198" s="1" t="s">
        <v>106</v>
      </c>
    </row>
    <row r="199" spans="1:10" x14ac:dyDescent="0.25">
      <c r="A199" s="1"/>
      <c r="B199" s="1"/>
      <c r="C199" s="1">
        <v>9.8327819999999999</v>
      </c>
      <c r="E199" s="3" t="s">
        <v>86</v>
      </c>
      <c r="F199" s="1" t="s">
        <v>106</v>
      </c>
      <c r="I199" s="3" t="s">
        <v>98</v>
      </c>
      <c r="J199" s="1" t="s">
        <v>112</v>
      </c>
    </row>
    <row r="200" spans="1:10" x14ac:dyDescent="0.25">
      <c r="A200" s="1"/>
      <c r="B200" s="1"/>
      <c r="C200" s="1">
        <v>9.5248220000000003</v>
      </c>
      <c r="E200" s="3" t="s">
        <v>88</v>
      </c>
      <c r="F200" s="1" t="s">
        <v>107</v>
      </c>
      <c r="I200" s="3" t="s">
        <v>88</v>
      </c>
      <c r="J200" s="1" t="s">
        <v>113</v>
      </c>
    </row>
    <row r="201" spans="1:10" x14ac:dyDescent="0.25">
      <c r="A201" s="1"/>
      <c r="B201" s="1"/>
      <c r="C201" s="1">
        <v>9.7586969999999997</v>
      </c>
      <c r="E201" s="3" t="s">
        <v>13</v>
      </c>
      <c r="F201" s="1" t="s">
        <v>108</v>
      </c>
      <c r="I201" s="3" t="s">
        <v>13</v>
      </c>
      <c r="J201" s="1" t="s">
        <v>114</v>
      </c>
    </row>
    <row r="202" spans="1:10" x14ac:dyDescent="0.25">
      <c r="A202" s="1"/>
      <c r="B202" s="1"/>
      <c r="C202" s="1">
        <v>9.6804690000000004</v>
      </c>
      <c r="E202" s="3" t="s">
        <v>91</v>
      </c>
      <c r="F202" s="1">
        <v>0.68679999999999997</v>
      </c>
      <c r="I202" s="3" t="s">
        <v>91</v>
      </c>
      <c r="J202" s="1">
        <v>0.64570000000000005</v>
      </c>
    </row>
    <row r="203" spans="1:10" x14ac:dyDescent="0.25">
      <c r="A203" s="1"/>
      <c r="B203" s="1"/>
      <c r="C203" s="1">
        <v>9.9880110000000002</v>
      </c>
      <c r="E203" s="3"/>
      <c r="F203" s="1"/>
      <c r="I203" s="3"/>
      <c r="J203" s="1"/>
    </row>
    <row r="204" spans="1:10" x14ac:dyDescent="0.25">
      <c r="A204" s="1"/>
      <c r="B204" s="1"/>
      <c r="C204" s="1">
        <v>10.046939999999999</v>
      </c>
      <c r="E204" s="3" t="s">
        <v>92</v>
      </c>
      <c r="F204" s="1"/>
      <c r="I204" s="3" t="s">
        <v>92</v>
      </c>
      <c r="J204" s="1"/>
    </row>
    <row r="205" spans="1:10" x14ac:dyDescent="0.25">
      <c r="A205" s="1"/>
      <c r="B205" s="1"/>
      <c r="C205" s="1">
        <v>9.5702269999999992</v>
      </c>
      <c r="E205" s="3" t="s">
        <v>93</v>
      </c>
      <c r="F205" s="1" t="s">
        <v>109</v>
      </c>
      <c r="I205" s="3" t="s">
        <v>93</v>
      </c>
      <c r="J205" s="1" t="s">
        <v>115</v>
      </c>
    </row>
    <row r="206" spans="1:10" x14ac:dyDescent="0.25">
      <c r="A206" s="1"/>
      <c r="B206" s="1"/>
      <c r="C206" s="1">
        <v>9.5161010000000008</v>
      </c>
      <c r="E206" s="3" t="s">
        <v>3</v>
      </c>
      <c r="F206" s="1">
        <v>4.0000000000000002E-4</v>
      </c>
      <c r="I206" s="3" t="s">
        <v>3</v>
      </c>
      <c r="J206" s="1">
        <v>2.5999999999999999E-3</v>
      </c>
    </row>
    <row r="207" spans="1:10" x14ac:dyDescent="0.25">
      <c r="A207" s="1"/>
      <c r="B207" s="1"/>
      <c r="C207" s="1">
        <v>9.8460029999999996</v>
      </c>
      <c r="E207" s="3" t="s">
        <v>6</v>
      </c>
      <c r="F207" s="1" t="s">
        <v>110</v>
      </c>
      <c r="I207" s="3" t="s">
        <v>6</v>
      </c>
      <c r="J207" s="1" t="s">
        <v>116</v>
      </c>
    </row>
    <row r="208" spans="1:10" x14ac:dyDescent="0.25">
      <c r="A208" s="1"/>
      <c r="B208" s="1"/>
      <c r="C208" s="1">
        <v>10.05115</v>
      </c>
      <c r="E208" s="3" t="s">
        <v>78</v>
      </c>
      <c r="F208" s="1" t="s">
        <v>9</v>
      </c>
      <c r="I208" s="3" t="s">
        <v>78</v>
      </c>
      <c r="J208" s="1" t="s">
        <v>9</v>
      </c>
    </row>
    <row r="209" spans="1:3" x14ac:dyDescent="0.25">
      <c r="A209" s="1"/>
      <c r="B209" s="1"/>
      <c r="C209" s="1">
        <v>9.8014759999999992</v>
      </c>
    </row>
    <row r="210" spans="1:3" x14ac:dyDescent="0.25">
      <c r="A210" s="1"/>
      <c r="B210" s="1"/>
      <c r="C210" s="1">
        <v>9.8930670000000003</v>
      </c>
    </row>
    <row r="211" spans="1:3" x14ac:dyDescent="0.25">
      <c r="A211" s="1"/>
      <c r="B211" s="1"/>
      <c r="C211" s="1">
        <v>9.9844720000000002</v>
      </c>
    </row>
    <row r="212" spans="1:3" x14ac:dyDescent="0.25">
      <c r="A212" s="1"/>
      <c r="B212" s="1"/>
      <c r="C212" s="1">
        <v>10.122590000000001</v>
      </c>
    </row>
    <row r="213" spans="1:3" x14ac:dyDescent="0.25">
      <c r="A213" s="1"/>
      <c r="B213" s="1"/>
      <c r="C213" s="1">
        <v>9.987914</v>
      </c>
    </row>
    <row r="214" spans="1:3" x14ac:dyDescent="0.25">
      <c r="A214" s="1"/>
      <c r="B214" s="1"/>
      <c r="C214" s="1">
        <v>9.589995</v>
      </c>
    </row>
    <row r="215" spans="1:3" x14ac:dyDescent="0.25">
      <c r="A215" s="1"/>
      <c r="B215" s="1"/>
      <c r="C215" s="1">
        <v>9.4940669999999994</v>
      </c>
    </row>
    <row r="216" spans="1:3" x14ac:dyDescent="0.25">
      <c r="A216" s="1"/>
      <c r="B216" s="1"/>
      <c r="C216" s="1">
        <v>9.93933</v>
      </c>
    </row>
    <row r="217" spans="1:3" x14ac:dyDescent="0.25">
      <c r="A217" s="1"/>
      <c r="B217" s="1"/>
      <c r="C217" s="1">
        <v>9.8024819999999995</v>
      </c>
    </row>
    <row r="218" spans="1:3" x14ac:dyDescent="0.25">
      <c r="A218" s="1"/>
      <c r="B218" s="1"/>
      <c r="C218" s="1">
        <v>10.002789999999999</v>
      </c>
    </row>
    <row r="219" spans="1:3" x14ac:dyDescent="0.25">
      <c r="A219" s="1"/>
      <c r="B219" s="1"/>
      <c r="C219" s="1">
        <v>10.0923</v>
      </c>
    </row>
    <row r="220" spans="1:3" x14ac:dyDescent="0.25">
      <c r="A220" s="1"/>
      <c r="B220" s="1"/>
      <c r="C220" s="1">
        <v>10.306570000000001</v>
      </c>
    </row>
    <row r="221" spans="1:3" x14ac:dyDescent="0.25">
      <c r="A221" s="1"/>
      <c r="B221" s="1"/>
      <c r="C221" s="1">
        <v>9.7299159999999993</v>
      </c>
    </row>
    <row r="222" spans="1:3" x14ac:dyDescent="0.25">
      <c r="A222" s="1"/>
      <c r="B222" s="1"/>
      <c r="C222" s="1">
        <v>9.9453890000000005</v>
      </c>
    </row>
    <row r="223" spans="1:3" x14ac:dyDescent="0.25">
      <c r="A223" s="1"/>
      <c r="B223" s="1"/>
      <c r="C223" s="1">
        <v>9.8870830000000005</v>
      </c>
    </row>
    <row r="224" spans="1:3" x14ac:dyDescent="0.25">
      <c r="A224" s="1"/>
      <c r="B224" s="1"/>
      <c r="C224" s="1">
        <v>10.00915</v>
      </c>
    </row>
    <row r="225" spans="1:14" x14ac:dyDescent="0.25">
      <c r="A225" s="1"/>
      <c r="B225" s="1"/>
      <c r="C225" s="1">
        <v>9.7845460000000006</v>
      </c>
    </row>
    <row r="226" spans="1:14" x14ac:dyDescent="0.25">
      <c r="A226" s="1"/>
      <c r="B226" s="1"/>
      <c r="C226" s="1">
        <v>9.7786240000000006</v>
      </c>
    </row>
    <row r="227" spans="1:14" x14ac:dyDescent="0.25">
      <c r="A227" s="1"/>
      <c r="B227" s="1"/>
      <c r="C227" s="1">
        <v>10.13128</v>
      </c>
    </row>
    <row r="228" spans="1:14" x14ac:dyDescent="0.25">
      <c r="A228" s="1"/>
      <c r="B228" s="1"/>
      <c r="C228" s="1">
        <v>10.104039999999999</v>
      </c>
    </row>
    <row r="229" spans="1:14" x14ac:dyDescent="0.25">
      <c r="A229" s="1"/>
      <c r="B229" s="1"/>
      <c r="C229" s="1">
        <v>10.122120000000001</v>
      </c>
    </row>
    <row r="232" spans="1:14" x14ac:dyDescent="0.25">
      <c r="A232" t="s">
        <v>117</v>
      </c>
    </row>
    <row r="234" spans="1:14" x14ac:dyDescent="0.25">
      <c r="A234" s="2" t="s">
        <v>69</v>
      </c>
      <c r="B234" s="2" t="s">
        <v>70</v>
      </c>
      <c r="C234" s="2" t="s">
        <v>71</v>
      </c>
      <c r="E234" s="3" t="s">
        <v>72</v>
      </c>
      <c r="F234" s="1" t="s">
        <v>73</v>
      </c>
      <c r="I234" s="3" t="s">
        <v>72</v>
      </c>
      <c r="J234" s="1" t="s">
        <v>73</v>
      </c>
      <c r="M234" s="3" t="s">
        <v>72</v>
      </c>
      <c r="N234" s="1" t="s">
        <v>73</v>
      </c>
    </row>
    <row r="235" spans="1:14" x14ac:dyDescent="0.25">
      <c r="A235" s="1">
        <v>7.2613880000000002</v>
      </c>
      <c r="B235" s="1">
        <v>7.0927569999999998</v>
      </c>
      <c r="C235" s="1">
        <v>8.1381569999999996</v>
      </c>
      <c r="E235" s="3"/>
      <c r="F235" s="1"/>
      <c r="I235" s="3"/>
      <c r="J235" s="1"/>
      <c r="M235" s="3"/>
      <c r="N235" s="1"/>
    </row>
    <row r="236" spans="1:14" x14ac:dyDescent="0.25">
      <c r="A236" s="1">
        <v>7.3774689999999996</v>
      </c>
      <c r="B236" s="1">
        <v>6.7199369999999998</v>
      </c>
      <c r="C236" s="1">
        <v>7.9441459999999999</v>
      </c>
      <c r="E236" s="3" t="s">
        <v>74</v>
      </c>
      <c r="F236" s="1" t="s">
        <v>70</v>
      </c>
      <c r="I236" s="3" t="s">
        <v>96</v>
      </c>
      <c r="J236" s="1" t="s">
        <v>71</v>
      </c>
      <c r="M236" s="3" t="s">
        <v>96</v>
      </c>
      <c r="N236" s="1" t="s">
        <v>71</v>
      </c>
    </row>
    <row r="237" spans="1:14" x14ac:dyDescent="0.25">
      <c r="A237" s="1">
        <v>7.2482340000000001</v>
      </c>
      <c r="B237" s="1">
        <v>7.3593549999999999</v>
      </c>
      <c r="C237" s="1">
        <v>8.1502440000000007</v>
      </c>
      <c r="E237" s="3" t="s">
        <v>75</v>
      </c>
      <c r="F237" s="1" t="s">
        <v>75</v>
      </c>
      <c r="I237" s="3" t="s">
        <v>75</v>
      </c>
      <c r="J237" s="1" t="s">
        <v>75</v>
      </c>
      <c r="M237" s="3" t="s">
        <v>75</v>
      </c>
      <c r="N237" s="1" t="s">
        <v>75</v>
      </c>
    </row>
    <row r="238" spans="1:14" x14ac:dyDescent="0.25">
      <c r="A238" s="1">
        <v>6.6409630000000002</v>
      </c>
      <c r="B238" s="1">
        <v>7.1396649999999999</v>
      </c>
      <c r="C238" s="1">
        <v>8.011609</v>
      </c>
      <c r="E238" s="3" t="s">
        <v>76</v>
      </c>
      <c r="F238" s="1" t="s">
        <v>69</v>
      </c>
      <c r="I238" s="3" t="s">
        <v>76</v>
      </c>
      <c r="J238" s="1" t="s">
        <v>69</v>
      </c>
      <c r="M238" s="3" t="s">
        <v>74</v>
      </c>
      <c r="N238" s="1" t="s">
        <v>70</v>
      </c>
    </row>
    <row r="239" spans="1:14" x14ac:dyDescent="0.25">
      <c r="A239" s="1">
        <v>6.7343190000000002</v>
      </c>
      <c r="B239" s="1">
        <v>7.1522439999999996</v>
      </c>
      <c r="C239" s="1">
        <v>8.4340679999999999</v>
      </c>
      <c r="E239" s="3"/>
      <c r="F239" s="1"/>
      <c r="I239" s="3"/>
      <c r="J239" s="1"/>
      <c r="M239" s="3"/>
      <c r="N239" s="1"/>
    </row>
    <row r="240" spans="1:14" x14ac:dyDescent="0.25">
      <c r="A240" s="1"/>
      <c r="B240" s="1">
        <v>7.1641880000000002</v>
      </c>
      <c r="C240" s="1">
        <v>7.9237229999999998</v>
      </c>
      <c r="E240" s="3" t="s">
        <v>77</v>
      </c>
      <c r="F240" s="1"/>
      <c r="I240" s="3" t="s">
        <v>77</v>
      </c>
      <c r="J240" s="1"/>
      <c r="M240" s="3" t="s">
        <v>77</v>
      </c>
      <c r="N240" s="1"/>
    </row>
    <row r="241" spans="1:14" x14ac:dyDescent="0.25">
      <c r="A241" s="1"/>
      <c r="B241" s="1">
        <v>7.5556700000000001</v>
      </c>
      <c r="C241" s="1">
        <v>7.6877339999999998</v>
      </c>
      <c r="E241" s="3" t="s">
        <v>3</v>
      </c>
      <c r="F241" s="1">
        <v>0.17849999999999999</v>
      </c>
      <c r="I241" s="3" t="s">
        <v>3</v>
      </c>
      <c r="J241" s="1" t="s">
        <v>5</v>
      </c>
      <c r="M241" s="3" t="s">
        <v>3</v>
      </c>
      <c r="N241" s="1" t="s">
        <v>5</v>
      </c>
    </row>
    <row r="242" spans="1:14" x14ac:dyDescent="0.25">
      <c r="A242" s="1"/>
      <c r="B242" s="1">
        <v>7.3675689999999996</v>
      </c>
      <c r="C242" s="1">
        <v>7.6594129999999998</v>
      </c>
      <c r="E242" s="3" t="s">
        <v>6</v>
      </c>
      <c r="F242" s="1" t="s">
        <v>95</v>
      </c>
      <c r="I242" s="3" t="s">
        <v>6</v>
      </c>
      <c r="J242" s="1" t="s">
        <v>7</v>
      </c>
      <c r="M242" s="3" t="s">
        <v>6</v>
      </c>
      <c r="N242" s="1" t="s">
        <v>7</v>
      </c>
    </row>
    <row r="243" spans="1:14" x14ac:dyDescent="0.25">
      <c r="A243" s="1"/>
      <c r="B243" s="1">
        <v>7.2529890000000004</v>
      </c>
      <c r="C243" s="1">
        <v>7.8033390000000002</v>
      </c>
      <c r="E243" s="3" t="s">
        <v>78</v>
      </c>
      <c r="F243" s="1" t="s">
        <v>21</v>
      </c>
      <c r="I243" s="3" t="s">
        <v>78</v>
      </c>
      <c r="J243" s="1" t="s">
        <v>9</v>
      </c>
      <c r="M243" s="3" t="s">
        <v>78</v>
      </c>
      <c r="N243" s="1" t="s">
        <v>9</v>
      </c>
    </row>
    <row r="244" spans="1:14" x14ac:dyDescent="0.25">
      <c r="A244" s="1"/>
      <c r="B244" s="1">
        <v>7.2762560000000001</v>
      </c>
      <c r="C244" s="1">
        <v>8.1966269999999994</v>
      </c>
      <c r="E244" s="3" t="s">
        <v>79</v>
      </c>
      <c r="F244" s="1" t="s">
        <v>80</v>
      </c>
      <c r="I244" s="3" t="s">
        <v>79</v>
      </c>
      <c r="J244" s="1" t="s">
        <v>80</v>
      </c>
      <c r="M244" s="3" t="s">
        <v>79</v>
      </c>
      <c r="N244" s="1" t="s">
        <v>80</v>
      </c>
    </row>
    <row r="245" spans="1:14" x14ac:dyDescent="0.25">
      <c r="A245" s="1"/>
      <c r="B245" s="1">
        <v>7.3763560000000004</v>
      </c>
      <c r="C245" s="1">
        <v>7.7483459999999997</v>
      </c>
      <c r="E245" s="3" t="s">
        <v>81</v>
      </c>
      <c r="F245" s="1" t="s">
        <v>118</v>
      </c>
      <c r="I245" s="3" t="s">
        <v>81</v>
      </c>
      <c r="J245" s="1" t="s">
        <v>124</v>
      </c>
      <c r="M245" s="3" t="s">
        <v>81</v>
      </c>
      <c r="N245" s="1" t="s">
        <v>129</v>
      </c>
    </row>
    <row r="246" spans="1:14" x14ac:dyDescent="0.25">
      <c r="A246" s="1"/>
      <c r="B246" s="1">
        <v>7.4778279999999997</v>
      </c>
      <c r="C246" s="1">
        <v>7.7738589999999999</v>
      </c>
      <c r="E246" s="3"/>
      <c r="F246" s="1"/>
      <c r="I246" s="3"/>
      <c r="J246" s="1"/>
      <c r="M246" s="3"/>
      <c r="N246" s="1"/>
    </row>
    <row r="247" spans="1:14" x14ac:dyDescent="0.25">
      <c r="A247" s="1"/>
      <c r="B247" s="1"/>
      <c r="C247" s="1">
        <v>7.7917500000000004</v>
      </c>
      <c r="E247" s="3" t="s">
        <v>83</v>
      </c>
      <c r="F247" s="1"/>
      <c r="I247" s="3" t="s">
        <v>83</v>
      </c>
      <c r="J247" s="1"/>
      <c r="M247" s="3" t="s">
        <v>83</v>
      </c>
      <c r="N247" s="1"/>
    </row>
    <row r="248" spans="1:14" x14ac:dyDescent="0.25">
      <c r="A248" s="1"/>
      <c r="B248" s="1"/>
      <c r="C248" s="1">
        <v>7.7252910000000004</v>
      </c>
      <c r="E248" s="3" t="s">
        <v>84</v>
      </c>
      <c r="F248" s="1" t="s">
        <v>119</v>
      </c>
      <c r="I248" s="3" t="s">
        <v>84</v>
      </c>
      <c r="J248" s="1" t="s">
        <v>119</v>
      </c>
      <c r="M248" s="3" t="s">
        <v>86</v>
      </c>
      <c r="N248" s="1" t="s">
        <v>120</v>
      </c>
    </row>
    <row r="249" spans="1:14" x14ac:dyDescent="0.25">
      <c r="A249" s="1"/>
      <c r="B249" s="1"/>
      <c r="C249" s="1">
        <v>7.7665119999999996</v>
      </c>
      <c r="E249" s="3" t="s">
        <v>86</v>
      </c>
      <c r="F249" s="1" t="s">
        <v>120</v>
      </c>
      <c r="I249" s="3" t="s">
        <v>98</v>
      </c>
      <c r="J249" s="1" t="s">
        <v>125</v>
      </c>
      <c r="M249" s="3" t="s">
        <v>98</v>
      </c>
      <c r="N249" s="1" t="s">
        <v>125</v>
      </c>
    </row>
    <row r="250" spans="1:14" x14ac:dyDescent="0.25">
      <c r="A250" s="1"/>
      <c r="B250" s="1"/>
      <c r="C250" s="1">
        <v>8.1070679999999999</v>
      </c>
      <c r="E250" s="3" t="s">
        <v>88</v>
      </c>
      <c r="F250" s="1" t="s">
        <v>121</v>
      </c>
      <c r="I250" s="3" t="s">
        <v>88</v>
      </c>
      <c r="J250" s="1" t="s">
        <v>126</v>
      </c>
      <c r="M250" s="3" t="s">
        <v>88</v>
      </c>
      <c r="N250" s="1" t="s">
        <v>130</v>
      </c>
    </row>
    <row r="251" spans="1:14" x14ac:dyDescent="0.25">
      <c r="A251" s="1"/>
      <c r="B251" s="1"/>
      <c r="C251" s="1">
        <v>7.9245760000000001</v>
      </c>
      <c r="E251" s="3" t="s">
        <v>13</v>
      </c>
      <c r="F251" s="1" t="s">
        <v>122</v>
      </c>
      <c r="I251" s="3" t="s">
        <v>13</v>
      </c>
      <c r="J251" s="1" t="s">
        <v>127</v>
      </c>
      <c r="M251" s="3" t="s">
        <v>13</v>
      </c>
      <c r="N251" s="1" t="s">
        <v>131</v>
      </c>
    </row>
    <row r="252" spans="1:14" x14ac:dyDescent="0.25">
      <c r="A252" s="1"/>
      <c r="B252" s="1"/>
      <c r="C252" s="1">
        <v>8.1706749999999992</v>
      </c>
      <c r="E252" s="3" t="s">
        <v>91</v>
      </c>
      <c r="F252" s="1">
        <v>0.1173</v>
      </c>
      <c r="I252" s="3" t="s">
        <v>91</v>
      </c>
      <c r="J252" s="1">
        <v>0.64459999999999995</v>
      </c>
      <c r="M252" s="3" t="s">
        <v>91</v>
      </c>
      <c r="N252" s="1">
        <v>0.70240000000000002</v>
      </c>
    </row>
    <row r="253" spans="1:14" x14ac:dyDescent="0.25">
      <c r="A253" s="1"/>
      <c r="B253" s="1"/>
      <c r="C253" s="1">
        <v>8.1676190000000002</v>
      </c>
      <c r="E253" s="3"/>
      <c r="F253" s="1"/>
      <c r="I253" s="3"/>
      <c r="J253" s="1"/>
      <c r="M253" s="3"/>
      <c r="N253" s="1"/>
    </row>
    <row r="254" spans="1:14" x14ac:dyDescent="0.25">
      <c r="A254" s="1"/>
      <c r="B254" s="1"/>
      <c r="C254" s="1">
        <v>7.6806590000000003</v>
      </c>
      <c r="E254" s="3" t="s">
        <v>92</v>
      </c>
      <c r="F254" s="1"/>
      <c r="I254" s="3" t="s">
        <v>92</v>
      </c>
      <c r="J254" s="1"/>
      <c r="M254" s="3" t="s">
        <v>92</v>
      </c>
      <c r="N254" s="1"/>
    </row>
    <row r="255" spans="1:14" x14ac:dyDescent="0.25">
      <c r="A255" s="1"/>
      <c r="B255" s="1"/>
      <c r="C255" s="1">
        <v>8.2270439999999994</v>
      </c>
      <c r="E255" s="3" t="s">
        <v>93</v>
      </c>
      <c r="F255" s="1" t="s">
        <v>123</v>
      </c>
      <c r="I255" s="3" t="s">
        <v>93</v>
      </c>
      <c r="J255" s="1" t="s">
        <v>128</v>
      </c>
      <c r="M255" s="3" t="s">
        <v>93</v>
      </c>
      <c r="N255" s="1" t="s">
        <v>132</v>
      </c>
    </row>
    <row r="256" spans="1:14" x14ac:dyDescent="0.25">
      <c r="A256" s="1"/>
      <c r="B256" s="1"/>
      <c r="C256" s="1">
        <v>8.1263290000000001</v>
      </c>
      <c r="E256" s="3" t="s">
        <v>3</v>
      </c>
      <c r="F256" s="1">
        <v>0.2235</v>
      </c>
      <c r="I256" s="3" t="s">
        <v>3</v>
      </c>
      <c r="J256" s="1">
        <v>0.13239999999999999</v>
      </c>
      <c r="M256" s="3" t="s">
        <v>3</v>
      </c>
      <c r="N256" s="1" t="s">
        <v>133</v>
      </c>
    </row>
    <row r="257" spans="1:14" x14ac:dyDescent="0.25">
      <c r="A257" s="1"/>
      <c r="B257" s="1"/>
      <c r="C257" s="1">
        <v>8.1420019999999997</v>
      </c>
      <c r="E257" s="3" t="s">
        <v>6</v>
      </c>
      <c r="F257" s="1" t="s">
        <v>95</v>
      </c>
      <c r="I257" s="3" t="s">
        <v>6</v>
      </c>
      <c r="J257" s="1" t="s">
        <v>95</v>
      </c>
      <c r="M257" s="3" t="s">
        <v>6</v>
      </c>
      <c r="N257" s="1" t="s">
        <v>95</v>
      </c>
    </row>
    <row r="258" spans="1:14" x14ac:dyDescent="0.25">
      <c r="A258" s="1"/>
      <c r="B258" s="1"/>
      <c r="C258" s="1">
        <v>8.4501779999999993</v>
      </c>
      <c r="E258" s="3" t="s">
        <v>78</v>
      </c>
      <c r="F258" s="1" t="s">
        <v>21</v>
      </c>
      <c r="I258" s="3" t="s">
        <v>78</v>
      </c>
      <c r="J258" s="1" t="s">
        <v>21</v>
      </c>
      <c r="M258" s="3" t="s">
        <v>78</v>
      </c>
      <c r="N258" s="1" t="s">
        <v>21</v>
      </c>
    </row>
    <row r="259" spans="1:14" x14ac:dyDescent="0.25">
      <c r="A259" s="1"/>
      <c r="B259" s="1"/>
      <c r="C259" s="1">
        <v>8.0908090000000001</v>
      </c>
    </row>
    <row r="260" spans="1:14" x14ac:dyDescent="0.25">
      <c r="A260" s="1"/>
      <c r="B260" s="1"/>
      <c r="C260" s="1">
        <v>8.2187979999999996</v>
      </c>
    </row>
    <row r="261" spans="1:14" x14ac:dyDescent="0.25">
      <c r="A261" s="1"/>
      <c r="B261" s="1"/>
      <c r="C261" s="1">
        <v>8.3156440000000007</v>
      </c>
    </row>
    <row r="262" spans="1:14" x14ac:dyDescent="0.25">
      <c r="A262" s="1"/>
      <c r="B262" s="1"/>
      <c r="C262" s="1">
        <v>8.4356159999999996</v>
      </c>
    </row>
    <row r="263" spans="1:14" x14ac:dyDescent="0.25">
      <c r="A263" s="1"/>
      <c r="B263" s="1"/>
      <c r="C263" s="1">
        <v>8.1572040000000001</v>
      </c>
    </row>
    <row r="264" spans="1:14" x14ac:dyDescent="0.25">
      <c r="A264" s="1"/>
      <c r="B264" s="1"/>
      <c r="C264" s="1">
        <v>8.2005389999999991</v>
      </c>
    </row>
    <row r="265" spans="1:14" x14ac:dyDescent="0.25">
      <c r="A265" s="1"/>
      <c r="B265" s="1"/>
      <c r="C265" s="1">
        <v>7.9322189999999999</v>
      </c>
    </row>
    <row r="266" spans="1:14" x14ac:dyDescent="0.25">
      <c r="A266" s="1"/>
      <c r="B266" s="1"/>
      <c r="C266" s="1">
        <v>7.9626520000000003</v>
      </c>
    </row>
    <row r="267" spans="1:14" x14ac:dyDescent="0.25">
      <c r="A267" s="1"/>
      <c r="B267" s="1"/>
      <c r="C267" s="1">
        <v>7.7605170000000001</v>
      </c>
    </row>
    <row r="268" spans="1:14" x14ac:dyDescent="0.25">
      <c r="A268" s="1"/>
      <c r="B268" s="1"/>
      <c r="C268" s="1">
        <v>7.8145150000000001</v>
      </c>
    </row>
    <row r="269" spans="1:14" x14ac:dyDescent="0.25">
      <c r="A269" s="1"/>
      <c r="B269" s="1"/>
      <c r="C269" s="1">
        <v>7.9378929999999999</v>
      </c>
    </row>
    <row r="270" spans="1:14" x14ac:dyDescent="0.25">
      <c r="A270" s="1"/>
      <c r="B270" s="1"/>
      <c r="C270" s="1">
        <v>8.0979919999999996</v>
      </c>
    </row>
    <row r="271" spans="1:14" x14ac:dyDescent="0.25">
      <c r="A271" s="1"/>
      <c r="B271" s="1"/>
      <c r="C271" s="1">
        <v>7.9970610000000004</v>
      </c>
    </row>
    <row r="272" spans="1:14" x14ac:dyDescent="0.25">
      <c r="A272" s="1"/>
      <c r="B272" s="1"/>
      <c r="C272" s="1">
        <v>7.949052</v>
      </c>
    </row>
    <row r="273" spans="1:10" x14ac:dyDescent="0.25">
      <c r="A273" s="1"/>
      <c r="B273" s="1"/>
      <c r="C273" s="1">
        <v>8.1384849999999993</v>
      </c>
    </row>
    <row r="274" spans="1:10" x14ac:dyDescent="0.25">
      <c r="A274" s="1"/>
      <c r="B274" s="1"/>
      <c r="C274" s="1">
        <v>8.2377570000000002</v>
      </c>
    </row>
    <row r="276" spans="1:10" x14ac:dyDescent="0.25">
      <c r="A276" t="s">
        <v>134</v>
      </c>
    </row>
    <row r="278" spans="1:10" x14ac:dyDescent="0.25">
      <c r="A278" s="2" t="s">
        <v>69</v>
      </c>
      <c r="B278" s="2" t="s">
        <v>70</v>
      </c>
      <c r="C278" s="2" t="s">
        <v>71</v>
      </c>
      <c r="E278" s="3" t="s">
        <v>72</v>
      </c>
      <c r="F278" s="1" t="s">
        <v>73</v>
      </c>
      <c r="I278" s="3" t="s">
        <v>72</v>
      </c>
      <c r="J278" s="1" t="s">
        <v>73</v>
      </c>
    </row>
    <row r="279" spans="1:10" x14ac:dyDescent="0.25">
      <c r="A279" s="1">
        <v>7.4374789999999997</v>
      </c>
      <c r="B279" s="1">
        <v>7.0927569999999998</v>
      </c>
      <c r="C279" s="1">
        <v>7.9304579999999998</v>
      </c>
      <c r="E279" s="3"/>
      <c r="F279" s="1"/>
      <c r="I279" s="3"/>
      <c r="J279" s="1"/>
    </row>
    <row r="280" spans="1:10" x14ac:dyDescent="0.25">
      <c r="A280" s="1">
        <v>7.9816729999999998</v>
      </c>
      <c r="B280" s="1">
        <v>6.1458139999999997</v>
      </c>
      <c r="C280" s="1">
        <v>8.1434840000000008</v>
      </c>
      <c r="E280" s="3" t="s">
        <v>74</v>
      </c>
      <c r="F280" s="1" t="s">
        <v>70</v>
      </c>
      <c r="I280" s="3" t="s">
        <v>96</v>
      </c>
      <c r="J280" s="1" t="s">
        <v>71</v>
      </c>
    </row>
    <row r="281" spans="1:10" x14ac:dyDescent="0.25">
      <c r="A281" s="1">
        <v>7.6264399999999997</v>
      </c>
      <c r="B281" s="1">
        <v>6.5302899999999999</v>
      </c>
      <c r="C281" s="1">
        <v>8.0866589999999992</v>
      </c>
      <c r="E281" s="3" t="s">
        <v>75</v>
      </c>
      <c r="F281" s="1" t="s">
        <v>75</v>
      </c>
      <c r="I281" s="3" t="s">
        <v>75</v>
      </c>
      <c r="J281" s="1" t="s">
        <v>75</v>
      </c>
    </row>
    <row r="282" spans="1:10" x14ac:dyDescent="0.25">
      <c r="A282" s="1">
        <v>7.8429609999999998</v>
      </c>
      <c r="B282" s="1">
        <v>6.1143150000000004</v>
      </c>
      <c r="C282" s="1">
        <v>8.323359</v>
      </c>
      <c r="E282" s="3" t="s">
        <v>76</v>
      </c>
      <c r="F282" s="1" t="s">
        <v>69</v>
      </c>
      <c r="I282" s="3" t="s">
        <v>74</v>
      </c>
      <c r="J282" s="1" t="s">
        <v>70</v>
      </c>
    </row>
    <row r="283" spans="1:10" x14ac:dyDescent="0.25">
      <c r="A283" s="1">
        <v>7.9104099999999997</v>
      </c>
      <c r="B283" s="1">
        <v>6.7523530000000003</v>
      </c>
      <c r="C283" s="1">
        <v>7.8300710000000002</v>
      </c>
      <c r="E283" s="3"/>
      <c r="F283" s="1"/>
      <c r="I283" s="3"/>
      <c r="J283" s="1"/>
    </row>
    <row r="284" spans="1:10" x14ac:dyDescent="0.25">
      <c r="A284" s="1"/>
      <c r="B284" s="1">
        <v>7.0711269999999997</v>
      </c>
      <c r="C284" s="1">
        <v>7.5041479999999998</v>
      </c>
      <c r="E284" s="3" t="s">
        <v>77</v>
      </c>
      <c r="F284" s="1"/>
      <c r="I284" s="3" t="s">
        <v>77</v>
      </c>
      <c r="J284" s="1"/>
    </row>
    <row r="285" spans="1:10" x14ac:dyDescent="0.25">
      <c r="A285" s="1"/>
      <c r="B285" s="1">
        <v>6.745171</v>
      </c>
      <c r="C285" s="1">
        <v>7.7117129999999996</v>
      </c>
      <c r="E285" s="3" t="s">
        <v>3</v>
      </c>
      <c r="F285" s="1" t="s">
        <v>5</v>
      </c>
      <c r="I285" s="3" t="s">
        <v>3</v>
      </c>
      <c r="J285" s="1" t="s">
        <v>5</v>
      </c>
    </row>
    <row r="286" spans="1:10" x14ac:dyDescent="0.25">
      <c r="A286" s="1"/>
      <c r="B286" s="1">
        <v>6.4978449999999999</v>
      </c>
      <c r="C286" s="1">
        <v>7.6524539999999996</v>
      </c>
      <c r="E286" s="3" t="s">
        <v>6</v>
      </c>
      <c r="F286" s="1" t="s">
        <v>7</v>
      </c>
      <c r="I286" s="3" t="s">
        <v>6</v>
      </c>
      <c r="J286" s="1" t="s">
        <v>7</v>
      </c>
    </row>
    <row r="287" spans="1:10" x14ac:dyDescent="0.25">
      <c r="A287" s="1"/>
      <c r="B287" s="1">
        <v>7.3537650000000001</v>
      </c>
      <c r="C287" s="1">
        <v>6.892487</v>
      </c>
      <c r="E287" s="3" t="s">
        <v>78</v>
      </c>
      <c r="F287" s="1" t="s">
        <v>9</v>
      </c>
      <c r="I287" s="3" t="s">
        <v>78</v>
      </c>
      <c r="J287" s="1" t="s">
        <v>9</v>
      </c>
    </row>
    <row r="288" spans="1:10" x14ac:dyDescent="0.25">
      <c r="A288" s="1"/>
      <c r="B288" s="1">
        <v>7.1170260000000001</v>
      </c>
      <c r="C288" s="1">
        <v>7.424334</v>
      </c>
      <c r="E288" s="3" t="s">
        <v>79</v>
      </c>
      <c r="F288" s="1" t="s">
        <v>80</v>
      </c>
      <c r="I288" s="3" t="s">
        <v>79</v>
      </c>
      <c r="J288" s="1" t="s">
        <v>80</v>
      </c>
    </row>
    <row r="289" spans="1:10" x14ac:dyDescent="0.25">
      <c r="A289" s="1"/>
      <c r="B289" s="1">
        <v>6.8867200000000004</v>
      </c>
      <c r="C289" s="1">
        <v>7.484286</v>
      </c>
      <c r="E289" s="3" t="s">
        <v>81</v>
      </c>
      <c r="F289" s="1" t="s">
        <v>135</v>
      </c>
      <c r="I289" s="3" t="s">
        <v>81</v>
      </c>
      <c r="J289" s="1" t="s">
        <v>141</v>
      </c>
    </row>
    <row r="290" spans="1:10" x14ac:dyDescent="0.25">
      <c r="A290" s="1"/>
      <c r="B290" s="1">
        <v>6.7443759999999999</v>
      </c>
      <c r="C290" s="1">
        <v>7.3906029999999996</v>
      </c>
      <c r="E290" s="3"/>
      <c r="F290" s="1"/>
      <c r="I290" s="3"/>
      <c r="J290" s="1"/>
    </row>
    <row r="291" spans="1:10" x14ac:dyDescent="0.25">
      <c r="A291" s="1"/>
      <c r="B291" s="1"/>
      <c r="C291" s="1">
        <v>6.8375219999999999</v>
      </c>
      <c r="E291" s="3" t="s">
        <v>83</v>
      </c>
      <c r="F291" s="1"/>
      <c r="I291" s="3" t="s">
        <v>83</v>
      </c>
      <c r="J291" s="1"/>
    </row>
    <row r="292" spans="1:10" x14ac:dyDescent="0.25">
      <c r="A292" s="1"/>
      <c r="B292" s="1"/>
      <c r="C292" s="1">
        <v>7.4156110000000002</v>
      </c>
      <c r="E292" s="3" t="s">
        <v>84</v>
      </c>
      <c r="F292" s="1" t="s">
        <v>136</v>
      </c>
      <c r="I292" s="3" t="s">
        <v>86</v>
      </c>
      <c r="J292" s="1" t="s">
        <v>137</v>
      </c>
    </row>
    <row r="293" spans="1:10" x14ac:dyDescent="0.25">
      <c r="A293" s="1"/>
      <c r="B293" s="1"/>
      <c r="C293" s="1">
        <v>7.9058229999999998</v>
      </c>
      <c r="E293" s="3" t="s">
        <v>86</v>
      </c>
      <c r="F293" s="1" t="s">
        <v>137</v>
      </c>
      <c r="I293" s="3" t="s">
        <v>98</v>
      </c>
      <c r="J293" s="1" t="s">
        <v>142</v>
      </c>
    </row>
    <row r="294" spans="1:10" x14ac:dyDescent="0.25">
      <c r="A294" s="1"/>
      <c r="B294" s="1"/>
      <c r="C294" s="1">
        <v>7.5107730000000004</v>
      </c>
      <c r="E294" s="3" t="s">
        <v>88</v>
      </c>
      <c r="F294" s="1" t="s">
        <v>138</v>
      </c>
      <c r="I294" s="3" t="s">
        <v>88</v>
      </c>
      <c r="J294" s="1" t="s">
        <v>143</v>
      </c>
    </row>
    <row r="295" spans="1:10" x14ac:dyDescent="0.25">
      <c r="A295" s="1"/>
      <c r="B295" s="1"/>
      <c r="C295" s="1">
        <v>7.4261309999999998</v>
      </c>
      <c r="E295" s="3" t="s">
        <v>13</v>
      </c>
      <c r="F295" s="1" t="s">
        <v>139</v>
      </c>
      <c r="I295" s="3" t="s">
        <v>13</v>
      </c>
      <c r="J295" s="1" t="s">
        <v>144</v>
      </c>
    </row>
    <row r="296" spans="1:10" x14ac:dyDescent="0.25">
      <c r="A296" s="1"/>
      <c r="B296" s="1"/>
      <c r="C296" s="1">
        <v>7.8106929999999997</v>
      </c>
      <c r="E296" s="3" t="s">
        <v>91</v>
      </c>
      <c r="F296" s="1">
        <v>0.66220000000000001</v>
      </c>
      <c r="I296" s="3" t="s">
        <v>91</v>
      </c>
      <c r="J296" s="1">
        <v>0.49180000000000001</v>
      </c>
    </row>
    <row r="297" spans="1:10" x14ac:dyDescent="0.25">
      <c r="A297" s="1"/>
      <c r="B297" s="1"/>
      <c r="C297" s="1">
        <v>8.1330279999999995</v>
      </c>
      <c r="E297" s="3"/>
      <c r="F297" s="1"/>
      <c r="I297" s="3"/>
      <c r="J297" s="1"/>
    </row>
    <row r="298" spans="1:10" x14ac:dyDescent="0.25">
      <c r="A298" s="1"/>
      <c r="B298" s="1"/>
      <c r="C298" s="1">
        <v>7.679621</v>
      </c>
      <c r="E298" s="3" t="s">
        <v>92</v>
      </c>
      <c r="F298" s="1"/>
      <c r="I298" s="3" t="s">
        <v>92</v>
      </c>
      <c r="J298" s="1"/>
    </row>
    <row r="299" spans="1:10" x14ac:dyDescent="0.25">
      <c r="A299" s="1"/>
      <c r="B299" s="1"/>
      <c r="C299" s="1">
        <v>7.32639</v>
      </c>
      <c r="E299" s="3" t="s">
        <v>93</v>
      </c>
      <c r="F299" s="1" t="s">
        <v>140</v>
      </c>
      <c r="I299" s="3" t="s">
        <v>93</v>
      </c>
      <c r="J299" s="1" t="s">
        <v>145</v>
      </c>
    </row>
    <row r="300" spans="1:10" x14ac:dyDescent="0.25">
      <c r="A300" s="1"/>
      <c r="B300" s="1"/>
      <c r="C300" s="1">
        <v>6.9926870000000001</v>
      </c>
      <c r="E300" s="3" t="s">
        <v>3</v>
      </c>
      <c r="F300" s="1">
        <v>0.30980000000000002</v>
      </c>
      <c r="I300" s="3" t="s">
        <v>3</v>
      </c>
      <c r="J300" s="1" t="s">
        <v>133</v>
      </c>
    </row>
    <row r="301" spans="1:10" x14ac:dyDescent="0.25">
      <c r="A301" s="1"/>
      <c r="B301" s="1"/>
      <c r="C301" s="1">
        <v>8.0880279999999996</v>
      </c>
      <c r="E301" s="3" t="s">
        <v>6</v>
      </c>
      <c r="F301" s="1" t="s">
        <v>95</v>
      </c>
      <c r="I301" s="3" t="s">
        <v>6</v>
      </c>
      <c r="J301" s="1" t="s">
        <v>95</v>
      </c>
    </row>
    <row r="302" spans="1:10" x14ac:dyDescent="0.25">
      <c r="A302" s="1"/>
      <c r="B302" s="1"/>
      <c r="C302" s="1">
        <v>7.9614570000000002</v>
      </c>
      <c r="E302" s="3" t="s">
        <v>78</v>
      </c>
      <c r="F302" s="1" t="s">
        <v>21</v>
      </c>
      <c r="I302" s="3" t="s">
        <v>78</v>
      </c>
      <c r="J302" s="1" t="s">
        <v>21</v>
      </c>
    </row>
    <row r="303" spans="1:10" x14ac:dyDescent="0.25">
      <c r="A303" s="1"/>
      <c r="B303" s="1"/>
      <c r="C303" s="1">
        <v>7.0024519999999999</v>
      </c>
    </row>
    <row r="304" spans="1:10" x14ac:dyDescent="0.25">
      <c r="A304" s="1"/>
      <c r="B304" s="1"/>
      <c r="C304" s="1">
        <v>7.8620340000000004</v>
      </c>
    </row>
    <row r="305" spans="1:10" x14ac:dyDescent="0.25">
      <c r="A305" s="1"/>
      <c r="B305" s="1"/>
      <c r="C305" s="1">
        <v>7.4300220000000001</v>
      </c>
    </row>
    <row r="306" spans="1:10" x14ac:dyDescent="0.25">
      <c r="A306" s="1"/>
      <c r="B306" s="1"/>
      <c r="C306" s="1">
        <v>7.0896549999999996</v>
      </c>
    </row>
    <row r="307" spans="1:10" x14ac:dyDescent="0.25">
      <c r="A307" s="1"/>
      <c r="B307" s="1"/>
      <c r="C307" s="1">
        <v>7.333583</v>
      </c>
    </row>
    <row r="308" spans="1:10" x14ac:dyDescent="0.25">
      <c r="A308" s="1"/>
      <c r="B308" s="1"/>
      <c r="C308" s="1">
        <v>7.3577360000000001</v>
      </c>
    </row>
    <row r="309" spans="1:10" x14ac:dyDescent="0.25">
      <c r="A309" s="1"/>
      <c r="B309" s="1"/>
      <c r="C309" s="1">
        <v>7.6300090000000003</v>
      </c>
    </row>
    <row r="312" spans="1:10" x14ac:dyDescent="0.25">
      <c r="A312" t="s">
        <v>146</v>
      </c>
      <c r="B312" t="s">
        <v>152</v>
      </c>
    </row>
    <row r="314" spans="1:10" x14ac:dyDescent="0.25">
      <c r="A314" s="2" t="s">
        <v>147</v>
      </c>
      <c r="B314" s="2" t="s">
        <v>148</v>
      </c>
      <c r="C314" s="2" t="s">
        <v>149</v>
      </c>
      <c r="E314" s="6" t="s">
        <v>72</v>
      </c>
      <c r="F314" s="5" t="s">
        <v>150</v>
      </c>
      <c r="I314" s="6" t="s">
        <v>72</v>
      </c>
      <c r="J314" s="5" t="s">
        <v>150</v>
      </c>
    </row>
    <row r="315" spans="1:10" x14ac:dyDescent="0.25">
      <c r="A315" s="1">
        <v>0.74</v>
      </c>
      <c r="B315" s="1">
        <v>0.48</v>
      </c>
      <c r="C315" s="1">
        <v>0.44</v>
      </c>
      <c r="E315" s="6"/>
      <c r="F315" s="5"/>
      <c r="I315" s="6"/>
      <c r="J315" s="5"/>
    </row>
    <row r="316" spans="1:10" x14ac:dyDescent="0.25">
      <c r="A316" s="1">
        <v>0.72</v>
      </c>
      <c r="B316" s="1">
        <v>0.51</v>
      </c>
      <c r="C316" s="1">
        <v>0.32</v>
      </c>
      <c r="E316" s="6" t="s">
        <v>74</v>
      </c>
      <c r="F316" s="5">
        <v>5277</v>
      </c>
      <c r="I316" s="6" t="s">
        <v>96</v>
      </c>
      <c r="J316" s="5">
        <v>1258</v>
      </c>
    </row>
    <row r="317" spans="1:10" x14ac:dyDescent="0.25">
      <c r="A317" s="1">
        <v>0.62</v>
      </c>
      <c r="B317" s="1">
        <v>0.39</v>
      </c>
      <c r="C317" s="1">
        <v>0.33</v>
      </c>
      <c r="E317" s="6" t="s">
        <v>75</v>
      </c>
      <c r="F317" s="5" t="s">
        <v>75</v>
      </c>
      <c r="I317" s="6" t="s">
        <v>75</v>
      </c>
      <c r="J317" s="5" t="s">
        <v>75</v>
      </c>
    </row>
    <row r="318" spans="1:10" x14ac:dyDescent="0.25">
      <c r="A318" s="1">
        <v>0.54</v>
      </c>
      <c r="B318" s="1">
        <v>0.44</v>
      </c>
      <c r="C318" s="1">
        <v>0.21</v>
      </c>
      <c r="E318" s="6" t="s">
        <v>76</v>
      </c>
      <c r="F318" s="5" t="s">
        <v>147</v>
      </c>
      <c r="I318" s="6" t="s">
        <v>76</v>
      </c>
      <c r="J318" s="5" t="s">
        <v>147</v>
      </c>
    </row>
    <row r="319" spans="1:10" x14ac:dyDescent="0.25">
      <c r="A319" s="1">
        <v>0.61</v>
      </c>
      <c r="B319" s="1">
        <v>0.5</v>
      </c>
      <c r="C319" s="1">
        <v>0.24</v>
      </c>
      <c r="E319" s="6"/>
      <c r="F319" s="5"/>
      <c r="I319" s="6"/>
      <c r="J319" s="5"/>
    </row>
    <row r="320" spans="1:10" x14ac:dyDescent="0.25">
      <c r="A320" s="1">
        <v>0.5</v>
      </c>
      <c r="B320" s="1">
        <v>0.4</v>
      </c>
      <c r="C320" s="1">
        <v>0.37</v>
      </c>
      <c r="E320" s="6" t="s">
        <v>77</v>
      </c>
      <c r="F320" s="5"/>
      <c r="I320" s="6" t="s">
        <v>77</v>
      </c>
      <c r="J320" s="5"/>
    </row>
    <row r="321" spans="1:10" x14ac:dyDescent="0.25">
      <c r="A321" s="1">
        <v>0.71</v>
      </c>
      <c r="B321" s="1">
        <v>0.28999999999999998</v>
      </c>
      <c r="C321" s="1">
        <v>0.28000000000000003</v>
      </c>
      <c r="E321" s="6" t="s">
        <v>3</v>
      </c>
      <c r="F321" s="5" t="s">
        <v>5</v>
      </c>
      <c r="I321" s="6" t="s">
        <v>3</v>
      </c>
      <c r="J321" s="5" t="s">
        <v>5</v>
      </c>
    </row>
    <row r="322" spans="1:10" x14ac:dyDescent="0.25">
      <c r="A322" s="1">
        <v>0.51</v>
      </c>
      <c r="B322" s="1">
        <v>0.4</v>
      </c>
      <c r="C322" s="1">
        <v>0.28999999999999998</v>
      </c>
      <c r="E322" s="6" t="s">
        <v>6</v>
      </c>
      <c r="F322" s="5" t="s">
        <v>7</v>
      </c>
      <c r="I322" s="6" t="s">
        <v>6</v>
      </c>
      <c r="J322" s="5" t="s">
        <v>7</v>
      </c>
    </row>
    <row r="323" spans="1:10" x14ac:dyDescent="0.25">
      <c r="A323" s="1">
        <v>0.59</v>
      </c>
      <c r="B323" s="1">
        <v>0.37</v>
      </c>
      <c r="C323" s="1">
        <v>0.25</v>
      </c>
      <c r="E323" s="6" t="s">
        <v>78</v>
      </c>
      <c r="F323" s="5" t="s">
        <v>9</v>
      </c>
      <c r="I323" s="6" t="s">
        <v>78</v>
      </c>
      <c r="J323" s="5" t="s">
        <v>9</v>
      </c>
    </row>
    <row r="324" spans="1:10" x14ac:dyDescent="0.25">
      <c r="A324" s="1">
        <v>0.57999999999999996</v>
      </c>
      <c r="B324" s="1">
        <v>0.48</v>
      </c>
      <c r="C324" s="1">
        <v>0.34</v>
      </c>
      <c r="E324" s="6" t="s">
        <v>79</v>
      </c>
      <c r="F324" s="5" t="s">
        <v>80</v>
      </c>
      <c r="I324" s="6" t="s">
        <v>79</v>
      </c>
      <c r="J324" s="5" t="s">
        <v>80</v>
      </c>
    </row>
    <row r="325" spans="1:10" x14ac:dyDescent="0.25">
      <c r="A325" s="1">
        <v>0.63</v>
      </c>
      <c r="B325" s="1">
        <v>0.28999999999999998</v>
      </c>
      <c r="C325" s="1">
        <v>0.22</v>
      </c>
      <c r="E325" s="6" t="s">
        <v>81</v>
      </c>
      <c r="F325" s="5" t="s">
        <v>293</v>
      </c>
      <c r="I325" s="6" t="s">
        <v>81</v>
      </c>
      <c r="J325" s="5" t="s">
        <v>298</v>
      </c>
    </row>
    <row r="326" spans="1:10" x14ac:dyDescent="0.25">
      <c r="A326" s="1">
        <v>0.6</v>
      </c>
      <c r="B326" s="1">
        <v>0.33</v>
      </c>
      <c r="C326" s="1">
        <v>0.23</v>
      </c>
      <c r="E326" s="6"/>
      <c r="F326" s="5"/>
      <c r="I326" s="6"/>
      <c r="J326" s="5"/>
    </row>
    <row r="327" spans="1:10" x14ac:dyDescent="0.25">
      <c r="A327" s="1">
        <v>0.48</v>
      </c>
      <c r="B327" s="1">
        <v>0.33</v>
      </c>
      <c r="C327" s="1">
        <v>0.23</v>
      </c>
      <c r="E327" s="6" t="s">
        <v>83</v>
      </c>
      <c r="F327" s="5"/>
      <c r="I327" s="6" t="s">
        <v>83</v>
      </c>
      <c r="J327" s="5"/>
    </row>
    <row r="328" spans="1:10" x14ac:dyDescent="0.25">
      <c r="A328" s="1">
        <v>0.56999999999999995</v>
      </c>
      <c r="B328" s="1">
        <v>0.4</v>
      </c>
      <c r="C328" s="1">
        <v>0.39</v>
      </c>
      <c r="E328" s="6" t="s">
        <v>84</v>
      </c>
      <c r="F328" s="5" t="s">
        <v>151</v>
      </c>
      <c r="I328" s="6" t="s">
        <v>84</v>
      </c>
      <c r="J328" s="5" t="s">
        <v>151</v>
      </c>
    </row>
    <row r="329" spans="1:10" x14ac:dyDescent="0.25">
      <c r="A329" s="1">
        <v>0.51</v>
      </c>
      <c r="B329" s="1">
        <v>0.31</v>
      </c>
      <c r="C329" s="1">
        <v>0.3</v>
      </c>
      <c r="E329" s="6" t="s">
        <v>86</v>
      </c>
      <c r="F329" s="5" t="s">
        <v>294</v>
      </c>
      <c r="I329" s="6" t="s">
        <v>98</v>
      </c>
      <c r="J329" s="5" t="s">
        <v>299</v>
      </c>
    </row>
    <row r="330" spans="1:10" x14ac:dyDescent="0.25">
      <c r="A330" s="1">
        <v>0.68</v>
      </c>
      <c r="B330" s="1">
        <v>0.28999999999999998</v>
      </c>
      <c r="C330" s="1">
        <v>0.36</v>
      </c>
      <c r="E330" s="6" t="s">
        <v>88</v>
      </c>
      <c r="F330" s="5" t="s">
        <v>295</v>
      </c>
      <c r="I330" s="6" t="s">
        <v>88</v>
      </c>
      <c r="J330" s="5" t="s">
        <v>300</v>
      </c>
    </row>
    <row r="331" spans="1:10" x14ac:dyDescent="0.25">
      <c r="A331" s="1">
        <v>0.76</v>
      </c>
      <c r="B331" s="1">
        <v>0.28999999999999998</v>
      </c>
      <c r="C331" s="1">
        <v>0.44</v>
      </c>
      <c r="E331" s="6" t="s">
        <v>13</v>
      </c>
      <c r="F331" s="5" t="s">
        <v>296</v>
      </c>
      <c r="I331" s="6" t="s">
        <v>13</v>
      </c>
      <c r="J331" s="5" t="s">
        <v>301</v>
      </c>
    </row>
    <row r="332" spans="1:10" x14ac:dyDescent="0.25">
      <c r="A332" s="1">
        <v>0.77</v>
      </c>
      <c r="B332" s="1">
        <v>0.14000000000000001</v>
      </c>
      <c r="C332" s="1">
        <v>0.36</v>
      </c>
      <c r="E332" s="6" t="s">
        <v>91</v>
      </c>
      <c r="F332" s="5">
        <v>0.65910000000000002</v>
      </c>
      <c r="I332" s="6" t="s">
        <v>91</v>
      </c>
      <c r="J332" s="5">
        <v>0.61550000000000005</v>
      </c>
    </row>
    <row r="333" spans="1:10" x14ac:dyDescent="0.25">
      <c r="A333" s="1">
        <v>0.56999999999999995</v>
      </c>
      <c r="B333" s="1">
        <v>0.46</v>
      </c>
      <c r="C333" s="1">
        <v>0.23</v>
      </c>
      <c r="E333" s="6"/>
      <c r="F333" s="5"/>
      <c r="I333" s="6"/>
      <c r="J333" s="5"/>
    </row>
    <row r="334" spans="1:10" x14ac:dyDescent="0.25">
      <c r="A334" s="1">
        <v>0.71</v>
      </c>
      <c r="B334" s="1">
        <v>0.25</v>
      </c>
      <c r="C334" s="1">
        <v>0.36</v>
      </c>
      <c r="E334" s="6" t="s">
        <v>92</v>
      </c>
      <c r="F334" s="5"/>
      <c r="I334" s="6" t="s">
        <v>92</v>
      </c>
      <c r="J334" s="5"/>
    </row>
    <row r="335" spans="1:10" x14ac:dyDescent="0.25">
      <c r="A335" s="1">
        <v>0.67</v>
      </c>
      <c r="B335" s="1">
        <v>0.22</v>
      </c>
      <c r="C335" s="1">
        <v>0.32</v>
      </c>
      <c r="E335" s="6" t="s">
        <v>93</v>
      </c>
      <c r="F335" s="5" t="s">
        <v>297</v>
      </c>
      <c r="I335" s="6" t="s">
        <v>93</v>
      </c>
      <c r="J335" s="5" t="s">
        <v>302</v>
      </c>
    </row>
    <row r="336" spans="1:10" x14ac:dyDescent="0.25">
      <c r="A336" s="1">
        <v>0.59</v>
      </c>
      <c r="B336" s="1">
        <v>0.3</v>
      </c>
      <c r="C336" s="1">
        <v>0.31</v>
      </c>
      <c r="E336" s="6" t="s">
        <v>3</v>
      </c>
      <c r="F336" s="5">
        <v>0.32390000000000002</v>
      </c>
      <c r="I336" s="6" t="s">
        <v>3</v>
      </c>
      <c r="J336" s="5">
        <v>0.20619999999999999</v>
      </c>
    </row>
    <row r="337" spans="1:10" x14ac:dyDescent="0.25">
      <c r="A337" s="1">
        <v>0.59</v>
      </c>
      <c r="B337" s="1">
        <v>0.21</v>
      </c>
      <c r="C337" s="1">
        <v>0.2</v>
      </c>
      <c r="E337" s="6" t="s">
        <v>6</v>
      </c>
      <c r="F337" s="5" t="s">
        <v>95</v>
      </c>
      <c r="I337" s="6" t="s">
        <v>6</v>
      </c>
      <c r="J337" s="5" t="s">
        <v>95</v>
      </c>
    </row>
    <row r="338" spans="1:10" x14ac:dyDescent="0.25">
      <c r="A338" s="1">
        <v>0.57999999999999996</v>
      </c>
      <c r="B338" s="1">
        <v>0.19</v>
      </c>
      <c r="C338" s="1">
        <v>0.25</v>
      </c>
      <c r="E338" s="6" t="s">
        <v>78</v>
      </c>
      <c r="F338" s="5" t="s">
        <v>21</v>
      </c>
      <c r="I338" s="6" t="s">
        <v>78</v>
      </c>
      <c r="J338" s="5" t="s">
        <v>21</v>
      </c>
    </row>
    <row r="339" spans="1:10" x14ac:dyDescent="0.25">
      <c r="A339" s="1">
        <v>0.67</v>
      </c>
      <c r="B339" s="1">
        <v>0.19</v>
      </c>
      <c r="C339" s="1">
        <v>0.33</v>
      </c>
    </row>
    <row r="340" spans="1:10" x14ac:dyDescent="0.25">
      <c r="A340" s="1">
        <v>0.66</v>
      </c>
      <c r="B340" s="1">
        <v>0.31</v>
      </c>
      <c r="C340" s="1"/>
    </row>
    <row r="341" spans="1:10" x14ac:dyDescent="0.25">
      <c r="A341" s="1">
        <v>0.51</v>
      </c>
      <c r="B341" s="1">
        <v>0.47</v>
      </c>
      <c r="C341" s="1"/>
    </row>
    <row r="342" spans="1:10" x14ac:dyDescent="0.25">
      <c r="A342" s="1">
        <v>0.42</v>
      </c>
      <c r="B342" s="1">
        <v>0.3</v>
      </c>
      <c r="C342" s="1"/>
    </row>
    <row r="343" spans="1:10" x14ac:dyDescent="0.25">
      <c r="A343" s="1">
        <v>0.6</v>
      </c>
      <c r="B343" s="1">
        <v>0.2</v>
      </c>
      <c r="C343" s="1"/>
    </row>
    <row r="344" spans="1:10" x14ac:dyDescent="0.25">
      <c r="A344" s="1">
        <v>0.76</v>
      </c>
      <c r="B344" s="1">
        <v>0.18</v>
      </c>
      <c r="C344" s="1"/>
    </row>
    <row r="345" spans="1:10" x14ac:dyDescent="0.25">
      <c r="A345" s="1">
        <v>0.48</v>
      </c>
      <c r="B345" s="1">
        <v>0.28999999999999998</v>
      </c>
      <c r="C345" s="1"/>
    </row>
    <row r="346" spans="1:10" x14ac:dyDescent="0.25">
      <c r="A346" s="1">
        <v>0.56000000000000005</v>
      </c>
      <c r="B346" s="1">
        <v>0.26</v>
      </c>
      <c r="C346" s="1"/>
    </row>
    <row r="347" spans="1:10" x14ac:dyDescent="0.25">
      <c r="A347" s="1">
        <v>0.52</v>
      </c>
      <c r="B347" s="1">
        <v>0.25</v>
      </c>
      <c r="C347" s="1"/>
    </row>
    <row r="348" spans="1:10" x14ac:dyDescent="0.25">
      <c r="A348" s="1">
        <v>0.4</v>
      </c>
      <c r="B348" s="1">
        <v>0.54</v>
      </c>
      <c r="C348" s="1"/>
    </row>
    <row r="349" spans="1:10" x14ac:dyDescent="0.25">
      <c r="A349" s="1">
        <v>0.51</v>
      </c>
      <c r="B349" s="1">
        <v>0.48</v>
      </c>
      <c r="C349" s="1"/>
    </row>
    <row r="350" spans="1:10" x14ac:dyDescent="0.25">
      <c r="A350" s="1">
        <v>0.6</v>
      </c>
      <c r="B350" s="1">
        <v>0.51</v>
      </c>
      <c r="C350" s="1"/>
    </row>
    <row r="351" spans="1:10" x14ac:dyDescent="0.25">
      <c r="A351" s="1">
        <v>0.51</v>
      </c>
      <c r="B351" s="1">
        <v>0.21</v>
      </c>
      <c r="C351" s="1"/>
    </row>
    <row r="352" spans="1:10" x14ac:dyDescent="0.25">
      <c r="A352" s="1">
        <v>0.46</v>
      </c>
      <c r="B352" s="1">
        <v>0.18</v>
      </c>
      <c r="C352" s="1"/>
    </row>
    <row r="353" spans="1:3" x14ac:dyDescent="0.25">
      <c r="A353" s="1">
        <v>0.72</v>
      </c>
      <c r="B353" s="1">
        <v>0.21</v>
      </c>
      <c r="C353" s="1"/>
    </row>
    <row r="354" spans="1:3" x14ac:dyDescent="0.25">
      <c r="A354" s="1">
        <v>0.51</v>
      </c>
      <c r="B354" s="1">
        <v>0.25</v>
      </c>
      <c r="C354" s="1"/>
    </row>
    <row r="355" spans="1:3" x14ac:dyDescent="0.25">
      <c r="A355" s="1">
        <v>0.54</v>
      </c>
      <c r="B355" s="1">
        <v>0.24</v>
      </c>
      <c r="C355" s="1"/>
    </row>
    <row r="356" spans="1:3" x14ac:dyDescent="0.25">
      <c r="A356" s="1">
        <v>0.56999999999999995</v>
      </c>
      <c r="B356" s="1">
        <v>0.28999999999999998</v>
      </c>
      <c r="C356" s="1"/>
    </row>
    <row r="357" spans="1:3" x14ac:dyDescent="0.25">
      <c r="A357" s="1">
        <v>0.51</v>
      </c>
      <c r="B357" s="1">
        <v>0.3</v>
      </c>
      <c r="C357" s="1"/>
    </row>
    <row r="358" spans="1:3" x14ac:dyDescent="0.25">
      <c r="A358" s="1">
        <v>0.5</v>
      </c>
      <c r="B358" s="1">
        <v>0.22</v>
      </c>
      <c r="C358" s="1"/>
    </row>
    <row r="359" spans="1:3" x14ac:dyDescent="0.25">
      <c r="A359" s="1">
        <v>0.51</v>
      </c>
      <c r="B359" s="1">
        <v>0.19</v>
      </c>
      <c r="C359" s="1"/>
    </row>
    <row r="360" spans="1:3" x14ac:dyDescent="0.25">
      <c r="A360" s="1">
        <v>0.56999999999999995</v>
      </c>
      <c r="B360" s="1">
        <v>0.44</v>
      </c>
      <c r="C360" s="1"/>
    </row>
    <row r="361" spans="1:3" x14ac:dyDescent="0.25">
      <c r="A361" s="1">
        <v>0.53</v>
      </c>
      <c r="B361" s="1">
        <v>0.4</v>
      </c>
      <c r="C361" s="1"/>
    </row>
    <row r="362" spans="1:3" x14ac:dyDescent="0.25">
      <c r="A362" s="1">
        <v>0.53</v>
      </c>
      <c r="B362" s="1">
        <v>0.32</v>
      </c>
      <c r="C362" s="1"/>
    </row>
    <row r="363" spans="1:3" x14ac:dyDescent="0.25">
      <c r="A363" s="1">
        <v>0.56000000000000005</v>
      </c>
      <c r="B363" s="1">
        <v>0.32</v>
      </c>
      <c r="C363" s="1"/>
    </row>
    <row r="364" spans="1:3" x14ac:dyDescent="0.25">
      <c r="A364" s="1">
        <v>0.79</v>
      </c>
      <c r="B364" s="1">
        <v>0.35</v>
      </c>
      <c r="C364" s="1"/>
    </row>
    <row r="365" spans="1:3" x14ac:dyDescent="0.25">
      <c r="A365" s="1">
        <v>0.69</v>
      </c>
      <c r="B365" s="1">
        <v>0.31</v>
      </c>
      <c r="C365" s="1"/>
    </row>
    <row r="366" spans="1:3" x14ac:dyDescent="0.25">
      <c r="A366" s="1">
        <v>0.48</v>
      </c>
      <c r="B366" s="1">
        <v>0.43</v>
      </c>
      <c r="C366" s="1"/>
    </row>
    <row r="367" spans="1:3" x14ac:dyDescent="0.25">
      <c r="A367" s="1">
        <v>0.56999999999999995</v>
      </c>
      <c r="B367" s="1">
        <v>0.44</v>
      </c>
      <c r="C367" s="1"/>
    </row>
    <row r="368" spans="1:3" x14ac:dyDescent="0.25">
      <c r="A368" s="1">
        <v>0.47</v>
      </c>
      <c r="B368" s="1">
        <v>0.35</v>
      </c>
      <c r="C368" s="1"/>
    </row>
    <row r="369" spans="1:3" x14ac:dyDescent="0.25">
      <c r="A369" s="1">
        <v>0.73</v>
      </c>
      <c r="B369" s="1">
        <v>0.48</v>
      </c>
      <c r="C369" s="1"/>
    </row>
    <row r="370" spans="1:3" x14ac:dyDescent="0.25">
      <c r="A370" s="1">
        <v>0.61</v>
      </c>
      <c r="B370" s="1">
        <v>0.35</v>
      </c>
      <c r="C370" s="1"/>
    </row>
    <row r="371" spans="1:3" x14ac:dyDescent="0.25">
      <c r="A371" s="1">
        <v>0.48</v>
      </c>
      <c r="B371" s="1">
        <v>0.47</v>
      </c>
      <c r="C371" s="1"/>
    </row>
    <row r="372" spans="1:3" x14ac:dyDescent="0.25">
      <c r="A372" s="1">
        <v>0.53</v>
      </c>
      <c r="B372" s="1">
        <v>0.25</v>
      </c>
      <c r="C372" s="1"/>
    </row>
    <row r="373" spans="1:3" x14ac:dyDescent="0.25">
      <c r="A373" s="1">
        <v>0.68</v>
      </c>
      <c r="B373" s="1">
        <v>0.45</v>
      </c>
      <c r="C373" s="1"/>
    </row>
    <row r="374" spans="1:3" x14ac:dyDescent="0.25">
      <c r="A374" s="1">
        <v>0.71</v>
      </c>
      <c r="B374" s="1">
        <v>0.41</v>
      </c>
      <c r="C374" s="1"/>
    </row>
    <row r="375" spans="1:3" x14ac:dyDescent="0.25">
      <c r="A375" s="1">
        <v>0.53</v>
      </c>
      <c r="B375" s="1">
        <v>0.42</v>
      </c>
      <c r="C375" s="1"/>
    </row>
    <row r="376" spans="1:3" x14ac:dyDescent="0.25">
      <c r="A376" s="1">
        <v>0.57999999999999996</v>
      </c>
      <c r="B376" s="1">
        <v>0.5</v>
      </c>
      <c r="C376" s="1"/>
    </row>
    <row r="377" spans="1:3" x14ac:dyDescent="0.25">
      <c r="A377" s="1">
        <v>0.63</v>
      </c>
      <c r="B377" s="1">
        <v>0.3</v>
      </c>
      <c r="C377" s="1"/>
    </row>
    <row r="378" spans="1:3" x14ac:dyDescent="0.25">
      <c r="A378" s="1">
        <v>0.53</v>
      </c>
      <c r="B378" s="1">
        <v>0.28000000000000003</v>
      </c>
      <c r="C378" s="1"/>
    </row>
    <row r="379" spans="1:3" x14ac:dyDescent="0.25">
      <c r="A379" s="1">
        <v>0.59</v>
      </c>
      <c r="B379" s="1">
        <v>0.27</v>
      </c>
      <c r="C379" s="1"/>
    </row>
    <row r="380" spans="1:3" x14ac:dyDescent="0.25">
      <c r="A380" s="1">
        <v>0.56000000000000005</v>
      </c>
      <c r="B380" s="1">
        <v>0.26</v>
      </c>
      <c r="C380" s="1"/>
    </row>
    <row r="381" spans="1:3" x14ac:dyDescent="0.25">
      <c r="A381" s="1">
        <v>0.5</v>
      </c>
      <c r="B381" s="1">
        <v>0.43</v>
      </c>
      <c r="C381" s="1"/>
    </row>
    <row r="382" spans="1:3" x14ac:dyDescent="0.25">
      <c r="A382" s="1">
        <v>0.53</v>
      </c>
      <c r="B382" s="1">
        <v>0.25</v>
      </c>
      <c r="C382" s="1"/>
    </row>
    <row r="383" spans="1:3" x14ac:dyDescent="0.25">
      <c r="A383" s="1">
        <v>0.73</v>
      </c>
      <c r="B383" s="1">
        <v>0.39</v>
      </c>
      <c r="C383" s="1"/>
    </row>
    <row r="384" spans="1:3" x14ac:dyDescent="0.25">
      <c r="A384" s="1">
        <v>0.56999999999999995</v>
      </c>
      <c r="B384" s="1">
        <v>0.39</v>
      </c>
      <c r="C384" s="1"/>
    </row>
    <row r="385" spans="1:3" x14ac:dyDescent="0.25">
      <c r="A385" s="1">
        <v>0.57999999999999996</v>
      </c>
      <c r="B385" s="1">
        <v>0.23</v>
      </c>
      <c r="C385" s="1"/>
    </row>
    <row r="386" spans="1:3" x14ac:dyDescent="0.25">
      <c r="A386" s="1">
        <v>0.66</v>
      </c>
      <c r="B386" s="1">
        <v>0.27</v>
      </c>
      <c r="C386" s="1"/>
    </row>
    <row r="387" spans="1:3" x14ac:dyDescent="0.25">
      <c r="A387" s="1">
        <v>0.61</v>
      </c>
      <c r="B387" s="1">
        <v>0.36</v>
      </c>
      <c r="C387" s="1"/>
    </row>
    <row r="388" spans="1:3" x14ac:dyDescent="0.25">
      <c r="A388" s="1">
        <v>0.47</v>
      </c>
      <c r="B388" s="1">
        <v>0.34</v>
      </c>
      <c r="C388" s="1"/>
    </row>
    <row r="389" spans="1:3" x14ac:dyDescent="0.25">
      <c r="A389" s="1">
        <v>0.66</v>
      </c>
      <c r="B389" s="1">
        <v>0.21</v>
      </c>
      <c r="C389" s="1"/>
    </row>
    <row r="390" spans="1:3" x14ac:dyDescent="0.25">
      <c r="A390" s="1">
        <v>0.69</v>
      </c>
      <c r="B390" s="1">
        <v>0.27</v>
      </c>
      <c r="C390" s="1"/>
    </row>
    <row r="391" spans="1:3" x14ac:dyDescent="0.25">
      <c r="A391" s="1">
        <v>0.45</v>
      </c>
      <c r="B391" s="1">
        <v>0.39</v>
      </c>
      <c r="C391" s="1"/>
    </row>
    <row r="392" spans="1:3" x14ac:dyDescent="0.25">
      <c r="A392" s="1">
        <v>0.45</v>
      </c>
      <c r="B392" s="1">
        <v>0.31</v>
      </c>
      <c r="C392" s="1"/>
    </row>
    <row r="393" spans="1:3" x14ac:dyDescent="0.25">
      <c r="A393" s="1">
        <v>0.57999999999999996</v>
      </c>
      <c r="B393" s="1">
        <v>0.23</v>
      </c>
      <c r="C393" s="1"/>
    </row>
    <row r="394" spans="1:3" x14ac:dyDescent="0.25">
      <c r="A394" s="1">
        <v>0.56000000000000005</v>
      </c>
      <c r="B394" s="1">
        <v>0.35</v>
      </c>
      <c r="C394" s="1"/>
    </row>
    <row r="395" spans="1:3" x14ac:dyDescent="0.25">
      <c r="A395" s="1">
        <v>0.63</v>
      </c>
      <c r="B395" s="1">
        <v>0.28000000000000003</v>
      </c>
      <c r="C395" s="1"/>
    </row>
    <row r="396" spans="1:3" x14ac:dyDescent="0.25">
      <c r="A396" s="1">
        <v>0.63</v>
      </c>
      <c r="B396" s="1">
        <v>0.36</v>
      </c>
      <c r="C396" s="1"/>
    </row>
    <row r="397" spans="1:3" x14ac:dyDescent="0.25">
      <c r="A397" s="1">
        <v>0.65</v>
      </c>
      <c r="B397" s="1">
        <v>0.26</v>
      </c>
      <c r="C397" s="1"/>
    </row>
    <row r="398" spans="1:3" x14ac:dyDescent="0.25">
      <c r="A398" s="1">
        <v>0.71</v>
      </c>
      <c r="B398" s="1">
        <v>0.32</v>
      </c>
      <c r="C398" s="1"/>
    </row>
    <row r="399" spans="1:3" x14ac:dyDescent="0.25">
      <c r="A399" s="1">
        <v>0.54</v>
      </c>
      <c r="B399" s="1">
        <v>0.21</v>
      </c>
      <c r="C399" s="1"/>
    </row>
    <row r="400" spans="1:3" x14ac:dyDescent="0.25">
      <c r="A400" s="1">
        <v>0.53</v>
      </c>
      <c r="B400" s="1">
        <v>0.22</v>
      </c>
      <c r="C400" s="1"/>
    </row>
    <row r="401" spans="1:3" x14ac:dyDescent="0.25">
      <c r="A401" s="1">
        <v>0.47</v>
      </c>
      <c r="B401" s="1">
        <v>0.26</v>
      </c>
      <c r="C401" s="1"/>
    </row>
    <row r="402" spans="1:3" x14ac:dyDescent="0.25">
      <c r="A402" s="1">
        <v>0.46</v>
      </c>
      <c r="B402" s="1">
        <v>0.39</v>
      </c>
      <c r="C402" s="1"/>
    </row>
    <row r="403" spans="1:3" x14ac:dyDescent="0.25">
      <c r="A403" s="1">
        <v>0.5</v>
      </c>
      <c r="B403" s="1">
        <v>0.38</v>
      </c>
      <c r="C403" s="1"/>
    </row>
    <row r="404" spans="1:3" x14ac:dyDescent="0.25">
      <c r="A404" s="1">
        <v>0.61</v>
      </c>
      <c r="B404" s="1">
        <v>0.37</v>
      </c>
      <c r="C404" s="1"/>
    </row>
    <row r="405" spans="1:3" x14ac:dyDescent="0.25">
      <c r="A405" s="1">
        <v>0.56999999999999995</v>
      </c>
      <c r="B405" s="1">
        <v>0.26</v>
      </c>
      <c r="C405" s="1"/>
    </row>
    <row r="406" spans="1:3" x14ac:dyDescent="0.25">
      <c r="A406" s="1">
        <v>0.61</v>
      </c>
      <c r="B406" s="1">
        <v>0.2</v>
      </c>
      <c r="C406" s="1"/>
    </row>
    <row r="407" spans="1:3" x14ac:dyDescent="0.25">
      <c r="A407" s="1">
        <v>0.55000000000000004</v>
      </c>
      <c r="B407" s="1">
        <v>0.34</v>
      </c>
      <c r="C407" s="1"/>
    </row>
    <row r="408" spans="1:3" x14ac:dyDescent="0.25">
      <c r="A408" s="1">
        <v>0.57999999999999996</v>
      </c>
      <c r="B408" s="1">
        <v>0.21</v>
      </c>
      <c r="C408" s="1"/>
    </row>
    <row r="409" spans="1:3" x14ac:dyDescent="0.25">
      <c r="A409" s="1">
        <v>0.67</v>
      </c>
      <c r="B409" s="1">
        <v>0.23</v>
      </c>
      <c r="C409" s="1"/>
    </row>
    <row r="410" spans="1:3" x14ac:dyDescent="0.25">
      <c r="A410" s="1">
        <v>0.6</v>
      </c>
      <c r="B410" s="1">
        <v>0.27</v>
      </c>
      <c r="C410" s="1"/>
    </row>
    <row r="411" spans="1:3" x14ac:dyDescent="0.25">
      <c r="A411" s="1">
        <v>0.71</v>
      </c>
      <c r="B411" s="1">
        <v>0.18</v>
      </c>
      <c r="C411" s="1"/>
    </row>
    <row r="412" spans="1:3" x14ac:dyDescent="0.25">
      <c r="A412" s="1">
        <v>0.71</v>
      </c>
      <c r="B412" s="1">
        <v>0.3</v>
      </c>
      <c r="C412" s="1"/>
    </row>
    <row r="413" spans="1:3" x14ac:dyDescent="0.25">
      <c r="A413" s="1">
        <v>0.56000000000000005</v>
      </c>
      <c r="B413" s="1">
        <v>0.37</v>
      </c>
      <c r="C413" s="1"/>
    </row>
    <row r="414" spans="1:3" x14ac:dyDescent="0.25">
      <c r="A414" s="1">
        <v>0.67</v>
      </c>
      <c r="B414" s="1">
        <v>0.4</v>
      </c>
      <c r="C414" s="1"/>
    </row>
    <row r="415" spans="1:3" x14ac:dyDescent="0.25">
      <c r="A415" s="1">
        <v>0.67</v>
      </c>
      <c r="B415" s="1">
        <v>0.31</v>
      </c>
      <c r="C415" s="1"/>
    </row>
    <row r="416" spans="1:3" x14ac:dyDescent="0.25">
      <c r="A416" s="1">
        <v>0.55000000000000004</v>
      </c>
      <c r="B416" s="1">
        <v>0.44</v>
      </c>
      <c r="C416" s="1"/>
    </row>
    <row r="417" spans="1:3" x14ac:dyDescent="0.25">
      <c r="A417" s="1">
        <v>0.56999999999999995</v>
      </c>
      <c r="B417" s="1">
        <v>0.39</v>
      </c>
      <c r="C417" s="1"/>
    </row>
    <row r="418" spans="1:3" x14ac:dyDescent="0.25">
      <c r="A418" s="1">
        <v>0.56000000000000005</v>
      </c>
      <c r="B418" s="1">
        <v>0.23</v>
      </c>
      <c r="C418" s="1"/>
    </row>
    <row r="419" spans="1:3" x14ac:dyDescent="0.25">
      <c r="A419" s="1">
        <v>0.67</v>
      </c>
      <c r="B419" s="1">
        <v>0.28999999999999998</v>
      </c>
      <c r="C419" s="1"/>
    </row>
    <row r="420" spans="1:3" x14ac:dyDescent="0.25">
      <c r="A420" s="1">
        <v>0.52</v>
      </c>
      <c r="B420" s="1">
        <v>0.4</v>
      </c>
      <c r="C420" s="1"/>
    </row>
    <row r="421" spans="1:3" x14ac:dyDescent="0.25">
      <c r="A421" s="1">
        <v>0.48</v>
      </c>
      <c r="B421" s="1">
        <v>0.39</v>
      </c>
      <c r="C421" s="1"/>
    </row>
    <row r="422" spans="1:3" x14ac:dyDescent="0.25">
      <c r="A422" s="1">
        <v>0.52</v>
      </c>
      <c r="B422" s="1">
        <v>0.43</v>
      </c>
      <c r="C422" s="1"/>
    </row>
    <row r="423" spans="1:3" x14ac:dyDescent="0.25">
      <c r="A423" s="1">
        <v>0.44</v>
      </c>
      <c r="B423" s="1">
        <v>0.33</v>
      </c>
      <c r="C423" s="1"/>
    </row>
    <row r="424" spans="1:3" x14ac:dyDescent="0.25">
      <c r="A424" s="1">
        <v>0.59</v>
      </c>
      <c r="B424" s="1">
        <v>0.39</v>
      </c>
      <c r="C424" s="1"/>
    </row>
    <row r="425" spans="1:3" x14ac:dyDescent="0.25">
      <c r="A425" s="1">
        <v>0.67</v>
      </c>
      <c r="B425" s="1">
        <v>0.42</v>
      </c>
      <c r="C425" s="1"/>
    </row>
    <row r="426" spans="1:3" x14ac:dyDescent="0.25">
      <c r="A426" s="1">
        <v>0.69</v>
      </c>
      <c r="B426" s="1">
        <v>0.46</v>
      </c>
      <c r="C426" s="1"/>
    </row>
    <row r="427" spans="1:3" x14ac:dyDescent="0.25">
      <c r="A427" s="1">
        <v>0.6</v>
      </c>
      <c r="B427" s="1">
        <v>0.54</v>
      </c>
      <c r="C427" s="1"/>
    </row>
    <row r="428" spans="1:3" x14ac:dyDescent="0.25">
      <c r="A428" s="1">
        <v>0.53</v>
      </c>
      <c r="B428" s="1">
        <v>0.26</v>
      </c>
      <c r="C428" s="1"/>
    </row>
    <row r="429" spans="1:3" x14ac:dyDescent="0.25">
      <c r="A429" s="1">
        <v>0.51</v>
      </c>
      <c r="B429" s="1">
        <v>0.34</v>
      </c>
      <c r="C429" s="1"/>
    </row>
    <row r="430" spans="1:3" x14ac:dyDescent="0.25">
      <c r="A430" s="1">
        <v>0.53</v>
      </c>
      <c r="B430" s="1">
        <v>0.21</v>
      </c>
      <c r="C430" s="1"/>
    </row>
    <row r="431" spans="1:3" x14ac:dyDescent="0.25">
      <c r="A431" s="1">
        <v>0.78</v>
      </c>
      <c r="B431" s="1">
        <v>0.32</v>
      </c>
      <c r="C431" s="1"/>
    </row>
    <row r="432" spans="1:3" x14ac:dyDescent="0.25">
      <c r="A432" s="1">
        <v>0.59</v>
      </c>
      <c r="B432" s="1">
        <v>0.43</v>
      </c>
      <c r="C432" s="1"/>
    </row>
    <row r="433" spans="1:3" x14ac:dyDescent="0.25">
      <c r="A433" s="1">
        <v>0.76</v>
      </c>
      <c r="B433" s="1">
        <v>0.43</v>
      </c>
      <c r="C433" s="1"/>
    </row>
    <row r="434" spans="1:3" x14ac:dyDescent="0.25">
      <c r="A434" s="1">
        <v>0.63</v>
      </c>
      <c r="B434" s="1">
        <v>0.28000000000000003</v>
      </c>
      <c r="C434" s="1"/>
    </row>
    <row r="435" spans="1:3" x14ac:dyDescent="0.25">
      <c r="A435" s="1">
        <v>0.5</v>
      </c>
      <c r="B435" s="1">
        <v>0.23</v>
      </c>
      <c r="C435" s="1"/>
    </row>
    <row r="436" spans="1:3" x14ac:dyDescent="0.25">
      <c r="A436" s="1">
        <v>0.6</v>
      </c>
      <c r="B436" s="1">
        <v>0.47</v>
      </c>
      <c r="C436" s="1"/>
    </row>
    <row r="437" spans="1:3" x14ac:dyDescent="0.25">
      <c r="A437" s="1">
        <v>0.56000000000000005</v>
      </c>
      <c r="B437" s="1">
        <v>0.35</v>
      </c>
      <c r="C437" s="1"/>
    </row>
    <row r="438" spans="1:3" x14ac:dyDescent="0.25">
      <c r="A438" s="1">
        <v>0.57999999999999996</v>
      </c>
      <c r="B438" s="1">
        <v>0.43</v>
      </c>
      <c r="C438" s="1"/>
    </row>
    <row r="439" spans="1:3" x14ac:dyDescent="0.25">
      <c r="A439" s="1">
        <v>0.61</v>
      </c>
      <c r="B439" s="1">
        <v>0.44</v>
      </c>
      <c r="C439" s="1"/>
    </row>
    <row r="440" spans="1:3" x14ac:dyDescent="0.25">
      <c r="A440" s="1">
        <v>0.68</v>
      </c>
      <c r="B440" s="1">
        <v>0.25</v>
      </c>
      <c r="C440" s="1"/>
    </row>
    <row r="441" spans="1:3" x14ac:dyDescent="0.25">
      <c r="A441" s="1"/>
      <c r="B441" s="1">
        <v>0.28000000000000003</v>
      </c>
      <c r="C441" s="1"/>
    </row>
    <row r="442" spans="1:3" x14ac:dyDescent="0.25">
      <c r="A442" s="1"/>
      <c r="B442" s="1">
        <v>0.4</v>
      </c>
      <c r="C442" s="1"/>
    </row>
    <row r="443" spans="1:3" x14ac:dyDescent="0.25">
      <c r="A443" s="1"/>
      <c r="B443" s="1">
        <v>0.46</v>
      </c>
      <c r="C443" s="1"/>
    </row>
    <row r="444" spans="1:3" x14ac:dyDescent="0.25">
      <c r="A444" s="1"/>
      <c r="B444" s="1">
        <v>0.47</v>
      </c>
      <c r="C444" s="1"/>
    </row>
    <row r="445" spans="1:3" x14ac:dyDescent="0.25">
      <c r="A445" s="1"/>
      <c r="B445" s="1">
        <v>0.43</v>
      </c>
      <c r="C445" s="1"/>
    </row>
    <row r="446" spans="1:3" x14ac:dyDescent="0.25">
      <c r="A446" s="1"/>
      <c r="B446" s="1">
        <v>0.3</v>
      </c>
      <c r="C446" s="1"/>
    </row>
    <row r="447" spans="1:3" x14ac:dyDescent="0.25">
      <c r="A447" s="1"/>
      <c r="B447" s="1">
        <v>0.26</v>
      </c>
      <c r="C447" s="1"/>
    </row>
    <row r="448" spans="1:3" x14ac:dyDescent="0.25">
      <c r="A448" s="1"/>
      <c r="B448" s="1">
        <v>0.27</v>
      </c>
      <c r="C448" s="1"/>
    </row>
    <row r="449" spans="1:10" x14ac:dyDescent="0.25">
      <c r="A449" s="1"/>
      <c r="B449" s="1">
        <v>0.27</v>
      </c>
      <c r="C449" s="1"/>
    </row>
    <row r="450" spans="1:10" x14ac:dyDescent="0.25">
      <c r="A450" s="1"/>
      <c r="B450" s="1">
        <v>0.47</v>
      </c>
      <c r="C450" s="1"/>
    </row>
    <row r="451" spans="1:10" x14ac:dyDescent="0.25">
      <c r="A451" s="1"/>
      <c r="B451" s="1">
        <v>0.51</v>
      </c>
      <c r="C451" s="1"/>
    </row>
    <row r="452" spans="1:10" x14ac:dyDescent="0.25">
      <c r="A452" s="1"/>
      <c r="B452" s="1">
        <v>0.41</v>
      </c>
      <c r="C452" s="1"/>
    </row>
    <row r="453" spans="1:10" x14ac:dyDescent="0.25">
      <c r="A453" s="1"/>
      <c r="B453" s="1">
        <v>0.41</v>
      </c>
      <c r="C453" s="1"/>
    </row>
    <row r="454" spans="1:10" x14ac:dyDescent="0.25">
      <c r="A454" s="1"/>
      <c r="B454" s="1">
        <v>0.31</v>
      </c>
      <c r="C454" s="1"/>
    </row>
    <row r="455" spans="1:10" x14ac:dyDescent="0.25">
      <c r="A455" s="1"/>
      <c r="B455" s="1">
        <v>0.32</v>
      </c>
      <c r="C455" s="1"/>
    </row>
    <row r="458" spans="1:10" x14ac:dyDescent="0.25">
      <c r="A458" t="s">
        <v>153</v>
      </c>
      <c r="B458" t="s">
        <v>154</v>
      </c>
    </row>
    <row r="460" spans="1:10" x14ac:dyDescent="0.25">
      <c r="A460" s="2" t="s">
        <v>147</v>
      </c>
      <c r="B460" s="2" t="s">
        <v>148</v>
      </c>
      <c r="C460" s="2" t="s">
        <v>149</v>
      </c>
      <c r="E460" s="3" t="s">
        <v>72</v>
      </c>
      <c r="F460" s="1" t="s">
        <v>150</v>
      </c>
      <c r="I460" s="3" t="s">
        <v>72</v>
      </c>
      <c r="J460" s="1" t="s">
        <v>150</v>
      </c>
    </row>
    <row r="461" spans="1:10" x14ac:dyDescent="0.25">
      <c r="A461" s="1">
        <v>0.54</v>
      </c>
      <c r="B461" s="1">
        <v>0.59</v>
      </c>
      <c r="C461" s="1">
        <v>0.44</v>
      </c>
      <c r="E461" s="3"/>
      <c r="F461" s="1"/>
      <c r="I461" s="3"/>
      <c r="J461" s="1"/>
    </row>
    <row r="462" spans="1:10" x14ac:dyDescent="0.25">
      <c r="A462" s="1">
        <v>0.54</v>
      </c>
      <c r="B462" s="1">
        <v>0.52</v>
      </c>
      <c r="C462" s="1">
        <v>0.47</v>
      </c>
      <c r="E462" s="3" t="s">
        <v>74</v>
      </c>
      <c r="F462" s="1">
        <v>5277</v>
      </c>
      <c r="I462" s="3" t="s">
        <v>96</v>
      </c>
      <c r="J462" s="1">
        <v>1258</v>
      </c>
    </row>
    <row r="463" spans="1:10" x14ac:dyDescent="0.25">
      <c r="A463" s="1">
        <v>0.48</v>
      </c>
      <c r="B463" s="1">
        <v>0.55000000000000004</v>
      </c>
      <c r="C463" s="1">
        <v>0.57999999999999996</v>
      </c>
      <c r="E463" s="3" t="s">
        <v>75</v>
      </c>
      <c r="F463" s="1" t="s">
        <v>75</v>
      </c>
      <c r="I463" s="3" t="s">
        <v>75</v>
      </c>
      <c r="J463" s="1" t="s">
        <v>75</v>
      </c>
    </row>
    <row r="464" spans="1:10" x14ac:dyDescent="0.25">
      <c r="A464" s="1">
        <v>0.44</v>
      </c>
      <c r="B464" s="1">
        <v>0.55000000000000004</v>
      </c>
      <c r="C464" s="1">
        <v>0.52</v>
      </c>
      <c r="E464" s="3" t="s">
        <v>76</v>
      </c>
      <c r="F464" s="1" t="s">
        <v>147</v>
      </c>
      <c r="I464" s="3" t="s">
        <v>76</v>
      </c>
      <c r="J464" s="1" t="s">
        <v>147</v>
      </c>
    </row>
    <row r="465" spans="1:10" x14ac:dyDescent="0.25">
      <c r="A465" s="1">
        <v>0.52</v>
      </c>
      <c r="B465" s="1">
        <v>0.47</v>
      </c>
      <c r="C465" s="1">
        <v>0.47</v>
      </c>
      <c r="E465" s="3"/>
      <c r="F465" s="1"/>
      <c r="I465" s="3"/>
      <c r="J465" s="1"/>
    </row>
    <row r="466" spans="1:10" x14ac:dyDescent="0.25">
      <c r="A466" s="1">
        <v>0.61</v>
      </c>
      <c r="B466" s="1">
        <v>0.61</v>
      </c>
      <c r="C466" s="1">
        <v>0.5</v>
      </c>
      <c r="E466" s="3" t="s">
        <v>77</v>
      </c>
      <c r="F466" s="1"/>
      <c r="I466" s="3" t="s">
        <v>77</v>
      </c>
      <c r="J466" s="1"/>
    </row>
    <row r="467" spans="1:10" x14ac:dyDescent="0.25">
      <c r="A467" s="1">
        <v>0.53</v>
      </c>
      <c r="B467" s="1">
        <v>0.51</v>
      </c>
      <c r="C467" s="1">
        <v>0.53</v>
      </c>
      <c r="E467" s="3" t="s">
        <v>3</v>
      </c>
      <c r="F467" s="1">
        <v>7.22E-2</v>
      </c>
      <c r="I467" s="3" t="s">
        <v>3</v>
      </c>
      <c r="J467" s="1">
        <v>0.32440000000000002</v>
      </c>
    </row>
    <row r="468" spans="1:10" x14ac:dyDescent="0.25">
      <c r="A468" s="1">
        <v>0.56000000000000005</v>
      </c>
      <c r="B468" s="1">
        <v>0.5</v>
      </c>
      <c r="C468" s="1">
        <v>0.51</v>
      </c>
      <c r="E468" s="3" t="s">
        <v>6</v>
      </c>
      <c r="F468" s="1" t="s">
        <v>95</v>
      </c>
      <c r="I468" s="3" t="s">
        <v>6</v>
      </c>
      <c r="J468" s="1" t="s">
        <v>95</v>
      </c>
    </row>
    <row r="469" spans="1:10" x14ac:dyDescent="0.25">
      <c r="A469" s="1">
        <v>0.57999999999999996</v>
      </c>
      <c r="B469" s="1">
        <v>0.56000000000000005</v>
      </c>
      <c r="C469" s="1">
        <v>0.54</v>
      </c>
      <c r="E469" s="3" t="s">
        <v>78</v>
      </c>
      <c r="F469" s="1" t="s">
        <v>21</v>
      </c>
      <c r="I469" s="3" t="s">
        <v>78</v>
      </c>
      <c r="J469" s="1" t="s">
        <v>21</v>
      </c>
    </row>
    <row r="470" spans="1:10" x14ac:dyDescent="0.25">
      <c r="A470" s="1">
        <v>0.52</v>
      </c>
      <c r="B470" s="1">
        <v>0.63</v>
      </c>
      <c r="C470" s="1">
        <v>0.57999999999999996</v>
      </c>
      <c r="E470" s="3" t="s">
        <v>79</v>
      </c>
      <c r="F470" s="1" t="s">
        <v>80</v>
      </c>
      <c r="I470" s="3" t="s">
        <v>79</v>
      </c>
      <c r="J470" s="1" t="s">
        <v>80</v>
      </c>
    </row>
    <row r="471" spans="1:10" x14ac:dyDescent="0.25">
      <c r="A471" s="1">
        <v>0.47</v>
      </c>
      <c r="B471" s="1">
        <v>0.48</v>
      </c>
      <c r="C471" s="1"/>
      <c r="E471" s="3" t="s">
        <v>81</v>
      </c>
      <c r="F471" s="1" t="s">
        <v>155</v>
      </c>
      <c r="I471" s="3" t="s">
        <v>81</v>
      </c>
      <c r="J471" s="1" t="s">
        <v>161</v>
      </c>
    </row>
    <row r="472" spans="1:10" x14ac:dyDescent="0.25">
      <c r="A472" s="1">
        <v>0.56999999999999995</v>
      </c>
      <c r="B472" s="1">
        <v>0.54</v>
      </c>
      <c r="C472" s="1"/>
      <c r="E472" s="3"/>
      <c r="F472" s="1"/>
      <c r="I472" s="3"/>
      <c r="J472" s="1"/>
    </row>
    <row r="473" spans="1:10" x14ac:dyDescent="0.25">
      <c r="A473" s="1">
        <v>0.56000000000000005</v>
      </c>
      <c r="B473" s="1">
        <v>0.56999999999999995</v>
      </c>
      <c r="C473" s="1"/>
      <c r="E473" s="3" t="s">
        <v>83</v>
      </c>
      <c r="F473" s="1"/>
      <c r="I473" s="3" t="s">
        <v>83</v>
      </c>
      <c r="J473" s="1"/>
    </row>
    <row r="474" spans="1:10" x14ac:dyDescent="0.25">
      <c r="A474" s="1">
        <v>0.56000000000000005</v>
      </c>
      <c r="B474" s="1">
        <v>0.49</v>
      </c>
      <c r="C474" s="1"/>
      <c r="E474" s="3" t="s">
        <v>84</v>
      </c>
      <c r="F474" s="1" t="s">
        <v>156</v>
      </c>
      <c r="I474" s="3" t="s">
        <v>84</v>
      </c>
      <c r="J474" s="1" t="s">
        <v>156</v>
      </c>
    </row>
    <row r="475" spans="1:10" x14ac:dyDescent="0.25">
      <c r="A475" s="1">
        <v>0.54</v>
      </c>
      <c r="B475" s="1">
        <v>0.56999999999999995</v>
      </c>
      <c r="C475" s="1"/>
      <c r="E475" s="3" t="s">
        <v>86</v>
      </c>
      <c r="F475" s="1" t="s">
        <v>157</v>
      </c>
      <c r="I475" s="3" t="s">
        <v>98</v>
      </c>
      <c r="J475" s="1" t="s">
        <v>162</v>
      </c>
    </row>
    <row r="476" spans="1:10" x14ac:dyDescent="0.25">
      <c r="A476" s="1">
        <v>0.57999999999999996</v>
      </c>
      <c r="B476" s="1">
        <v>0.51</v>
      </c>
      <c r="C476" s="1"/>
      <c r="E476" s="3" t="s">
        <v>88</v>
      </c>
      <c r="F476" s="1" t="s">
        <v>158</v>
      </c>
      <c r="I476" s="3" t="s">
        <v>88</v>
      </c>
      <c r="J476" s="1" t="s">
        <v>163</v>
      </c>
    </row>
    <row r="477" spans="1:10" x14ac:dyDescent="0.25">
      <c r="A477" s="1">
        <v>0.56999999999999995</v>
      </c>
      <c r="B477" s="1">
        <v>0.54</v>
      </c>
      <c r="C477" s="1"/>
      <c r="E477" s="3" t="s">
        <v>13</v>
      </c>
      <c r="F477" s="1" t="s">
        <v>159</v>
      </c>
      <c r="I477" s="3" t="s">
        <v>13</v>
      </c>
      <c r="J477" s="1" t="s">
        <v>164</v>
      </c>
    </row>
    <row r="478" spans="1:10" x14ac:dyDescent="0.25">
      <c r="A478" s="1">
        <v>0.52</v>
      </c>
      <c r="B478" s="1">
        <v>0.5</v>
      </c>
      <c r="C478" s="1"/>
      <c r="E478" s="3" t="s">
        <v>91</v>
      </c>
      <c r="F478" s="1">
        <v>3.3980000000000003E-2</v>
      </c>
      <c r="I478" s="3" t="s">
        <v>91</v>
      </c>
      <c r="J478" s="1">
        <v>1.6750000000000001E-2</v>
      </c>
    </row>
    <row r="479" spans="1:10" x14ac:dyDescent="0.25">
      <c r="A479" s="1">
        <v>0.53</v>
      </c>
      <c r="B479" s="1">
        <v>0.5</v>
      </c>
      <c r="C479" s="1"/>
      <c r="E479" s="3"/>
      <c r="F479" s="1"/>
      <c r="I479" s="3"/>
      <c r="J479" s="1"/>
    </row>
    <row r="480" spans="1:10" x14ac:dyDescent="0.25">
      <c r="A480" s="1">
        <v>0.56999999999999995</v>
      </c>
      <c r="B480" s="1">
        <v>0.54</v>
      </c>
      <c r="C480" s="1"/>
      <c r="E480" s="3" t="s">
        <v>92</v>
      </c>
      <c r="F480" s="1"/>
      <c r="I480" s="3" t="s">
        <v>92</v>
      </c>
      <c r="J480" s="1"/>
    </row>
    <row r="481" spans="1:10" x14ac:dyDescent="0.25">
      <c r="A481" s="1">
        <v>0.51</v>
      </c>
      <c r="B481" s="1">
        <v>0.57999999999999996</v>
      </c>
      <c r="C481" s="1"/>
      <c r="E481" s="3" t="s">
        <v>93</v>
      </c>
      <c r="F481" s="1" t="s">
        <v>160</v>
      </c>
      <c r="I481" s="3" t="s">
        <v>93</v>
      </c>
      <c r="J481" s="1" t="s">
        <v>165</v>
      </c>
    </row>
    <row r="482" spans="1:10" x14ac:dyDescent="0.25">
      <c r="A482" s="1">
        <v>0.56000000000000005</v>
      </c>
      <c r="B482" s="1">
        <v>0.53</v>
      </c>
      <c r="C482" s="1"/>
      <c r="E482" s="3" t="s">
        <v>3</v>
      </c>
      <c r="F482" s="1">
        <v>0.97689999999999999</v>
      </c>
      <c r="I482" s="3" t="s">
        <v>3</v>
      </c>
      <c r="J482" s="1">
        <v>0.64349999999999996</v>
      </c>
    </row>
    <row r="483" spans="1:10" x14ac:dyDescent="0.25">
      <c r="A483" s="1">
        <v>0.51</v>
      </c>
      <c r="B483" s="1">
        <v>0.53</v>
      </c>
      <c r="C483" s="1"/>
      <c r="E483" s="3" t="s">
        <v>6</v>
      </c>
      <c r="F483" s="1" t="s">
        <v>95</v>
      </c>
      <c r="I483" s="3" t="s">
        <v>6</v>
      </c>
      <c r="J483" s="1" t="s">
        <v>95</v>
      </c>
    </row>
    <row r="484" spans="1:10" x14ac:dyDescent="0.25">
      <c r="A484" s="1">
        <v>0.5</v>
      </c>
      <c r="B484" s="1">
        <v>0.61</v>
      </c>
      <c r="C484" s="1"/>
      <c r="E484" s="3" t="s">
        <v>78</v>
      </c>
      <c r="F484" s="1" t="s">
        <v>21</v>
      </c>
      <c r="I484" s="3" t="s">
        <v>78</v>
      </c>
      <c r="J484" s="1" t="s">
        <v>21</v>
      </c>
    </row>
    <row r="485" spans="1:10" x14ac:dyDescent="0.25">
      <c r="A485" s="1">
        <v>0.5</v>
      </c>
      <c r="B485" s="1">
        <v>0.47</v>
      </c>
      <c r="C485" s="1"/>
    </row>
    <row r="486" spans="1:10" x14ac:dyDescent="0.25">
      <c r="A486" s="1">
        <v>0.48</v>
      </c>
      <c r="B486" s="1">
        <v>0.55000000000000004</v>
      </c>
      <c r="C486" s="1"/>
    </row>
    <row r="487" spans="1:10" x14ac:dyDescent="0.25">
      <c r="A487" s="1">
        <v>0.53</v>
      </c>
      <c r="B487" s="1">
        <v>0.5</v>
      </c>
      <c r="C487" s="1"/>
    </row>
    <row r="488" spans="1:10" x14ac:dyDescent="0.25">
      <c r="A488" s="1">
        <v>0.53</v>
      </c>
      <c r="B488" s="1">
        <v>0.54</v>
      </c>
      <c r="C488" s="1"/>
    </row>
    <row r="489" spans="1:10" x14ac:dyDescent="0.25">
      <c r="A489" s="1">
        <v>0.61</v>
      </c>
      <c r="B489" s="1">
        <v>0.51</v>
      </c>
      <c r="C489" s="1"/>
    </row>
    <row r="490" spans="1:10" x14ac:dyDescent="0.25">
      <c r="A490" s="1">
        <v>0.5</v>
      </c>
      <c r="B490" s="1">
        <v>0.55000000000000004</v>
      </c>
      <c r="C490" s="1"/>
    </row>
    <row r="491" spans="1:10" x14ac:dyDescent="0.25">
      <c r="A491" s="1">
        <v>0.56999999999999995</v>
      </c>
      <c r="B491" s="1">
        <v>0.5</v>
      </c>
      <c r="C491" s="1"/>
    </row>
    <row r="492" spans="1:10" x14ac:dyDescent="0.25">
      <c r="A492" s="1">
        <v>0.51</v>
      </c>
      <c r="B492" s="1">
        <v>0.54</v>
      </c>
      <c r="C492" s="1"/>
    </row>
    <row r="493" spans="1:10" x14ac:dyDescent="0.25">
      <c r="A493" s="1">
        <v>0.45</v>
      </c>
      <c r="B493" s="1">
        <v>0.59</v>
      </c>
      <c r="C493" s="1"/>
    </row>
    <row r="494" spans="1:10" x14ac:dyDescent="0.25">
      <c r="A494" s="1">
        <v>0.56999999999999995</v>
      </c>
      <c r="B494" s="1">
        <v>0.56999999999999995</v>
      </c>
      <c r="C494" s="1"/>
    </row>
    <row r="495" spans="1:10" x14ac:dyDescent="0.25">
      <c r="A495" s="1">
        <v>0.5</v>
      </c>
      <c r="B495" s="1">
        <v>0.5</v>
      </c>
      <c r="C495" s="1"/>
    </row>
    <row r="496" spans="1:10" x14ac:dyDescent="0.25">
      <c r="A496" s="1">
        <v>0.42</v>
      </c>
      <c r="B496" s="1">
        <v>0.59</v>
      </c>
      <c r="C496" s="1"/>
    </row>
    <row r="497" spans="1:3" x14ac:dyDescent="0.25">
      <c r="A497" s="1">
        <v>0.57999999999999996</v>
      </c>
      <c r="B497" s="1">
        <v>0.48</v>
      </c>
      <c r="C497" s="1"/>
    </row>
    <row r="498" spans="1:3" x14ac:dyDescent="0.25">
      <c r="A498" s="1">
        <v>0.57999999999999996</v>
      </c>
      <c r="B498" s="1">
        <v>0.53</v>
      </c>
      <c r="C498" s="1"/>
    </row>
    <row r="499" spans="1:3" x14ac:dyDescent="0.25">
      <c r="A499" s="1">
        <v>0.54</v>
      </c>
      <c r="B499" s="1">
        <v>0.57999999999999996</v>
      </c>
      <c r="C499" s="1"/>
    </row>
    <row r="500" spans="1:3" x14ac:dyDescent="0.25">
      <c r="A500" s="1">
        <v>0.48</v>
      </c>
      <c r="B500" s="1">
        <v>0.61</v>
      </c>
      <c r="C500" s="1"/>
    </row>
    <row r="501" spans="1:3" x14ac:dyDescent="0.25">
      <c r="A501" s="1">
        <v>0.51</v>
      </c>
      <c r="B501" s="1">
        <v>0.61</v>
      </c>
      <c r="C501" s="1"/>
    </row>
    <row r="502" spans="1:3" x14ac:dyDescent="0.25">
      <c r="A502" s="1">
        <v>0.51</v>
      </c>
      <c r="B502" s="1">
        <v>0.56999999999999995</v>
      </c>
      <c r="C502" s="1"/>
    </row>
    <row r="503" spans="1:3" x14ac:dyDescent="0.25">
      <c r="A503" s="1">
        <v>0.57999999999999996</v>
      </c>
      <c r="B503" s="1">
        <v>0.59</v>
      </c>
      <c r="C503" s="1"/>
    </row>
    <row r="504" spans="1:3" x14ac:dyDescent="0.25">
      <c r="A504" s="1">
        <v>0.5</v>
      </c>
      <c r="B504" s="1">
        <v>0.52</v>
      </c>
      <c r="C504" s="1"/>
    </row>
    <row r="505" spans="1:3" x14ac:dyDescent="0.25">
      <c r="A505" s="1">
        <v>0.5</v>
      </c>
      <c r="B505" s="1">
        <v>0.57999999999999996</v>
      </c>
      <c r="C505" s="1"/>
    </row>
    <row r="506" spans="1:3" x14ac:dyDescent="0.25">
      <c r="A506" s="1">
        <v>0.54</v>
      </c>
      <c r="B506" s="1">
        <v>0.59</v>
      </c>
      <c r="C506" s="1"/>
    </row>
    <row r="507" spans="1:3" x14ac:dyDescent="0.25">
      <c r="A507" s="1">
        <v>0.5</v>
      </c>
      <c r="B507" s="1"/>
      <c r="C507" s="1"/>
    </row>
    <row r="508" spans="1:3" x14ac:dyDescent="0.25">
      <c r="A508" s="1">
        <v>0.5</v>
      </c>
      <c r="B508" s="1"/>
      <c r="C508" s="1"/>
    </row>
    <row r="509" spans="1:3" x14ac:dyDescent="0.25">
      <c r="A509" s="1">
        <v>0.5</v>
      </c>
      <c r="B509" s="1"/>
      <c r="C509" s="1"/>
    </row>
    <row r="510" spans="1:3" x14ac:dyDescent="0.25">
      <c r="A510" s="1">
        <v>0.57999999999999996</v>
      </c>
      <c r="B510" s="1"/>
      <c r="C510" s="1"/>
    </row>
    <row r="513" spans="1:16" x14ac:dyDescent="0.25">
      <c r="A513" t="s">
        <v>303</v>
      </c>
    </row>
    <row r="514" spans="1:16" x14ac:dyDescent="0.25">
      <c r="E514" t="s">
        <v>180</v>
      </c>
      <c r="F514" s="1"/>
      <c r="M514" t="s">
        <v>180</v>
      </c>
      <c r="N514" s="1"/>
    </row>
    <row r="515" spans="1:16" x14ac:dyDescent="0.25">
      <c r="B515" t="s">
        <v>1</v>
      </c>
      <c r="C515" t="s">
        <v>166</v>
      </c>
      <c r="E515" t="s">
        <v>1</v>
      </c>
      <c r="F515" t="s">
        <v>183</v>
      </c>
      <c r="G515" s="3" t="s">
        <v>11</v>
      </c>
      <c r="H515" s="1"/>
      <c r="J515" s="2" t="s">
        <v>2</v>
      </c>
      <c r="K515" s="2" t="s">
        <v>166</v>
      </c>
      <c r="M515" t="s">
        <v>2</v>
      </c>
      <c r="N515" t="s">
        <v>183</v>
      </c>
    </row>
    <row r="516" spans="1:16" x14ac:dyDescent="0.25">
      <c r="A516" t="s">
        <v>25</v>
      </c>
      <c r="B516">
        <v>35047</v>
      </c>
      <c r="C516">
        <v>11125.216374269006</v>
      </c>
      <c r="E516">
        <f>LOG(B516)</f>
        <v>4.5446508485735162</v>
      </c>
      <c r="F516">
        <f>LOG(C516)</f>
        <v>4.0463084663259794</v>
      </c>
      <c r="G516" s="3" t="s">
        <v>12</v>
      </c>
      <c r="H516" s="1">
        <v>0.73550000000000004</v>
      </c>
      <c r="J516" s="1">
        <v>26388</v>
      </c>
      <c r="K516" s="1">
        <v>11125</v>
      </c>
      <c r="M516">
        <f>LOG(J516)</f>
        <v>4.421406475408415</v>
      </c>
      <c r="N516">
        <f>LOG(K516)</f>
        <v>4.0463000196529695</v>
      </c>
      <c r="O516" s="3" t="s">
        <v>11</v>
      </c>
      <c r="P516" s="1">
        <v>0.92620000000000002</v>
      </c>
    </row>
    <row r="517" spans="1:16" x14ac:dyDescent="0.25">
      <c r="A517" t="s">
        <v>26</v>
      </c>
      <c r="B517">
        <v>17137</v>
      </c>
      <c r="C517">
        <v>12293.304093567251</v>
      </c>
      <c r="E517">
        <f t="shared" ref="E517:F533" si="3">LOG(B517)</f>
        <v>4.2339347967306846</v>
      </c>
      <c r="F517">
        <f t="shared" si="3"/>
        <v>4.0896686246887057</v>
      </c>
      <c r="G517" s="3" t="s">
        <v>13</v>
      </c>
      <c r="H517" s="1" t="s">
        <v>169</v>
      </c>
      <c r="J517" s="1">
        <v>22880</v>
      </c>
      <c r="K517" s="1">
        <v>12293</v>
      </c>
      <c r="M517">
        <f t="shared" ref="M517:M533" si="4">LOG(J517)</f>
        <v>4.3594560201209864</v>
      </c>
      <c r="N517">
        <f t="shared" ref="N517:N533" si="5">LOG(K517)</f>
        <v>4.0896578816215294</v>
      </c>
      <c r="O517" s="3" t="s">
        <v>12</v>
      </c>
      <c r="P517" s="1" t="s">
        <v>167</v>
      </c>
    </row>
    <row r="518" spans="1:16" x14ac:dyDescent="0.25">
      <c r="A518" t="s">
        <v>27</v>
      </c>
      <c r="B518">
        <v>949</v>
      </c>
      <c r="C518">
        <v>11882.397660818713</v>
      </c>
      <c r="E518">
        <f t="shared" si="3"/>
        <v>2.9772662124272928</v>
      </c>
      <c r="F518">
        <f t="shared" si="3"/>
        <v>4.0749040825474303</v>
      </c>
      <c r="G518" s="3" t="s">
        <v>15</v>
      </c>
      <c r="H518" s="1">
        <v>0.54090000000000005</v>
      </c>
      <c r="J518" s="1">
        <v>10919</v>
      </c>
      <c r="K518" s="1">
        <v>11882</v>
      </c>
      <c r="M518">
        <f t="shared" si="4"/>
        <v>4.0381828659906605</v>
      </c>
      <c r="N518">
        <f t="shared" si="5"/>
        <v>4.0748895480406686</v>
      </c>
      <c r="O518" s="3" t="s">
        <v>13</v>
      </c>
      <c r="P518" s="1">
        <v>0.85780000000000001</v>
      </c>
    </row>
    <row r="519" spans="1:16" x14ac:dyDescent="0.25">
      <c r="A519" t="s">
        <v>29</v>
      </c>
      <c r="B519">
        <v>8354</v>
      </c>
      <c r="C519">
        <v>7462.2573099415204</v>
      </c>
      <c r="E519">
        <f t="shared" si="3"/>
        <v>3.9218944709291024</v>
      </c>
      <c r="F519">
        <f t="shared" si="3"/>
        <v>3.8728702200949328</v>
      </c>
      <c r="G519" s="3"/>
      <c r="H519" s="1"/>
      <c r="J519" s="1">
        <v>21373</v>
      </c>
      <c r="K519" s="1">
        <v>7462</v>
      </c>
      <c r="M519">
        <f t="shared" si="4"/>
        <v>4.3298654857580079</v>
      </c>
      <c r="N519">
        <f t="shared" si="5"/>
        <v>3.8728552447048101</v>
      </c>
      <c r="O519" s="3" t="s">
        <v>15</v>
      </c>
      <c r="P519" s="1"/>
    </row>
    <row r="520" spans="1:16" x14ac:dyDescent="0.25">
      <c r="A520" t="s">
        <v>30</v>
      </c>
      <c r="B520">
        <v>69502</v>
      </c>
      <c r="C520">
        <v>15547.25730994152</v>
      </c>
      <c r="E520">
        <f t="shared" si="3"/>
        <v>4.841997302093227</v>
      </c>
      <c r="F520">
        <f t="shared" si="3"/>
        <v>4.1916537862750234</v>
      </c>
      <c r="G520" s="3" t="s">
        <v>3</v>
      </c>
      <c r="H520" s="1"/>
      <c r="J520" s="1">
        <v>15905</v>
      </c>
      <c r="K520" s="1">
        <v>15547</v>
      </c>
      <c r="M520">
        <f t="shared" si="4"/>
        <v>4.2015336734433824</v>
      </c>
      <c r="N520">
        <f t="shared" si="5"/>
        <v>4.1916465985627305</v>
      </c>
      <c r="O520" s="3"/>
      <c r="P520" s="1"/>
    </row>
    <row r="521" spans="1:16" x14ac:dyDescent="0.25">
      <c r="A521" t="s">
        <v>32</v>
      </c>
      <c r="B521">
        <v>22145</v>
      </c>
      <c r="C521">
        <v>10780.82456140351</v>
      </c>
      <c r="E521">
        <f t="shared" si="3"/>
        <v>4.3452756846207778</v>
      </c>
      <c r="F521">
        <f t="shared" si="3"/>
        <v>4.0326519787331518</v>
      </c>
      <c r="G521" s="3" t="s">
        <v>168</v>
      </c>
      <c r="H521" s="1">
        <v>2.9999999999999997E-4</v>
      </c>
      <c r="J521" s="1">
        <v>16797</v>
      </c>
      <c r="K521" s="1">
        <v>10781</v>
      </c>
      <c r="M521">
        <f t="shared" si="4"/>
        <v>4.2252317222146463</v>
      </c>
      <c r="N521">
        <f t="shared" si="5"/>
        <v>4.0326590460399236</v>
      </c>
      <c r="O521" s="3" t="s">
        <v>3</v>
      </c>
      <c r="P521" s="1" t="s">
        <v>5</v>
      </c>
    </row>
    <row r="522" spans="1:16" x14ac:dyDescent="0.25">
      <c r="A522" t="s">
        <v>33</v>
      </c>
      <c r="B522">
        <v>20720</v>
      </c>
      <c r="C522">
        <v>12449.842105263158</v>
      </c>
      <c r="E522">
        <f t="shared" si="3"/>
        <v>4.3163897510731957</v>
      </c>
      <c r="F522">
        <f t="shared" si="3"/>
        <v>4.0951638435403686</v>
      </c>
      <c r="G522" s="3" t="s">
        <v>6</v>
      </c>
      <c r="H522" s="1" t="s">
        <v>110</v>
      </c>
      <c r="J522" s="1">
        <v>2657</v>
      </c>
      <c r="K522" s="1">
        <v>12450</v>
      </c>
      <c r="M522">
        <f t="shared" si="4"/>
        <v>3.4243915544102776</v>
      </c>
      <c r="N522">
        <f t="shared" si="5"/>
        <v>4.0951693514317551</v>
      </c>
      <c r="O522" s="3" t="s">
        <v>168</v>
      </c>
      <c r="P522" s="1" t="s">
        <v>7</v>
      </c>
    </row>
    <row r="523" spans="1:16" x14ac:dyDescent="0.25">
      <c r="A523" t="s">
        <v>34</v>
      </c>
      <c r="B523">
        <v>14103</v>
      </c>
      <c r="C523">
        <v>9131.2280701754389</v>
      </c>
      <c r="E523">
        <f t="shared" si="3"/>
        <v>4.1493115059079146</v>
      </c>
      <c r="F523">
        <f t="shared" si="3"/>
        <v>3.9605291902652868</v>
      </c>
      <c r="G523" s="3" t="s">
        <v>8</v>
      </c>
      <c r="H523" s="1" t="s">
        <v>9</v>
      </c>
      <c r="J523" s="1">
        <v>9030</v>
      </c>
      <c r="K523" s="1">
        <v>9131</v>
      </c>
      <c r="M523">
        <f t="shared" si="4"/>
        <v>3.9556877503135057</v>
      </c>
      <c r="N523">
        <f t="shared" si="5"/>
        <v>3.9605183427807078</v>
      </c>
      <c r="O523" s="3" t="s">
        <v>6</v>
      </c>
      <c r="P523" s="1" t="s">
        <v>9</v>
      </c>
    </row>
    <row r="524" spans="1:16" x14ac:dyDescent="0.25">
      <c r="A524" t="s">
        <v>35</v>
      </c>
      <c r="B524">
        <v>39225</v>
      </c>
      <c r="C524">
        <v>19017.438596491229</v>
      </c>
      <c r="E524">
        <f t="shared" si="3"/>
        <v>4.5935629522589743</v>
      </c>
      <c r="F524">
        <f t="shared" si="3"/>
        <v>4.2791520226792281</v>
      </c>
      <c r="G524" s="3"/>
      <c r="H524" s="1"/>
      <c r="J524" s="1">
        <v>5853</v>
      </c>
      <c r="K524" s="1">
        <v>19017</v>
      </c>
      <c r="M524">
        <f t="shared" si="4"/>
        <v>3.7673785241141804</v>
      </c>
      <c r="N524">
        <f t="shared" si="5"/>
        <v>4.2791420064916386</v>
      </c>
      <c r="O524" s="3" t="s">
        <v>8</v>
      </c>
      <c r="P524" s="1"/>
    </row>
    <row r="525" spans="1:16" x14ac:dyDescent="0.25">
      <c r="A525" t="s">
        <v>36</v>
      </c>
      <c r="B525">
        <v>205</v>
      </c>
      <c r="C525">
        <v>13742.438596491229</v>
      </c>
      <c r="E525">
        <f t="shared" si="3"/>
        <v>2.3117538610557542</v>
      </c>
      <c r="F525">
        <f t="shared" si="3"/>
        <v>4.1380638051418899</v>
      </c>
      <c r="G525" s="3" t="s">
        <v>10</v>
      </c>
      <c r="H525" s="1">
        <v>19</v>
      </c>
      <c r="J525" s="1">
        <v>9598</v>
      </c>
      <c r="K525" s="1">
        <v>13742</v>
      </c>
      <c r="M525">
        <f t="shared" si="4"/>
        <v>3.9821807455964024</v>
      </c>
      <c r="N525">
        <f t="shared" si="5"/>
        <v>4.1380499442048899</v>
      </c>
      <c r="O525" s="3"/>
      <c r="P525" s="1">
        <v>19</v>
      </c>
    </row>
    <row r="526" spans="1:16" x14ac:dyDescent="0.25">
      <c r="A526" t="s">
        <v>192</v>
      </c>
      <c r="B526">
        <v>26495</v>
      </c>
      <c r="C526">
        <v>3699.3333333333335</v>
      </c>
      <c r="E526">
        <f t="shared" si="3"/>
        <v>4.423163923850348</v>
      </c>
      <c r="F526">
        <f t="shared" si="3"/>
        <v>3.5681234657584846</v>
      </c>
      <c r="J526" s="1">
        <v>16696</v>
      </c>
      <c r="K526" s="1">
        <v>3699</v>
      </c>
      <c r="M526">
        <f t="shared" si="4"/>
        <v>4.222612436057398</v>
      </c>
      <c r="N526">
        <f t="shared" si="5"/>
        <v>3.568084331315394</v>
      </c>
      <c r="O526" s="3" t="s">
        <v>10</v>
      </c>
    </row>
    <row r="527" spans="1:16" x14ac:dyDescent="0.25">
      <c r="A527" t="s">
        <v>40</v>
      </c>
      <c r="B527">
        <v>268</v>
      </c>
      <c r="C527">
        <v>8012.5497076023394</v>
      </c>
      <c r="E527">
        <f t="shared" si="3"/>
        <v>2.428134794028789</v>
      </c>
      <c r="F527">
        <f t="shared" si="3"/>
        <v>3.9037707367759151</v>
      </c>
      <c r="J527" s="1">
        <v>10145</v>
      </c>
      <c r="K527" s="1">
        <v>8013</v>
      </c>
      <c r="M527">
        <f t="shared" si="4"/>
        <v>4.0062520513693647</v>
      </c>
      <c r="N527">
        <f t="shared" si="5"/>
        <v>3.9037951427410351</v>
      </c>
    </row>
    <row r="528" spans="1:16" x14ac:dyDescent="0.25">
      <c r="A528" t="s">
        <v>41</v>
      </c>
      <c r="B528">
        <v>14731</v>
      </c>
      <c r="C528">
        <v>11274.87134502924</v>
      </c>
      <c r="E528">
        <f t="shared" si="3"/>
        <v>4.1682322295134204</v>
      </c>
      <c r="F528">
        <f t="shared" si="3"/>
        <v>4.052111594943554</v>
      </c>
      <c r="J528" s="1">
        <v>30258</v>
      </c>
      <c r="K528" s="1">
        <v>11275</v>
      </c>
      <c r="M528">
        <f t="shared" si="4"/>
        <v>4.4808402185427774</v>
      </c>
      <c r="N528">
        <f t="shared" si="5"/>
        <v>4.0521165505499983</v>
      </c>
    </row>
    <row r="529" spans="1:23" x14ac:dyDescent="0.25">
      <c r="A529" t="s">
        <v>42</v>
      </c>
      <c r="B529">
        <v>916</v>
      </c>
      <c r="C529">
        <v>19717.04678362573</v>
      </c>
      <c r="E529">
        <f t="shared" si="3"/>
        <v>2.9618954736678504</v>
      </c>
      <c r="F529">
        <f t="shared" si="3"/>
        <v>4.2948418669124102</v>
      </c>
      <c r="J529" s="1">
        <v>12596</v>
      </c>
      <c r="K529" s="1">
        <v>19717</v>
      </c>
      <c r="M529">
        <f t="shared" si="4"/>
        <v>4.1002326519645065</v>
      </c>
      <c r="N529">
        <f t="shared" si="5"/>
        <v>4.2948408364388904</v>
      </c>
    </row>
    <row r="530" spans="1:23" x14ac:dyDescent="0.25">
      <c r="A530" t="s">
        <v>44</v>
      </c>
      <c r="B530">
        <v>47908</v>
      </c>
      <c r="C530">
        <v>27857.216374269006</v>
      </c>
      <c r="E530">
        <f t="shared" si="3"/>
        <v>4.6804080408833197</v>
      </c>
      <c r="F530">
        <f t="shared" si="3"/>
        <v>4.4449377174830333</v>
      </c>
      <c r="J530" s="1">
        <v>19852</v>
      </c>
      <c r="K530" s="1">
        <v>27857</v>
      </c>
      <c r="M530">
        <f t="shared" si="4"/>
        <v>4.2978042665252856</v>
      </c>
      <c r="N530">
        <f t="shared" si="5"/>
        <v>4.4449343441913616</v>
      </c>
    </row>
    <row r="531" spans="1:23" x14ac:dyDescent="0.25">
      <c r="A531" t="s">
        <v>47</v>
      </c>
      <c r="B531">
        <v>95484</v>
      </c>
      <c r="C531">
        <v>11031.543859649122</v>
      </c>
      <c r="E531">
        <f t="shared" si="3"/>
        <v>4.9799306041087048</v>
      </c>
      <c r="F531">
        <f t="shared" si="3"/>
        <v>4.0426362960128914</v>
      </c>
      <c r="J531" s="1">
        <v>12039</v>
      </c>
      <c r="K531" s="1">
        <v>11032</v>
      </c>
      <c r="M531">
        <f t="shared" si="4"/>
        <v>4.0805904144535008</v>
      </c>
      <c r="N531">
        <f t="shared" si="5"/>
        <v>4.0426542531677931</v>
      </c>
    </row>
    <row r="532" spans="1:23" x14ac:dyDescent="0.25">
      <c r="A532" t="s">
        <v>51</v>
      </c>
      <c r="B532">
        <v>6780</v>
      </c>
      <c r="C532">
        <v>22262.941520467837</v>
      </c>
      <c r="E532">
        <f t="shared" si="3"/>
        <v>3.8312296938670634</v>
      </c>
      <c r="F532">
        <f t="shared" si="3"/>
        <v>4.3475825455202122</v>
      </c>
      <c r="J532" s="1">
        <v>5769</v>
      </c>
      <c r="K532" s="1">
        <v>22263</v>
      </c>
      <c r="M532">
        <f t="shared" si="4"/>
        <v>3.7611005389581424</v>
      </c>
      <c r="N532">
        <f t="shared" si="5"/>
        <v>4.3475836863085826</v>
      </c>
    </row>
    <row r="533" spans="1:23" x14ac:dyDescent="0.25">
      <c r="A533" t="s">
        <v>52</v>
      </c>
      <c r="B533">
        <v>526</v>
      </c>
      <c r="C533">
        <v>1328.0409356725147</v>
      </c>
      <c r="E533">
        <f t="shared" si="3"/>
        <v>2.7209857441537393</v>
      </c>
      <c r="F533">
        <f t="shared" si="3"/>
        <v>3.1232114619767923</v>
      </c>
      <c r="J533" s="1">
        <v>931</v>
      </c>
      <c r="K533" s="1">
        <v>1328</v>
      </c>
      <c r="M533">
        <f t="shared" si="4"/>
        <v>2.9689496809813427</v>
      </c>
      <c r="N533">
        <f t="shared" si="5"/>
        <v>3.1231980750319988</v>
      </c>
    </row>
    <row r="534" spans="1:23" x14ac:dyDescent="0.25">
      <c r="A534" t="s">
        <v>54</v>
      </c>
      <c r="B534">
        <v>2</v>
      </c>
      <c r="C534">
        <v>2</v>
      </c>
      <c r="E534">
        <f>LOG(B534)</f>
        <v>0.3010299956639812</v>
      </c>
      <c r="F534">
        <f>LOG(C534)</f>
        <v>0.3010299956639812</v>
      </c>
      <c r="J534" s="1">
        <v>2</v>
      </c>
      <c r="K534" s="1">
        <v>2</v>
      </c>
      <c r="M534">
        <f>LOG(J534)</f>
        <v>0.3010299956639812</v>
      </c>
      <c r="N534">
        <f>LOG(K534)</f>
        <v>0.3010299956639812</v>
      </c>
    </row>
    <row r="535" spans="1:23" x14ac:dyDescent="0.25">
      <c r="P535" s="1"/>
      <c r="Q535" s="1"/>
    </row>
    <row r="536" spans="1:23" x14ac:dyDescent="0.25">
      <c r="A536" t="s">
        <v>304</v>
      </c>
      <c r="B536" t="s">
        <v>210</v>
      </c>
      <c r="P536" s="1"/>
      <c r="Q536" s="1"/>
    </row>
    <row r="537" spans="1:23" x14ac:dyDescent="0.25">
      <c r="P537" s="1"/>
      <c r="Q537" s="1"/>
    </row>
    <row r="538" spans="1:23" x14ac:dyDescent="0.25">
      <c r="A538" t="s">
        <v>223</v>
      </c>
      <c r="C538" t="s">
        <v>32</v>
      </c>
      <c r="D538" t="s">
        <v>44</v>
      </c>
      <c r="E538" t="s">
        <v>45</v>
      </c>
      <c r="F538" t="s">
        <v>51</v>
      </c>
      <c r="G538" t="s">
        <v>52</v>
      </c>
      <c r="H538" s="3"/>
      <c r="I538" s="1"/>
      <c r="P538" s="1"/>
      <c r="Q538" s="1"/>
    </row>
    <row r="539" spans="1:23" x14ac:dyDescent="0.25">
      <c r="A539" t="s">
        <v>208</v>
      </c>
      <c r="B539" t="s">
        <v>194</v>
      </c>
      <c r="C539">
        <v>273.96623090000003</v>
      </c>
      <c r="D539">
        <v>851.72</v>
      </c>
      <c r="E539">
        <v>101.09</v>
      </c>
      <c r="F539">
        <v>49.459421399999997</v>
      </c>
      <c r="G539">
        <v>43.663427290000001</v>
      </c>
      <c r="H539" s="3"/>
      <c r="I539" s="3" t="s">
        <v>72</v>
      </c>
      <c r="J539" s="1" t="s">
        <v>32</v>
      </c>
      <c r="K539" s="1"/>
      <c r="L539" s="1"/>
      <c r="M539" s="1"/>
      <c r="N539" s="1"/>
      <c r="O539" s="3" t="s">
        <v>249</v>
      </c>
      <c r="P539" s="1">
        <v>1</v>
      </c>
      <c r="Q539" s="1"/>
      <c r="R539" s="1"/>
      <c r="S539" s="1"/>
      <c r="T539" s="1"/>
      <c r="U539" s="1"/>
      <c r="V539" s="1"/>
      <c r="W539" s="1"/>
    </row>
    <row r="540" spans="1:23" x14ac:dyDescent="0.25">
      <c r="A540" t="s">
        <v>208</v>
      </c>
      <c r="B540" t="s">
        <v>195</v>
      </c>
      <c r="C540">
        <v>203.60340830000001</v>
      </c>
      <c r="D540">
        <v>1193.3399999999999</v>
      </c>
      <c r="E540">
        <v>95.35</v>
      </c>
      <c r="F540">
        <v>56.770075030000001</v>
      </c>
      <c r="G540">
        <v>48.852741350000002</v>
      </c>
      <c r="H540" s="3"/>
      <c r="I540" s="3" t="s">
        <v>224</v>
      </c>
      <c r="J540" s="1" t="s">
        <v>225</v>
      </c>
      <c r="K540" s="1" t="s">
        <v>226</v>
      </c>
      <c r="L540" s="1" t="s">
        <v>227</v>
      </c>
      <c r="M540" s="1"/>
      <c r="N540" s="1"/>
      <c r="O540" s="3" t="s">
        <v>250</v>
      </c>
      <c r="P540" s="1">
        <v>2</v>
      </c>
      <c r="Q540" s="1"/>
      <c r="R540" s="1"/>
      <c r="S540" s="1"/>
      <c r="T540" s="1"/>
      <c r="U540" s="1"/>
      <c r="V540" s="1"/>
      <c r="W540" s="1"/>
    </row>
    <row r="541" spans="1:23" x14ac:dyDescent="0.25">
      <c r="A541" t="s">
        <v>208</v>
      </c>
      <c r="B541" t="s">
        <v>196</v>
      </c>
      <c r="C541">
        <v>300.20999999999998</v>
      </c>
      <c r="D541">
        <v>1094.3579999999999</v>
      </c>
      <c r="E541">
        <v>97.440341259999997</v>
      </c>
      <c r="F541">
        <v>52.425114460000003</v>
      </c>
      <c r="G541">
        <v>17.790863829999999</v>
      </c>
      <c r="H541" s="3"/>
      <c r="I541" s="3"/>
      <c r="J541" s="1"/>
      <c r="K541" s="1"/>
      <c r="L541" s="1"/>
      <c r="M541" s="1"/>
      <c r="N541" s="1"/>
      <c r="O541" s="3" t="s">
        <v>251</v>
      </c>
      <c r="P541" s="1">
        <v>0.05</v>
      </c>
      <c r="Q541" s="1"/>
      <c r="R541" s="1"/>
      <c r="S541" s="1"/>
      <c r="T541" s="1"/>
      <c r="U541" s="1"/>
      <c r="V541" s="1"/>
      <c r="W541" s="1"/>
    </row>
    <row r="542" spans="1:23" x14ac:dyDescent="0.25">
      <c r="A542" t="s">
        <v>209</v>
      </c>
      <c r="B542" t="s">
        <v>197</v>
      </c>
      <c r="C542">
        <v>241.22594029999999</v>
      </c>
      <c r="D542">
        <v>1040.05</v>
      </c>
      <c r="E542">
        <v>42.251411009999998</v>
      </c>
      <c r="F542">
        <v>83.084122410000006</v>
      </c>
      <c r="G542">
        <v>0</v>
      </c>
      <c r="H542" s="3"/>
      <c r="I542" s="3" t="s">
        <v>228</v>
      </c>
      <c r="J542" s="1"/>
      <c r="K542" s="1"/>
      <c r="L542" s="1"/>
      <c r="M542" s="1"/>
      <c r="N542" s="1"/>
      <c r="O542" s="3"/>
      <c r="P542" s="1"/>
      <c r="Q542" s="1"/>
      <c r="R542" s="1"/>
      <c r="S542" s="1"/>
      <c r="T542" s="1"/>
      <c r="U542" s="1"/>
      <c r="V542" s="1"/>
      <c r="W542" s="1"/>
    </row>
    <row r="543" spans="1:23" x14ac:dyDescent="0.25">
      <c r="A543" t="s">
        <v>209</v>
      </c>
      <c r="B543" t="s">
        <v>198</v>
      </c>
      <c r="C543">
        <v>346.82571189999999</v>
      </c>
      <c r="D543">
        <v>258.77999999999997</v>
      </c>
      <c r="E543">
        <v>138.93015460000001</v>
      </c>
      <c r="F543">
        <v>68.379148619999995</v>
      </c>
      <c r="G543">
        <v>0</v>
      </c>
      <c r="H543" s="3"/>
      <c r="I543" s="3" t="s">
        <v>209</v>
      </c>
      <c r="J543" s="1">
        <v>55.18</v>
      </c>
      <c r="K543" s="1"/>
      <c r="L543" s="1"/>
      <c r="M543" s="1"/>
      <c r="N543" s="1"/>
      <c r="O543" s="3" t="s">
        <v>252</v>
      </c>
      <c r="P543" s="1" t="s">
        <v>253</v>
      </c>
      <c r="Q543" s="1" t="s">
        <v>254</v>
      </c>
      <c r="R543" s="1" t="s">
        <v>58</v>
      </c>
      <c r="S543" s="1" t="s">
        <v>255</v>
      </c>
      <c r="T543" s="1" t="s">
        <v>65</v>
      </c>
      <c r="U543" s="1" t="s">
        <v>256</v>
      </c>
      <c r="V543" s="1"/>
      <c r="W543" s="1"/>
    </row>
    <row r="544" spans="1:23" x14ac:dyDescent="0.25">
      <c r="A544" t="s">
        <v>208</v>
      </c>
      <c r="B544" t="s">
        <v>199</v>
      </c>
      <c r="C544">
        <v>129.77401459999999</v>
      </c>
      <c r="D544">
        <v>1609.42</v>
      </c>
      <c r="E544">
        <v>173.54</v>
      </c>
      <c r="F544">
        <v>38.005004820000003</v>
      </c>
      <c r="G544">
        <v>16.293455909999999</v>
      </c>
      <c r="H544" s="3"/>
      <c r="I544" s="3" t="s">
        <v>3</v>
      </c>
      <c r="J544" s="1" t="s">
        <v>5</v>
      </c>
      <c r="K544" s="1"/>
      <c r="L544" s="1"/>
      <c r="M544" s="1"/>
      <c r="N544" s="1"/>
      <c r="O544" s="3"/>
      <c r="P544" s="1"/>
      <c r="Q544" s="1"/>
      <c r="R544" s="1"/>
      <c r="S544" s="1"/>
      <c r="T544" s="1"/>
      <c r="U544" s="1"/>
      <c r="V544" s="1"/>
      <c r="W544" s="1"/>
    </row>
    <row r="545" spans="1:23" x14ac:dyDescent="0.25">
      <c r="A545" t="s">
        <v>209</v>
      </c>
      <c r="B545" t="s">
        <v>200</v>
      </c>
      <c r="C545">
        <v>141.42127120000001</v>
      </c>
      <c r="D545">
        <v>1662.46</v>
      </c>
      <c r="E545">
        <v>198.21</v>
      </c>
      <c r="F545">
        <v>142.66156319999999</v>
      </c>
      <c r="G545">
        <v>0</v>
      </c>
      <c r="H545" s="3"/>
      <c r="I545" s="3" t="s">
        <v>6</v>
      </c>
      <c r="J545" s="1" t="s">
        <v>7</v>
      </c>
      <c r="K545" s="1"/>
      <c r="L545" s="1"/>
      <c r="M545" s="1"/>
      <c r="N545" s="1"/>
      <c r="O545" s="3" t="s">
        <v>257</v>
      </c>
      <c r="P545" s="1">
        <v>-158.80000000000001</v>
      </c>
      <c r="Q545" s="1" t="s">
        <v>258</v>
      </c>
      <c r="R545" s="1" t="s">
        <v>9</v>
      </c>
      <c r="S545" s="1" t="s">
        <v>7</v>
      </c>
      <c r="T545" s="1">
        <v>1E-4</v>
      </c>
      <c r="U545" s="1" t="s">
        <v>259</v>
      </c>
      <c r="V545" s="1" t="s">
        <v>206</v>
      </c>
      <c r="W545" s="1"/>
    </row>
    <row r="546" spans="1:23" x14ac:dyDescent="0.25">
      <c r="A546" t="s">
        <v>209</v>
      </c>
      <c r="B546" t="s">
        <v>201</v>
      </c>
      <c r="C546">
        <v>152.51585739999999</v>
      </c>
      <c r="D546">
        <v>1823.63</v>
      </c>
      <c r="E546">
        <v>220.54669229999999</v>
      </c>
      <c r="F546">
        <v>87.69703088</v>
      </c>
      <c r="G546">
        <v>0</v>
      </c>
      <c r="H546" s="3"/>
      <c r="I546" s="3" t="s">
        <v>229</v>
      </c>
      <c r="J546" s="1" t="s">
        <v>9</v>
      </c>
      <c r="K546" s="1"/>
      <c r="L546" s="1"/>
      <c r="M546" s="1"/>
      <c r="N546" s="1"/>
      <c r="O546" s="3" t="s">
        <v>260</v>
      </c>
      <c r="P546" s="1">
        <v>-24.58</v>
      </c>
      <c r="Q546" s="1" t="s">
        <v>261</v>
      </c>
      <c r="R546" s="1" t="s">
        <v>21</v>
      </c>
      <c r="S546" s="1" t="s">
        <v>95</v>
      </c>
      <c r="T546" s="1">
        <v>0.2601</v>
      </c>
      <c r="U546" s="1" t="s">
        <v>262</v>
      </c>
      <c r="V546" s="1" t="s">
        <v>207</v>
      </c>
      <c r="W546" s="1"/>
    </row>
    <row r="547" spans="1:23" x14ac:dyDescent="0.25">
      <c r="A547" t="s">
        <v>208</v>
      </c>
      <c r="B547" t="s">
        <v>202</v>
      </c>
      <c r="C547">
        <v>132.24402950000001</v>
      </c>
      <c r="D547">
        <v>1594.99</v>
      </c>
      <c r="E547">
        <v>205.81245290000001</v>
      </c>
      <c r="F547">
        <v>52.627321530000003</v>
      </c>
      <c r="G547">
        <v>53.397814619999998</v>
      </c>
      <c r="H547" s="3"/>
      <c r="I547" s="3" t="s">
        <v>230</v>
      </c>
      <c r="J547" s="1">
        <v>0.85980000000000001</v>
      </c>
      <c r="K547" s="1"/>
      <c r="L547" s="1"/>
      <c r="M547" s="1"/>
      <c r="N547" s="1"/>
      <c r="O547" s="3"/>
      <c r="P547" s="1"/>
      <c r="Q547" s="1"/>
      <c r="R547" s="1"/>
      <c r="S547" s="1"/>
      <c r="T547" s="1"/>
      <c r="U547" s="1"/>
      <c r="V547" s="1"/>
      <c r="W547" s="1"/>
    </row>
    <row r="548" spans="1:23" x14ac:dyDescent="0.25">
      <c r="A548" s="4" t="s">
        <v>209</v>
      </c>
      <c r="B548" t="s">
        <v>203</v>
      </c>
      <c r="C548">
        <v>172.07</v>
      </c>
      <c r="D548">
        <v>1185.5487450000001</v>
      </c>
      <c r="E548">
        <v>85.178551350000006</v>
      </c>
      <c r="F548">
        <v>55.01</v>
      </c>
      <c r="G548">
        <v>13.60000537</v>
      </c>
      <c r="H548" s="3"/>
      <c r="I548" s="3"/>
      <c r="J548" s="1"/>
      <c r="K548" s="1"/>
      <c r="L548" s="1"/>
      <c r="M548" s="1"/>
      <c r="N548" s="1"/>
      <c r="O548" s="3"/>
      <c r="P548" s="1"/>
      <c r="Q548" s="1"/>
      <c r="R548" s="1"/>
      <c r="S548" s="1"/>
      <c r="T548" s="1"/>
      <c r="U548" s="1"/>
      <c r="V548" s="1"/>
      <c r="W548" s="1"/>
    </row>
    <row r="549" spans="1:23" x14ac:dyDescent="0.25">
      <c r="A549" t="s">
        <v>208</v>
      </c>
      <c r="B549" t="s">
        <v>211</v>
      </c>
      <c r="C549">
        <v>118.1304822</v>
      </c>
      <c r="D549">
        <v>1162.6500000000001</v>
      </c>
      <c r="E549">
        <v>117</v>
      </c>
      <c r="F549">
        <v>48.823764390000001</v>
      </c>
      <c r="G549">
        <v>19.334860849999998</v>
      </c>
      <c r="H549" s="3"/>
      <c r="I549" s="3" t="s">
        <v>231</v>
      </c>
      <c r="J549" s="1"/>
      <c r="K549" s="1"/>
      <c r="L549" s="1"/>
      <c r="M549" s="1"/>
      <c r="N549" s="1"/>
      <c r="O549" s="3" t="s">
        <v>263</v>
      </c>
      <c r="P549" s="1" t="s">
        <v>264</v>
      </c>
      <c r="Q549" s="1" t="s">
        <v>265</v>
      </c>
      <c r="R549" s="1" t="s">
        <v>253</v>
      </c>
      <c r="S549" s="1" t="s">
        <v>266</v>
      </c>
      <c r="T549" s="1" t="s">
        <v>267</v>
      </c>
      <c r="U549" s="1" t="s">
        <v>268</v>
      </c>
      <c r="V549" s="1" t="s">
        <v>269</v>
      </c>
      <c r="W549" s="1" t="s">
        <v>239</v>
      </c>
    </row>
    <row r="550" spans="1:23" x14ac:dyDescent="0.25">
      <c r="A550" t="s">
        <v>209</v>
      </c>
      <c r="B550" t="s">
        <v>212</v>
      </c>
      <c r="C550">
        <v>126.9216744</v>
      </c>
      <c r="D550">
        <v>938.62</v>
      </c>
      <c r="E550">
        <v>96.78</v>
      </c>
      <c r="F550">
        <v>86.698812090000004</v>
      </c>
      <c r="G550">
        <v>0</v>
      </c>
      <c r="H550" s="3"/>
      <c r="I550" s="3" t="s">
        <v>232</v>
      </c>
      <c r="J550" s="1" t="s">
        <v>233</v>
      </c>
      <c r="K550" s="1"/>
      <c r="L550" s="1"/>
      <c r="M550" s="1"/>
      <c r="N550" s="1"/>
      <c r="O550" s="3"/>
      <c r="P550" s="1"/>
      <c r="Q550" s="1"/>
      <c r="R550" s="1"/>
      <c r="S550" s="1"/>
      <c r="T550" s="1"/>
      <c r="U550" s="1"/>
      <c r="V550" s="1"/>
      <c r="W550" s="1"/>
    </row>
    <row r="551" spans="1:23" x14ac:dyDescent="0.25">
      <c r="A551" t="s">
        <v>208</v>
      </c>
      <c r="B551" t="s">
        <v>213</v>
      </c>
      <c r="C551">
        <v>145.90411560000001</v>
      </c>
      <c r="D551">
        <v>1187.8800000000001</v>
      </c>
      <c r="E551">
        <v>130.05000000000001</v>
      </c>
      <c r="F551">
        <v>42.222867710000003</v>
      </c>
      <c r="G551">
        <v>13.680892160000001</v>
      </c>
      <c r="H551" s="3"/>
      <c r="I551" s="3" t="s">
        <v>3</v>
      </c>
      <c r="J551" s="1">
        <v>7.9000000000000008E-3</v>
      </c>
      <c r="K551" s="1"/>
      <c r="L551" s="1"/>
      <c r="M551" s="1"/>
      <c r="N551" s="1"/>
      <c r="O551" s="3" t="s">
        <v>257</v>
      </c>
      <c r="P551" s="1">
        <v>114.4</v>
      </c>
      <c r="Q551" s="1">
        <v>273.2</v>
      </c>
      <c r="R551" s="1">
        <v>-158.80000000000001</v>
      </c>
      <c r="S551" s="1">
        <v>15.25</v>
      </c>
      <c r="T551" s="1">
        <v>12</v>
      </c>
      <c r="U551" s="1">
        <v>5</v>
      </c>
      <c r="V551" s="1">
        <v>10.41</v>
      </c>
      <c r="W551" s="1">
        <v>18</v>
      </c>
    </row>
    <row r="552" spans="1:23" x14ac:dyDescent="0.25">
      <c r="A552" t="s">
        <v>208</v>
      </c>
      <c r="B552" t="s">
        <v>214</v>
      </c>
      <c r="C552">
        <v>108.6058845</v>
      </c>
      <c r="D552">
        <v>1146.76</v>
      </c>
      <c r="E552">
        <v>114.55</v>
      </c>
      <c r="F552">
        <v>44.665271699999998</v>
      </c>
      <c r="G552">
        <v>28.498948089999999</v>
      </c>
      <c r="H552" s="3"/>
      <c r="I552" s="3" t="s">
        <v>6</v>
      </c>
      <c r="J552" s="1" t="s">
        <v>116</v>
      </c>
      <c r="K552" s="1"/>
      <c r="L552" s="1"/>
      <c r="M552" s="1"/>
      <c r="N552" s="1"/>
      <c r="O552" s="3" t="s">
        <v>260</v>
      </c>
      <c r="P552" s="1">
        <v>114.4</v>
      </c>
      <c r="Q552" s="1">
        <v>139</v>
      </c>
      <c r="R552" s="1">
        <v>-24.58</v>
      </c>
      <c r="S552" s="1">
        <v>16.54</v>
      </c>
      <c r="T552" s="1">
        <v>12</v>
      </c>
      <c r="U552" s="1">
        <v>4</v>
      </c>
      <c r="V552" s="1">
        <v>1.486</v>
      </c>
      <c r="W552" s="1">
        <v>18</v>
      </c>
    </row>
    <row r="553" spans="1:23" x14ac:dyDescent="0.25">
      <c r="A553" t="s">
        <v>208</v>
      </c>
      <c r="B553" t="s">
        <v>215</v>
      </c>
      <c r="C553">
        <v>86.608753680000007</v>
      </c>
      <c r="D553">
        <v>850.86</v>
      </c>
      <c r="E553">
        <v>111.41</v>
      </c>
      <c r="F553">
        <v>33.663879850000001</v>
      </c>
      <c r="G553">
        <v>31.358209590000001</v>
      </c>
      <c r="H553" s="3"/>
      <c r="I553" s="3" t="s">
        <v>234</v>
      </c>
      <c r="J553" s="1" t="s">
        <v>9</v>
      </c>
      <c r="K553" s="1"/>
      <c r="L553" s="1"/>
      <c r="M553" s="1"/>
      <c r="N553" s="1"/>
      <c r="P553" s="3"/>
      <c r="Q553" s="1"/>
    </row>
    <row r="554" spans="1:23" x14ac:dyDescent="0.25">
      <c r="A554" t="s">
        <v>208</v>
      </c>
      <c r="B554" t="s">
        <v>216</v>
      </c>
      <c r="C554">
        <v>118.72864180000001</v>
      </c>
      <c r="D554">
        <v>1215.1199999999999</v>
      </c>
      <c r="E554">
        <v>105.4</v>
      </c>
      <c r="F554">
        <v>38.094245710000003</v>
      </c>
      <c r="G554">
        <v>48.087507969999997</v>
      </c>
      <c r="H554" s="3"/>
      <c r="I554" s="3"/>
      <c r="J554" s="1"/>
      <c r="K554" s="1"/>
      <c r="L554" s="1"/>
      <c r="M554" s="1"/>
      <c r="N554" s="1"/>
      <c r="P554" s="3"/>
      <c r="Q554" s="1"/>
    </row>
    <row r="555" spans="1:23" x14ac:dyDescent="0.25">
      <c r="A555" t="s">
        <v>208</v>
      </c>
      <c r="B555" t="s">
        <v>217</v>
      </c>
      <c r="C555">
        <v>116.9410415</v>
      </c>
      <c r="D555">
        <v>1207.6600000000001</v>
      </c>
      <c r="E555">
        <v>107.93</v>
      </c>
      <c r="F555">
        <v>49.083713930000002</v>
      </c>
      <c r="G555">
        <v>31.358209590000001</v>
      </c>
      <c r="H555" s="3"/>
      <c r="I555" s="3" t="s">
        <v>235</v>
      </c>
      <c r="J555" s="1"/>
      <c r="K555" s="1"/>
      <c r="L555" s="1"/>
      <c r="M555" s="1"/>
      <c r="N555" s="1"/>
      <c r="P555" s="3"/>
      <c r="Q555" s="1"/>
    </row>
    <row r="556" spans="1:23" x14ac:dyDescent="0.25">
      <c r="A556" t="s">
        <v>208</v>
      </c>
      <c r="B556" t="s">
        <v>218</v>
      </c>
      <c r="C556">
        <v>110.8687841</v>
      </c>
      <c r="D556">
        <v>983.34</v>
      </c>
      <c r="E556">
        <v>92.13</v>
      </c>
      <c r="F556">
        <v>29.39554055</v>
      </c>
      <c r="G556">
        <v>48.087507969999997</v>
      </c>
      <c r="H556" s="3"/>
      <c r="I556" s="3" t="s">
        <v>236</v>
      </c>
      <c r="J556" s="1">
        <v>13.92</v>
      </c>
      <c r="K556" s="1"/>
      <c r="L556" s="1"/>
      <c r="M556" s="1"/>
      <c r="N556" s="1"/>
      <c r="P556" s="3"/>
      <c r="Q556" s="1"/>
    </row>
    <row r="557" spans="1:23" x14ac:dyDescent="0.25">
      <c r="A557" t="s">
        <v>209</v>
      </c>
      <c r="B557" t="s">
        <v>219</v>
      </c>
      <c r="C557">
        <v>125.5818247</v>
      </c>
      <c r="D557">
        <v>748.73</v>
      </c>
      <c r="E557">
        <v>94.39</v>
      </c>
      <c r="F557">
        <v>80.790000000000006</v>
      </c>
      <c r="G557">
        <v>0</v>
      </c>
      <c r="H557" s="3"/>
      <c r="I557" s="3" t="s">
        <v>3</v>
      </c>
      <c r="J557" s="1">
        <v>8.9999999999999998E-4</v>
      </c>
      <c r="K557" s="1"/>
      <c r="L557" s="1"/>
      <c r="M557" s="1"/>
      <c r="N557" s="1"/>
      <c r="P557" s="3"/>
      <c r="Q557" s="1"/>
    </row>
    <row r="558" spans="1:23" x14ac:dyDescent="0.25">
      <c r="A558" t="s">
        <v>208</v>
      </c>
      <c r="B558" t="s">
        <v>220</v>
      </c>
      <c r="C558">
        <v>108.29048539999999</v>
      </c>
      <c r="D558">
        <v>925.58</v>
      </c>
      <c r="E558">
        <v>89.59</v>
      </c>
      <c r="F558">
        <v>48.438436539999998</v>
      </c>
      <c r="G558">
        <v>53.397814619999998</v>
      </c>
      <c r="H558" s="3"/>
      <c r="I558" s="3" t="s">
        <v>6</v>
      </c>
      <c r="J558" s="1" t="s">
        <v>110</v>
      </c>
      <c r="K558" s="1"/>
      <c r="L558" s="1"/>
      <c r="M558" s="1"/>
      <c r="N558" s="1"/>
      <c r="P558" s="3"/>
      <c r="Q558" s="1"/>
    </row>
    <row r="559" spans="1:23" x14ac:dyDescent="0.25">
      <c r="A559" t="s">
        <v>208</v>
      </c>
      <c r="B559" t="s">
        <v>221</v>
      </c>
      <c r="C559">
        <v>105.3882909</v>
      </c>
      <c r="D559">
        <v>1072.96</v>
      </c>
      <c r="E559">
        <v>107.53</v>
      </c>
      <c r="F559">
        <v>41.696496410000002</v>
      </c>
      <c r="G559">
        <v>26.079312519999998</v>
      </c>
      <c r="H559" s="3"/>
      <c r="I559" s="3" t="s">
        <v>234</v>
      </c>
      <c r="J559" s="1" t="s">
        <v>9</v>
      </c>
      <c r="K559" s="1"/>
      <c r="L559" s="1"/>
      <c r="M559" s="1"/>
      <c r="N559" s="1"/>
      <c r="P559" s="3"/>
      <c r="Q559" s="1"/>
    </row>
    <row r="560" spans="1:23" x14ac:dyDescent="0.25">
      <c r="A560" t="s">
        <v>208</v>
      </c>
      <c r="B560" t="s">
        <v>222</v>
      </c>
      <c r="C560">
        <v>100.91439769999999</v>
      </c>
      <c r="D560">
        <v>1010.72</v>
      </c>
      <c r="E560">
        <v>91.45</v>
      </c>
      <c r="F560">
        <v>33.948764869999998</v>
      </c>
      <c r="G560">
        <v>38.826907800000001</v>
      </c>
      <c r="H560" s="3"/>
      <c r="I560" s="3"/>
      <c r="J560" s="1"/>
      <c r="K560" s="1"/>
      <c r="L560" s="1"/>
      <c r="M560" s="1"/>
      <c r="N560" s="1"/>
      <c r="P560" s="3"/>
      <c r="Q560" s="1"/>
    </row>
    <row r="561" spans="1:23" x14ac:dyDescent="0.25">
      <c r="A561" t="s">
        <v>208</v>
      </c>
      <c r="B561" t="s">
        <v>204</v>
      </c>
      <c r="C561">
        <v>0</v>
      </c>
      <c r="D561">
        <v>0</v>
      </c>
      <c r="E561">
        <v>0</v>
      </c>
      <c r="F561">
        <v>0</v>
      </c>
      <c r="G561">
        <v>0</v>
      </c>
      <c r="H561" s="3"/>
      <c r="I561" s="3" t="s">
        <v>237</v>
      </c>
      <c r="J561" s="1" t="s">
        <v>238</v>
      </c>
      <c r="K561" s="1" t="s">
        <v>239</v>
      </c>
      <c r="L561" s="1" t="s">
        <v>240</v>
      </c>
      <c r="M561" s="1" t="s">
        <v>232</v>
      </c>
      <c r="N561" s="1" t="s">
        <v>3</v>
      </c>
      <c r="P561" s="3"/>
      <c r="Q561" s="1"/>
    </row>
    <row r="562" spans="1:23" x14ac:dyDescent="0.25">
      <c r="B562" t="s">
        <v>205</v>
      </c>
      <c r="C562">
        <v>65.475333259999999</v>
      </c>
      <c r="D562">
        <v>685.73</v>
      </c>
      <c r="E562">
        <v>41.06</v>
      </c>
      <c r="F562">
        <v>71.456146140000001</v>
      </c>
      <c r="G562">
        <v>25.834593179999999</v>
      </c>
      <c r="H562" s="3"/>
      <c r="I562" s="3" t="s">
        <v>241</v>
      </c>
      <c r="J562" s="1">
        <v>90540</v>
      </c>
      <c r="K562" s="1">
        <v>2</v>
      </c>
      <c r="L562" s="1">
        <v>45270</v>
      </c>
      <c r="M562" s="1" t="s">
        <v>242</v>
      </c>
      <c r="N562" s="1" t="s">
        <v>243</v>
      </c>
      <c r="P562" s="3"/>
      <c r="Q562" s="1"/>
    </row>
    <row r="563" spans="1:23" x14ac:dyDescent="0.25">
      <c r="H563" s="3"/>
      <c r="I563" s="3" t="s">
        <v>244</v>
      </c>
      <c r="J563" s="1">
        <v>14768</v>
      </c>
      <c r="K563" s="1">
        <v>18</v>
      </c>
      <c r="L563" s="1">
        <v>820.5</v>
      </c>
      <c r="M563" s="1"/>
      <c r="N563" s="1"/>
      <c r="P563" s="3"/>
      <c r="Q563" s="1"/>
    </row>
    <row r="564" spans="1:23" x14ac:dyDescent="0.25">
      <c r="I564" s="3" t="s">
        <v>245</v>
      </c>
      <c r="J564" s="1">
        <v>105309</v>
      </c>
      <c r="K564" s="1">
        <v>20</v>
      </c>
      <c r="L564" s="1"/>
      <c r="M564" s="1"/>
      <c r="N564" s="1"/>
      <c r="P564" s="1"/>
      <c r="Q564" s="1"/>
    </row>
    <row r="565" spans="1:23" x14ac:dyDescent="0.25">
      <c r="H565" s="3"/>
      <c r="I565" s="3"/>
      <c r="J565" s="1"/>
      <c r="K565" s="1"/>
      <c r="L565" s="1"/>
      <c r="M565" s="1"/>
      <c r="N565" s="1"/>
      <c r="P565" s="1"/>
      <c r="Q565" s="1"/>
    </row>
    <row r="566" spans="1:23" x14ac:dyDescent="0.25">
      <c r="I566" s="3" t="s">
        <v>246</v>
      </c>
      <c r="J566" s="1"/>
      <c r="K566" s="1"/>
      <c r="L566" s="1"/>
      <c r="M566" s="1"/>
      <c r="N566" s="1"/>
      <c r="P566" s="1"/>
      <c r="Q566" s="1"/>
    </row>
    <row r="567" spans="1:23" x14ac:dyDescent="0.25">
      <c r="I567" s="3" t="s">
        <v>247</v>
      </c>
      <c r="J567" s="1">
        <v>3</v>
      </c>
      <c r="K567" s="1"/>
      <c r="L567" s="1"/>
      <c r="M567" s="1"/>
      <c r="N567" s="1"/>
      <c r="P567" s="1"/>
      <c r="Q567" s="1"/>
    </row>
    <row r="568" spans="1:23" x14ac:dyDescent="0.25">
      <c r="I568" s="3" t="s">
        <v>248</v>
      </c>
      <c r="J568" s="1">
        <v>21</v>
      </c>
      <c r="K568" s="1"/>
      <c r="L568" s="1"/>
      <c r="M568" s="1"/>
      <c r="N568" s="1"/>
      <c r="P568" s="1"/>
      <c r="Q568" s="1"/>
    </row>
    <row r="569" spans="1:23" x14ac:dyDescent="0.25">
      <c r="I569" s="3"/>
      <c r="J569" s="1"/>
      <c r="K569" s="1"/>
      <c r="L569" s="1"/>
      <c r="M569" s="1"/>
      <c r="N569" s="1"/>
      <c r="P569" s="1"/>
      <c r="Q569" s="1"/>
    </row>
    <row r="570" spans="1:23" x14ac:dyDescent="0.25">
      <c r="I570" s="3"/>
      <c r="J570" s="1"/>
      <c r="K570" s="1"/>
      <c r="L570" s="1"/>
      <c r="M570" s="1"/>
      <c r="N570" s="1"/>
      <c r="P570" s="1"/>
      <c r="Q570" s="1"/>
    </row>
    <row r="571" spans="1:23" x14ac:dyDescent="0.25">
      <c r="I571" s="3"/>
      <c r="J571" s="1"/>
      <c r="K571" s="1"/>
      <c r="L571" s="1"/>
      <c r="M571" s="1"/>
      <c r="N571" s="1"/>
      <c r="P571" s="1"/>
      <c r="Q571" s="1"/>
    </row>
    <row r="572" spans="1:23" x14ac:dyDescent="0.25">
      <c r="I572" s="3" t="s">
        <v>72</v>
      </c>
      <c r="J572" s="1" t="s">
        <v>44</v>
      </c>
      <c r="K572" s="1"/>
      <c r="L572" s="1"/>
      <c r="M572" s="1"/>
      <c r="N572" s="1"/>
      <c r="O572" s="3" t="s">
        <v>249</v>
      </c>
      <c r="P572" s="1">
        <v>1</v>
      </c>
      <c r="Q572" s="1"/>
      <c r="R572" s="1"/>
      <c r="S572" s="1"/>
      <c r="T572" s="1"/>
      <c r="U572" s="1"/>
      <c r="V572" s="1"/>
      <c r="W572" s="1"/>
    </row>
    <row r="573" spans="1:23" x14ac:dyDescent="0.25">
      <c r="I573" s="3" t="s">
        <v>224</v>
      </c>
      <c r="J573" s="1" t="s">
        <v>225</v>
      </c>
      <c r="K573" s="1" t="s">
        <v>226</v>
      </c>
      <c r="L573" s="1" t="s">
        <v>227</v>
      </c>
      <c r="M573" s="1"/>
      <c r="N573" s="1"/>
      <c r="O573" s="3" t="s">
        <v>250</v>
      </c>
      <c r="P573" s="1">
        <v>2</v>
      </c>
      <c r="Q573" s="1"/>
      <c r="R573" s="1"/>
      <c r="S573" s="1"/>
      <c r="T573" s="1"/>
      <c r="U573" s="1"/>
      <c r="V573" s="1"/>
      <c r="W573" s="1"/>
    </row>
    <row r="574" spans="1:23" x14ac:dyDescent="0.25">
      <c r="I574" s="3"/>
      <c r="J574" s="1"/>
      <c r="K574" s="1"/>
      <c r="L574" s="1"/>
      <c r="M574" s="1"/>
      <c r="N574" s="1"/>
      <c r="O574" s="3" t="s">
        <v>251</v>
      </c>
      <c r="P574" s="1">
        <v>0.05</v>
      </c>
      <c r="Q574" s="1"/>
      <c r="R574" s="1"/>
      <c r="S574" s="1"/>
      <c r="T574" s="1"/>
      <c r="U574" s="1"/>
      <c r="V574" s="1"/>
      <c r="W574" s="1"/>
    </row>
    <row r="575" spans="1:23" x14ac:dyDescent="0.25">
      <c r="I575" s="3" t="s">
        <v>228</v>
      </c>
      <c r="J575" s="1"/>
      <c r="K575" s="1"/>
      <c r="L575" s="1"/>
      <c r="M575" s="1"/>
      <c r="N575" s="1"/>
      <c r="O575" s="3"/>
      <c r="P575" s="1"/>
      <c r="Q575" s="1"/>
      <c r="R575" s="1"/>
      <c r="S575" s="1"/>
      <c r="T575" s="1"/>
      <c r="U575" s="1"/>
      <c r="V575" s="1"/>
      <c r="W575" s="1"/>
    </row>
    <row r="576" spans="1:23" x14ac:dyDescent="0.25">
      <c r="I576" s="3" t="s">
        <v>209</v>
      </c>
      <c r="J576" s="1">
        <v>16.75</v>
      </c>
      <c r="K576" s="1"/>
      <c r="L576" s="1"/>
      <c r="M576" s="1"/>
      <c r="N576" s="1"/>
      <c r="O576" s="3" t="s">
        <v>252</v>
      </c>
      <c r="P576" s="1" t="s">
        <v>253</v>
      </c>
      <c r="Q576" s="1" t="s">
        <v>254</v>
      </c>
      <c r="R576" s="1" t="s">
        <v>58</v>
      </c>
      <c r="S576" s="1" t="s">
        <v>255</v>
      </c>
      <c r="T576" s="1" t="s">
        <v>65</v>
      </c>
      <c r="U576" s="1" t="s">
        <v>256</v>
      </c>
      <c r="V576" s="1"/>
      <c r="W576" s="1"/>
    </row>
    <row r="577" spans="9:23" x14ac:dyDescent="0.25">
      <c r="I577" s="3" t="s">
        <v>3</v>
      </c>
      <c r="J577" s="1" t="s">
        <v>5</v>
      </c>
      <c r="K577" s="1"/>
      <c r="L577" s="1"/>
      <c r="M577" s="1"/>
      <c r="N577" s="1"/>
      <c r="O577" s="3"/>
      <c r="P577" s="1"/>
      <c r="Q577" s="1"/>
      <c r="R577" s="1"/>
      <c r="S577" s="1"/>
      <c r="T577" s="1"/>
      <c r="U577" s="1"/>
      <c r="V577" s="1"/>
      <c r="W577" s="1"/>
    </row>
    <row r="578" spans="9:23" x14ac:dyDescent="0.25">
      <c r="I578" s="3" t="s">
        <v>6</v>
      </c>
      <c r="J578" s="1" t="s">
        <v>7</v>
      </c>
      <c r="K578" s="1"/>
      <c r="L578" s="1"/>
      <c r="M578" s="1"/>
      <c r="N578" s="1"/>
      <c r="O578" s="3" t="s">
        <v>257</v>
      </c>
      <c r="P578" s="1">
        <v>149.9</v>
      </c>
      <c r="Q578" s="1" t="s">
        <v>272</v>
      </c>
      <c r="R578" s="1" t="s">
        <v>21</v>
      </c>
      <c r="S578" s="1" t="s">
        <v>95</v>
      </c>
      <c r="T578" s="1">
        <v>0.34499999999999997</v>
      </c>
      <c r="U578" s="1" t="s">
        <v>259</v>
      </c>
      <c r="V578" s="1" t="s">
        <v>206</v>
      </c>
      <c r="W578" s="1"/>
    </row>
    <row r="579" spans="9:23" x14ac:dyDescent="0.25">
      <c r="I579" s="3" t="s">
        <v>229</v>
      </c>
      <c r="J579" s="1" t="s">
        <v>9</v>
      </c>
      <c r="K579" s="1"/>
      <c r="L579" s="1"/>
      <c r="M579" s="1"/>
      <c r="N579" s="1"/>
      <c r="O579" s="3" t="s">
        <v>260</v>
      </c>
      <c r="P579" s="1">
        <v>-635.1</v>
      </c>
      <c r="Q579" s="1" t="s">
        <v>273</v>
      </c>
      <c r="R579" s="1" t="s">
        <v>9</v>
      </c>
      <c r="S579" s="1" t="s">
        <v>110</v>
      </c>
      <c r="T579" s="1">
        <v>2.0000000000000001E-4</v>
      </c>
      <c r="U579" s="1" t="s">
        <v>262</v>
      </c>
      <c r="V579" s="1" t="s">
        <v>207</v>
      </c>
      <c r="W579" s="1"/>
    </row>
    <row r="580" spans="9:23" x14ac:dyDescent="0.25">
      <c r="I580" s="3" t="s">
        <v>230</v>
      </c>
      <c r="J580" s="1">
        <v>0.65049999999999997</v>
      </c>
      <c r="K580" s="1"/>
      <c r="L580" s="1"/>
      <c r="M580" s="1"/>
      <c r="N580" s="1"/>
      <c r="O580" s="3"/>
      <c r="P580" s="1"/>
      <c r="Q580" s="1"/>
      <c r="R580" s="1"/>
      <c r="S580" s="1"/>
      <c r="T580" s="1"/>
      <c r="U580" s="1"/>
      <c r="V580" s="1"/>
      <c r="W580" s="1"/>
    </row>
    <row r="581" spans="9:23" x14ac:dyDescent="0.25">
      <c r="I581" s="3"/>
      <c r="J581" s="1"/>
      <c r="K581" s="1"/>
      <c r="L581" s="1"/>
      <c r="M581" s="1"/>
      <c r="N581" s="1"/>
      <c r="O581" s="3"/>
      <c r="P581" s="1"/>
      <c r="Q581" s="1"/>
      <c r="R581" s="1"/>
      <c r="S581" s="1"/>
      <c r="T581" s="1"/>
      <c r="U581" s="1"/>
      <c r="V581" s="1"/>
      <c r="W581" s="1"/>
    </row>
    <row r="582" spans="9:23" x14ac:dyDescent="0.25">
      <c r="I582" s="3" t="s">
        <v>231</v>
      </c>
      <c r="J582" s="1"/>
      <c r="K582" s="1"/>
      <c r="L582" s="1"/>
      <c r="M582" s="1"/>
      <c r="N582" s="1"/>
      <c r="O582" s="3" t="s">
        <v>263</v>
      </c>
      <c r="P582" s="1" t="s">
        <v>264</v>
      </c>
      <c r="Q582" s="1" t="s">
        <v>265</v>
      </c>
      <c r="R582" s="1" t="s">
        <v>253</v>
      </c>
      <c r="S582" s="1" t="s">
        <v>266</v>
      </c>
      <c r="T582" s="1" t="s">
        <v>267</v>
      </c>
      <c r="U582" s="1" t="s">
        <v>268</v>
      </c>
      <c r="V582" s="1" t="s">
        <v>269</v>
      </c>
      <c r="W582" s="1" t="s">
        <v>239</v>
      </c>
    </row>
    <row r="583" spans="9:23" x14ac:dyDescent="0.25">
      <c r="I583" s="3" t="s">
        <v>232</v>
      </c>
      <c r="J583" s="1" t="s">
        <v>270</v>
      </c>
      <c r="K583" s="1"/>
      <c r="L583" s="1"/>
      <c r="M583" s="1"/>
      <c r="N583" s="1"/>
      <c r="O583" s="3"/>
      <c r="P583" s="1"/>
      <c r="Q583" s="1"/>
      <c r="R583" s="1"/>
      <c r="S583" s="1"/>
      <c r="T583" s="1"/>
      <c r="U583" s="1"/>
      <c r="V583" s="1"/>
      <c r="W583" s="1"/>
    </row>
    <row r="584" spans="9:23" x14ac:dyDescent="0.25">
      <c r="I584" s="3" t="s">
        <v>3</v>
      </c>
      <c r="J584" s="1">
        <v>0.30640000000000001</v>
      </c>
      <c r="K584" s="1"/>
      <c r="L584" s="1"/>
      <c r="M584" s="1"/>
      <c r="N584" s="1"/>
      <c r="O584" s="3" t="s">
        <v>257</v>
      </c>
      <c r="P584" s="1">
        <v>1038</v>
      </c>
      <c r="Q584" s="1">
        <v>887.6</v>
      </c>
      <c r="R584" s="1">
        <v>149.9</v>
      </c>
      <c r="S584" s="1">
        <v>115.3</v>
      </c>
      <c r="T584" s="1">
        <v>12</v>
      </c>
      <c r="U584" s="1">
        <v>5</v>
      </c>
      <c r="V584" s="1">
        <v>1.3</v>
      </c>
      <c r="W584" s="1">
        <v>18</v>
      </c>
    </row>
    <row r="585" spans="9:23" x14ac:dyDescent="0.25">
      <c r="I585" s="3" t="s">
        <v>6</v>
      </c>
      <c r="J585" s="1" t="s">
        <v>95</v>
      </c>
      <c r="K585" s="1"/>
      <c r="L585" s="1"/>
      <c r="M585" s="1"/>
      <c r="N585" s="1"/>
      <c r="O585" s="3" t="s">
        <v>260</v>
      </c>
      <c r="P585" s="1">
        <v>1038</v>
      </c>
      <c r="Q585" s="1">
        <v>1673</v>
      </c>
      <c r="R585" s="1">
        <v>-635.1</v>
      </c>
      <c r="S585" s="1">
        <v>125.1</v>
      </c>
      <c r="T585" s="1">
        <v>12</v>
      </c>
      <c r="U585" s="1">
        <v>4</v>
      </c>
      <c r="V585" s="1">
        <v>5.0759999999999996</v>
      </c>
      <c r="W585" s="1">
        <v>18</v>
      </c>
    </row>
    <row r="586" spans="9:23" x14ac:dyDescent="0.25">
      <c r="I586" s="3" t="s">
        <v>234</v>
      </c>
      <c r="J586" s="1" t="s">
        <v>21</v>
      </c>
      <c r="K586" s="1"/>
      <c r="L586" s="1"/>
      <c r="M586" s="1"/>
      <c r="N586" s="1"/>
      <c r="P586" s="1"/>
      <c r="Q586" s="1"/>
    </row>
    <row r="587" spans="9:23" x14ac:dyDescent="0.25">
      <c r="I587" s="3"/>
      <c r="J587" s="1"/>
      <c r="K587" s="1"/>
      <c r="L587" s="1"/>
      <c r="M587" s="1"/>
      <c r="N587" s="1"/>
      <c r="P587" s="1"/>
      <c r="Q587" s="1"/>
    </row>
    <row r="588" spans="9:23" x14ac:dyDescent="0.25">
      <c r="I588" s="3" t="s">
        <v>235</v>
      </c>
      <c r="J588" s="1"/>
      <c r="K588" s="1"/>
      <c r="L588" s="1"/>
      <c r="M588" s="1"/>
      <c r="N588" s="1"/>
      <c r="P588" s="1"/>
      <c r="Q588" s="1"/>
    </row>
    <row r="589" spans="9:23" x14ac:dyDescent="0.25">
      <c r="I589" s="3" t="s">
        <v>236</v>
      </c>
      <c r="J589" s="1">
        <v>7.0110000000000001</v>
      </c>
      <c r="K589" s="1"/>
      <c r="L589" s="1"/>
      <c r="M589" s="1"/>
      <c r="N589" s="1"/>
      <c r="P589" s="1"/>
      <c r="Q589" s="1"/>
    </row>
    <row r="590" spans="9:23" x14ac:dyDescent="0.25">
      <c r="I590" s="3" t="s">
        <v>3</v>
      </c>
      <c r="J590" s="1">
        <v>0.03</v>
      </c>
      <c r="K590" s="1"/>
      <c r="L590" s="1"/>
      <c r="M590" s="1"/>
      <c r="N590" s="1"/>
      <c r="P590" s="1"/>
      <c r="Q590" s="1"/>
    </row>
    <row r="591" spans="9:23" x14ac:dyDescent="0.25">
      <c r="I591" s="3" t="s">
        <v>6</v>
      </c>
      <c r="J591" s="1" t="s">
        <v>186</v>
      </c>
      <c r="K591" s="1"/>
      <c r="L591" s="1"/>
      <c r="M591" s="1"/>
      <c r="N591" s="1"/>
      <c r="P591" s="1"/>
      <c r="Q591" s="1"/>
    </row>
    <row r="592" spans="9:23" x14ac:dyDescent="0.25">
      <c r="I592" s="3" t="s">
        <v>234</v>
      </c>
      <c r="J592" s="1" t="s">
        <v>9</v>
      </c>
      <c r="K592" s="1"/>
      <c r="L592" s="1"/>
      <c r="M592" s="1"/>
      <c r="N592" s="1"/>
      <c r="P592" s="1"/>
      <c r="Q592" s="1"/>
    </row>
    <row r="593" spans="9:23" x14ac:dyDescent="0.25">
      <c r="I593" s="3"/>
      <c r="J593" s="1"/>
      <c r="K593" s="1"/>
      <c r="L593" s="1"/>
      <c r="M593" s="1"/>
      <c r="N593" s="1"/>
      <c r="P593" s="1"/>
      <c r="Q593" s="1"/>
    </row>
    <row r="594" spans="9:23" x14ac:dyDescent="0.25">
      <c r="I594" s="3" t="s">
        <v>237</v>
      </c>
      <c r="J594" s="1" t="s">
        <v>238</v>
      </c>
      <c r="K594" s="1" t="s">
        <v>239</v>
      </c>
      <c r="L594" s="1" t="s">
        <v>240</v>
      </c>
      <c r="M594" s="1" t="s">
        <v>232</v>
      </c>
      <c r="N594" s="1" t="s">
        <v>3</v>
      </c>
      <c r="P594" s="1"/>
      <c r="Q594" s="1"/>
    </row>
    <row r="595" spans="9:23" x14ac:dyDescent="0.25">
      <c r="I595" s="3" t="s">
        <v>241</v>
      </c>
      <c r="J595" s="1">
        <v>1572872</v>
      </c>
      <c r="K595" s="1">
        <v>2</v>
      </c>
      <c r="L595" s="1">
        <v>786436</v>
      </c>
      <c r="M595" s="1" t="s">
        <v>271</v>
      </c>
      <c r="N595" s="1" t="s">
        <v>243</v>
      </c>
      <c r="P595" s="1"/>
      <c r="Q595" s="1"/>
    </row>
    <row r="596" spans="9:23" x14ac:dyDescent="0.25">
      <c r="I596" s="3" t="s">
        <v>244</v>
      </c>
      <c r="J596" s="1">
        <v>845248</v>
      </c>
      <c r="K596" s="1">
        <v>18</v>
      </c>
      <c r="L596" s="1">
        <v>46958</v>
      </c>
      <c r="M596" s="1"/>
      <c r="N596" s="1"/>
      <c r="P596" s="1"/>
      <c r="Q596" s="1"/>
    </row>
    <row r="597" spans="9:23" x14ac:dyDescent="0.25">
      <c r="I597" s="3" t="s">
        <v>245</v>
      </c>
      <c r="J597" s="1">
        <v>2418120</v>
      </c>
      <c r="K597" s="1">
        <v>20</v>
      </c>
      <c r="L597" s="1"/>
      <c r="M597" s="1"/>
      <c r="N597" s="1"/>
      <c r="P597" s="1"/>
      <c r="Q597" s="1"/>
    </row>
    <row r="598" spans="9:23" x14ac:dyDescent="0.25">
      <c r="I598" s="3"/>
      <c r="J598" s="1"/>
      <c r="K598" s="1"/>
      <c r="L598" s="1"/>
      <c r="M598" s="1"/>
      <c r="N598" s="1"/>
      <c r="P598" s="1"/>
      <c r="Q598" s="1"/>
    </row>
    <row r="599" spans="9:23" x14ac:dyDescent="0.25">
      <c r="I599" s="3" t="s">
        <v>246</v>
      </c>
      <c r="J599" s="1"/>
      <c r="K599" s="1"/>
      <c r="L599" s="1"/>
      <c r="M599" s="1"/>
      <c r="N599" s="1"/>
      <c r="P599" s="1"/>
      <c r="Q599" s="1"/>
    </row>
    <row r="600" spans="9:23" x14ac:dyDescent="0.25">
      <c r="I600" s="3" t="s">
        <v>247</v>
      </c>
      <c r="J600" s="1">
        <v>3</v>
      </c>
      <c r="K600" s="1"/>
      <c r="L600" s="1"/>
      <c r="M600" s="1"/>
      <c r="N600" s="1"/>
      <c r="P600" s="1"/>
      <c r="Q600" s="1"/>
    </row>
    <row r="601" spans="9:23" x14ac:dyDescent="0.25">
      <c r="I601" s="3" t="s">
        <v>248</v>
      </c>
      <c r="J601" s="1">
        <v>21</v>
      </c>
      <c r="K601" s="1"/>
      <c r="L601" s="1"/>
      <c r="M601" s="1"/>
      <c r="N601" s="1"/>
      <c r="P601" s="1"/>
      <c r="Q601" s="1"/>
    </row>
    <row r="602" spans="9:23" x14ac:dyDescent="0.25">
      <c r="I602" s="3"/>
      <c r="J602" s="1"/>
      <c r="K602" s="1"/>
      <c r="L602" s="1"/>
      <c r="M602" s="1"/>
      <c r="N602" s="1"/>
      <c r="P602" s="1"/>
      <c r="Q602" s="1"/>
    </row>
    <row r="603" spans="9:23" x14ac:dyDescent="0.25">
      <c r="I603" s="3"/>
      <c r="J603" s="1"/>
      <c r="K603" s="1"/>
      <c r="L603" s="1"/>
      <c r="M603" s="1"/>
      <c r="N603" s="1"/>
      <c r="P603" s="1"/>
      <c r="Q603" s="1"/>
    </row>
    <row r="604" spans="9:23" x14ac:dyDescent="0.25">
      <c r="I604" s="3"/>
      <c r="J604" s="1"/>
      <c r="K604" s="1"/>
      <c r="L604" s="1"/>
      <c r="M604" s="1"/>
      <c r="N604" s="1"/>
      <c r="P604" s="1"/>
      <c r="Q604" s="1"/>
    </row>
    <row r="605" spans="9:23" x14ac:dyDescent="0.25">
      <c r="I605" s="3" t="s">
        <v>72</v>
      </c>
      <c r="J605" s="1" t="s">
        <v>45</v>
      </c>
      <c r="K605" s="1"/>
      <c r="L605" s="1"/>
      <c r="M605" s="1"/>
      <c r="N605" s="1"/>
      <c r="O605" s="3" t="s">
        <v>249</v>
      </c>
      <c r="P605" s="1">
        <v>1</v>
      </c>
      <c r="Q605" s="1"/>
      <c r="R605" s="1"/>
      <c r="S605" s="1"/>
      <c r="T605" s="1"/>
      <c r="U605" s="1"/>
      <c r="V605" s="1"/>
      <c r="W605" s="1"/>
    </row>
    <row r="606" spans="9:23" x14ac:dyDescent="0.25">
      <c r="I606" s="3" t="s">
        <v>224</v>
      </c>
      <c r="J606" s="1" t="s">
        <v>225</v>
      </c>
      <c r="K606" s="1" t="s">
        <v>226</v>
      </c>
      <c r="L606" s="1" t="s">
        <v>227</v>
      </c>
      <c r="M606" s="1"/>
      <c r="N606" s="1"/>
      <c r="O606" s="3" t="s">
        <v>250</v>
      </c>
      <c r="P606" s="1">
        <v>2</v>
      </c>
      <c r="Q606" s="1"/>
      <c r="R606" s="1"/>
      <c r="S606" s="1"/>
      <c r="T606" s="1"/>
      <c r="U606" s="1"/>
      <c r="V606" s="1"/>
      <c r="W606" s="1"/>
    </row>
    <row r="607" spans="9:23" x14ac:dyDescent="0.25">
      <c r="I607" s="3"/>
      <c r="J607" s="1"/>
      <c r="K607" s="1"/>
      <c r="L607" s="1"/>
      <c r="M607" s="1"/>
      <c r="N607" s="1"/>
      <c r="O607" s="3" t="s">
        <v>251</v>
      </c>
      <c r="P607" s="1">
        <v>0.05</v>
      </c>
      <c r="Q607" s="1"/>
      <c r="R607" s="1"/>
      <c r="S607" s="1"/>
      <c r="T607" s="1"/>
      <c r="U607" s="1"/>
      <c r="V607" s="1"/>
      <c r="W607" s="1"/>
    </row>
    <row r="608" spans="9:23" x14ac:dyDescent="0.25">
      <c r="I608" s="3" t="s">
        <v>228</v>
      </c>
      <c r="J608" s="1"/>
      <c r="K608" s="1"/>
      <c r="L608" s="1"/>
      <c r="M608" s="1"/>
      <c r="N608" s="1"/>
      <c r="O608" s="3"/>
      <c r="P608" s="1"/>
      <c r="Q608" s="1"/>
      <c r="R608" s="1"/>
      <c r="S608" s="1"/>
      <c r="T608" s="1"/>
      <c r="U608" s="1"/>
      <c r="V608" s="1"/>
      <c r="W608" s="1"/>
    </row>
    <row r="609" spans="9:23" x14ac:dyDescent="0.25">
      <c r="I609" s="3" t="s">
        <v>209</v>
      </c>
      <c r="J609" s="1">
        <v>36.909999999999997</v>
      </c>
      <c r="K609" s="1"/>
      <c r="L609" s="1"/>
      <c r="M609" s="1"/>
      <c r="N609" s="1"/>
      <c r="O609" s="3" t="s">
        <v>252</v>
      </c>
      <c r="P609" s="1" t="s">
        <v>253</v>
      </c>
      <c r="Q609" s="1" t="s">
        <v>254</v>
      </c>
      <c r="R609" s="1" t="s">
        <v>58</v>
      </c>
      <c r="S609" s="1" t="s">
        <v>255</v>
      </c>
      <c r="T609" s="1" t="s">
        <v>65</v>
      </c>
      <c r="U609" s="1" t="s">
        <v>256</v>
      </c>
      <c r="V609" s="1"/>
      <c r="W609" s="1"/>
    </row>
    <row r="610" spans="9:23" x14ac:dyDescent="0.25">
      <c r="I610" s="3" t="s">
        <v>3</v>
      </c>
      <c r="J610" s="1" t="s">
        <v>5</v>
      </c>
      <c r="K610" s="1"/>
      <c r="L610" s="1"/>
      <c r="M610" s="1"/>
      <c r="N610" s="1"/>
      <c r="O610" s="3"/>
      <c r="P610" s="1"/>
      <c r="Q610" s="1"/>
      <c r="R610" s="1"/>
      <c r="S610" s="1"/>
      <c r="T610" s="1"/>
      <c r="U610" s="1"/>
      <c r="V610" s="1"/>
      <c r="W610" s="1"/>
    </row>
    <row r="611" spans="9:23" x14ac:dyDescent="0.25">
      <c r="I611" s="3" t="s">
        <v>6</v>
      </c>
      <c r="J611" s="1" t="s">
        <v>7</v>
      </c>
      <c r="K611" s="1"/>
      <c r="L611" s="1"/>
      <c r="M611" s="1"/>
      <c r="N611" s="1"/>
      <c r="O611" s="3" t="s">
        <v>257</v>
      </c>
      <c r="P611" s="1">
        <v>9.8379999999999992</v>
      </c>
      <c r="Q611" s="1" t="s">
        <v>276</v>
      </c>
      <c r="R611" s="1" t="s">
        <v>21</v>
      </c>
      <c r="S611" s="1" t="s">
        <v>95</v>
      </c>
      <c r="T611" s="1">
        <v>0.57930000000000004</v>
      </c>
      <c r="U611" s="1" t="s">
        <v>259</v>
      </c>
      <c r="V611" s="1" t="s">
        <v>206</v>
      </c>
      <c r="W611" s="1"/>
    </row>
    <row r="612" spans="9:23" x14ac:dyDescent="0.25">
      <c r="I612" s="3" t="s">
        <v>229</v>
      </c>
      <c r="J612" s="1" t="s">
        <v>9</v>
      </c>
      <c r="K612" s="1"/>
      <c r="L612" s="1"/>
      <c r="M612" s="1"/>
      <c r="N612" s="1"/>
      <c r="O612" s="3" t="s">
        <v>260</v>
      </c>
      <c r="P612" s="1">
        <v>-94.68</v>
      </c>
      <c r="Q612" s="1" t="s">
        <v>277</v>
      </c>
      <c r="R612" s="1" t="s">
        <v>9</v>
      </c>
      <c r="S612" s="1" t="s">
        <v>7</v>
      </c>
      <c r="T612" s="1">
        <v>1E-4</v>
      </c>
      <c r="U612" s="1" t="s">
        <v>262</v>
      </c>
      <c r="V612" s="1" t="s">
        <v>207</v>
      </c>
      <c r="W612" s="1"/>
    </row>
    <row r="613" spans="9:23" x14ac:dyDescent="0.25">
      <c r="I613" s="3" t="s">
        <v>230</v>
      </c>
      <c r="J613" s="1">
        <v>0.80400000000000005</v>
      </c>
      <c r="K613" s="1"/>
      <c r="L613" s="1"/>
      <c r="M613" s="1"/>
      <c r="N613" s="1"/>
      <c r="O613" s="3"/>
      <c r="P613" s="1"/>
      <c r="Q613" s="1"/>
      <c r="R613" s="1"/>
      <c r="S613" s="1"/>
      <c r="T613" s="1"/>
      <c r="U613" s="1"/>
      <c r="V613" s="1"/>
      <c r="W613" s="1"/>
    </row>
    <row r="614" spans="9:23" x14ac:dyDescent="0.25">
      <c r="I614" s="3"/>
      <c r="J614" s="1"/>
      <c r="K614" s="1"/>
      <c r="L614" s="1"/>
      <c r="M614" s="1"/>
      <c r="N614" s="1"/>
      <c r="O614" s="3"/>
      <c r="P614" s="1"/>
      <c r="Q614" s="1"/>
      <c r="R614" s="1"/>
      <c r="S614" s="1"/>
      <c r="T614" s="1"/>
      <c r="U614" s="1"/>
      <c r="V614" s="1"/>
      <c r="W614" s="1"/>
    </row>
    <row r="615" spans="9:23" x14ac:dyDescent="0.25">
      <c r="I615" s="3" t="s">
        <v>231</v>
      </c>
      <c r="J615" s="1"/>
      <c r="K615" s="1"/>
      <c r="L615" s="1"/>
      <c r="M615" s="1"/>
      <c r="N615" s="1"/>
      <c r="O615" s="3" t="s">
        <v>263</v>
      </c>
      <c r="P615" s="1" t="s">
        <v>264</v>
      </c>
      <c r="Q615" s="1" t="s">
        <v>265</v>
      </c>
      <c r="R615" s="1" t="s">
        <v>253</v>
      </c>
      <c r="S615" s="1" t="s">
        <v>266</v>
      </c>
      <c r="T615" s="1" t="s">
        <v>267</v>
      </c>
      <c r="U615" s="1" t="s">
        <v>268</v>
      </c>
      <c r="V615" s="1" t="s">
        <v>269</v>
      </c>
      <c r="W615" s="1" t="s">
        <v>239</v>
      </c>
    </row>
    <row r="616" spans="9:23" x14ac:dyDescent="0.25">
      <c r="I616" s="3" t="s">
        <v>232</v>
      </c>
      <c r="J616" s="1" t="s">
        <v>274</v>
      </c>
      <c r="K616" s="1"/>
      <c r="L616" s="1"/>
      <c r="M616" s="1"/>
      <c r="N616" s="1"/>
      <c r="O616" s="3"/>
      <c r="P616" s="1"/>
      <c r="Q616" s="1"/>
      <c r="R616" s="1"/>
      <c r="S616" s="1"/>
      <c r="T616" s="1"/>
      <c r="U616" s="1"/>
      <c r="V616" s="1"/>
      <c r="W616" s="1"/>
    </row>
    <row r="617" spans="9:23" x14ac:dyDescent="0.25">
      <c r="I617" s="3" t="s">
        <v>3</v>
      </c>
      <c r="J617" s="1">
        <v>0.39629999999999999</v>
      </c>
      <c r="K617" s="1"/>
      <c r="L617" s="1"/>
      <c r="M617" s="1"/>
      <c r="N617" s="1"/>
      <c r="O617" s="3" t="s">
        <v>257</v>
      </c>
      <c r="P617" s="1">
        <v>104.9</v>
      </c>
      <c r="Q617" s="1">
        <v>95.01</v>
      </c>
      <c r="R617" s="1">
        <v>9.8379999999999992</v>
      </c>
      <c r="S617" s="1">
        <v>10.94</v>
      </c>
      <c r="T617" s="1">
        <v>12</v>
      </c>
      <c r="U617" s="1">
        <v>5</v>
      </c>
      <c r="V617" s="1">
        <v>0.89959999999999996</v>
      </c>
      <c r="W617" s="1">
        <v>18</v>
      </c>
    </row>
    <row r="618" spans="9:23" x14ac:dyDescent="0.25">
      <c r="I618" s="3" t="s">
        <v>6</v>
      </c>
      <c r="J618" s="1" t="s">
        <v>95</v>
      </c>
      <c r="K618" s="1"/>
      <c r="L618" s="1"/>
      <c r="M618" s="1"/>
      <c r="N618" s="1"/>
      <c r="O618" s="3" t="s">
        <v>260</v>
      </c>
      <c r="P618" s="1">
        <v>104.9</v>
      </c>
      <c r="Q618" s="1">
        <v>199.5</v>
      </c>
      <c r="R618" s="1">
        <v>-94.68</v>
      </c>
      <c r="S618" s="1">
        <v>11.86</v>
      </c>
      <c r="T618" s="1">
        <v>12</v>
      </c>
      <c r="U618" s="1">
        <v>4</v>
      </c>
      <c r="V618" s="1">
        <v>7.9809999999999999</v>
      </c>
      <c r="W618" s="1">
        <v>18</v>
      </c>
    </row>
    <row r="619" spans="9:23" x14ac:dyDescent="0.25">
      <c r="I619" s="3" t="s">
        <v>234</v>
      </c>
      <c r="J619" s="1" t="s">
        <v>21</v>
      </c>
      <c r="K619" s="1"/>
      <c r="L619" s="1"/>
      <c r="M619" s="1"/>
      <c r="N619" s="1"/>
      <c r="P619" s="1"/>
      <c r="Q619" s="1"/>
    </row>
    <row r="620" spans="9:23" x14ac:dyDescent="0.25">
      <c r="I620" s="3"/>
      <c r="J620" s="1"/>
      <c r="K620" s="1"/>
      <c r="L620" s="1"/>
      <c r="M620" s="1"/>
      <c r="N620" s="1"/>
      <c r="P620" s="1"/>
      <c r="Q620" s="1"/>
    </row>
    <row r="621" spans="9:23" x14ac:dyDescent="0.25">
      <c r="I621" s="3" t="s">
        <v>235</v>
      </c>
      <c r="J621" s="1"/>
      <c r="K621" s="1"/>
      <c r="L621" s="1"/>
      <c r="M621" s="1"/>
      <c r="N621" s="1"/>
      <c r="P621" s="1"/>
      <c r="Q621" s="1"/>
    </row>
    <row r="622" spans="9:23" x14ac:dyDescent="0.25">
      <c r="I622" s="3" t="s">
        <v>236</v>
      </c>
      <c r="J622" s="1">
        <v>6.5949999999999998</v>
      </c>
      <c r="K622" s="1"/>
      <c r="L622" s="1"/>
      <c r="M622" s="1"/>
      <c r="N622" s="1"/>
      <c r="P622" s="1"/>
      <c r="Q622" s="1"/>
    </row>
    <row r="623" spans="9:23" x14ac:dyDescent="0.25">
      <c r="I623" s="3" t="s">
        <v>3</v>
      </c>
      <c r="J623" s="1">
        <v>3.6999999999999998E-2</v>
      </c>
      <c r="K623" s="1"/>
      <c r="L623" s="1"/>
      <c r="M623" s="1"/>
      <c r="N623" s="1"/>
      <c r="P623" s="1"/>
      <c r="Q623" s="1"/>
    </row>
    <row r="624" spans="9:23" x14ac:dyDescent="0.25">
      <c r="I624" s="3" t="s">
        <v>6</v>
      </c>
      <c r="J624" s="1" t="s">
        <v>186</v>
      </c>
      <c r="K624" s="1"/>
      <c r="L624" s="1"/>
      <c r="M624" s="1"/>
      <c r="N624" s="1"/>
      <c r="P624" s="1"/>
      <c r="Q624" s="1"/>
    </row>
    <row r="625" spans="9:17" x14ac:dyDescent="0.25">
      <c r="I625" s="3" t="s">
        <v>234</v>
      </c>
      <c r="J625" s="1" t="s">
        <v>9</v>
      </c>
      <c r="K625" s="1"/>
      <c r="L625" s="1"/>
      <c r="M625" s="1"/>
      <c r="N625" s="1"/>
      <c r="P625" s="1"/>
      <c r="Q625" s="1"/>
    </row>
    <row r="626" spans="9:17" x14ac:dyDescent="0.25">
      <c r="I626" s="3"/>
      <c r="J626" s="1"/>
      <c r="K626" s="1"/>
      <c r="L626" s="1"/>
      <c r="M626" s="1"/>
      <c r="N626" s="1"/>
      <c r="P626" s="1"/>
      <c r="Q626" s="1"/>
    </row>
    <row r="627" spans="9:17" x14ac:dyDescent="0.25">
      <c r="I627" s="3" t="s">
        <v>237</v>
      </c>
      <c r="J627" s="1" t="s">
        <v>238</v>
      </c>
      <c r="K627" s="1" t="s">
        <v>239</v>
      </c>
      <c r="L627" s="1" t="s">
        <v>240</v>
      </c>
      <c r="M627" s="1" t="s">
        <v>232</v>
      </c>
      <c r="N627" s="1" t="s">
        <v>3</v>
      </c>
      <c r="P627" s="1"/>
      <c r="Q627" s="1"/>
    </row>
    <row r="628" spans="9:17" x14ac:dyDescent="0.25">
      <c r="I628" s="3" t="s">
        <v>241</v>
      </c>
      <c r="J628" s="1">
        <v>31168</v>
      </c>
      <c r="K628" s="1">
        <v>2</v>
      </c>
      <c r="L628" s="1">
        <v>15584</v>
      </c>
      <c r="M628" s="1" t="s">
        <v>275</v>
      </c>
      <c r="N628" s="1" t="s">
        <v>243</v>
      </c>
      <c r="P628" s="1"/>
      <c r="Q628" s="1"/>
    </row>
    <row r="629" spans="9:17" x14ac:dyDescent="0.25">
      <c r="I629" s="3" t="s">
        <v>244</v>
      </c>
      <c r="J629" s="1">
        <v>7599</v>
      </c>
      <c r="K629" s="1">
        <v>18</v>
      </c>
      <c r="L629" s="1">
        <v>422.2</v>
      </c>
      <c r="M629" s="1"/>
      <c r="N629" s="1"/>
      <c r="P629" s="1"/>
      <c r="Q629" s="1"/>
    </row>
    <row r="630" spans="9:17" x14ac:dyDescent="0.25">
      <c r="I630" s="3" t="s">
        <v>245</v>
      </c>
      <c r="J630" s="1">
        <v>38767</v>
      </c>
      <c r="K630" s="1">
        <v>20</v>
      </c>
      <c r="L630" s="1"/>
      <c r="M630" s="1"/>
      <c r="N630" s="1"/>
      <c r="P630" s="1"/>
      <c r="Q630" s="1"/>
    </row>
    <row r="631" spans="9:17" x14ac:dyDescent="0.25">
      <c r="I631" s="3"/>
      <c r="J631" s="1"/>
      <c r="K631" s="1"/>
      <c r="L631" s="1"/>
      <c r="M631" s="1"/>
      <c r="N631" s="1"/>
      <c r="P631" s="1"/>
      <c r="Q631" s="1"/>
    </row>
    <row r="632" spans="9:17" x14ac:dyDescent="0.25">
      <c r="I632" s="3" t="s">
        <v>246</v>
      </c>
      <c r="J632" s="1"/>
      <c r="K632" s="1"/>
      <c r="L632" s="1"/>
      <c r="M632" s="1"/>
      <c r="N632" s="1"/>
      <c r="P632" s="1"/>
      <c r="Q632" s="1"/>
    </row>
    <row r="633" spans="9:17" x14ac:dyDescent="0.25">
      <c r="I633" s="3" t="s">
        <v>247</v>
      </c>
      <c r="J633" s="1">
        <v>3</v>
      </c>
      <c r="K633" s="1"/>
      <c r="L633" s="1"/>
      <c r="M633" s="1"/>
      <c r="N633" s="1"/>
      <c r="P633" s="1"/>
      <c r="Q633" s="1"/>
    </row>
    <row r="634" spans="9:17" x14ac:dyDescent="0.25">
      <c r="I634" s="3" t="s">
        <v>248</v>
      </c>
      <c r="J634" s="1">
        <v>21</v>
      </c>
      <c r="K634" s="1"/>
      <c r="L634" s="1"/>
      <c r="M634" s="1"/>
      <c r="N634" s="1"/>
      <c r="P634" s="1"/>
      <c r="Q634" s="1"/>
    </row>
    <row r="635" spans="9:17" x14ac:dyDescent="0.25">
      <c r="I635" s="3"/>
      <c r="J635" s="1"/>
      <c r="K635" s="1"/>
      <c r="L635" s="1"/>
      <c r="M635" s="1"/>
      <c r="N635" s="1"/>
      <c r="P635" s="1"/>
      <c r="Q635" s="1"/>
    </row>
    <row r="636" spans="9:17" x14ac:dyDescent="0.25">
      <c r="P636" s="1"/>
      <c r="Q636" s="1"/>
    </row>
    <row r="637" spans="9:17" x14ac:dyDescent="0.25">
      <c r="P637" s="1"/>
      <c r="Q637" s="1"/>
    </row>
    <row r="638" spans="9:17" x14ac:dyDescent="0.25">
      <c r="P638" s="1"/>
      <c r="Q638" s="1"/>
    </row>
    <row r="639" spans="9:17" x14ac:dyDescent="0.25">
      <c r="I639" s="3" t="s">
        <v>72</v>
      </c>
      <c r="J639" s="1" t="s">
        <v>51</v>
      </c>
      <c r="P639" s="1"/>
      <c r="Q639" s="1"/>
    </row>
    <row r="640" spans="9:17" x14ac:dyDescent="0.25">
      <c r="I640" s="3"/>
      <c r="J640" s="1"/>
      <c r="P640" s="1"/>
      <c r="Q640" s="1"/>
    </row>
    <row r="641" spans="9:17" x14ac:dyDescent="0.25">
      <c r="I641" s="3" t="s">
        <v>74</v>
      </c>
      <c r="J641" s="1" t="s">
        <v>278</v>
      </c>
      <c r="P641" s="1"/>
      <c r="Q641" s="1"/>
    </row>
    <row r="642" spans="9:17" x14ac:dyDescent="0.25">
      <c r="I642" s="3" t="s">
        <v>75</v>
      </c>
      <c r="J642" s="1" t="s">
        <v>75</v>
      </c>
      <c r="P642" s="1"/>
      <c r="Q642" s="1"/>
    </row>
    <row r="643" spans="9:17" x14ac:dyDescent="0.25">
      <c r="I643" s="3" t="s">
        <v>76</v>
      </c>
      <c r="J643" s="1" t="s">
        <v>279</v>
      </c>
      <c r="P643" s="1"/>
      <c r="Q643" s="1"/>
    </row>
    <row r="644" spans="9:17" x14ac:dyDescent="0.25">
      <c r="I644" s="3"/>
      <c r="J644" s="1"/>
      <c r="P644" s="1"/>
      <c r="Q644" s="1"/>
    </row>
    <row r="645" spans="9:17" x14ac:dyDescent="0.25">
      <c r="I645" s="3" t="s">
        <v>77</v>
      </c>
      <c r="J645" s="1"/>
      <c r="P645" s="1"/>
      <c r="Q645" s="1"/>
    </row>
    <row r="646" spans="9:17" x14ac:dyDescent="0.25">
      <c r="I646" s="3" t="s">
        <v>3</v>
      </c>
      <c r="J646" s="1" t="s">
        <v>5</v>
      </c>
      <c r="P646" s="1"/>
      <c r="Q646" s="1"/>
    </row>
    <row r="647" spans="9:17" x14ac:dyDescent="0.25">
      <c r="I647" s="3" t="s">
        <v>6</v>
      </c>
      <c r="J647" s="1" t="s">
        <v>7</v>
      </c>
      <c r="P647" s="1"/>
      <c r="Q647" s="1"/>
    </row>
    <row r="648" spans="9:17" x14ac:dyDescent="0.25">
      <c r="I648" s="3" t="s">
        <v>78</v>
      </c>
      <c r="J648" s="1" t="s">
        <v>9</v>
      </c>
      <c r="P648" s="1"/>
      <c r="Q648" s="1"/>
    </row>
    <row r="649" spans="9:17" x14ac:dyDescent="0.25">
      <c r="I649" s="3" t="s">
        <v>79</v>
      </c>
      <c r="J649" s="1" t="s">
        <v>80</v>
      </c>
      <c r="P649" s="1"/>
      <c r="Q649" s="1"/>
    </row>
    <row r="650" spans="9:17" x14ac:dyDescent="0.25">
      <c r="I650" s="3" t="s">
        <v>81</v>
      </c>
      <c r="J650" s="1" t="s">
        <v>286</v>
      </c>
      <c r="P650" s="1"/>
      <c r="Q650" s="1"/>
    </row>
    <row r="651" spans="9:17" x14ac:dyDescent="0.25">
      <c r="I651" s="3"/>
      <c r="J651" s="1"/>
      <c r="P651" s="1"/>
      <c r="Q651" s="1"/>
    </row>
    <row r="652" spans="9:17" x14ac:dyDescent="0.25">
      <c r="I652" s="3" t="s">
        <v>83</v>
      </c>
      <c r="J652" s="1"/>
      <c r="P652" s="1"/>
      <c r="Q652" s="1"/>
    </row>
    <row r="653" spans="9:17" x14ac:dyDescent="0.25">
      <c r="I653" s="3" t="s">
        <v>84</v>
      </c>
      <c r="J653" s="1" t="s">
        <v>287</v>
      </c>
      <c r="P653" s="1"/>
      <c r="Q653" s="1"/>
    </row>
    <row r="654" spans="9:17" x14ac:dyDescent="0.25">
      <c r="I654" s="3" t="s">
        <v>86</v>
      </c>
      <c r="J654" s="1" t="s">
        <v>288</v>
      </c>
      <c r="P654" s="1"/>
      <c r="Q654" s="1"/>
    </row>
    <row r="655" spans="9:17" x14ac:dyDescent="0.25">
      <c r="I655" s="3" t="s">
        <v>88</v>
      </c>
      <c r="J655" s="1" t="s">
        <v>289</v>
      </c>
      <c r="P655" s="1"/>
      <c r="Q655" s="1"/>
    </row>
    <row r="656" spans="9:17" x14ac:dyDescent="0.25">
      <c r="I656" s="3" t="s">
        <v>13</v>
      </c>
      <c r="J656" s="1" t="s">
        <v>290</v>
      </c>
      <c r="P656" s="1"/>
      <c r="Q656" s="1"/>
    </row>
    <row r="657" spans="9:17" x14ac:dyDescent="0.25">
      <c r="I657" s="3" t="s">
        <v>91</v>
      </c>
      <c r="J657" s="1">
        <v>0.68579999999999997</v>
      </c>
      <c r="P657" s="1"/>
      <c r="Q657" s="1"/>
    </row>
    <row r="658" spans="9:17" x14ac:dyDescent="0.25">
      <c r="I658" s="3"/>
      <c r="J658" s="1"/>
      <c r="P658" s="1"/>
      <c r="Q658" s="1"/>
    </row>
    <row r="659" spans="9:17" x14ac:dyDescent="0.25">
      <c r="I659" s="3" t="s">
        <v>92</v>
      </c>
      <c r="J659" s="1"/>
      <c r="P659" s="1"/>
      <c r="Q659" s="1"/>
    </row>
    <row r="660" spans="9:17" x14ac:dyDescent="0.25">
      <c r="I660" s="3" t="s">
        <v>93</v>
      </c>
      <c r="J660" s="1" t="s">
        <v>291</v>
      </c>
      <c r="P660" s="1"/>
      <c r="Q660" s="1"/>
    </row>
    <row r="661" spans="9:17" x14ac:dyDescent="0.25">
      <c r="I661" s="3" t="s">
        <v>3</v>
      </c>
      <c r="J661" s="1">
        <v>5.0000000000000001E-4</v>
      </c>
      <c r="P661" s="1"/>
      <c r="Q661" s="1"/>
    </row>
    <row r="662" spans="9:17" x14ac:dyDescent="0.25">
      <c r="I662" s="3" t="s">
        <v>6</v>
      </c>
      <c r="J662" s="1" t="s">
        <v>110</v>
      </c>
      <c r="P662" s="1"/>
      <c r="Q662" s="1"/>
    </row>
    <row r="663" spans="9:17" x14ac:dyDescent="0.25">
      <c r="I663" s="3" t="s">
        <v>78</v>
      </c>
      <c r="J663" s="1" t="s">
        <v>9</v>
      </c>
      <c r="P663" s="1"/>
      <c r="Q663" s="1"/>
    </row>
    <row r="664" spans="9:17" x14ac:dyDescent="0.25">
      <c r="P664" s="1"/>
      <c r="Q664" s="1"/>
    </row>
    <row r="665" spans="9:17" x14ac:dyDescent="0.25">
      <c r="I665" s="3" t="s">
        <v>72</v>
      </c>
      <c r="J665" s="1" t="s">
        <v>52</v>
      </c>
      <c r="P665" s="1"/>
      <c r="Q665" s="1"/>
    </row>
    <row r="666" spans="9:17" x14ac:dyDescent="0.25">
      <c r="I666" s="3"/>
      <c r="J666" s="1"/>
      <c r="P666" s="1"/>
      <c r="Q666" s="1"/>
    </row>
    <row r="667" spans="9:17" x14ac:dyDescent="0.25">
      <c r="I667" s="3" t="s">
        <v>74</v>
      </c>
      <c r="J667" s="1" t="s">
        <v>278</v>
      </c>
      <c r="P667" s="1"/>
      <c r="Q667" s="1"/>
    </row>
    <row r="668" spans="9:17" x14ac:dyDescent="0.25">
      <c r="I668" s="3" t="s">
        <v>75</v>
      </c>
      <c r="J668" s="1" t="s">
        <v>75</v>
      </c>
      <c r="P668" s="1"/>
      <c r="Q668" s="1"/>
    </row>
    <row r="669" spans="9:17" x14ac:dyDescent="0.25">
      <c r="I669" s="3" t="s">
        <v>76</v>
      </c>
      <c r="J669" s="1" t="s">
        <v>279</v>
      </c>
      <c r="P669" s="1"/>
      <c r="Q669" s="1"/>
    </row>
    <row r="670" spans="9:17" x14ac:dyDescent="0.25">
      <c r="I670" s="3"/>
      <c r="J670" s="1"/>
      <c r="P670" s="1"/>
      <c r="Q670" s="1"/>
    </row>
    <row r="671" spans="9:17" x14ac:dyDescent="0.25">
      <c r="I671" s="3" t="s">
        <v>77</v>
      </c>
      <c r="J671" s="1"/>
      <c r="P671" s="1"/>
      <c r="Q671" s="1"/>
    </row>
    <row r="672" spans="9:17" x14ac:dyDescent="0.25">
      <c r="I672" s="3" t="s">
        <v>3</v>
      </c>
      <c r="J672" s="1" t="s">
        <v>5</v>
      </c>
      <c r="P672" s="1"/>
      <c r="Q672" s="1"/>
    </row>
    <row r="673" spans="9:17" x14ac:dyDescent="0.25">
      <c r="I673" s="3" t="s">
        <v>6</v>
      </c>
      <c r="J673" s="1" t="s">
        <v>7</v>
      </c>
      <c r="P673" s="1"/>
      <c r="Q673" s="1"/>
    </row>
    <row r="674" spans="9:17" x14ac:dyDescent="0.25">
      <c r="I674" s="3" t="s">
        <v>78</v>
      </c>
      <c r="J674" s="1" t="s">
        <v>9</v>
      </c>
      <c r="P674" s="1"/>
      <c r="Q674" s="1"/>
    </row>
    <row r="675" spans="9:17" x14ac:dyDescent="0.25">
      <c r="I675" s="3" t="s">
        <v>79</v>
      </c>
      <c r="J675" s="1" t="s">
        <v>80</v>
      </c>
      <c r="P675" s="1"/>
      <c r="Q675" s="1"/>
    </row>
    <row r="676" spans="9:17" x14ac:dyDescent="0.25">
      <c r="I676" s="3" t="s">
        <v>81</v>
      </c>
      <c r="J676" s="1" t="s">
        <v>280</v>
      </c>
      <c r="P676" s="1"/>
      <c r="Q676" s="1"/>
    </row>
    <row r="677" spans="9:17" x14ac:dyDescent="0.25">
      <c r="I677" s="3"/>
      <c r="J677" s="1"/>
      <c r="P677" s="1"/>
      <c r="Q677" s="1"/>
    </row>
    <row r="678" spans="9:17" x14ac:dyDescent="0.25">
      <c r="I678" s="3" t="s">
        <v>83</v>
      </c>
      <c r="J678" s="1"/>
      <c r="P678" s="1"/>
      <c r="Q678" s="1"/>
    </row>
    <row r="679" spans="9:17" x14ac:dyDescent="0.25">
      <c r="I679" s="3" t="s">
        <v>84</v>
      </c>
      <c r="J679" s="1" t="s">
        <v>281</v>
      </c>
      <c r="P679" s="1"/>
      <c r="Q679" s="1"/>
    </row>
    <row r="680" spans="9:17" x14ac:dyDescent="0.25">
      <c r="I680" s="3" t="s">
        <v>86</v>
      </c>
      <c r="J680" s="1" t="s">
        <v>282</v>
      </c>
      <c r="P680" s="1"/>
      <c r="Q680" s="1"/>
    </row>
    <row r="681" spans="9:17" x14ac:dyDescent="0.25">
      <c r="I681" s="3" t="s">
        <v>88</v>
      </c>
      <c r="J681" s="1" t="s">
        <v>283</v>
      </c>
      <c r="P681" s="1"/>
      <c r="Q681" s="1"/>
    </row>
    <row r="682" spans="9:17" x14ac:dyDescent="0.25">
      <c r="I682" s="3" t="s">
        <v>13</v>
      </c>
      <c r="J682" s="1" t="s">
        <v>284</v>
      </c>
      <c r="P682" s="1"/>
      <c r="Q682" s="1"/>
    </row>
    <row r="683" spans="9:17" x14ac:dyDescent="0.25">
      <c r="I683" s="3" t="s">
        <v>91</v>
      </c>
      <c r="J683" s="1">
        <v>0.60109999999999997</v>
      </c>
      <c r="P683" s="1"/>
      <c r="Q683" s="1"/>
    </row>
    <row r="684" spans="9:17" x14ac:dyDescent="0.25">
      <c r="I684" s="3"/>
      <c r="J684" s="1"/>
      <c r="P684" s="1"/>
      <c r="Q684" s="1"/>
    </row>
    <row r="685" spans="9:17" x14ac:dyDescent="0.25">
      <c r="I685" s="3" t="s">
        <v>92</v>
      </c>
      <c r="J685" s="1"/>
      <c r="P685" s="1"/>
      <c r="Q685" s="1"/>
    </row>
    <row r="686" spans="9:17" x14ac:dyDescent="0.25">
      <c r="I686" s="3" t="s">
        <v>93</v>
      </c>
      <c r="J686" s="1" t="s">
        <v>285</v>
      </c>
      <c r="P686" s="1"/>
      <c r="Q686" s="1"/>
    </row>
    <row r="687" spans="9:17" x14ac:dyDescent="0.25">
      <c r="I687" s="3" t="s">
        <v>3</v>
      </c>
      <c r="J687" s="1" t="s">
        <v>5</v>
      </c>
      <c r="P687" s="1"/>
      <c r="Q687" s="1"/>
    </row>
    <row r="688" spans="9:17" x14ac:dyDescent="0.25">
      <c r="I688" s="3" t="s">
        <v>6</v>
      </c>
      <c r="J688" s="1" t="s">
        <v>7</v>
      </c>
      <c r="P688" s="1"/>
      <c r="Q688" s="1"/>
    </row>
    <row r="689" spans="1:19" x14ac:dyDescent="0.25">
      <c r="I689" s="3" t="s">
        <v>78</v>
      </c>
      <c r="J689" s="1" t="s">
        <v>9</v>
      </c>
      <c r="P689" s="1"/>
      <c r="Q689" s="1"/>
    </row>
    <row r="691" spans="1:19" x14ac:dyDescent="0.25">
      <c r="A691" t="s">
        <v>305</v>
      </c>
    </row>
    <row r="693" spans="1:19" x14ac:dyDescent="0.25">
      <c r="A693" t="s">
        <v>190</v>
      </c>
    </row>
    <row r="694" spans="1:19" x14ac:dyDescent="0.25">
      <c r="B694" t="s">
        <v>170</v>
      </c>
      <c r="F694" t="s">
        <v>171</v>
      </c>
      <c r="J694" t="s">
        <v>172</v>
      </c>
      <c r="N694" t="s">
        <v>173</v>
      </c>
      <c r="R694" t="s">
        <v>174</v>
      </c>
    </row>
    <row r="695" spans="1:19" x14ac:dyDescent="0.25">
      <c r="B695" t="s">
        <v>176</v>
      </c>
      <c r="C695" t="s">
        <v>177</v>
      </c>
      <c r="F695" t="s">
        <v>176</v>
      </c>
      <c r="G695" t="s">
        <v>177</v>
      </c>
      <c r="J695" t="s">
        <v>176</v>
      </c>
      <c r="K695" t="s">
        <v>177</v>
      </c>
      <c r="N695" t="s">
        <v>176</v>
      </c>
      <c r="O695" t="s">
        <v>177</v>
      </c>
      <c r="R695" t="s">
        <v>176</v>
      </c>
      <c r="S695" t="s">
        <v>177</v>
      </c>
    </row>
    <row r="696" spans="1:19" x14ac:dyDescent="0.25">
      <c r="A696" t="s">
        <v>25</v>
      </c>
      <c r="B696">
        <v>2.3997583944763359</v>
      </c>
      <c r="C696">
        <v>0.76965456799999998</v>
      </c>
      <c r="F696">
        <v>2.2294754024170791</v>
      </c>
      <c r="G696">
        <v>0.73824537300000004</v>
      </c>
      <c r="J696">
        <v>1.0487044961006209</v>
      </c>
      <c r="K696">
        <v>3.6726684129999998</v>
      </c>
      <c r="N696">
        <v>1.0495677153102514</v>
      </c>
      <c r="O696">
        <v>2.1627027700000001</v>
      </c>
      <c r="R696">
        <v>1.5656504483358953</v>
      </c>
      <c r="S696">
        <v>2.0005629630000001</v>
      </c>
    </row>
    <row r="697" spans="1:19" x14ac:dyDescent="0.25">
      <c r="A697" t="s">
        <v>26</v>
      </c>
      <c r="B697">
        <v>-5.1788859465311643E-2</v>
      </c>
      <c r="C697">
        <v>-0.35363917900000003</v>
      </c>
      <c r="F697">
        <v>-0.18398931000960675</v>
      </c>
      <c r="G697">
        <v>-6.5202252000000002E-2</v>
      </c>
      <c r="J697">
        <v>-1.3236764502594385</v>
      </c>
      <c r="K697">
        <v>-0.45898033500000002</v>
      </c>
      <c r="N697">
        <v>-1.1299912790140698</v>
      </c>
      <c r="O697">
        <v>0.32910952500000001</v>
      </c>
      <c r="R697">
        <v>-0.63170924545847895</v>
      </c>
      <c r="S697">
        <v>-0.12040066000000001</v>
      </c>
    </row>
    <row r="698" spans="1:19" x14ac:dyDescent="0.25">
      <c r="A698" t="s">
        <v>27</v>
      </c>
      <c r="B698">
        <v>-2.6387006374439737</v>
      </c>
      <c r="C698">
        <v>-0.15936278300000001</v>
      </c>
      <c r="F698">
        <v>-2.2326596807073158</v>
      </c>
      <c r="G698">
        <v>-0.56704507000000004</v>
      </c>
      <c r="J698">
        <v>-3.3774259327733995</v>
      </c>
      <c r="K698">
        <v>-0.419316507</v>
      </c>
      <c r="N698">
        <v>-3.3981975130242841</v>
      </c>
      <c r="O698">
        <v>-0.246696252</v>
      </c>
      <c r="R698">
        <v>-2.9370325489231348</v>
      </c>
      <c r="S698">
        <v>-0.40497345800000001</v>
      </c>
    </row>
    <row r="699" spans="1:19" x14ac:dyDescent="0.25">
      <c r="A699" t="s">
        <v>28</v>
      </c>
      <c r="B699">
        <v>-1.8171027578440879</v>
      </c>
      <c r="C699">
        <v>-0.60220516099999999</v>
      </c>
      <c r="F699">
        <v>-2.5550439241732943</v>
      </c>
      <c r="G699">
        <v>-0.34109077799999998</v>
      </c>
      <c r="J699">
        <v>-2.706419137494815</v>
      </c>
      <c r="K699">
        <v>-0.63914304700000002</v>
      </c>
      <c r="N699">
        <v>-3.4204028296604587</v>
      </c>
      <c r="O699">
        <v>-0.39210542399999998</v>
      </c>
      <c r="R699">
        <v>-4.1155567285755197</v>
      </c>
      <c r="S699">
        <v>-0.29816526700000001</v>
      </c>
    </row>
    <row r="700" spans="1:19" x14ac:dyDescent="0.25">
      <c r="A700" t="s">
        <v>30</v>
      </c>
      <c r="B700">
        <v>3.5596954789924635</v>
      </c>
      <c r="C700">
        <v>0.19584299399999999</v>
      </c>
      <c r="F700">
        <v>3.6076070587789242</v>
      </c>
      <c r="G700">
        <v>0.32154438200000002</v>
      </c>
      <c r="J700">
        <v>2.2262833342754997</v>
      </c>
      <c r="K700">
        <v>0.89555029799999997</v>
      </c>
      <c r="N700">
        <v>1.984957524713783</v>
      </c>
      <c r="O700">
        <v>0.54923251399999995</v>
      </c>
      <c r="R700">
        <v>3.1295911909150966</v>
      </c>
      <c r="S700">
        <v>2.0698726189999999</v>
      </c>
    </row>
    <row r="701" spans="1:19" x14ac:dyDescent="0.25">
      <c r="A701" t="s">
        <v>32</v>
      </c>
      <c r="B701">
        <v>-0.3018288249035222</v>
      </c>
      <c r="C701">
        <v>-0.14094166599999999</v>
      </c>
      <c r="F701">
        <v>-3.4558960857830202E-2</v>
      </c>
      <c r="G701">
        <v>-0.15684062800000001</v>
      </c>
      <c r="J701">
        <v>-1.4928236974798628</v>
      </c>
      <c r="K701">
        <v>3.9632125999999997E-2</v>
      </c>
      <c r="N701">
        <v>-1.7098220706110336</v>
      </c>
      <c r="O701">
        <v>-0.108964142</v>
      </c>
      <c r="R701">
        <v>-0.26870019593204597</v>
      </c>
      <c r="S701">
        <v>0.100650846</v>
      </c>
    </row>
    <row r="702" spans="1:19" x14ac:dyDescent="0.25">
      <c r="A702" t="s">
        <v>33</v>
      </c>
      <c r="B702">
        <v>-0.60526449307760766</v>
      </c>
      <c r="C702">
        <v>-0.111571323</v>
      </c>
      <c r="F702">
        <v>0.29465426919287308</v>
      </c>
      <c r="G702">
        <v>-3.3731931999999999E-2</v>
      </c>
      <c r="J702">
        <v>-2.1138926887548268</v>
      </c>
      <c r="K702">
        <v>-0.10801490699999999</v>
      </c>
      <c r="N702">
        <v>-2.8124978600182389</v>
      </c>
      <c r="O702">
        <v>-0.16078242000000001</v>
      </c>
      <c r="R702">
        <v>-1.0952413366444329</v>
      </c>
      <c r="S702">
        <v>-0.14689255600000001</v>
      </c>
    </row>
    <row r="703" spans="1:19" x14ac:dyDescent="0.25">
      <c r="A703" t="s">
        <v>34</v>
      </c>
      <c r="B703">
        <v>-2.2522052115852222</v>
      </c>
      <c r="C703">
        <v>0.37270037099999997</v>
      </c>
      <c r="F703">
        <v>-2.3911879347812346</v>
      </c>
      <c r="G703">
        <v>0.88077660800000002</v>
      </c>
      <c r="J703">
        <v>-2.1774919557630876</v>
      </c>
      <c r="K703">
        <v>0.148227257</v>
      </c>
      <c r="N703">
        <v>-4.6221418209970047</v>
      </c>
      <c r="O703">
        <v>0.44671490000000003</v>
      </c>
      <c r="R703">
        <v>-2.4803618207624911</v>
      </c>
      <c r="S703">
        <v>1.9857941670000001</v>
      </c>
    </row>
    <row r="704" spans="1:19" x14ac:dyDescent="0.25">
      <c r="A704" t="s">
        <v>35</v>
      </c>
      <c r="B704">
        <v>0.72268057471273173</v>
      </c>
      <c r="C704">
        <v>-0.31701780899999998</v>
      </c>
      <c r="F704">
        <v>0.68766640693758929</v>
      </c>
      <c r="G704">
        <v>-0.12835730200000001</v>
      </c>
      <c r="J704">
        <v>-4.3410733998588434E-2</v>
      </c>
      <c r="K704">
        <v>5.5630063E-2</v>
      </c>
      <c r="N704">
        <v>-0.94375809178923797</v>
      </c>
      <c r="O704">
        <v>-0.16384590499999999</v>
      </c>
      <c r="R704">
        <v>0.65970689123141568</v>
      </c>
      <c r="S704">
        <v>-0.14221726900000001</v>
      </c>
    </row>
    <row r="705" spans="1:19" x14ac:dyDescent="0.25">
      <c r="A705" t="s">
        <v>37</v>
      </c>
      <c r="B705">
        <v>8.2195808030386286E-2</v>
      </c>
      <c r="C705">
        <v>1.078923839</v>
      </c>
      <c r="F705">
        <v>1.0955945040782025</v>
      </c>
      <c r="G705">
        <v>1.01455384</v>
      </c>
      <c r="J705">
        <v>0.20893340981135661</v>
      </c>
      <c r="K705">
        <v>3.077087455</v>
      </c>
      <c r="N705">
        <v>-0.44144451040694338</v>
      </c>
      <c r="O705">
        <v>1.419701361</v>
      </c>
      <c r="R705">
        <v>-1.9091325995871173</v>
      </c>
      <c r="S705">
        <v>1.4085197359999999</v>
      </c>
    </row>
    <row r="706" spans="1:19" x14ac:dyDescent="0.25">
      <c r="A706" t="s">
        <v>40</v>
      </c>
      <c r="B706">
        <v>-9.0124327656843821</v>
      </c>
      <c r="C706">
        <v>-0.51186381800000003</v>
      </c>
      <c r="F706">
        <v>-9.2549922781102794</v>
      </c>
      <c r="G706">
        <v>-0.48539027800000001</v>
      </c>
      <c r="J706">
        <v>-8.298480912308813</v>
      </c>
      <c r="K706">
        <v>-0.38704720199999998</v>
      </c>
      <c r="N706">
        <v>-8.2683400831967369</v>
      </c>
      <c r="O706">
        <v>-0.338422265</v>
      </c>
      <c r="R706">
        <v>-9.8385230297257102</v>
      </c>
      <c r="S706">
        <v>-0.317223166</v>
      </c>
    </row>
    <row r="707" spans="1:19" x14ac:dyDescent="0.25">
      <c r="A707" t="s">
        <v>45</v>
      </c>
      <c r="B707">
        <v>-3.0959138493469691</v>
      </c>
      <c r="C707">
        <v>1.184982881</v>
      </c>
      <c r="F707">
        <v>-2.457728527964739</v>
      </c>
      <c r="G707">
        <v>0.91925584900000001</v>
      </c>
      <c r="J707">
        <v>-4.2896278435993453</v>
      </c>
      <c r="K707">
        <v>0.68076588000000005</v>
      </c>
      <c r="N707">
        <v>-3.955695287385975</v>
      </c>
      <c r="O707">
        <v>0.75835833799999997</v>
      </c>
      <c r="R707">
        <v>-3.784057022127135</v>
      </c>
      <c r="S707">
        <v>1.2885461069999999</v>
      </c>
    </row>
    <row r="708" spans="1:19" x14ac:dyDescent="0.25">
      <c r="A708" t="s">
        <v>175</v>
      </c>
      <c r="B708">
        <v>2.0003809896083005</v>
      </c>
      <c r="C708">
        <v>0.53715344200000004</v>
      </c>
      <c r="F708">
        <v>1.8326955600357313</v>
      </c>
      <c r="G708">
        <v>0.25311122699999999</v>
      </c>
      <c r="J708">
        <v>1.6140850204382577</v>
      </c>
      <c r="K708">
        <v>1.442745232</v>
      </c>
      <c r="N708">
        <v>1.7655346809549102</v>
      </c>
      <c r="O708">
        <v>0.81250654</v>
      </c>
      <c r="R708">
        <v>1.8198115373248138</v>
      </c>
      <c r="S708">
        <v>1.2528673219999999</v>
      </c>
    </row>
    <row r="709" spans="1:19" x14ac:dyDescent="0.25">
      <c r="A709" t="s">
        <v>49</v>
      </c>
      <c r="B709">
        <v>-10.807216587283676</v>
      </c>
      <c r="C709">
        <v>-0.74505817399999996</v>
      </c>
      <c r="F709">
        <v>-9.9940658561796827</v>
      </c>
      <c r="G709">
        <v>-0.52518730800000002</v>
      </c>
      <c r="J709">
        <v>-9.9237710271114761</v>
      </c>
      <c r="K709">
        <v>-0.69722827700000001</v>
      </c>
      <c r="N709">
        <v>-10.132295991471096</v>
      </c>
      <c r="O709">
        <v>-0.72758154399999997</v>
      </c>
      <c r="R709">
        <v>-9.1041914316513957</v>
      </c>
      <c r="S709">
        <v>-0.73196288799999998</v>
      </c>
    </row>
    <row r="710" spans="1:19" x14ac:dyDescent="0.25">
      <c r="A710" t="s">
        <v>51</v>
      </c>
      <c r="B710">
        <v>-5.2438104693597145</v>
      </c>
      <c r="C710">
        <v>-0.95363334700000002</v>
      </c>
      <c r="F710">
        <v>-6.2298010154253092</v>
      </c>
      <c r="G710">
        <v>-1.099586841</v>
      </c>
      <c r="J710">
        <v>-5.7867738551917265</v>
      </c>
      <c r="K710">
        <v>-0.57635764300000003</v>
      </c>
      <c r="N710">
        <v>-5.0701752254966843</v>
      </c>
      <c r="O710">
        <v>-0.68353019699999995</v>
      </c>
      <c r="R710">
        <v>-5.2353209220529271</v>
      </c>
      <c r="S710">
        <v>-0.88836170199999998</v>
      </c>
    </row>
    <row r="711" spans="1:19" x14ac:dyDescent="0.25">
      <c r="A711" t="s">
        <v>52</v>
      </c>
      <c r="B711">
        <v>-6.4621874213574069</v>
      </c>
      <c r="C711">
        <v>0</v>
      </c>
      <c r="F711">
        <v>-6.8568870713513963</v>
      </c>
      <c r="G711">
        <v>0.24811940800000001</v>
      </c>
      <c r="J711">
        <v>-6.5113975389813126</v>
      </c>
      <c r="K711">
        <v>0.37974018999999998</v>
      </c>
      <c r="N711">
        <v>-6.5113975389813126</v>
      </c>
      <c r="O711">
        <v>0.36194157500000002</v>
      </c>
      <c r="R711">
        <v>-7.37140893454868</v>
      </c>
      <c r="S711">
        <v>0.65733469</v>
      </c>
    </row>
    <row r="713" spans="1:19" x14ac:dyDescent="0.25">
      <c r="B713" s="3" t="s">
        <v>11</v>
      </c>
      <c r="C713" s="1"/>
      <c r="D713" s="7"/>
      <c r="E713" s="7"/>
      <c r="F713" s="3" t="s">
        <v>11</v>
      </c>
      <c r="G713" s="1"/>
      <c r="H713" s="7"/>
      <c r="I713" s="7"/>
      <c r="J713" s="3" t="s">
        <v>11</v>
      </c>
      <c r="K713" s="1"/>
      <c r="L713" s="7"/>
      <c r="M713" s="7"/>
      <c r="N713" s="3" t="s">
        <v>11</v>
      </c>
      <c r="O713" s="7"/>
      <c r="P713" s="7"/>
      <c r="Q713" s="7"/>
      <c r="R713" s="3" t="s">
        <v>11</v>
      </c>
      <c r="S713" s="7"/>
    </row>
    <row r="714" spans="1:19" x14ac:dyDescent="0.25">
      <c r="B714" s="3" t="s">
        <v>12</v>
      </c>
      <c r="C714" s="1">
        <v>0.4899</v>
      </c>
      <c r="D714" s="7"/>
      <c r="E714" s="7"/>
      <c r="F714" s="3" t="s">
        <v>12</v>
      </c>
      <c r="G714" s="1">
        <v>0.50539999999999996</v>
      </c>
      <c r="H714" s="7"/>
      <c r="I714" s="7"/>
      <c r="J714" s="3" t="s">
        <v>12</v>
      </c>
      <c r="K714" s="1">
        <v>0.5776</v>
      </c>
      <c r="L714" s="7"/>
      <c r="M714" s="7"/>
      <c r="N714" s="3" t="s">
        <v>12</v>
      </c>
      <c r="O714" s="1">
        <v>0.61960000000000004</v>
      </c>
      <c r="P714" s="7"/>
      <c r="Q714" s="7"/>
      <c r="R714" s="3" t="s">
        <v>12</v>
      </c>
      <c r="S714" s="1">
        <v>0.53310000000000002</v>
      </c>
    </row>
    <row r="715" spans="1:19" x14ac:dyDescent="0.25">
      <c r="B715" s="3" t="s">
        <v>13</v>
      </c>
      <c r="C715" s="1" t="s">
        <v>184</v>
      </c>
      <c r="D715" s="7"/>
      <c r="E715" s="7"/>
      <c r="F715" s="3" t="s">
        <v>13</v>
      </c>
      <c r="G715" s="1" t="s">
        <v>185</v>
      </c>
      <c r="H715" s="7"/>
      <c r="I715" s="7"/>
      <c r="J715" s="3" t="s">
        <v>13</v>
      </c>
      <c r="K715" s="1" t="s">
        <v>187</v>
      </c>
      <c r="L715" s="7"/>
      <c r="M715" s="7"/>
      <c r="N715" s="3" t="s">
        <v>13</v>
      </c>
      <c r="O715" s="1" t="s">
        <v>188</v>
      </c>
      <c r="P715" s="7"/>
      <c r="Q715" s="7"/>
      <c r="R715" s="3" t="s">
        <v>13</v>
      </c>
      <c r="S715" s="1" t="s">
        <v>189</v>
      </c>
    </row>
    <row r="716" spans="1:19" x14ac:dyDescent="0.25">
      <c r="B716" s="3" t="s">
        <v>15</v>
      </c>
      <c r="C716" s="1">
        <v>0.24</v>
      </c>
      <c r="D716" s="7"/>
      <c r="E716" s="7"/>
      <c r="F716" s="3" t="s">
        <v>15</v>
      </c>
      <c r="G716" s="1">
        <v>0.2555</v>
      </c>
      <c r="H716" s="7"/>
      <c r="I716" s="7"/>
      <c r="J716" s="3" t="s">
        <v>15</v>
      </c>
      <c r="K716" s="1">
        <v>0.33360000000000001</v>
      </c>
      <c r="L716" s="7"/>
      <c r="M716" s="7"/>
      <c r="N716" s="3" t="s">
        <v>15</v>
      </c>
      <c r="O716" s="1">
        <v>0.38390000000000002</v>
      </c>
      <c r="P716" s="7"/>
      <c r="Q716" s="7"/>
      <c r="R716" s="3" t="s">
        <v>15</v>
      </c>
      <c r="S716" s="1">
        <v>0.28420000000000001</v>
      </c>
    </row>
    <row r="717" spans="1:19" x14ac:dyDescent="0.25">
      <c r="B717" s="3"/>
      <c r="C717" s="1"/>
      <c r="D717" s="7"/>
      <c r="E717" s="7"/>
      <c r="F717" s="3"/>
      <c r="G717" s="1"/>
      <c r="H717" s="7"/>
      <c r="I717" s="7"/>
      <c r="J717" s="3"/>
      <c r="K717" s="1"/>
      <c r="L717" s="7"/>
      <c r="M717" s="7"/>
      <c r="N717" s="3"/>
      <c r="O717" s="1"/>
      <c r="P717" s="7"/>
      <c r="Q717" s="7"/>
      <c r="R717" s="3"/>
      <c r="S717" s="1"/>
    </row>
    <row r="718" spans="1:19" x14ac:dyDescent="0.25">
      <c r="B718" s="3" t="s">
        <v>3</v>
      </c>
      <c r="C718" s="1"/>
      <c r="D718" s="7"/>
      <c r="E718" s="7"/>
      <c r="F718" s="3" t="s">
        <v>3</v>
      </c>
      <c r="G718" s="1"/>
      <c r="H718" s="7"/>
      <c r="I718" s="7"/>
      <c r="J718" s="3" t="s">
        <v>3</v>
      </c>
      <c r="K718" s="1"/>
      <c r="L718" s="7"/>
      <c r="M718" s="7"/>
      <c r="N718" s="3" t="s">
        <v>3</v>
      </c>
      <c r="O718" s="1"/>
      <c r="P718" s="7"/>
      <c r="Q718" s="7"/>
      <c r="R718" s="3" t="s">
        <v>3</v>
      </c>
      <c r="S718" s="1"/>
    </row>
    <row r="719" spans="1:19" x14ac:dyDescent="0.25">
      <c r="B719" s="3" t="s">
        <v>168</v>
      </c>
      <c r="C719" s="1">
        <v>5.4100000000000002E-2</v>
      </c>
      <c r="D719" s="7"/>
      <c r="E719" s="7"/>
      <c r="F719" s="3" t="s">
        <v>168</v>
      </c>
      <c r="G719" s="1">
        <v>4.58E-2</v>
      </c>
      <c r="H719" s="7"/>
      <c r="I719" s="7"/>
      <c r="J719" s="3" t="s">
        <v>168</v>
      </c>
      <c r="K719" s="1">
        <v>1.9099999999999999E-2</v>
      </c>
      <c r="L719" s="7"/>
      <c r="M719" s="7"/>
      <c r="N719" s="3" t="s">
        <v>168</v>
      </c>
      <c r="O719" s="1">
        <v>1.0500000000000001E-2</v>
      </c>
      <c r="P719" s="7"/>
      <c r="Q719" s="7"/>
      <c r="R719" s="3" t="s">
        <v>168</v>
      </c>
      <c r="S719" s="1">
        <v>3.3500000000000002E-2</v>
      </c>
    </row>
    <row r="720" spans="1:19" x14ac:dyDescent="0.25">
      <c r="B720" s="3" t="s">
        <v>6</v>
      </c>
      <c r="C720" s="1" t="s">
        <v>95</v>
      </c>
      <c r="D720" s="7"/>
      <c r="E720" s="7"/>
      <c r="F720" s="3" t="s">
        <v>6</v>
      </c>
      <c r="G720" s="1" t="s">
        <v>186</v>
      </c>
      <c r="H720" s="7"/>
      <c r="I720" s="7"/>
      <c r="J720" s="3" t="s">
        <v>6</v>
      </c>
      <c r="K720" s="1" t="s">
        <v>186</v>
      </c>
      <c r="L720" s="7"/>
      <c r="M720" s="7"/>
      <c r="N720" s="3" t="s">
        <v>6</v>
      </c>
      <c r="O720" s="1" t="s">
        <v>186</v>
      </c>
      <c r="P720" s="7"/>
      <c r="Q720" s="7"/>
      <c r="R720" s="3" t="s">
        <v>6</v>
      </c>
      <c r="S720" s="1" t="s">
        <v>186</v>
      </c>
    </row>
    <row r="721" spans="2:19" x14ac:dyDescent="0.25">
      <c r="B721" s="3" t="s">
        <v>8</v>
      </c>
      <c r="C721" s="1" t="s">
        <v>21</v>
      </c>
      <c r="D721" s="7"/>
      <c r="E721" s="7"/>
      <c r="F721" s="3" t="s">
        <v>8</v>
      </c>
      <c r="G721" s="1" t="s">
        <v>9</v>
      </c>
      <c r="H721" s="7"/>
      <c r="I721" s="7"/>
      <c r="J721" s="3" t="s">
        <v>8</v>
      </c>
      <c r="K721" s="1" t="s">
        <v>9</v>
      </c>
      <c r="L721" s="7"/>
      <c r="M721" s="7"/>
      <c r="N721" s="3" t="s">
        <v>8</v>
      </c>
      <c r="O721" s="1" t="s">
        <v>9</v>
      </c>
      <c r="P721" s="7"/>
      <c r="Q721" s="7"/>
      <c r="R721" s="3" t="s">
        <v>8</v>
      </c>
      <c r="S721" s="1" t="s">
        <v>9</v>
      </c>
    </row>
    <row r="722" spans="2:19" x14ac:dyDescent="0.25">
      <c r="B722" s="3"/>
      <c r="C722" s="1"/>
      <c r="D722" s="7"/>
      <c r="E722" s="7"/>
      <c r="F722" s="3"/>
      <c r="G722" s="1"/>
      <c r="H722" s="7"/>
      <c r="I722" s="7"/>
      <c r="J722" s="3"/>
      <c r="K722" s="1"/>
      <c r="L722" s="7"/>
      <c r="M722" s="7"/>
      <c r="N722" s="3"/>
      <c r="O722" s="1"/>
      <c r="P722" s="7"/>
      <c r="Q722" s="7"/>
      <c r="R722" s="3"/>
      <c r="S722" s="1"/>
    </row>
    <row r="723" spans="2:19" x14ac:dyDescent="0.25">
      <c r="B723" s="3" t="s">
        <v>10</v>
      </c>
      <c r="C723" s="1">
        <v>16</v>
      </c>
      <c r="D723" s="7"/>
      <c r="E723" s="7"/>
      <c r="F723" s="3" t="s">
        <v>10</v>
      </c>
      <c r="G723" s="1">
        <v>16</v>
      </c>
      <c r="H723" s="7"/>
      <c r="I723" s="7"/>
      <c r="J723" s="3" t="s">
        <v>10</v>
      </c>
      <c r="K723" s="1">
        <v>16</v>
      </c>
      <c r="L723" s="7"/>
      <c r="M723" s="7"/>
      <c r="N723" s="3" t="s">
        <v>10</v>
      </c>
      <c r="O723" s="1">
        <v>16</v>
      </c>
      <c r="P723" s="7"/>
      <c r="Q723" s="7"/>
      <c r="R723" s="3" t="s">
        <v>10</v>
      </c>
      <c r="S723" s="1">
        <v>16</v>
      </c>
    </row>
    <row r="724" spans="2:19" x14ac:dyDescent="0.25"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</row>
  </sheetData>
  <mergeCells count="4">
    <mergeCell ref="A69:C69"/>
    <mergeCell ref="D69:F69"/>
    <mergeCell ref="B109:D109"/>
    <mergeCell ref="E109:G109"/>
  </mergeCells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rafaelc</dc:creator>
  <cp:lastModifiedBy>rafaelc</cp:lastModifiedBy>
  <dcterms:created xsi:type="dcterms:W3CDTF">2017-08-04T20:36:32Z</dcterms:created>
  <dcterms:modified xsi:type="dcterms:W3CDTF">2017-08-21T20:05:39Z</dcterms:modified>
</cp:coreProperties>
</file>