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907"/>
  <workbookPr/>
  <mc:AlternateContent xmlns:mc="http://schemas.openxmlformats.org/markup-compatibility/2006">
    <mc:Choice Requires="x15">
      <x15ac:absPath xmlns:x15ac="http://schemas.microsoft.com/office/spreadsheetml/2010/11/ac" url="/Users/jianbinwang/Documents/working/diminution/data/Genome_paper/Genome_manuscript/Current_version/revision_submit2GR/Wang.supplementary_tables/"/>
    </mc:Choice>
  </mc:AlternateContent>
  <bookViews>
    <workbookView xWindow="0" yWindow="460" windowWidth="33600" windowHeight="19580" tabRatio="500"/>
  </bookViews>
  <sheets>
    <sheet name="Ascaris" sheetId="1" r:id="rId1"/>
    <sheet name="Parascaris" sheetId="2" r:id="rId2"/>
    <sheet name="Toxocara" sheetId="3" r:id="rId3"/>
    <sheet name="Summary" sheetId="4" r:id="rId4"/>
  </sheets>
  <definedNames>
    <definedName name="_xlnm.Print_Area" localSheetId="3">Summary!$A$1:$G$10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0" i="4" l="1"/>
  <c r="E7" i="4"/>
  <c r="E5" i="4"/>
  <c r="E4" i="4"/>
  <c r="E3" i="4"/>
  <c r="D10" i="4"/>
  <c r="G10" i="4"/>
  <c r="G9" i="4"/>
  <c r="G6" i="4"/>
  <c r="G5" i="4"/>
  <c r="G3" i="4"/>
  <c r="F4" i="4"/>
  <c r="F6" i="4"/>
  <c r="F8" i="4"/>
  <c r="C10" i="4"/>
  <c r="F10" i="4"/>
  <c r="F3" i="4"/>
  <c r="B10" i="4"/>
  <c r="F1861" i="3"/>
  <c r="F1860" i="3"/>
  <c r="F1859" i="3"/>
  <c r="F1858" i="3"/>
  <c r="F1857" i="3"/>
  <c r="F1856" i="3"/>
  <c r="F1855" i="3"/>
  <c r="F1854" i="3"/>
  <c r="F1853" i="3"/>
  <c r="F1852" i="3"/>
  <c r="F1851" i="3"/>
  <c r="F1850" i="3"/>
  <c r="F1849" i="3"/>
  <c r="F1848" i="3"/>
  <c r="F1847" i="3"/>
  <c r="F1846" i="3"/>
  <c r="F1845" i="3"/>
  <c r="F1844" i="3"/>
  <c r="F1843" i="3"/>
  <c r="F1842" i="3"/>
  <c r="F1841" i="3"/>
  <c r="F1840" i="3"/>
  <c r="F1839" i="3"/>
  <c r="F1838" i="3"/>
  <c r="F1837" i="3"/>
  <c r="F1836" i="3"/>
  <c r="F1835" i="3"/>
  <c r="F1834" i="3"/>
  <c r="F1833" i="3"/>
  <c r="F1832" i="3"/>
  <c r="F1831" i="3"/>
  <c r="F1830" i="3"/>
  <c r="F1829" i="3"/>
  <c r="F1828" i="3"/>
  <c r="F1827" i="3"/>
  <c r="F1826" i="3"/>
  <c r="F1825" i="3"/>
  <c r="F1824" i="3"/>
  <c r="F1823" i="3"/>
  <c r="F1822" i="3"/>
  <c r="F1821" i="3"/>
  <c r="F1819" i="3"/>
  <c r="F1820" i="3"/>
  <c r="F1818" i="3"/>
  <c r="F1817" i="3"/>
  <c r="F1816" i="3"/>
  <c r="F1815" i="3"/>
  <c r="F1814" i="3"/>
  <c r="F1813" i="3"/>
  <c r="F1812" i="3"/>
  <c r="F1811" i="3"/>
  <c r="F1810" i="3"/>
  <c r="F1809" i="3"/>
  <c r="F1808" i="3"/>
  <c r="F1807" i="3"/>
  <c r="F1806" i="3"/>
  <c r="F1805" i="3"/>
  <c r="F1804" i="3"/>
  <c r="F1803" i="3"/>
  <c r="F1802" i="3"/>
  <c r="F1801" i="3"/>
  <c r="F1800" i="3"/>
  <c r="F1799" i="3"/>
  <c r="F1798" i="3"/>
  <c r="F1797" i="3"/>
  <c r="F1796" i="3"/>
  <c r="F1795" i="3"/>
  <c r="F1794" i="3"/>
  <c r="F1793" i="3"/>
  <c r="F1792" i="3"/>
  <c r="F1791" i="3"/>
  <c r="F1790" i="3"/>
  <c r="F1789" i="3"/>
  <c r="F1788" i="3"/>
  <c r="F1787" i="3"/>
  <c r="F1786" i="3"/>
  <c r="F1785" i="3"/>
  <c r="F1784" i="3"/>
  <c r="F1783" i="3"/>
  <c r="F1782" i="3"/>
  <c r="F1781" i="3"/>
  <c r="F1780" i="3"/>
  <c r="F1779" i="3"/>
  <c r="F1778" i="3"/>
  <c r="F1777" i="3"/>
  <c r="F1776" i="3"/>
  <c r="F1775" i="3"/>
  <c r="F1774" i="3"/>
  <c r="F1773" i="3"/>
  <c r="F1772" i="3"/>
  <c r="F1771" i="3"/>
  <c r="F1770" i="3"/>
  <c r="F1769" i="3"/>
  <c r="F1768" i="3"/>
  <c r="F1767" i="3"/>
  <c r="F1766" i="3"/>
  <c r="F1765" i="3"/>
  <c r="F1764" i="3"/>
  <c r="F1763" i="3"/>
  <c r="F1762" i="3"/>
  <c r="F1761" i="3"/>
  <c r="F1760" i="3"/>
  <c r="F1759" i="3"/>
  <c r="F1758" i="3"/>
  <c r="F1757" i="3"/>
  <c r="F1756" i="3"/>
  <c r="F1755" i="3"/>
  <c r="F1754" i="3"/>
  <c r="F1753" i="3"/>
  <c r="F1752" i="3"/>
  <c r="F1751" i="3"/>
  <c r="F1750" i="3"/>
  <c r="F1749" i="3"/>
  <c r="F1748" i="3"/>
  <c r="F1747" i="3"/>
  <c r="F1746" i="3"/>
  <c r="F1745" i="3"/>
  <c r="F1744" i="3"/>
  <c r="F1743" i="3"/>
  <c r="F1742" i="3"/>
  <c r="F1741" i="3"/>
  <c r="F1740" i="3"/>
  <c r="F1739" i="3"/>
  <c r="F1738" i="3"/>
  <c r="F1737" i="3"/>
  <c r="F1736" i="3"/>
  <c r="F1735" i="3"/>
  <c r="F1734" i="3"/>
  <c r="F1733" i="3"/>
  <c r="F1732" i="3"/>
  <c r="F1731" i="3"/>
  <c r="F1730" i="3"/>
  <c r="F1729" i="3"/>
  <c r="F1728" i="3"/>
  <c r="F1727" i="3"/>
  <c r="F1726" i="3"/>
  <c r="F1725" i="3"/>
  <c r="F1724" i="3"/>
  <c r="F1723" i="3"/>
  <c r="F1722" i="3"/>
  <c r="F1721" i="3"/>
  <c r="F1720" i="3"/>
  <c r="F1719" i="3"/>
  <c r="F1718" i="3"/>
  <c r="F1717" i="3"/>
  <c r="F1716" i="3"/>
  <c r="F1715" i="3"/>
  <c r="F1714" i="3"/>
  <c r="F1713" i="3"/>
  <c r="F1712" i="3"/>
  <c r="F1711" i="3"/>
  <c r="F1710" i="3"/>
  <c r="F1709" i="3"/>
  <c r="F1708" i="3"/>
  <c r="F1707" i="3"/>
  <c r="F1706" i="3"/>
  <c r="F1705" i="3"/>
  <c r="F1704" i="3"/>
  <c r="F1703" i="3"/>
  <c r="F1702" i="3"/>
  <c r="F1701" i="3"/>
  <c r="F1700" i="3"/>
  <c r="F1699" i="3"/>
  <c r="F1698" i="3"/>
  <c r="F1697" i="3"/>
  <c r="F1696" i="3"/>
  <c r="F1695" i="3"/>
  <c r="F1694" i="3"/>
  <c r="F1693" i="3"/>
  <c r="F1692" i="3"/>
  <c r="F1691" i="3"/>
  <c r="F1690" i="3"/>
  <c r="F1689" i="3"/>
  <c r="F1688" i="3"/>
  <c r="F1687" i="3"/>
  <c r="F1686" i="3"/>
  <c r="F1685" i="3"/>
  <c r="F1684" i="3"/>
  <c r="F1683" i="3"/>
  <c r="F1682" i="3"/>
  <c r="F1681" i="3"/>
  <c r="F1680" i="3"/>
  <c r="F1679" i="3"/>
  <c r="F1678" i="3"/>
  <c r="F1677" i="3"/>
  <c r="F1676" i="3"/>
  <c r="F1675" i="3"/>
  <c r="F1674" i="3"/>
  <c r="F1673" i="3"/>
  <c r="F1672" i="3"/>
  <c r="F1671" i="3"/>
  <c r="F1670" i="3"/>
  <c r="F1669" i="3"/>
  <c r="F1667" i="3"/>
  <c r="F1668" i="3"/>
  <c r="F1666" i="3"/>
  <c r="F1665" i="3"/>
  <c r="F1664" i="3"/>
  <c r="F1663" i="3"/>
  <c r="F1662" i="3"/>
  <c r="F1661" i="3"/>
  <c r="F1660" i="3"/>
  <c r="F1659" i="3"/>
  <c r="F1658" i="3"/>
  <c r="F1657" i="3"/>
  <c r="F1656" i="3"/>
  <c r="F1655" i="3"/>
  <c r="F1654" i="3"/>
  <c r="F1653" i="3"/>
  <c r="F1652" i="3"/>
  <c r="F1651" i="3"/>
  <c r="F1650" i="3"/>
  <c r="F1649" i="3"/>
  <c r="F1648" i="3"/>
  <c r="F1647" i="3"/>
  <c r="F1646" i="3"/>
  <c r="F1645" i="3"/>
  <c r="F1644" i="3"/>
  <c r="F1643" i="3"/>
  <c r="F1642" i="3"/>
  <c r="F1641" i="3"/>
  <c r="F1640" i="3"/>
  <c r="F1639" i="3"/>
  <c r="F1638" i="3"/>
  <c r="F1636" i="3"/>
  <c r="F1637" i="3"/>
  <c r="F1635" i="3"/>
  <c r="F1634" i="3"/>
  <c r="F1633" i="3"/>
  <c r="F1632" i="3"/>
  <c r="F1631" i="3"/>
  <c r="F1630" i="3"/>
  <c r="F1629" i="3"/>
  <c r="F1628" i="3"/>
  <c r="F1627" i="3"/>
  <c r="F1626" i="3"/>
  <c r="F1625" i="3"/>
  <c r="F1624" i="3"/>
  <c r="F1623" i="3"/>
  <c r="F1622" i="3"/>
  <c r="F1621" i="3"/>
  <c r="F1620" i="3"/>
  <c r="F1619" i="3"/>
  <c r="F1618" i="3"/>
  <c r="F1617" i="3"/>
  <c r="F1616" i="3"/>
  <c r="F1615" i="3"/>
  <c r="F1614" i="3"/>
  <c r="F1613" i="3"/>
  <c r="F1612" i="3"/>
  <c r="F1611" i="3"/>
  <c r="F1610" i="3"/>
  <c r="F1609" i="3"/>
  <c r="F1608" i="3"/>
  <c r="F1607" i="3"/>
  <c r="F1606" i="3"/>
  <c r="F1605" i="3"/>
  <c r="F1604" i="3"/>
  <c r="F1603" i="3"/>
  <c r="F1602" i="3"/>
  <c r="F1601" i="3"/>
  <c r="F1600" i="3"/>
  <c r="F1599" i="3"/>
  <c r="F1598" i="3"/>
  <c r="F1597" i="3"/>
  <c r="F1596" i="3"/>
  <c r="F1595" i="3"/>
  <c r="F1594" i="3"/>
  <c r="F1593" i="3"/>
  <c r="F1592" i="3"/>
  <c r="F1591" i="3"/>
  <c r="F1590" i="3"/>
  <c r="F1589" i="3"/>
  <c r="F1588" i="3"/>
  <c r="F1586" i="3"/>
  <c r="F1587" i="3"/>
  <c r="F1585" i="3"/>
  <c r="F1584" i="3"/>
  <c r="F1583" i="3"/>
  <c r="F1582" i="3"/>
  <c r="F1581" i="3"/>
  <c r="F1580" i="3"/>
  <c r="F1579" i="3"/>
  <c r="F1578" i="3"/>
  <c r="F1577" i="3"/>
  <c r="F1576" i="3"/>
  <c r="F1575" i="3"/>
  <c r="F1574" i="3"/>
  <c r="F1573" i="3"/>
  <c r="F1572" i="3"/>
  <c r="F1571" i="3"/>
  <c r="F1570" i="3"/>
  <c r="F1569" i="3"/>
  <c r="F1568" i="3"/>
  <c r="F1567" i="3"/>
  <c r="F1566" i="3"/>
  <c r="F1565" i="3"/>
  <c r="F1564" i="3"/>
  <c r="F1563" i="3"/>
  <c r="F1562" i="3"/>
  <c r="F1561" i="3"/>
  <c r="F1560" i="3"/>
  <c r="F1559" i="3"/>
  <c r="F1558" i="3"/>
  <c r="F1557" i="3"/>
  <c r="F1556" i="3"/>
  <c r="F1555" i="3"/>
  <c r="F1554" i="3"/>
  <c r="F1553" i="3"/>
  <c r="F1552" i="3"/>
  <c r="F1551" i="3"/>
  <c r="F1550" i="3"/>
  <c r="F1549" i="3"/>
  <c r="F1548" i="3"/>
  <c r="F1547" i="3"/>
  <c r="F1546" i="3"/>
  <c r="F1545" i="3"/>
  <c r="F1544" i="3"/>
  <c r="F1543" i="3"/>
  <c r="F1542" i="3"/>
  <c r="F1541" i="3"/>
  <c r="F1540" i="3"/>
  <c r="F1539" i="3"/>
  <c r="F1538" i="3"/>
  <c r="F1537" i="3"/>
  <c r="F1536" i="3"/>
  <c r="F1535" i="3"/>
  <c r="F1534" i="3"/>
  <c r="F1533" i="3"/>
  <c r="F1532" i="3"/>
  <c r="F1531" i="3"/>
  <c r="F1530" i="3"/>
  <c r="F1529" i="3"/>
  <c r="F1528" i="3"/>
  <c r="F1527" i="3"/>
  <c r="F1526" i="3"/>
  <c r="F1525" i="3"/>
  <c r="F1524" i="3"/>
  <c r="F1523" i="3"/>
  <c r="F1522" i="3"/>
  <c r="F1520" i="3"/>
  <c r="F1521" i="3"/>
  <c r="F1519" i="3"/>
  <c r="F1518" i="3"/>
  <c r="F1517" i="3"/>
  <c r="F1516" i="3"/>
  <c r="F1515" i="3"/>
  <c r="F1514" i="3"/>
  <c r="F1513" i="3"/>
  <c r="F1512" i="3"/>
  <c r="F1511" i="3"/>
  <c r="F1510" i="3"/>
  <c r="F1509" i="3"/>
  <c r="F1508" i="3"/>
  <c r="F1507" i="3"/>
  <c r="F1506" i="3"/>
  <c r="F1505" i="3"/>
  <c r="F1504" i="3"/>
  <c r="F1503" i="3"/>
  <c r="F1502" i="3"/>
  <c r="F1501" i="3"/>
  <c r="F1500" i="3"/>
  <c r="F1499" i="3"/>
  <c r="F1498" i="3"/>
  <c r="F1497" i="3"/>
  <c r="F1496" i="3"/>
  <c r="F1495" i="3"/>
  <c r="F1494" i="3"/>
  <c r="F1493" i="3"/>
  <c r="F1492" i="3"/>
  <c r="F1491" i="3"/>
  <c r="F1490" i="3"/>
  <c r="F1489" i="3"/>
  <c r="F1488" i="3"/>
  <c r="F1487" i="3"/>
  <c r="F1486" i="3"/>
  <c r="F1485" i="3"/>
  <c r="F1484" i="3"/>
  <c r="F1483" i="3"/>
  <c r="F1482" i="3"/>
  <c r="F1481" i="3"/>
  <c r="F1480" i="3"/>
  <c r="F1479" i="3"/>
  <c r="F1478" i="3"/>
  <c r="F1477" i="3"/>
  <c r="F1476" i="3"/>
  <c r="F1475" i="3"/>
  <c r="F1474" i="3"/>
  <c r="F1473" i="3"/>
  <c r="F1472" i="3"/>
  <c r="F1471" i="3"/>
  <c r="F1470" i="3"/>
  <c r="F1469" i="3"/>
  <c r="F1468" i="3"/>
  <c r="F1467" i="3"/>
  <c r="F1466" i="3"/>
  <c r="F1465" i="3"/>
  <c r="F1464" i="3"/>
  <c r="F1463" i="3"/>
  <c r="F1462" i="3"/>
  <c r="F1461" i="3"/>
  <c r="F1460" i="3"/>
  <c r="F1459" i="3"/>
  <c r="F1458" i="3"/>
  <c r="F1457" i="3"/>
  <c r="F1455" i="3"/>
  <c r="F1456" i="3"/>
  <c r="F1454" i="3"/>
  <c r="F1453" i="3"/>
  <c r="F1452" i="3"/>
  <c r="F1451" i="3"/>
  <c r="F1450" i="3"/>
  <c r="F1449" i="3"/>
  <c r="F1448" i="3"/>
  <c r="F1447" i="3"/>
  <c r="F1445" i="3"/>
  <c r="F1446" i="3"/>
  <c r="F1444" i="3"/>
  <c r="F1443" i="3"/>
  <c r="F1442" i="3"/>
  <c r="F1441" i="3"/>
  <c r="F1440" i="3"/>
  <c r="F1439" i="3"/>
  <c r="F1438" i="3"/>
  <c r="F1437" i="3"/>
  <c r="F1436" i="3"/>
  <c r="F1435" i="3"/>
  <c r="F1434" i="3"/>
  <c r="F1433" i="3"/>
  <c r="F1432" i="3"/>
  <c r="F1430" i="3"/>
  <c r="F1431" i="3"/>
  <c r="F1429" i="3"/>
  <c r="F1428" i="3"/>
  <c r="F1427" i="3"/>
  <c r="F1426" i="3"/>
  <c r="F1425" i="3"/>
  <c r="F1424" i="3"/>
  <c r="F1423" i="3"/>
  <c r="F1422" i="3"/>
  <c r="F1421" i="3"/>
  <c r="F1420" i="3"/>
  <c r="F1419" i="3"/>
  <c r="F1418" i="3"/>
  <c r="F1417" i="3"/>
  <c r="F1416" i="3"/>
  <c r="F1415" i="3"/>
  <c r="F1414" i="3"/>
  <c r="F1413" i="3"/>
  <c r="F1412" i="3"/>
  <c r="F1411" i="3"/>
  <c r="F1410" i="3"/>
  <c r="F1409" i="3"/>
  <c r="F1408" i="3"/>
  <c r="F1407" i="3"/>
  <c r="F1406" i="3"/>
  <c r="F1405" i="3"/>
  <c r="F1404" i="3"/>
  <c r="F1403" i="3"/>
  <c r="F1402" i="3"/>
  <c r="F1401" i="3"/>
  <c r="F1400" i="3"/>
  <c r="F1399" i="3"/>
  <c r="F1398" i="3"/>
  <c r="F1397" i="3"/>
  <c r="F1396" i="3"/>
  <c r="F1395" i="3"/>
  <c r="F1394" i="3"/>
  <c r="F1393" i="3"/>
  <c r="F1392" i="3"/>
  <c r="F1391" i="3"/>
  <c r="F1390" i="3"/>
  <c r="F1389" i="3"/>
  <c r="F1388" i="3"/>
  <c r="F1387" i="3"/>
  <c r="F1386" i="3"/>
  <c r="F1385" i="3"/>
  <c r="F1384" i="3"/>
  <c r="F1383" i="3"/>
  <c r="F1382" i="3"/>
  <c r="F1381" i="3"/>
  <c r="F1380" i="3"/>
  <c r="F1379" i="3"/>
  <c r="F1378" i="3"/>
  <c r="F1377" i="3"/>
  <c r="F1376" i="3"/>
  <c r="F1375" i="3"/>
  <c r="F1374" i="3"/>
  <c r="F1373" i="3"/>
  <c r="F1372" i="3"/>
  <c r="F1371" i="3"/>
  <c r="F1370" i="3"/>
  <c r="F1369" i="3"/>
  <c r="F1368" i="3"/>
  <c r="F1367" i="3"/>
  <c r="F1366" i="3"/>
  <c r="F1365" i="3"/>
  <c r="F1364" i="3"/>
  <c r="F1362" i="3"/>
  <c r="F1361" i="3"/>
  <c r="F1359" i="3"/>
  <c r="F1358" i="3"/>
  <c r="F1357" i="3"/>
  <c r="F1356" i="3"/>
  <c r="F1355" i="3"/>
  <c r="F1353" i="3"/>
  <c r="F1352" i="3"/>
  <c r="F1350" i="3"/>
  <c r="F1351" i="3"/>
  <c r="F1349" i="3"/>
  <c r="F1348" i="3"/>
  <c r="F1346" i="3"/>
  <c r="F1345" i="3"/>
  <c r="F1344" i="3"/>
  <c r="F1343" i="3"/>
  <c r="F1342" i="3"/>
  <c r="F1340" i="3"/>
  <c r="F1338" i="3"/>
  <c r="F1339" i="3"/>
  <c r="F1337" i="3"/>
  <c r="F1336" i="3"/>
  <c r="F1335" i="3"/>
  <c r="F1333" i="3"/>
  <c r="F1332" i="3"/>
  <c r="F1331" i="3"/>
  <c r="F1330" i="3"/>
  <c r="F1329" i="3"/>
  <c r="F1327" i="3"/>
  <c r="F1326" i="3"/>
  <c r="F1324" i="3"/>
  <c r="F1323" i="3"/>
  <c r="F1322" i="3"/>
  <c r="F1321" i="3"/>
  <c r="F1320" i="3"/>
  <c r="F1318" i="3"/>
  <c r="F1317" i="3"/>
  <c r="F1316" i="3"/>
  <c r="F1315" i="3"/>
  <c r="F1314" i="3"/>
  <c r="F1313" i="3"/>
  <c r="F1312" i="3"/>
  <c r="F1311" i="3"/>
  <c r="F1310" i="3"/>
  <c r="F1308" i="3"/>
  <c r="F1307" i="3"/>
  <c r="F1306" i="3"/>
  <c r="F1305" i="3"/>
  <c r="F1304" i="3"/>
  <c r="F1303" i="3"/>
  <c r="F1302" i="3"/>
  <c r="F1301" i="3"/>
  <c r="F1300" i="3"/>
  <c r="F1299" i="3"/>
  <c r="F1298" i="3"/>
  <c r="F1297" i="3"/>
  <c r="F1296" i="3"/>
  <c r="F1295" i="3"/>
  <c r="F1294" i="3"/>
  <c r="F1292" i="3"/>
  <c r="F1293" i="3"/>
  <c r="F1291" i="3"/>
  <c r="F1290" i="3"/>
  <c r="F1289" i="3"/>
  <c r="F1288" i="3"/>
  <c r="F1287" i="3"/>
  <c r="F1286" i="3"/>
  <c r="F1285" i="3"/>
  <c r="F1284" i="3"/>
  <c r="F1283" i="3"/>
  <c r="F1282" i="3"/>
  <c r="F1281" i="3"/>
  <c r="F1280" i="3"/>
  <c r="F1279" i="3"/>
  <c r="F1278" i="3"/>
  <c r="F1277" i="3"/>
  <c r="F1276" i="3"/>
  <c r="F1275" i="3"/>
  <c r="F1274" i="3"/>
  <c r="F1273" i="3"/>
  <c r="F1272" i="3"/>
  <c r="F1271" i="3"/>
  <c r="F1270" i="3"/>
  <c r="F1269" i="3"/>
  <c r="F1267" i="3"/>
  <c r="F1268" i="3"/>
  <c r="F1266" i="3"/>
  <c r="F1265" i="3"/>
  <c r="F1264" i="3"/>
  <c r="F1263" i="3"/>
  <c r="F1262" i="3"/>
  <c r="F1261" i="3"/>
  <c r="F1260" i="3"/>
  <c r="F1259" i="3"/>
  <c r="F1258" i="3"/>
  <c r="F1257" i="3"/>
  <c r="F1256" i="3"/>
  <c r="F1255" i="3"/>
  <c r="F1254" i="3"/>
  <c r="F1253" i="3"/>
  <c r="F1252" i="3"/>
  <c r="F1251" i="3"/>
  <c r="F1249" i="3"/>
  <c r="F1250" i="3"/>
  <c r="F1248" i="3"/>
  <c r="F1247" i="3"/>
  <c r="F1246" i="3"/>
  <c r="F1245" i="3"/>
  <c r="F1244" i="3"/>
  <c r="F1243" i="3"/>
  <c r="F1242" i="3"/>
  <c r="F1241" i="3"/>
  <c r="F1240" i="3"/>
  <c r="F1239" i="3"/>
  <c r="F1238" i="3"/>
  <c r="F1237" i="3"/>
  <c r="F1236" i="3"/>
  <c r="F1235" i="3"/>
  <c r="F1234" i="3"/>
  <c r="F1233" i="3"/>
  <c r="F1232" i="3"/>
  <c r="F1231" i="3"/>
  <c r="F1230" i="3"/>
  <c r="F1228" i="3"/>
  <c r="F1229" i="3"/>
  <c r="F1227" i="3"/>
  <c r="F1226" i="3"/>
  <c r="F1225" i="3"/>
  <c r="F1224" i="3"/>
  <c r="F1223" i="3"/>
  <c r="F1222" i="3"/>
  <c r="F1221" i="3"/>
  <c r="F1220" i="3"/>
  <c r="F1219" i="3"/>
  <c r="F1218" i="3"/>
  <c r="F1217" i="3"/>
  <c r="F1216" i="3"/>
  <c r="F1215" i="3"/>
  <c r="F1214" i="3"/>
  <c r="F1213" i="3"/>
  <c r="F1212" i="3"/>
  <c r="F1211" i="3"/>
  <c r="F1210" i="3"/>
  <c r="F1209" i="3"/>
  <c r="F1208" i="3"/>
  <c r="F1207" i="3"/>
  <c r="F1206" i="3"/>
  <c r="F1205" i="3"/>
  <c r="F1204" i="3"/>
  <c r="F1203" i="3"/>
  <c r="F1202" i="3"/>
  <c r="F1201" i="3"/>
  <c r="F1200" i="3"/>
  <c r="F1199" i="3"/>
  <c r="F1198" i="3"/>
  <c r="F1197" i="3"/>
  <c r="F1196" i="3"/>
  <c r="F1194" i="3"/>
  <c r="F1195" i="3"/>
  <c r="F1193" i="3"/>
  <c r="F1192" i="3"/>
  <c r="F1191" i="3"/>
  <c r="F1190" i="3"/>
  <c r="F1189" i="3"/>
  <c r="F1188" i="3"/>
  <c r="F1187" i="3"/>
  <c r="F1186" i="3"/>
  <c r="F1185" i="3"/>
  <c r="F1184" i="3"/>
  <c r="F1183" i="3"/>
  <c r="F1182" i="3"/>
  <c r="F1181" i="3"/>
  <c r="F1179" i="3"/>
  <c r="F1180" i="3"/>
  <c r="F1178" i="3"/>
  <c r="F1177" i="3"/>
  <c r="F1176" i="3"/>
  <c r="F1175" i="3"/>
  <c r="F1174" i="3"/>
  <c r="F1173" i="3"/>
  <c r="F1172" i="3"/>
  <c r="F1171" i="3"/>
  <c r="F1170" i="3"/>
  <c r="F1169" i="3"/>
  <c r="F1168" i="3"/>
  <c r="F1167" i="3"/>
  <c r="F1166" i="3"/>
  <c r="F1165" i="3"/>
  <c r="F1164" i="3"/>
  <c r="F1163" i="3"/>
  <c r="F1162" i="3"/>
  <c r="F1161" i="3"/>
  <c r="F1160" i="3"/>
  <c r="F1159" i="3"/>
  <c r="F1158" i="3"/>
  <c r="F1157" i="3"/>
  <c r="F1156" i="3"/>
  <c r="F1155" i="3"/>
  <c r="F1154" i="3"/>
  <c r="F1153" i="3"/>
  <c r="F1151" i="3"/>
  <c r="F1150" i="3"/>
  <c r="F1149" i="3"/>
  <c r="F1148" i="3"/>
  <c r="F1147" i="3"/>
  <c r="F1146" i="3"/>
  <c r="F1145" i="3"/>
  <c r="F1144" i="3"/>
  <c r="F1142" i="3"/>
  <c r="F1141" i="3"/>
  <c r="F1140" i="3"/>
  <c r="F1138" i="3"/>
  <c r="F1137" i="3"/>
  <c r="F1136" i="3"/>
  <c r="F1135" i="3"/>
  <c r="F1134" i="3"/>
  <c r="F1133" i="3"/>
  <c r="F1132" i="3"/>
  <c r="F1131" i="3"/>
  <c r="F1130" i="3"/>
  <c r="F1129" i="3"/>
  <c r="F1128" i="3"/>
  <c r="F1127" i="3"/>
  <c r="F1126" i="3"/>
  <c r="F1125" i="3"/>
  <c r="F1124" i="3"/>
  <c r="F1123" i="3"/>
  <c r="F1122" i="3"/>
  <c r="F1121" i="3"/>
  <c r="F1117" i="3"/>
  <c r="F1120" i="3"/>
  <c r="F1119" i="3"/>
  <c r="F1118" i="3"/>
  <c r="F1116" i="3"/>
  <c r="F1115" i="3"/>
  <c r="F1114" i="3"/>
  <c r="F1113" i="3"/>
  <c r="F1112" i="3"/>
  <c r="F1111" i="3"/>
  <c r="F1110" i="3"/>
  <c r="F1109" i="3"/>
  <c r="F1108" i="3"/>
  <c r="F1107" i="3"/>
  <c r="F1106" i="3"/>
  <c r="F1105" i="3"/>
  <c r="F1104" i="3"/>
  <c r="F1103" i="3"/>
  <c r="F1102" i="3"/>
  <c r="F1101" i="3"/>
  <c r="F1100" i="3"/>
  <c r="F1099" i="3"/>
  <c r="F1098" i="3"/>
  <c r="F1097" i="3"/>
  <c r="F1096" i="3"/>
  <c r="F1095" i="3"/>
  <c r="F1094" i="3"/>
  <c r="F1093" i="3"/>
  <c r="F1092" i="3"/>
  <c r="F1091" i="3"/>
  <c r="F1090" i="3"/>
  <c r="F1089" i="3"/>
  <c r="F1088" i="3"/>
  <c r="F1087" i="3"/>
  <c r="F1086" i="3"/>
  <c r="F1085" i="3"/>
  <c r="F1084" i="3"/>
  <c r="F1083" i="3"/>
  <c r="F1082" i="3"/>
  <c r="F1081" i="3"/>
  <c r="F1080" i="3"/>
  <c r="F1079" i="3"/>
  <c r="F1078" i="3"/>
  <c r="F1077" i="3"/>
  <c r="F1076" i="3"/>
  <c r="F1075" i="3"/>
  <c r="F1074" i="3"/>
  <c r="F1073" i="3"/>
  <c r="F1072" i="3"/>
  <c r="F1071" i="3"/>
  <c r="F1070" i="3"/>
  <c r="F1069" i="3"/>
  <c r="F1068" i="3"/>
  <c r="F1067" i="3"/>
  <c r="F1066" i="3"/>
  <c r="F1065" i="3"/>
  <c r="F1064" i="3"/>
  <c r="F1063" i="3"/>
  <c r="F1062" i="3"/>
  <c r="F1061" i="3"/>
  <c r="F1060" i="3"/>
  <c r="F1059" i="3"/>
  <c r="F1058" i="3"/>
  <c r="F1057" i="3"/>
  <c r="F1056" i="3"/>
  <c r="F1055" i="3"/>
  <c r="F1054" i="3"/>
  <c r="F1053" i="3"/>
  <c r="F1052" i="3"/>
  <c r="F1051" i="3"/>
  <c r="F1050" i="3"/>
  <c r="F1049" i="3"/>
  <c r="F1048" i="3"/>
  <c r="F1047" i="3"/>
  <c r="F1046" i="3"/>
  <c r="F1045" i="3"/>
  <c r="F1044" i="3"/>
  <c r="F1043" i="3"/>
  <c r="F1042" i="3"/>
  <c r="F1041" i="3"/>
  <c r="F1040" i="3"/>
  <c r="F1039" i="3"/>
  <c r="F1038" i="3"/>
  <c r="F1037" i="3"/>
  <c r="F1036" i="3"/>
  <c r="F1035" i="3"/>
  <c r="F1034" i="3"/>
  <c r="F1033" i="3"/>
  <c r="F1032" i="3"/>
  <c r="F1031" i="3"/>
  <c r="F1030" i="3"/>
  <c r="F1029" i="3"/>
  <c r="F1028" i="3"/>
  <c r="F1027" i="3"/>
  <c r="F1026" i="3"/>
  <c r="F1025" i="3"/>
  <c r="F1024" i="3"/>
  <c r="F1023" i="3"/>
  <c r="F1022" i="3"/>
  <c r="F1021" i="3"/>
  <c r="F1020" i="3"/>
  <c r="F1019" i="3"/>
  <c r="F1018" i="3"/>
  <c r="F1017" i="3"/>
  <c r="F1016" i="3"/>
  <c r="F1015" i="3"/>
  <c r="F1014" i="3"/>
  <c r="F1012" i="3"/>
  <c r="F1013" i="3"/>
  <c r="F1011" i="3"/>
  <c r="F1010" i="3"/>
  <c r="F1009" i="3"/>
  <c r="F1005" i="3"/>
  <c r="F1008" i="3"/>
  <c r="F1007" i="3"/>
  <c r="F1006" i="3"/>
  <c r="F1004" i="3"/>
  <c r="F1003" i="3"/>
  <c r="F1002" i="3"/>
  <c r="F1001" i="3"/>
  <c r="F1000" i="3"/>
  <c r="F999" i="3"/>
  <c r="F998" i="3"/>
  <c r="F997" i="3"/>
  <c r="F996" i="3"/>
  <c r="F995" i="3"/>
  <c r="F994" i="3"/>
  <c r="F993" i="3"/>
  <c r="F992" i="3"/>
  <c r="F991" i="3"/>
  <c r="F990" i="3"/>
  <c r="F989" i="3"/>
  <c r="F988" i="3"/>
  <c r="F987" i="3"/>
  <c r="F986" i="3"/>
  <c r="F985" i="3"/>
  <c r="F984" i="3"/>
  <c r="F983" i="3"/>
  <c r="F982" i="3"/>
  <c r="F981" i="3"/>
  <c r="F980" i="3"/>
  <c r="F979" i="3"/>
  <c r="F978" i="3"/>
  <c r="F977" i="3"/>
  <c r="F976" i="3"/>
  <c r="F975" i="3"/>
  <c r="F974" i="3"/>
  <c r="F973" i="3"/>
  <c r="F972" i="3"/>
  <c r="F971" i="3"/>
  <c r="F970" i="3"/>
  <c r="F967" i="3"/>
  <c r="F969" i="3"/>
  <c r="F968" i="3"/>
  <c r="F966" i="3"/>
  <c r="F965" i="3"/>
  <c r="F964" i="3"/>
  <c r="F963" i="3"/>
  <c r="F962" i="3"/>
  <c r="F961" i="3"/>
  <c r="F960" i="3"/>
  <c r="F959" i="3"/>
  <c r="F958" i="3"/>
  <c r="F957" i="3"/>
  <c r="F956" i="3"/>
  <c r="F955" i="3"/>
  <c r="F954" i="3"/>
  <c r="F953" i="3"/>
  <c r="F952" i="3"/>
  <c r="F951" i="3"/>
  <c r="F950" i="3"/>
  <c r="F949" i="3"/>
  <c r="F948" i="3"/>
  <c r="F947" i="3"/>
  <c r="F946" i="3"/>
  <c r="F945" i="3"/>
  <c r="F944" i="3"/>
  <c r="F943" i="3"/>
  <c r="F942" i="3"/>
  <c r="F941" i="3"/>
  <c r="F940" i="3"/>
  <c r="F939" i="3"/>
  <c r="F938" i="3"/>
  <c r="F937" i="3"/>
  <c r="F936" i="3"/>
  <c r="F935" i="3"/>
  <c r="F934" i="3"/>
  <c r="F933" i="3"/>
  <c r="F932" i="3"/>
  <c r="F930" i="3"/>
  <c r="F931" i="3"/>
  <c r="F929" i="3"/>
  <c r="F928" i="3"/>
  <c r="F927" i="3"/>
  <c r="F926" i="3"/>
  <c r="F924" i="3"/>
  <c r="F925" i="3"/>
  <c r="F923" i="3"/>
  <c r="F922" i="3"/>
  <c r="F921" i="3"/>
  <c r="F920" i="3"/>
  <c r="F919" i="3"/>
  <c r="F918" i="3"/>
  <c r="F917" i="3"/>
  <c r="F916" i="3"/>
  <c r="F915" i="3"/>
  <c r="F914" i="3"/>
  <c r="F913" i="3"/>
  <c r="F912" i="3"/>
  <c r="F911" i="3"/>
  <c r="F910" i="3"/>
  <c r="F909" i="3"/>
  <c r="F908" i="3"/>
  <c r="F907" i="3"/>
  <c r="F906" i="3"/>
  <c r="F905" i="3"/>
  <c r="F904" i="3"/>
  <c r="F903" i="3"/>
  <c r="F901" i="3"/>
  <c r="F902" i="3"/>
  <c r="F900" i="3"/>
  <c r="F899" i="3"/>
  <c r="F898" i="3"/>
  <c r="F897" i="3"/>
  <c r="F896" i="3"/>
  <c r="F895" i="3"/>
  <c r="F894" i="3"/>
  <c r="F893" i="3"/>
  <c r="F892" i="3"/>
  <c r="F891" i="3"/>
  <c r="F890" i="3"/>
  <c r="F889" i="3"/>
  <c r="F888" i="3"/>
  <c r="F887" i="3"/>
  <c r="F886" i="3"/>
  <c r="F885" i="3"/>
  <c r="F884" i="3"/>
  <c r="F883" i="3"/>
  <c r="F882" i="3"/>
  <c r="F881" i="3"/>
  <c r="F879" i="3"/>
  <c r="F880" i="3"/>
  <c r="F878" i="3"/>
  <c r="F877" i="3"/>
  <c r="F876" i="3"/>
  <c r="F875" i="3"/>
  <c r="F874" i="3"/>
  <c r="F873" i="3"/>
  <c r="F872" i="3"/>
  <c r="F871" i="3"/>
  <c r="F870" i="3"/>
  <c r="F869" i="3"/>
  <c r="F868" i="3"/>
  <c r="F867" i="3"/>
  <c r="F866" i="3"/>
  <c r="F865" i="3"/>
  <c r="F864" i="3"/>
  <c r="F863" i="3"/>
  <c r="F862" i="3"/>
  <c r="F861" i="3"/>
  <c r="F860" i="3"/>
  <c r="F859" i="3"/>
  <c r="F857" i="3"/>
  <c r="F858" i="3"/>
  <c r="F856" i="3"/>
  <c r="F855" i="3"/>
  <c r="F854" i="3"/>
  <c r="F853" i="3"/>
  <c r="F852" i="3"/>
  <c r="F851" i="3"/>
  <c r="F850" i="3"/>
  <c r="F849" i="3"/>
  <c r="F848" i="3"/>
  <c r="F847" i="3"/>
  <c r="F846" i="3"/>
  <c r="F845" i="3"/>
  <c r="F844" i="3"/>
  <c r="F843" i="3"/>
  <c r="F842" i="3"/>
  <c r="F841" i="3"/>
  <c r="F840" i="3"/>
  <c r="F839" i="3"/>
  <c r="F838" i="3"/>
  <c r="F837" i="3"/>
  <c r="F836" i="3"/>
  <c r="F835" i="3"/>
  <c r="F834" i="3"/>
  <c r="F833" i="3"/>
  <c r="F832" i="3"/>
  <c r="F831" i="3"/>
  <c r="F830" i="3"/>
  <c r="F829" i="3"/>
  <c r="F828" i="3"/>
  <c r="F827" i="3"/>
  <c r="F826" i="3"/>
  <c r="F825" i="3"/>
  <c r="F824" i="3"/>
  <c r="F823" i="3"/>
  <c r="F822" i="3"/>
  <c r="F821" i="3"/>
  <c r="F820" i="3"/>
  <c r="F819" i="3"/>
  <c r="F818" i="3"/>
  <c r="F816" i="3"/>
  <c r="F817" i="3"/>
  <c r="F815" i="3"/>
  <c r="F814" i="3"/>
  <c r="F810" i="3"/>
  <c r="F813" i="3"/>
  <c r="F812" i="3"/>
  <c r="F811" i="3"/>
  <c r="F809" i="3"/>
  <c r="F808" i="3"/>
  <c r="F807" i="3"/>
  <c r="F806" i="3"/>
  <c r="F805" i="3"/>
  <c r="F804" i="3"/>
  <c r="F803" i="3"/>
  <c r="F802" i="3"/>
  <c r="F801" i="3"/>
  <c r="F800" i="3"/>
  <c r="F799" i="3"/>
  <c r="F798" i="3"/>
  <c r="F797" i="3"/>
  <c r="F796" i="3"/>
  <c r="F795" i="3"/>
  <c r="F794" i="3"/>
  <c r="F793" i="3"/>
  <c r="F792" i="3"/>
  <c r="F791" i="3"/>
  <c r="F790" i="3"/>
  <c r="F789" i="3"/>
  <c r="F788" i="3"/>
  <c r="F787" i="3"/>
  <c r="F786" i="3"/>
  <c r="F785" i="3"/>
  <c r="F784" i="3"/>
  <c r="F783" i="3"/>
  <c r="F782" i="3"/>
  <c r="F781" i="3"/>
  <c r="F780" i="3"/>
  <c r="F779" i="3"/>
  <c r="F778" i="3"/>
  <c r="F777" i="3"/>
  <c r="F776" i="3"/>
  <c r="F775" i="3"/>
  <c r="F774" i="3"/>
  <c r="F773" i="3"/>
  <c r="F772" i="3"/>
  <c r="F771" i="3"/>
  <c r="F770" i="3"/>
  <c r="F769" i="3"/>
  <c r="F768" i="3"/>
  <c r="F767" i="3"/>
  <c r="F766" i="3"/>
  <c r="F765" i="3"/>
  <c r="F764" i="3"/>
  <c r="F763" i="3"/>
  <c r="F762" i="3"/>
  <c r="F761" i="3"/>
  <c r="F760" i="3"/>
  <c r="F759" i="3"/>
  <c r="F758" i="3"/>
  <c r="F757" i="3"/>
  <c r="F756" i="3"/>
  <c r="F755" i="3"/>
  <c r="F754" i="3"/>
  <c r="F753" i="3"/>
  <c r="F750" i="3"/>
  <c r="F752" i="3"/>
  <c r="F751" i="3"/>
  <c r="F749" i="3"/>
  <c r="F748" i="3"/>
  <c r="F746" i="3"/>
  <c r="F747" i="3"/>
  <c r="F745" i="3"/>
  <c r="F744" i="3"/>
  <c r="F743" i="3"/>
  <c r="F742" i="3"/>
  <c r="F741" i="3"/>
  <c r="F740" i="3"/>
  <c r="F737" i="3"/>
  <c r="F739" i="3"/>
  <c r="F738" i="3"/>
  <c r="F736" i="3"/>
  <c r="F735" i="3"/>
  <c r="F734" i="3"/>
  <c r="F733" i="3"/>
  <c r="F732" i="3"/>
  <c r="F731" i="3"/>
  <c r="F730" i="3"/>
  <c r="F729" i="3"/>
  <c r="F728" i="3"/>
  <c r="F727" i="3"/>
  <c r="F726" i="3"/>
  <c r="F725" i="3"/>
  <c r="F724" i="3"/>
  <c r="F723" i="3"/>
  <c r="F722" i="3"/>
  <c r="F721" i="3"/>
  <c r="F720" i="3"/>
  <c r="F719" i="3"/>
  <c r="F718" i="3"/>
  <c r="F717" i="3"/>
  <c r="F716" i="3"/>
  <c r="F715" i="3"/>
  <c r="F714" i="3"/>
  <c r="F713" i="3"/>
  <c r="F712" i="3"/>
  <c r="F711" i="3"/>
  <c r="F710" i="3"/>
  <c r="F709" i="3"/>
  <c r="F708" i="3"/>
  <c r="F707" i="3"/>
  <c r="F706" i="3"/>
  <c r="F705" i="3"/>
  <c r="F704" i="3"/>
  <c r="F703" i="3"/>
  <c r="F702" i="3"/>
  <c r="F701" i="3"/>
  <c r="F697" i="3"/>
  <c r="F700" i="3"/>
  <c r="F699" i="3"/>
  <c r="F698" i="3"/>
  <c r="F696" i="3"/>
  <c r="F695" i="3"/>
  <c r="F694" i="3"/>
  <c r="F693" i="3"/>
  <c r="F692" i="3"/>
  <c r="F691" i="3"/>
  <c r="F690" i="3"/>
  <c r="F689" i="3"/>
  <c r="F688" i="3"/>
  <c r="F687" i="3"/>
  <c r="F686" i="3"/>
  <c r="F685" i="3"/>
  <c r="F684" i="3"/>
  <c r="F683" i="3"/>
  <c r="F682" i="3"/>
  <c r="F681" i="3"/>
  <c r="F680" i="3"/>
  <c r="F679" i="3"/>
  <c r="F678" i="3"/>
  <c r="F677" i="3"/>
  <c r="F676" i="3"/>
  <c r="F675" i="3"/>
  <c r="F674" i="3"/>
  <c r="F673" i="3"/>
  <c r="F672" i="3"/>
  <c r="F671" i="3"/>
  <c r="F670" i="3"/>
  <c r="F669" i="3"/>
  <c r="F668" i="3"/>
  <c r="F667" i="3"/>
  <c r="F666" i="3"/>
  <c r="F665" i="3"/>
  <c r="F664" i="3"/>
  <c r="F663" i="3"/>
  <c r="F662" i="3"/>
  <c r="F661" i="3"/>
  <c r="F660" i="3"/>
  <c r="F659" i="3"/>
  <c r="F658" i="3"/>
  <c r="F657" i="3"/>
  <c r="F656" i="3"/>
  <c r="F655" i="3"/>
  <c r="F654" i="3"/>
  <c r="F653" i="3"/>
  <c r="F652" i="3"/>
  <c r="F648" i="3"/>
  <c r="F651" i="3"/>
  <c r="F650" i="3"/>
  <c r="F649" i="3"/>
  <c r="F647" i="3"/>
  <c r="F646" i="3"/>
  <c r="F645" i="3"/>
  <c r="F644" i="3"/>
  <c r="F643" i="3"/>
  <c r="F642" i="3"/>
  <c r="F641" i="3"/>
  <c r="F639" i="3"/>
  <c r="F640" i="3"/>
  <c r="F638" i="3"/>
  <c r="F637" i="3"/>
  <c r="F636" i="3"/>
  <c r="F635" i="3"/>
  <c r="F634" i="3"/>
  <c r="F633" i="3"/>
  <c r="F632" i="3"/>
  <c r="F631" i="3"/>
  <c r="F630" i="3"/>
  <c r="F628" i="3"/>
  <c r="F629" i="3"/>
  <c r="F627" i="3"/>
  <c r="F626" i="3"/>
  <c r="F625" i="3"/>
  <c r="F624" i="3"/>
  <c r="F623" i="3"/>
  <c r="F622" i="3"/>
  <c r="F621" i="3"/>
  <c r="F620" i="3"/>
  <c r="F619" i="3"/>
  <c r="F618" i="3"/>
  <c r="F617" i="3"/>
  <c r="F616" i="3"/>
  <c r="F615" i="3"/>
  <c r="F614" i="3"/>
  <c r="F613" i="3"/>
  <c r="F612" i="3"/>
  <c r="F611" i="3"/>
  <c r="F610" i="3"/>
  <c r="F609" i="3"/>
  <c r="F608" i="3"/>
  <c r="F607" i="3"/>
  <c r="F606" i="3"/>
  <c r="F605" i="3"/>
  <c r="F604" i="3"/>
  <c r="F603" i="3"/>
  <c r="F602" i="3"/>
  <c r="F601" i="3"/>
  <c r="F600" i="3"/>
  <c r="F599" i="3"/>
  <c r="F598" i="3"/>
  <c r="F597" i="3"/>
  <c r="F596" i="3"/>
  <c r="F595" i="3"/>
  <c r="F594" i="3"/>
  <c r="F593" i="3"/>
  <c r="F592" i="3"/>
  <c r="F591" i="3"/>
  <c r="F590" i="3"/>
  <c r="F589" i="3"/>
  <c r="F588" i="3"/>
  <c r="F587" i="3"/>
  <c r="F586" i="3"/>
  <c r="F585" i="3"/>
  <c r="F584" i="3"/>
  <c r="F583" i="3"/>
  <c r="F582" i="3"/>
  <c r="F581" i="3"/>
  <c r="F580" i="3"/>
  <c r="F579" i="3"/>
  <c r="F578" i="3"/>
  <c r="F577" i="3"/>
  <c r="F576" i="3"/>
  <c r="F575" i="3"/>
  <c r="F574" i="3"/>
  <c r="F573" i="3"/>
  <c r="F572" i="3"/>
  <c r="F571" i="3"/>
  <c r="F570" i="3"/>
  <c r="F569" i="3"/>
  <c r="F568" i="3"/>
  <c r="F567" i="3"/>
  <c r="F566" i="3"/>
  <c r="F565" i="3"/>
  <c r="F564" i="3"/>
  <c r="F563" i="3"/>
  <c r="F562" i="3"/>
  <c r="F561" i="3"/>
  <c r="F560" i="3"/>
  <c r="F559" i="3"/>
  <c r="F558" i="3"/>
  <c r="F557" i="3"/>
  <c r="F556" i="3"/>
  <c r="F555" i="3"/>
  <c r="F554" i="3"/>
  <c r="F553" i="3"/>
  <c r="F552" i="3"/>
  <c r="F551" i="3"/>
  <c r="F550" i="3"/>
  <c r="F549" i="3"/>
  <c r="F548" i="3"/>
  <c r="F547" i="3"/>
  <c r="F546" i="3"/>
  <c r="F545" i="3"/>
  <c r="F544" i="3"/>
  <c r="F543" i="3"/>
  <c r="F542" i="3"/>
  <c r="F541" i="3"/>
  <c r="F540" i="3"/>
  <c r="F539" i="3"/>
  <c r="F538" i="3"/>
  <c r="F537" i="3"/>
  <c r="F536" i="3"/>
  <c r="F535" i="3"/>
  <c r="F534" i="3"/>
  <c r="F533" i="3"/>
  <c r="F532" i="3"/>
  <c r="F531" i="3"/>
  <c r="F530" i="3"/>
  <c r="F529" i="3"/>
  <c r="F528" i="3"/>
  <c r="F527" i="3"/>
  <c r="F526" i="3"/>
  <c r="F525" i="3"/>
  <c r="F524" i="3"/>
  <c r="F523" i="3"/>
  <c r="F522" i="3"/>
  <c r="F521" i="3"/>
  <c r="F520" i="3"/>
  <c r="F519" i="3"/>
  <c r="F518" i="3"/>
  <c r="F517" i="3"/>
  <c r="F516" i="3"/>
  <c r="F515" i="3"/>
  <c r="F514" i="3"/>
  <c r="F513" i="3"/>
  <c r="F512" i="3"/>
  <c r="F510" i="3"/>
  <c r="F511" i="3"/>
  <c r="F509" i="3"/>
  <c r="F508" i="3"/>
  <c r="F507" i="3"/>
  <c r="F503" i="3"/>
  <c r="F506" i="3"/>
  <c r="F505" i="3"/>
  <c r="F504" i="3"/>
  <c r="F502" i="3"/>
  <c r="F497" i="3"/>
  <c r="F501" i="3"/>
  <c r="F500" i="3"/>
  <c r="F499" i="3"/>
  <c r="F498" i="3"/>
  <c r="F496" i="3"/>
  <c r="F495" i="3"/>
  <c r="F494" i="3"/>
  <c r="F493" i="3"/>
  <c r="F492" i="3"/>
  <c r="F491" i="3"/>
  <c r="F490" i="3"/>
  <c r="F489" i="3"/>
  <c r="F488" i="3"/>
  <c r="F487" i="3"/>
  <c r="F486" i="3"/>
  <c r="F485" i="3"/>
  <c r="F484" i="3"/>
  <c r="F483" i="3"/>
  <c r="F482" i="3"/>
  <c r="F481" i="3"/>
  <c r="F479" i="3"/>
  <c r="F480" i="3"/>
  <c r="F478" i="3"/>
  <c r="F477" i="3"/>
  <c r="F476" i="3"/>
  <c r="F475" i="3"/>
  <c r="F474" i="3"/>
  <c r="F473" i="3"/>
  <c r="F472" i="3"/>
  <c r="F471" i="3"/>
  <c r="F470" i="3"/>
  <c r="F469" i="3"/>
  <c r="F468" i="3"/>
  <c r="F466" i="3"/>
  <c r="F467" i="3"/>
  <c r="F465" i="3"/>
  <c r="F464" i="3"/>
  <c r="F463" i="3"/>
  <c r="F462" i="3"/>
  <c r="F461" i="3"/>
  <c r="F460" i="3"/>
  <c r="F459" i="3"/>
  <c r="F458" i="3"/>
  <c r="F457" i="3"/>
  <c r="F456" i="3"/>
  <c r="F455" i="3"/>
  <c r="F454" i="3"/>
  <c r="F453" i="3"/>
  <c r="F452" i="3"/>
  <c r="F451" i="3"/>
  <c r="F450" i="3"/>
  <c r="F449" i="3"/>
  <c r="F448" i="3"/>
  <c r="F447" i="3"/>
  <c r="F446" i="3"/>
  <c r="F445" i="3"/>
  <c r="F444" i="3"/>
  <c r="F443" i="3"/>
  <c r="F442" i="3"/>
  <c r="F441" i="3"/>
  <c r="F439" i="3"/>
  <c r="F440" i="3"/>
  <c r="F438" i="3"/>
  <c r="F437" i="3"/>
  <c r="F436" i="3"/>
  <c r="F435" i="3"/>
  <c r="F434" i="3"/>
  <c r="F431" i="3"/>
  <c r="F433" i="3"/>
  <c r="F432" i="3"/>
  <c r="F430" i="3"/>
  <c r="F429" i="3"/>
  <c r="F428" i="3"/>
  <c r="F427" i="3"/>
  <c r="F426" i="3"/>
  <c r="F423" i="3"/>
  <c r="F425" i="3"/>
  <c r="F424" i="3"/>
  <c r="F422" i="3"/>
  <c r="F421" i="3"/>
  <c r="F420" i="3"/>
  <c r="F419" i="3"/>
  <c r="F418" i="3"/>
  <c r="F417" i="3"/>
  <c r="F416" i="3"/>
  <c r="F415" i="3"/>
  <c r="F414" i="3"/>
  <c r="F413" i="3"/>
  <c r="F412" i="3"/>
  <c r="F411" i="3"/>
  <c r="F410" i="3"/>
  <c r="F409" i="3"/>
  <c r="F408" i="3"/>
  <c r="F407" i="3"/>
  <c r="F406" i="3"/>
  <c r="F404" i="3"/>
  <c r="F405" i="3"/>
  <c r="F403" i="3"/>
  <c r="F402" i="3"/>
  <c r="F401" i="3"/>
  <c r="F400" i="3"/>
  <c r="F399" i="3"/>
  <c r="F398" i="3"/>
  <c r="F397" i="3"/>
  <c r="F396" i="3"/>
  <c r="F395" i="3"/>
  <c r="F394" i="3"/>
  <c r="F393" i="3"/>
  <c r="F392" i="3"/>
  <c r="F391" i="3"/>
  <c r="F390" i="3"/>
  <c r="F389" i="3"/>
  <c r="F388" i="3"/>
  <c r="F387" i="3"/>
  <c r="F386" i="3"/>
  <c r="F385" i="3"/>
  <c r="F384" i="3"/>
  <c r="F383" i="3"/>
  <c r="F382" i="3"/>
  <c r="F381" i="3"/>
  <c r="F380" i="3"/>
  <c r="F379" i="3"/>
  <c r="F378" i="3"/>
  <c r="F377" i="3"/>
  <c r="F376" i="3"/>
  <c r="F375" i="3"/>
  <c r="F374" i="3"/>
  <c r="F373" i="3"/>
  <c r="F372" i="3"/>
  <c r="F371" i="3"/>
  <c r="F370" i="3"/>
  <c r="F369" i="3"/>
  <c r="F368" i="3"/>
  <c r="F367" i="3"/>
  <c r="F366" i="3"/>
  <c r="F365" i="3"/>
  <c r="F364" i="3"/>
  <c r="F363" i="3"/>
  <c r="F362" i="3"/>
  <c r="F361" i="3"/>
  <c r="F360" i="3"/>
  <c r="F359" i="3"/>
  <c r="F358" i="3"/>
  <c r="F357" i="3"/>
  <c r="F356" i="3"/>
  <c r="F355" i="3"/>
  <c r="F354" i="3"/>
  <c r="F353" i="3"/>
  <c r="F352" i="3"/>
  <c r="F351" i="3"/>
  <c r="F350" i="3"/>
  <c r="F349" i="3"/>
  <c r="F348" i="3"/>
  <c r="F347" i="3"/>
  <c r="F346" i="3"/>
  <c r="F345" i="3"/>
  <c r="F344" i="3"/>
  <c r="F343" i="3"/>
  <c r="F342" i="3"/>
  <c r="F341" i="3"/>
  <c r="F340" i="3"/>
  <c r="F339" i="3"/>
  <c r="F338" i="3"/>
  <c r="F337" i="3"/>
  <c r="F336" i="3"/>
  <c r="F335" i="3"/>
  <c r="F334" i="3"/>
  <c r="F333" i="3"/>
  <c r="F332" i="3"/>
  <c r="F331" i="3"/>
  <c r="F330" i="3"/>
  <c r="F329" i="3"/>
  <c r="F328" i="3"/>
  <c r="F327" i="3"/>
  <c r="F326" i="3"/>
  <c r="F325" i="3"/>
  <c r="F324" i="3"/>
  <c r="F323" i="3"/>
  <c r="F322" i="3"/>
  <c r="F321" i="3"/>
  <c r="F320" i="3"/>
  <c r="F319" i="3"/>
  <c r="F318" i="3"/>
  <c r="F317" i="3"/>
  <c r="F316" i="3"/>
  <c r="F315" i="3"/>
  <c r="F314" i="3"/>
  <c r="F313" i="3"/>
  <c r="F312" i="3"/>
  <c r="F310" i="3"/>
  <c r="F311" i="3"/>
  <c r="F309" i="3"/>
  <c r="F308" i="3"/>
  <c r="F307" i="3"/>
  <c r="F306" i="3"/>
  <c r="F305" i="3"/>
  <c r="F304" i="3"/>
  <c r="F303" i="3"/>
  <c r="F302" i="3"/>
  <c r="F301" i="3"/>
  <c r="F300" i="3"/>
  <c r="F299" i="3"/>
  <c r="F298" i="3"/>
  <c r="F297" i="3"/>
  <c r="F296" i="3"/>
  <c r="F295" i="3"/>
  <c r="F294" i="3"/>
  <c r="F293" i="3"/>
  <c r="F292" i="3"/>
  <c r="F291" i="3"/>
  <c r="F290" i="3"/>
  <c r="F289" i="3"/>
  <c r="F288" i="3"/>
  <c r="F287" i="3"/>
  <c r="F286" i="3"/>
  <c r="F285" i="3"/>
  <c r="F284" i="3"/>
  <c r="F283" i="3"/>
  <c r="F282" i="3"/>
  <c r="F281" i="3"/>
  <c r="F280" i="3"/>
  <c r="F279" i="3"/>
  <c r="F278" i="3"/>
  <c r="F277" i="3"/>
  <c r="F276" i="3"/>
  <c r="F275" i="3"/>
  <c r="F274" i="3"/>
  <c r="F273" i="3"/>
  <c r="F272" i="3"/>
  <c r="F271" i="3"/>
  <c r="F270" i="3"/>
  <c r="F269" i="3"/>
  <c r="F268" i="3"/>
  <c r="F267" i="3"/>
  <c r="F266" i="3"/>
  <c r="F265" i="3"/>
  <c r="F264" i="3"/>
  <c r="F263" i="3"/>
  <c r="F262" i="3"/>
  <c r="F261" i="3"/>
  <c r="F260" i="3"/>
  <c r="F259" i="3"/>
  <c r="F258" i="3"/>
  <c r="F257" i="3"/>
  <c r="F256" i="3"/>
  <c r="F255" i="3"/>
  <c r="F254" i="3"/>
  <c r="F253" i="3"/>
  <c r="F252" i="3"/>
  <c r="F250" i="3"/>
  <c r="F251" i="3"/>
  <c r="F249" i="3"/>
  <c r="F248" i="3"/>
  <c r="F247" i="3"/>
  <c r="F246" i="3"/>
  <c r="F245" i="3"/>
  <c r="F244" i="3"/>
  <c r="F243" i="3"/>
  <c r="F242" i="3"/>
  <c r="F241" i="3"/>
  <c r="F240" i="3"/>
  <c r="F238" i="3"/>
  <c r="F239" i="3"/>
  <c r="F237" i="3"/>
  <c r="F236" i="3"/>
  <c r="F235" i="3"/>
  <c r="F234" i="3"/>
  <c r="F233" i="3"/>
  <c r="F232" i="3"/>
  <c r="F231" i="3"/>
  <c r="F230" i="3"/>
  <c r="F229" i="3"/>
  <c r="F228" i="3"/>
  <c r="F226" i="3"/>
  <c r="F227" i="3"/>
  <c r="F225" i="3"/>
  <c r="F224" i="3"/>
  <c r="F223" i="3"/>
  <c r="F222" i="3"/>
  <c r="F221" i="3"/>
  <c r="F220" i="3"/>
  <c r="F219" i="3"/>
  <c r="F218" i="3"/>
  <c r="F217" i="3"/>
  <c r="F216" i="3"/>
  <c r="F211" i="3"/>
  <c r="F210" i="3"/>
  <c r="F209" i="3"/>
  <c r="F208" i="3"/>
  <c r="F207" i="3"/>
  <c r="F206" i="3"/>
  <c r="F205" i="3"/>
  <c r="F204" i="3"/>
  <c r="F203" i="3"/>
  <c r="F202" i="3"/>
  <c r="F201" i="3"/>
  <c r="F199" i="3"/>
  <c r="F200" i="3"/>
  <c r="F198" i="3"/>
  <c r="F197" i="3"/>
  <c r="F196" i="3"/>
  <c r="F195" i="3"/>
  <c r="F194" i="3"/>
  <c r="F193" i="3"/>
  <c r="F192" i="3"/>
  <c r="F191" i="3"/>
  <c r="F189" i="3"/>
  <c r="F190" i="3"/>
  <c r="F188" i="3"/>
  <c r="F187" i="3"/>
  <c r="F186" i="3"/>
  <c r="F185" i="3"/>
  <c r="F184" i="3"/>
  <c r="F183" i="3"/>
  <c r="F182" i="3"/>
  <c r="F181" i="3"/>
  <c r="F180" i="3"/>
  <c r="F179" i="3"/>
  <c r="F178" i="3"/>
  <c r="F177" i="3"/>
  <c r="F176" i="3"/>
  <c r="F175" i="3"/>
  <c r="F174" i="3"/>
  <c r="F173" i="3"/>
  <c r="F172" i="3"/>
  <c r="F171" i="3"/>
  <c r="F170" i="3"/>
  <c r="F169" i="3"/>
  <c r="F168" i="3"/>
  <c r="F165" i="3"/>
  <c r="F167" i="3"/>
  <c r="F166" i="3"/>
  <c r="F164" i="3"/>
  <c r="F163" i="3"/>
  <c r="F162" i="3"/>
  <c r="F161" i="3"/>
  <c r="F160" i="3"/>
  <c r="F159" i="3"/>
  <c r="F158" i="3"/>
  <c r="F157" i="3"/>
  <c r="F156" i="3"/>
  <c r="F155" i="3"/>
  <c r="F154" i="3"/>
  <c r="F153" i="3"/>
  <c r="F152" i="3"/>
  <c r="F151" i="3"/>
  <c r="F150" i="3"/>
  <c r="F149" i="3"/>
  <c r="F148" i="3"/>
  <c r="F147" i="3"/>
  <c r="F146" i="3"/>
  <c r="F145" i="3"/>
  <c r="F144" i="3"/>
  <c r="F143" i="3"/>
  <c r="F142" i="3"/>
  <c r="F141" i="3"/>
  <c r="F140" i="3"/>
  <c r="F139" i="3"/>
  <c r="F138" i="3"/>
  <c r="F137" i="3"/>
  <c r="F136" i="3"/>
  <c r="F135" i="3"/>
  <c r="F134" i="3"/>
  <c r="F133" i="3"/>
  <c r="F132" i="3"/>
  <c r="F131" i="3"/>
  <c r="F130" i="3"/>
  <c r="F129" i="3"/>
  <c r="F128" i="3"/>
  <c r="F127" i="3"/>
  <c r="F126" i="3"/>
  <c r="F120" i="3"/>
  <c r="F119" i="3"/>
  <c r="F118" i="3"/>
  <c r="F117" i="3"/>
  <c r="F116" i="3"/>
  <c r="F115" i="3"/>
  <c r="F114" i="3"/>
  <c r="F113" i="3"/>
  <c r="F112" i="3"/>
  <c r="F111" i="3"/>
  <c r="F110" i="3"/>
  <c r="F109" i="3"/>
  <c r="F108" i="3"/>
  <c r="F107" i="3"/>
  <c r="F106" i="3"/>
  <c r="F105" i="3"/>
  <c r="F104" i="3"/>
  <c r="F103" i="3"/>
  <c r="F102" i="3"/>
  <c r="F101" i="3"/>
  <c r="F99" i="3"/>
  <c r="F100" i="3"/>
  <c r="F98" i="3"/>
  <c r="F97" i="3"/>
  <c r="F96" i="3"/>
  <c r="F95" i="3"/>
  <c r="F94" i="3"/>
  <c r="F93" i="3"/>
  <c r="F92" i="3"/>
  <c r="F91" i="3"/>
  <c r="F90" i="3"/>
  <c r="F89" i="3"/>
  <c r="F88" i="3"/>
  <c r="F87" i="3"/>
  <c r="F86" i="3"/>
  <c r="F85" i="3"/>
  <c r="F84" i="3"/>
  <c r="F83" i="3"/>
  <c r="F82" i="3"/>
  <c r="F81" i="3"/>
  <c r="F80" i="3"/>
  <c r="F79" i="3"/>
  <c r="F78" i="3"/>
  <c r="F77" i="3"/>
  <c r="F76" i="3"/>
  <c r="F75" i="3"/>
  <c r="F74" i="3"/>
  <c r="F73" i="3"/>
  <c r="F72" i="3"/>
  <c r="F71" i="3"/>
  <c r="F69" i="3"/>
  <c r="F70" i="3"/>
  <c r="F68" i="3"/>
  <c r="F67" i="3"/>
  <c r="F66" i="3"/>
  <c r="F65" i="3"/>
  <c r="F64" i="3"/>
  <c r="F63" i="3"/>
  <c r="F62" i="3"/>
  <c r="F61" i="3"/>
  <c r="F60" i="3"/>
  <c r="F59" i="3"/>
  <c r="F58" i="3"/>
  <c r="F57" i="3"/>
  <c r="F56" i="3"/>
  <c r="F55" i="3"/>
  <c r="F54" i="3"/>
  <c r="F53" i="3"/>
  <c r="F52" i="3"/>
  <c r="F51" i="3"/>
  <c r="F50" i="3"/>
  <c r="F49" i="3"/>
  <c r="F48" i="3"/>
  <c r="F47" i="3"/>
  <c r="F46" i="3"/>
  <c r="F45" i="3"/>
  <c r="F44" i="3"/>
  <c r="F43" i="3"/>
  <c r="F42" i="3"/>
  <c r="F41" i="3"/>
  <c r="F40" i="3"/>
  <c r="F39" i="3"/>
  <c r="F38" i="3"/>
  <c r="F37" i="3"/>
  <c r="F36" i="3"/>
  <c r="F35" i="3"/>
  <c r="F34" i="3"/>
  <c r="F33" i="3"/>
  <c r="F32" i="3"/>
  <c r="F31" i="3"/>
  <c r="F30" i="3"/>
  <c r="F29" i="3"/>
  <c r="F28" i="3"/>
  <c r="F27" i="3"/>
  <c r="F26" i="3"/>
  <c r="F25" i="3"/>
  <c r="F24" i="3"/>
  <c r="F23" i="3"/>
  <c r="F22" i="3"/>
  <c r="F21" i="3"/>
  <c r="F20" i="3"/>
  <c r="F19" i="3"/>
  <c r="F18" i="3"/>
  <c r="F17" i="3"/>
  <c r="F16" i="3"/>
  <c r="F15" i="3"/>
  <c r="F14" i="3"/>
  <c r="F13" i="3"/>
  <c r="F12" i="3"/>
  <c r="F11" i="3"/>
  <c r="F10" i="3"/>
  <c r="F9" i="3"/>
  <c r="F8" i="3"/>
  <c r="F7" i="3"/>
  <c r="F6" i="3"/>
  <c r="F5" i="3"/>
  <c r="F4" i="3"/>
  <c r="F3" i="3"/>
  <c r="F2" i="3"/>
  <c r="F1943" i="3"/>
  <c r="F1942" i="3"/>
  <c r="F1941" i="3"/>
  <c r="F1938" i="3"/>
  <c r="F1937" i="3"/>
  <c r="F1936" i="3"/>
  <c r="F1934" i="3"/>
  <c r="F1935" i="3"/>
  <c r="F1933" i="3"/>
  <c r="F1932" i="3"/>
  <c r="F1931" i="3"/>
  <c r="F1930" i="3"/>
  <c r="F1929" i="3"/>
  <c r="F1928" i="3"/>
  <c r="F1927" i="3"/>
  <c r="F1926" i="3"/>
  <c r="F1925" i="3"/>
  <c r="F1924" i="3"/>
  <c r="F1923" i="3"/>
  <c r="F1922" i="3"/>
  <c r="F1921" i="3"/>
  <c r="F1920" i="3"/>
  <c r="F1919" i="3"/>
  <c r="F1918" i="3"/>
  <c r="F1917" i="3"/>
  <c r="F1916" i="3"/>
  <c r="F1915" i="3"/>
  <c r="F1914" i="3"/>
  <c r="F1913" i="3"/>
  <c r="F1912" i="3"/>
  <c r="F1911" i="3"/>
  <c r="F1910" i="3"/>
  <c r="F1909" i="3"/>
  <c r="F1908" i="3"/>
  <c r="F1907" i="3"/>
  <c r="F1906" i="3"/>
  <c r="F1905" i="3"/>
  <c r="F1904" i="3"/>
  <c r="F1903" i="3"/>
  <c r="F1902" i="3"/>
  <c r="F1901" i="3"/>
  <c r="F1900" i="3"/>
  <c r="F1899" i="3"/>
  <c r="F1898" i="3"/>
  <c r="F1897" i="3"/>
  <c r="F1896" i="3"/>
  <c r="F1895" i="3"/>
  <c r="F1894" i="3"/>
  <c r="F1893" i="3"/>
  <c r="F1892" i="3"/>
  <c r="F1891" i="3"/>
  <c r="F1890" i="3"/>
  <c r="F1889" i="3"/>
  <c r="F1888" i="3"/>
  <c r="F1886" i="3"/>
  <c r="F1885" i="3"/>
  <c r="F1884" i="3"/>
  <c r="F1883" i="3"/>
  <c r="F1882" i="3"/>
  <c r="F1881" i="3"/>
  <c r="F1880" i="3"/>
  <c r="F1879" i="3"/>
  <c r="F1878" i="3"/>
  <c r="F1877" i="3"/>
  <c r="F1876" i="3"/>
  <c r="F1875" i="3"/>
  <c r="F1874" i="3"/>
  <c r="F1873" i="3"/>
  <c r="F1872" i="3"/>
  <c r="F1871" i="3"/>
  <c r="F1870" i="3"/>
  <c r="F1869" i="3"/>
  <c r="F1868" i="3"/>
  <c r="F1867" i="3"/>
  <c r="F1866" i="3"/>
  <c r="F1865" i="3"/>
  <c r="F1864" i="3"/>
  <c r="F1863" i="3"/>
  <c r="F1862" i="3"/>
  <c r="F1334" i="3"/>
  <c r="F1363" i="3"/>
  <c r="F1360" i="3"/>
  <c r="F1354" i="3"/>
  <c r="F1347" i="3"/>
  <c r="F1341" i="3"/>
  <c r="F1325" i="3"/>
  <c r="F1328" i="3"/>
  <c r="F1319" i="3"/>
  <c r="F1309" i="3"/>
  <c r="F1152" i="3"/>
  <c r="F1143" i="3"/>
  <c r="F1139" i="3"/>
  <c r="F213" i="3"/>
  <c r="F215" i="3"/>
  <c r="F214" i="3"/>
  <c r="F212" i="3"/>
  <c r="F125" i="3"/>
  <c r="F124" i="3"/>
  <c r="F123" i="3"/>
  <c r="F122" i="3"/>
  <c r="F121" i="3"/>
  <c r="F1940" i="3"/>
  <c r="F1939" i="3"/>
  <c r="F1887" i="3"/>
</calcChain>
</file>

<file path=xl/sharedStrings.xml><?xml version="1.0" encoding="utf-8"?>
<sst xmlns="http://schemas.openxmlformats.org/spreadsheetml/2006/main" count="18731" uniqueCount="7217">
  <si>
    <t>Chromosome</t>
  </si>
  <si>
    <t>Start</t>
  </si>
  <si>
    <t>End</t>
  </si>
  <si>
    <t>Transcript_name</t>
  </si>
  <si>
    <t>Strand</t>
  </si>
  <si>
    <t>Tx_length</t>
  </si>
  <si>
    <t># of Exons</t>
  </si>
  <si>
    <t>Annotation</t>
  </si>
  <si>
    <t>male mitotic region</t>
  </si>
  <si>
    <t>spermatogenesis</t>
  </si>
  <si>
    <t>post-meiotic region</t>
  </si>
  <si>
    <t>seminal vesicle</t>
  </si>
  <si>
    <t>spermatids</t>
  </si>
  <si>
    <t>female mitotic region</t>
  </si>
  <si>
    <t>female early pachytene</t>
  </si>
  <si>
    <t>female late pachytene</t>
  </si>
  <si>
    <t>female diplotene</t>
  </si>
  <si>
    <t>oocyte</t>
  </si>
  <si>
    <t>zygote1</t>
  </si>
  <si>
    <t>zygote2</t>
  </si>
  <si>
    <t>zygote3</t>
  </si>
  <si>
    <t>zygote4</t>
  </si>
  <si>
    <t>24h</t>
  </si>
  <si>
    <t>46h</t>
  </si>
  <si>
    <t>64h</t>
  </si>
  <si>
    <t>96h</t>
  </si>
  <si>
    <t>5d</t>
  </si>
  <si>
    <t>7d</t>
  </si>
  <si>
    <t>L1</t>
  </si>
  <si>
    <t>L2</t>
  </si>
  <si>
    <t>carcass</t>
  </si>
  <si>
    <t>muscle</t>
  </si>
  <si>
    <t>intestine</t>
  </si>
  <si>
    <t>AgB01</t>
  </si>
  <si>
    <t>AgB01_g829_t06</t>
  </si>
  <si>
    <t>+</t>
  </si>
  <si>
    <t>hypothetical protein</t>
  </si>
  <si>
    <t>AgB01_g830_t01</t>
  </si>
  <si>
    <t>-</t>
  </si>
  <si>
    <t>AgB01_g831_t04</t>
  </si>
  <si>
    <t>AgB01_g832_t01</t>
  </si>
  <si>
    <t>ubiquitin carboxyl-terminal hydrolase 7</t>
  </si>
  <si>
    <t>AgB01_g833_t04</t>
  </si>
  <si>
    <t>AgB01_g834_t04</t>
  </si>
  <si>
    <t>Solute carrier family 2, facilitated glucose transporter member 5</t>
  </si>
  <si>
    <t>AgB01_g835_t01</t>
  </si>
  <si>
    <t>AgB01_g836_t01</t>
  </si>
  <si>
    <t>AgB02</t>
  </si>
  <si>
    <t>AgB02_g278_t01</t>
  </si>
  <si>
    <t>AgB02_g280_t01</t>
  </si>
  <si>
    <t>.</t>
  </si>
  <si>
    <t>AgB02_g281_t01</t>
  </si>
  <si>
    <t>AgB02_g279_t03</t>
  </si>
  <si>
    <t>Small ubiquitin-related modifier</t>
  </si>
  <si>
    <t>AgB02_g282_t01</t>
  </si>
  <si>
    <t>AgB02_g283_t01</t>
  </si>
  <si>
    <t>AgB02_g284_t01</t>
  </si>
  <si>
    <t>AgB02_g285_t01</t>
  </si>
  <si>
    <t>eukaryotic translation initiation factor 3 subunit b</t>
  </si>
  <si>
    <t>AgB02_g286_t03</t>
  </si>
  <si>
    <t>Eukaryotic translation initiation factor 3 subunit B</t>
  </si>
  <si>
    <t>AgB02_g471_t05</t>
  </si>
  <si>
    <t>Methylmalonyl-CoA mutase</t>
  </si>
  <si>
    <t>AgB02_g472_t03</t>
  </si>
  <si>
    <t>Solute carrier family 2, partial</t>
  </si>
  <si>
    <t>AgB02_g473_t01</t>
  </si>
  <si>
    <t>Solute carrier family 2</t>
  </si>
  <si>
    <t>AgB02_g474_t01</t>
  </si>
  <si>
    <t>AgB02_g475_t06</t>
  </si>
  <si>
    <t>glutamyl-trna amidotransferase subunit b</t>
  </si>
  <si>
    <t>AgB02_g476_t03</t>
  </si>
  <si>
    <t>tRNA-dihydrouridine synthase 2-like protein</t>
  </si>
  <si>
    <t>AgB02_g477_t03</t>
  </si>
  <si>
    <t>AgB02_g478_t03</t>
  </si>
  <si>
    <t>Phosphatidylserine synthase 1</t>
  </si>
  <si>
    <t>AgB02_g479_t01</t>
  </si>
  <si>
    <t>AgB02_g480_t01</t>
  </si>
  <si>
    <t>AgB02_g481_t04</t>
  </si>
  <si>
    <t>DEP domain-containing protein 1A</t>
  </si>
  <si>
    <t>AgB02_g482_t03</t>
  </si>
  <si>
    <t>AgB02_g483_t03</t>
  </si>
  <si>
    <t>AgB02_g484_t01</t>
  </si>
  <si>
    <t>Ras-related protein Ral-a</t>
  </si>
  <si>
    <t>AgB02_g485_t01</t>
  </si>
  <si>
    <t>AgB02_g486_t01</t>
  </si>
  <si>
    <t>kinesin-2</t>
  </si>
  <si>
    <t>AgB03</t>
  </si>
  <si>
    <t>AgB03_g001_t02</t>
  </si>
  <si>
    <t>AgB03_g002_t07</t>
  </si>
  <si>
    <t>Condensin complex subunit 3</t>
  </si>
  <si>
    <t>AgB03_g003_t01</t>
  </si>
  <si>
    <t>AgB03_g004_t02</t>
  </si>
  <si>
    <t>arylacetamide deacetylase</t>
  </si>
  <si>
    <t>AgB03_g005_t01</t>
  </si>
  <si>
    <t>Uncharacterized protein U88</t>
  </si>
  <si>
    <t>AgB03_g006_t01</t>
  </si>
  <si>
    <t>Arylacetamide deacetylase-like protein</t>
  </si>
  <si>
    <t>AgB03_g007_t04</t>
  </si>
  <si>
    <t>DNA-directed RNA polymerase II subunit RPB1</t>
  </si>
  <si>
    <t>AgB03_g008_t05</t>
  </si>
  <si>
    <t>Major sperm protein</t>
  </si>
  <si>
    <t>AgB03_g009_t02</t>
  </si>
  <si>
    <t>AgB04</t>
  </si>
  <si>
    <t>AgB04_g456_t02</t>
  </si>
  <si>
    <t>dna-binding protein hexbp</t>
  </si>
  <si>
    <t>AgB04_g457_t01</t>
  </si>
  <si>
    <t>AgB04_g458_t01</t>
  </si>
  <si>
    <t>AgB04_g459_t01</t>
  </si>
  <si>
    <t>AgB04_g460_t04</t>
  </si>
  <si>
    <t>26S proteasome non-ATPase regulatory subunit 12, partial</t>
  </si>
  <si>
    <t>AgB04_g461_t01</t>
  </si>
  <si>
    <t>AgB04_g462_t03</t>
  </si>
  <si>
    <t>excitatory amino acid transporter</t>
  </si>
  <si>
    <t>AgB04_g463_t01</t>
  </si>
  <si>
    <t>Alpha-(1,3)-fucosyltransferase C</t>
  </si>
  <si>
    <t>AgB04_g464_t01</t>
  </si>
  <si>
    <t>AgB05</t>
  </si>
  <si>
    <t>AgB05_g426_t01</t>
  </si>
  <si>
    <t>traf-interacting protein</t>
  </si>
  <si>
    <t>AgB05_g427_t01</t>
  </si>
  <si>
    <t>AgB05_g428_t01</t>
  </si>
  <si>
    <t>AgB05_g429_t01</t>
  </si>
  <si>
    <t>AgB06</t>
  </si>
  <si>
    <t>AgB06_g001_t01</t>
  </si>
  <si>
    <t>26s proteasome non-atpase regulatory subunit 2</t>
  </si>
  <si>
    <t>AgB06_g002_t01</t>
  </si>
  <si>
    <t>zinc finger protein</t>
  </si>
  <si>
    <t>AgB06_g003_t03</t>
  </si>
  <si>
    <t>AgB06_g004_t01</t>
  </si>
  <si>
    <t>LINE-1 reverse transcriptase</t>
  </si>
  <si>
    <t>AgB06_g005_t04</t>
  </si>
  <si>
    <t>AgB07</t>
  </si>
  <si>
    <t>AgB07_g004_t04</t>
  </si>
  <si>
    <t>rna binding protein</t>
  </si>
  <si>
    <t>AgB07_g005_t01</t>
  </si>
  <si>
    <t>rims-binding protein 2</t>
  </si>
  <si>
    <t>AgB07_g006_t01</t>
  </si>
  <si>
    <t>AgB07_g007_t05</t>
  </si>
  <si>
    <t>chitin synthase 8</t>
  </si>
  <si>
    <t>AgB08X</t>
  </si>
  <si>
    <t>AgB08X_g001_t01</t>
  </si>
  <si>
    <t>AgB08X_g002_t01</t>
  </si>
  <si>
    <t>zinc c2h2 type family protein</t>
  </si>
  <si>
    <t>AgB08X_g003_t01</t>
  </si>
  <si>
    <t>AgB09X</t>
  </si>
  <si>
    <t>AgB09X_g152_t01</t>
  </si>
  <si>
    <t>AgB09X_g153_t01</t>
  </si>
  <si>
    <t>Zinc finger protein 277</t>
  </si>
  <si>
    <t>AgB09X_g154_t02</t>
  </si>
  <si>
    <t>AgB09X_g155_t01</t>
  </si>
  <si>
    <t>AgB10</t>
  </si>
  <si>
    <t>AgB10_g001_t03</t>
  </si>
  <si>
    <t>AgB10_g002_t10</t>
  </si>
  <si>
    <t>AgB10_g003_t01</t>
  </si>
  <si>
    <t>AgB11</t>
  </si>
  <si>
    <t>AgB11_g001_t02</t>
  </si>
  <si>
    <t>Cation transport regulator-like protein 2</t>
  </si>
  <si>
    <t>AgB11_g002_t01</t>
  </si>
  <si>
    <t>gag-pol polyprotein</t>
  </si>
  <si>
    <t>AgB11_g003_t03</t>
  </si>
  <si>
    <t>AgB12</t>
  </si>
  <si>
    <t>AgB12_g001_t01</t>
  </si>
  <si>
    <t>Transposon-derived protein, partial</t>
  </si>
  <si>
    <t>AgB12_g002_t10</t>
  </si>
  <si>
    <t>megakaryocyte-associated tyrosine-protein kinase</t>
  </si>
  <si>
    <t>AgB13X</t>
  </si>
  <si>
    <t>AgB13X_g103_t08</t>
  </si>
  <si>
    <t>CCR4-NOT transcription complex subunit 2</t>
  </si>
  <si>
    <t>AgB14</t>
  </si>
  <si>
    <t>AgB14_g001_t01</t>
  </si>
  <si>
    <t>Hsp90 co-chaperone cdc37</t>
  </si>
  <si>
    <t>AgB14_g002_t10</t>
  </si>
  <si>
    <t>putative rna-binding protein orb2</t>
  </si>
  <si>
    <t>AgB14_g003_t05</t>
  </si>
  <si>
    <t>Serine/threonine-protein kinase</t>
  </si>
  <si>
    <t>AgB14_g004_t01</t>
  </si>
  <si>
    <t>60S ribosomal protein L13</t>
  </si>
  <si>
    <t>AgB14_g005_t01</t>
  </si>
  <si>
    <t>AgB14_g006_t01</t>
  </si>
  <si>
    <t>AgB14_g007_t02</t>
  </si>
  <si>
    <t>AgB15X</t>
  </si>
  <si>
    <t>AgB15X_g001_t02</t>
  </si>
  <si>
    <t>Kelch-like protein 10</t>
  </si>
  <si>
    <t>AgB15X_g002_t03</t>
  </si>
  <si>
    <t>Proteasome subunit alpha type-7</t>
  </si>
  <si>
    <t>AgB15X_g003_t01</t>
  </si>
  <si>
    <t>Tristetraprolin, partial</t>
  </si>
  <si>
    <t>AgB16X</t>
  </si>
  <si>
    <t>AgB16X_g001_t03</t>
  </si>
  <si>
    <t>Ubiquitin carboxyl-terminal hydrolase 7</t>
  </si>
  <si>
    <t>AgB16X_g002_t01</t>
  </si>
  <si>
    <t>AgB16X_g003_t01</t>
  </si>
  <si>
    <t>AgB16X_g004_t01</t>
  </si>
  <si>
    <t>AgB17</t>
  </si>
  <si>
    <t>AgB17_g092_t02</t>
  </si>
  <si>
    <t>AgB17_g093_t02</t>
  </si>
  <si>
    <t>AgB17_g094_t01</t>
  </si>
  <si>
    <t>AgB17_g095_t01</t>
  </si>
  <si>
    <t>AgB17_g096_t01</t>
  </si>
  <si>
    <t>Cubilin, partial</t>
  </si>
  <si>
    <t>AgB17_g097_t01</t>
  </si>
  <si>
    <t>Warthog protein 4, partial</t>
  </si>
  <si>
    <t>AgB17_g098_t02</t>
  </si>
  <si>
    <t>AgB17_g099_t02</t>
  </si>
  <si>
    <t>Long-chain-fatty-acid--CoA ligase 5</t>
  </si>
  <si>
    <t>AgB17_g100_t06</t>
  </si>
  <si>
    <t>AgB17_g101_t02</t>
  </si>
  <si>
    <t>long-chain-fatty-acid-- ligase 5</t>
  </si>
  <si>
    <t>AgB17_g102_t01</t>
  </si>
  <si>
    <t>ubiquitin-conjugating enzyme e2 2</t>
  </si>
  <si>
    <t>AgB17_g103_t01</t>
  </si>
  <si>
    <t>Heterogeneous nuclear ribonucleoprotein L</t>
  </si>
  <si>
    <t>AgB17_g104_t01</t>
  </si>
  <si>
    <t>AgB17_g105_t12</t>
  </si>
  <si>
    <t>baculoviral iap repeat-containing protein 6</t>
  </si>
  <si>
    <t>AgB17_g107_t06</t>
  </si>
  <si>
    <t>AgB17_g108_t01</t>
  </si>
  <si>
    <t>spindle- and centromere-associated protein</t>
  </si>
  <si>
    <t>AgB17_g109_t02</t>
  </si>
  <si>
    <t>AgB17_g110_t01</t>
  </si>
  <si>
    <t>Titin</t>
  </si>
  <si>
    <t>AgB17_g106_t28</t>
  </si>
  <si>
    <t>AgB17_g111_t01</t>
  </si>
  <si>
    <t>AgB17_g112_t01</t>
  </si>
  <si>
    <t>AgB17_g113_t05</t>
  </si>
  <si>
    <t>AgB18</t>
  </si>
  <si>
    <t>AgB18_g001_t05</t>
  </si>
  <si>
    <t>AgB18_g002_t01</t>
  </si>
  <si>
    <t>AgB18_g003_t01</t>
  </si>
  <si>
    <t>AgB18_g004_t01</t>
  </si>
  <si>
    <t>AgB19</t>
  </si>
  <si>
    <t>AgB19_g001_t04</t>
  </si>
  <si>
    <t>MOG interacting and ectopic P-granules protein 1</t>
  </si>
  <si>
    <t>AgB20</t>
  </si>
  <si>
    <t>AgB20_g001_t01</t>
  </si>
  <si>
    <t>Hemicentin-1, partial</t>
  </si>
  <si>
    <t>AgB20_g002_t01</t>
  </si>
  <si>
    <t>AgB20_g003_t01</t>
  </si>
  <si>
    <t>AgB20_g004_t01</t>
  </si>
  <si>
    <t>AgB20_g005_t01</t>
  </si>
  <si>
    <t>AgB20_g006_t01</t>
  </si>
  <si>
    <t>AgB20_g007_t01</t>
  </si>
  <si>
    <t>AgB20_g008_t07</t>
  </si>
  <si>
    <t>AgB20_g009_t01</t>
  </si>
  <si>
    <t>AgB20_g010_t01</t>
  </si>
  <si>
    <t>AgB20_g011_t01</t>
  </si>
  <si>
    <t>AgB20_g012_t05</t>
  </si>
  <si>
    <t>Tristetraprolin</t>
  </si>
  <si>
    <t>AgB20_g013_t01</t>
  </si>
  <si>
    <t>Tyrosine-protein phosphatase Lar-like protein</t>
  </si>
  <si>
    <t>AgB21</t>
  </si>
  <si>
    <t>AgB21_g001_t02</t>
  </si>
  <si>
    <t>kelch-like protein 10</t>
  </si>
  <si>
    <t>AgB21_g002_t01</t>
  </si>
  <si>
    <t>AgB21_g003_t02</t>
  </si>
  <si>
    <t>Tau-tubulin kinase 1</t>
  </si>
  <si>
    <t>AgB21_g004_t01</t>
  </si>
  <si>
    <t>AgB21_g005_t01</t>
  </si>
  <si>
    <t>AgB21_g006_t03</t>
  </si>
  <si>
    <t>AgB22X</t>
  </si>
  <si>
    <t>AgB22X_g001_t01</t>
  </si>
  <si>
    <t>E3 ubiquitin-protein ligase RNF115</t>
  </si>
  <si>
    <t>AgB22X_g002_t01</t>
  </si>
  <si>
    <t>e3 ubiquitin-protein ligase</t>
  </si>
  <si>
    <t>AgB22X_g003_t04</t>
  </si>
  <si>
    <t>tudor domain containing protein</t>
  </si>
  <si>
    <t>AgB23</t>
  </si>
  <si>
    <t>AgB23_g072_t01</t>
  </si>
  <si>
    <t>Proteasome activator complex subunit 4</t>
  </si>
  <si>
    <t>AgB23_g073_t01</t>
  </si>
  <si>
    <t>AgB23_g074_t01</t>
  </si>
  <si>
    <t>Ankyrin repeat protein, putative</t>
  </si>
  <si>
    <t>AgB23_g075_t01</t>
  </si>
  <si>
    <t>AgB23_g076_t01</t>
  </si>
  <si>
    <t>AgB23_g077_t01</t>
  </si>
  <si>
    <t>AgB23_g078_t01</t>
  </si>
  <si>
    <t>AgB23_g079_t04</t>
  </si>
  <si>
    <t>h(+) cl(-) exchange transporter 3</t>
  </si>
  <si>
    <t>AgB23_g080_t01</t>
  </si>
  <si>
    <t>H(+)/Cl(-) exchange transporter 3</t>
  </si>
  <si>
    <t>AgB23_g081_t02</t>
  </si>
  <si>
    <t>AgB23_g082_t01</t>
  </si>
  <si>
    <t>AgB24</t>
  </si>
  <si>
    <t>AgB24_g001_t01</t>
  </si>
  <si>
    <t>Leucine-rich repeat-containing protein 68</t>
  </si>
  <si>
    <t>AgB24_g002_t02</t>
  </si>
  <si>
    <t>AgB24_g003_t06</t>
  </si>
  <si>
    <t>N-glycosidase R617</t>
  </si>
  <si>
    <t>AgB24_g004_t05</t>
  </si>
  <si>
    <t>Palmitoyltransferase ZDHHC15</t>
  </si>
  <si>
    <t>AgB24_g005_t05</t>
  </si>
  <si>
    <t>Glutaminase</t>
  </si>
  <si>
    <t>AgB24_g006_t02</t>
  </si>
  <si>
    <t>Protein CASC3</t>
  </si>
  <si>
    <t>AgB24_g007_t01</t>
  </si>
  <si>
    <t>AgB25</t>
  </si>
  <si>
    <t>AgB25_g027_t03</t>
  </si>
  <si>
    <t>Tau-tubulin kinase 2, partial</t>
  </si>
  <si>
    <t>AgB25_g029_t01</t>
  </si>
  <si>
    <t>AgB25_g028_t12</t>
  </si>
  <si>
    <t>Neurofilament heavy polypeptide</t>
  </si>
  <si>
    <t>AgB26</t>
  </si>
  <si>
    <t>AgB26_g001_t02</t>
  </si>
  <si>
    <t>AgB27X</t>
  </si>
  <si>
    <t>AgB27X_g021_t05</t>
  </si>
  <si>
    <t>AgB27X_g022_t01</t>
  </si>
  <si>
    <t>Tubulin beta-1 chain, partial</t>
  </si>
  <si>
    <t>AgB27X_g023_t01</t>
  </si>
  <si>
    <t>Import receptor subunit TOM70</t>
  </si>
  <si>
    <t>AgB28X</t>
  </si>
  <si>
    <t>AgB28X_g007_t01</t>
  </si>
  <si>
    <t>centromere-associated protein e</t>
  </si>
  <si>
    <t>AgB28X_g008_t02</t>
  </si>
  <si>
    <t>fizzy-related protein-like protein</t>
  </si>
  <si>
    <t>AgB28X_g009_t02</t>
  </si>
  <si>
    <t>AgB28X_g010_t01</t>
  </si>
  <si>
    <t>protein smg9</t>
  </si>
  <si>
    <t>AgB28X_g011_t05</t>
  </si>
  <si>
    <t>transcription elongation factor s-ii</t>
  </si>
  <si>
    <t>AgB28X_g012_t01</t>
  </si>
  <si>
    <t>Casein kinase II subunit beta</t>
  </si>
  <si>
    <t>AgB28X_g013_t01</t>
  </si>
  <si>
    <t>AgB28X_g014_t01</t>
  </si>
  <si>
    <t>AgB28X_g015_t01</t>
  </si>
  <si>
    <t>AgB28X_g016_t01</t>
  </si>
  <si>
    <t>AgB28X_g017_t01</t>
  </si>
  <si>
    <t>AgB28X_g018_t01</t>
  </si>
  <si>
    <t>AgB28X_g019_t01</t>
  </si>
  <si>
    <t>AgB28X_g020_t01</t>
  </si>
  <si>
    <t>AgB28X_g021_t03</t>
  </si>
  <si>
    <t>Cytoplasmic polyadenylation element-binding protein 3</t>
  </si>
  <si>
    <t>AgB28X_g022_t01</t>
  </si>
  <si>
    <t>AgB28X_g023_t07</t>
  </si>
  <si>
    <t>Abhydrolase domain-containing protein</t>
  </si>
  <si>
    <t>AgB28X_g024_t01</t>
  </si>
  <si>
    <t>AgB28X_g025_t02</t>
  </si>
  <si>
    <t>AgB28X_g026_t01</t>
  </si>
  <si>
    <t>AgB28X_g027_t01</t>
  </si>
  <si>
    <t>peptidyl-prolyl cis-trans isomerase 3</t>
  </si>
  <si>
    <t>AgB29</t>
  </si>
  <si>
    <t>AgB29_g002_t01</t>
  </si>
  <si>
    <t>ATP-dependent RNA helicase DDX19A</t>
  </si>
  <si>
    <t>AgB29_g001_t15</t>
  </si>
  <si>
    <t>Tau-tubulin kinase 2</t>
  </si>
  <si>
    <t>AgB29_g003_t02</t>
  </si>
  <si>
    <t>AgB29_g004_t23</t>
  </si>
  <si>
    <t>Sodium/chloride cotransporter 3</t>
  </si>
  <si>
    <t>AgB29_g005_t02</t>
  </si>
  <si>
    <t>AgB29_g006_t04</t>
  </si>
  <si>
    <t>Cyclin-B1-2</t>
  </si>
  <si>
    <t>AgB29_g007_t01</t>
  </si>
  <si>
    <t>AgB29_g008_t01</t>
  </si>
  <si>
    <t>Ran-binding protein 10, partial</t>
  </si>
  <si>
    <t>AgB29_g010_t04</t>
  </si>
  <si>
    <t>40S ribosomal protein S19G, partial</t>
  </si>
  <si>
    <t>AgB29_g009_t10</t>
  </si>
  <si>
    <t>AgB29_g011_t02</t>
  </si>
  <si>
    <t>AgB29_g012_t06</t>
  </si>
  <si>
    <t>AgB29_g013_t01</t>
  </si>
  <si>
    <t>AgB29_g014_t01</t>
  </si>
  <si>
    <t>40S ribosomal protein S19G</t>
  </si>
  <si>
    <t>AgB29_g015_t05</t>
  </si>
  <si>
    <t>fert-1 protein</t>
  </si>
  <si>
    <t>AgB29_g016_t02</t>
  </si>
  <si>
    <t>Tyrosine-protein kinase kin-31</t>
  </si>
  <si>
    <t>AgB29_g017_t04</t>
  </si>
  <si>
    <t>Serine/threonine-protein phosphatase PP1 isozyme 7</t>
  </si>
  <si>
    <t>AgB29_g018_t03</t>
  </si>
  <si>
    <t>RNA-binding protein Raly</t>
  </si>
  <si>
    <t>AgB29_g019_t07</t>
  </si>
  <si>
    <t>Sex determination protein fox-1</t>
  </si>
  <si>
    <t>AgB29_g020_t02</t>
  </si>
  <si>
    <t>AgB30</t>
  </si>
  <si>
    <t>AgB30_g001_t04</t>
  </si>
  <si>
    <t>Poly(A) RNA polymerase gld-2</t>
  </si>
  <si>
    <t>AgB31X</t>
  </si>
  <si>
    <t>AgB31X_g001_t03</t>
  </si>
  <si>
    <t>putative serine threonine-protein kinase</t>
  </si>
  <si>
    <t>AgB31X_g002_t02</t>
  </si>
  <si>
    <t>AgB31X_g003_t01</t>
  </si>
  <si>
    <t>atp-dependent rna helicase cgh-1</t>
  </si>
  <si>
    <t>AgB31X_g004_t01</t>
  </si>
  <si>
    <t>AgB31X_g005_t01</t>
  </si>
  <si>
    <t>ATP-dependent RNA helicase cgh-1</t>
  </si>
  <si>
    <t>AgB31X_g006_t01</t>
  </si>
  <si>
    <t>AgB31X_g007_t01</t>
  </si>
  <si>
    <t>AgB31X_g008_t10</t>
  </si>
  <si>
    <t>Phosphoenolpyruvate carboxykinase GTP</t>
  </si>
  <si>
    <t>AgB31X_g009_t01</t>
  </si>
  <si>
    <t>AgB31X_g010_t05</t>
  </si>
  <si>
    <t>AgB31X_g011_t01</t>
  </si>
  <si>
    <t>Succinate dehydrogenase ubiquinone iron-sulfur subunit</t>
  </si>
  <si>
    <t>AgB31X_g012_t01</t>
  </si>
  <si>
    <t>AgB32</t>
  </si>
  <si>
    <t>AgB32_g001_t01</t>
  </si>
  <si>
    <t>AgB32_g002_t01</t>
  </si>
  <si>
    <t>AgB32_g003_t04</t>
  </si>
  <si>
    <t>Endophilin-A2, partial</t>
  </si>
  <si>
    <t>AgB32_g004_t04</t>
  </si>
  <si>
    <t>Monocarboxylate transporter 13, partial</t>
  </si>
  <si>
    <t>AgB32_g005_t04</t>
  </si>
  <si>
    <t>Sodium-dependent phosphate transporter 1</t>
  </si>
  <si>
    <t>AgB32_g006_t01</t>
  </si>
  <si>
    <t>AgB33</t>
  </si>
  <si>
    <t>AgB33_g007_t02</t>
  </si>
  <si>
    <t>AgB33_g008_t01</t>
  </si>
  <si>
    <t>tyrosine-protein kinase fps85d</t>
  </si>
  <si>
    <t>AgB34</t>
  </si>
  <si>
    <t>AgB34_g001_t04</t>
  </si>
  <si>
    <t>p40</t>
  </si>
  <si>
    <t>AgB34_g002_t01</t>
  </si>
  <si>
    <t>AgB34_g003_t01</t>
  </si>
  <si>
    <t>cytoplasmic polyadenylation element-binding protein 3</t>
  </si>
  <si>
    <t>AgB34_g004_t01</t>
  </si>
  <si>
    <t>Succinyl-CoA:3-ketoacid-coenzyme A transferase</t>
  </si>
  <si>
    <t>AgB34_g005_t05</t>
  </si>
  <si>
    <t>AgB35X</t>
  </si>
  <si>
    <t>AgB35X_g003_t02</t>
  </si>
  <si>
    <t>Solute carrier family 40 member 1</t>
  </si>
  <si>
    <t>AgB35X_g004_t04</t>
  </si>
  <si>
    <t>Import receptor subunit TOM40</t>
  </si>
  <si>
    <t>AgB36X</t>
  </si>
  <si>
    <t>AgB36X_g004_t05</t>
  </si>
  <si>
    <t>AgE01</t>
  </si>
  <si>
    <t>AgE01_g001_t02</t>
  </si>
  <si>
    <t>AgE01_g002_t01</t>
  </si>
  <si>
    <t>Eukaryotic translation initiation factor 3 subunit D</t>
  </si>
  <si>
    <t>AgE01_g003_t01</t>
  </si>
  <si>
    <t>Histone acetyltransferase MYST4</t>
  </si>
  <si>
    <t>AgE01_g004_t02</t>
  </si>
  <si>
    <t>G2/mitotic-specific cyclin-B3</t>
  </si>
  <si>
    <t>AgE01_g005_t02</t>
  </si>
  <si>
    <t>AgE01_g006_t02</t>
  </si>
  <si>
    <t>Sperm-specific class P protein 32</t>
  </si>
  <si>
    <t>AgE01_g007_t01</t>
  </si>
  <si>
    <t>an1-like zinc finger family protein</t>
  </si>
  <si>
    <t>AgE01_g008_t02</t>
  </si>
  <si>
    <t>AgE01_g009_t13</t>
  </si>
  <si>
    <t>proteasome activator complex subunit 4</t>
  </si>
  <si>
    <t>AgE01_g010_t01</t>
  </si>
  <si>
    <t>Ubiquitin-conjugating enzyme E2 L3</t>
  </si>
  <si>
    <t>AgE01_g011_t01</t>
  </si>
  <si>
    <t>AgE01_g012_t01</t>
  </si>
  <si>
    <t>AgE01_g013_t03</t>
  </si>
  <si>
    <t>AgE01_g014_t01</t>
  </si>
  <si>
    <t>Tubulin alpha-2 chain</t>
  </si>
  <si>
    <t>AgE01_g015_t01</t>
  </si>
  <si>
    <t>AgE01_g016_t01</t>
  </si>
  <si>
    <t>serine threonine-protein kinase</t>
  </si>
  <si>
    <t>AgE01_g017_t03</t>
  </si>
  <si>
    <t>regulator of microtubule dynamics protein 2</t>
  </si>
  <si>
    <t>AgE01_g018_t05</t>
  </si>
  <si>
    <t>Phosphoribosyl pyrophosphate synthase-associated protein 2</t>
  </si>
  <si>
    <t>AgE01_g019_t01</t>
  </si>
  <si>
    <t>ADP,ATP carrier protein 1</t>
  </si>
  <si>
    <t>AgE01_g020_t01</t>
  </si>
  <si>
    <t>Pyruvate dehydrogenase protein X component</t>
  </si>
  <si>
    <t>AgE01_g021_t03</t>
  </si>
  <si>
    <t>u2 small nuclear ribonucleoprotein b</t>
  </si>
  <si>
    <t>AgE01_g022_t01</t>
  </si>
  <si>
    <t>AgE01_g023_t07</t>
  </si>
  <si>
    <t>AgE01_g024_t03</t>
  </si>
  <si>
    <t>AgE01_g025_t01</t>
  </si>
  <si>
    <t>fact complex subunit ssrp1-a</t>
  </si>
  <si>
    <t>AgE01_g026_t01</t>
  </si>
  <si>
    <t>transportin-3</t>
  </si>
  <si>
    <t>AgE01_g027_t07</t>
  </si>
  <si>
    <t>AgE01_g028_t01</t>
  </si>
  <si>
    <t>AgE01_g029_t01</t>
  </si>
  <si>
    <t>Retrotransposable element Tf2 155 kDa protein type 1</t>
  </si>
  <si>
    <t>AgE01_g030_t03</t>
  </si>
  <si>
    <t>AgE01_g031_t01</t>
  </si>
  <si>
    <t>AgE01_g032_t01</t>
  </si>
  <si>
    <t>AgE01_g033_t01</t>
  </si>
  <si>
    <t>AgE01_g034_t01</t>
  </si>
  <si>
    <t>AgE01_g035_t04</t>
  </si>
  <si>
    <t>Serine/threonine-protein phosphatase PP1 isozyme 2</t>
  </si>
  <si>
    <t>AgE01_g036_t01</t>
  </si>
  <si>
    <t>AgE01_g037_t02</t>
  </si>
  <si>
    <t>AgE01_g038_t06</t>
  </si>
  <si>
    <t>btb poz domain containing protein</t>
  </si>
  <si>
    <t>AgE01_g039_t01</t>
  </si>
  <si>
    <t>AgE01_g040_t03</t>
  </si>
  <si>
    <t>eukaryotic translation initiation factor 3 subunit i</t>
  </si>
  <si>
    <t>AgE01_g041_t02</t>
  </si>
  <si>
    <t>AgE01_g042_t01</t>
  </si>
  <si>
    <t>AgE01_g043_t01</t>
  </si>
  <si>
    <t>ras-related c3 botulinum toxin substrate 1</t>
  </si>
  <si>
    <t>AgE01_g044_t01</t>
  </si>
  <si>
    <t>RNA cytidine acetyltransferase</t>
  </si>
  <si>
    <t>AgE01_g045_t01</t>
  </si>
  <si>
    <t>AgE01_g046_t01</t>
  </si>
  <si>
    <t>AgE01_g047_t02</t>
  </si>
  <si>
    <t>AgE01_g048_t02</t>
  </si>
  <si>
    <t>complement component c6</t>
  </si>
  <si>
    <t>AgE01_g049_t01</t>
  </si>
  <si>
    <t>AgE01_g050_t10</t>
  </si>
  <si>
    <t>Ancylostoma secreted protein</t>
  </si>
  <si>
    <t>AgE01_g051_t02</t>
  </si>
  <si>
    <t>pepsin inhibitor dit33</t>
  </si>
  <si>
    <t>AgE01_g052_t02</t>
  </si>
  <si>
    <t>AgE01_g053_t05</t>
  </si>
  <si>
    <t>Telomerase-binding protein EST1A</t>
  </si>
  <si>
    <t>AgE01_g054_t02</t>
  </si>
  <si>
    <t>rnase h family protein</t>
  </si>
  <si>
    <t>AgE01_g055_t01</t>
  </si>
  <si>
    <t>AgE01_g056_t01</t>
  </si>
  <si>
    <t>HORMA domain-containing protein 1</t>
  </si>
  <si>
    <t>AgE01_g057_t03</t>
  </si>
  <si>
    <t>AgE01_g058_t04</t>
  </si>
  <si>
    <t>Solute carrier family 22 member 6</t>
  </si>
  <si>
    <t>AgE01_g059_t01</t>
  </si>
  <si>
    <t>AgE01_g060_t01</t>
  </si>
  <si>
    <t>AgE01_g061_t01</t>
  </si>
  <si>
    <t>AgE01_g062_t01</t>
  </si>
  <si>
    <t>AgE01_g063_t01</t>
  </si>
  <si>
    <t>AgE01_g064_t01</t>
  </si>
  <si>
    <t>AgE02</t>
  </si>
  <si>
    <t>AgE02_g001_t01</t>
  </si>
  <si>
    <t>AgE02_g002_t03</t>
  </si>
  <si>
    <t>Tyrosine-protein phosphatase non-receptor type 9</t>
  </si>
  <si>
    <t>AgE02_g003_t02</t>
  </si>
  <si>
    <t>SUMO-conjugating enzyme UBC9</t>
  </si>
  <si>
    <t>AgE02_g004_t01</t>
  </si>
  <si>
    <t>AgE02_g005_t06</t>
  </si>
  <si>
    <t>msp domain containing protein</t>
  </si>
  <si>
    <t>AgE02_g006_t11</t>
  </si>
  <si>
    <t>Ribonuclease ZC3H12A</t>
  </si>
  <si>
    <t>AgE02_g007_t02</t>
  </si>
  <si>
    <t>tata box-binding protein 1</t>
  </si>
  <si>
    <t>AgE02_g008_t05</t>
  </si>
  <si>
    <t>Ubiquitin-conjugating enzyme E2 7, partial</t>
  </si>
  <si>
    <t>AgE02_g009_t05</t>
  </si>
  <si>
    <t>AgE02_g010_t02</t>
  </si>
  <si>
    <t>AgE02_g011_t08</t>
  </si>
  <si>
    <t>u1 small nuclear ribonucleoprotein c</t>
  </si>
  <si>
    <t>AgE02_g012_t03</t>
  </si>
  <si>
    <t>AgE02_g014_t04</t>
  </si>
  <si>
    <t>AgE02_g013_t06</t>
  </si>
  <si>
    <t>AgE02_g015_t02</t>
  </si>
  <si>
    <t>Major sperm protein isoform beta</t>
  </si>
  <si>
    <t>AgE02_g016_t01</t>
  </si>
  <si>
    <t>AgE02_g017_t01</t>
  </si>
  <si>
    <t>AgE02_g018_t01</t>
  </si>
  <si>
    <t>putative splicing arginine serine-rich 7</t>
  </si>
  <si>
    <t>AgE02_g019_t02</t>
  </si>
  <si>
    <t>AgE02_g020_t01</t>
  </si>
  <si>
    <t>AgE02_g021_t01</t>
  </si>
  <si>
    <t>AgE02_g022_t01</t>
  </si>
  <si>
    <t>protein lsm14-like protein b</t>
  </si>
  <si>
    <t>AgE02_g023_t01</t>
  </si>
  <si>
    <t>AgE02_g024_t02</t>
  </si>
  <si>
    <t>AgE02_g025_t01</t>
  </si>
  <si>
    <t>AgE02_g026_t03</t>
  </si>
  <si>
    <t>AgE02_g027_t05</t>
  </si>
  <si>
    <t>Tyrosine-protein kinase Fps85D</t>
  </si>
  <si>
    <t>AgE02_g028_t03</t>
  </si>
  <si>
    <t>Paxillin</t>
  </si>
  <si>
    <t>AgE02_g029_t02</t>
  </si>
  <si>
    <t>myosin-7</t>
  </si>
  <si>
    <t>AgE02_g030_t01</t>
  </si>
  <si>
    <t>Nuclear pore complex protein DDB_G0274915</t>
  </si>
  <si>
    <t>AgE02_g031_t01</t>
  </si>
  <si>
    <t>Epsin-1</t>
  </si>
  <si>
    <t>AgE02_g032_t01</t>
  </si>
  <si>
    <t>AgE02_g035_t01</t>
  </si>
  <si>
    <t>AgE02_g033_t08</t>
  </si>
  <si>
    <t>AgE02_g036_t01</t>
  </si>
  <si>
    <t>AgE02_g037_t01</t>
  </si>
  <si>
    <t>AgE02_g038_t02</t>
  </si>
  <si>
    <t>Sperm vesicle fusion protein fer-1</t>
  </si>
  <si>
    <t>AgE02_g034_t08</t>
  </si>
  <si>
    <t>Myoferlin</t>
  </si>
  <si>
    <t>AgE02_g039_t02</t>
  </si>
  <si>
    <t>AgE02_g040_t02</t>
  </si>
  <si>
    <t>AgE02_g041_t03</t>
  </si>
  <si>
    <t>AgE02_g042_t01</t>
  </si>
  <si>
    <t>E3 ubiquitin-protein ligase MARCH8</t>
  </si>
  <si>
    <t>AgE03</t>
  </si>
  <si>
    <t>AgE03_g002_t01</t>
  </si>
  <si>
    <t>E3 ubiquitin-protein ligase HUWE1</t>
  </si>
  <si>
    <t>AgE03_g003_t01</t>
  </si>
  <si>
    <t>Syntaxin-binding protein 5</t>
  </si>
  <si>
    <t>AgE03_g001_t23</t>
  </si>
  <si>
    <t>AgE03_g004_t01</t>
  </si>
  <si>
    <t>E3 ubiquitin-protein ligase HUWE1, partial</t>
  </si>
  <si>
    <t>AgE03_g005_t01</t>
  </si>
  <si>
    <t>AgE03_g006_t01</t>
  </si>
  <si>
    <t>AgE03_g007_t01</t>
  </si>
  <si>
    <t>AgE03_g008_t02</t>
  </si>
  <si>
    <t>elongator complex protein 2</t>
  </si>
  <si>
    <t>AgE03_g009_t03</t>
  </si>
  <si>
    <t>AgE03_g010_t03</t>
  </si>
  <si>
    <t>AgE03_g011_t01</t>
  </si>
  <si>
    <t>AgE03_g012_t04</t>
  </si>
  <si>
    <t>Methylmalonyl-CoA epimerase</t>
  </si>
  <si>
    <t>AgE03_g013_t01</t>
  </si>
  <si>
    <t>AgE03_g014_t01</t>
  </si>
  <si>
    <t>AgE03_g015_t02</t>
  </si>
  <si>
    <t>AgE03_g016_t01</t>
  </si>
  <si>
    <t>AgE03_g017_t02</t>
  </si>
  <si>
    <t>Homologous-pairing protein 2</t>
  </si>
  <si>
    <t>AgE03_g018_t01</t>
  </si>
  <si>
    <t>structural maintenance of chromosomes protein 3</t>
  </si>
  <si>
    <t>AgE03_g019_t01</t>
  </si>
  <si>
    <t>AgE03_g020_t01</t>
  </si>
  <si>
    <t>AgE03_g021_t01</t>
  </si>
  <si>
    <t>rab-like protein 5</t>
  </si>
  <si>
    <t>AgE03_g022_t01</t>
  </si>
  <si>
    <t>Tyrosine-protein kinase Fer</t>
  </si>
  <si>
    <t>AgE03_g023_t02</t>
  </si>
  <si>
    <t>eukaryotic translation initiation factor 3 subunit c</t>
  </si>
  <si>
    <t>AgE03_g024_t01</t>
  </si>
  <si>
    <t>Eukaryotic translation initiation factor 3 subunit C</t>
  </si>
  <si>
    <t>AgE03_g025_t01</t>
  </si>
  <si>
    <t>zinc-binding dehydrogenase family protein</t>
  </si>
  <si>
    <t>AgE03_g026_t04</t>
  </si>
  <si>
    <t>AgE03_g027_t02</t>
  </si>
  <si>
    <t>carrier protein 1</t>
  </si>
  <si>
    <t>AgE03_g028_t02</t>
  </si>
  <si>
    <t>serine threonine-protein phosphatase pp1 isozyme 1</t>
  </si>
  <si>
    <t>AgE03_g029_t01</t>
  </si>
  <si>
    <t>E3 ubiquitin ligase complex SCF subunit sconC</t>
  </si>
  <si>
    <t>AgE03_g030_t05</t>
  </si>
  <si>
    <t>AgE03_g031_t01</t>
  </si>
  <si>
    <t>AgE03_g032_t01</t>
  </si>
  <si>
    <t>Serpin-like protein</t>
  </si>
  <si>
    <t>AgE03_g033_t02</t>
  </si>
  <si>
    <t>AgE03_g034_t07</t>
  </si>
  <si>
    <t>AgE03_g036_t01</t>
  </si>
  <si>
    <t>AgE03_g035_t10</t>
  </si>
  <si>
    <t>Homeotic protein female sterile</t>
  </si>
  <si>
    <t>AgE03_g037_t01</t>
  </si>
  <si>
    <t>Bromodomain-containing protein 3</t>
  </si>
  <si>
    <t>AgE03_g038_t01</t>
  </si>
  <si>
    <t>AgE03_g039_t02</t>
  </si>
  <si>
    <t>AgE03_g040_t01</t>
  </si>
  <si>
    <t>AgE03_g041_t01</t>
  </si>
  <si>
    <t>AgE03_g042_t02</t>
  </si>
  <si>
    <t>Prefoldin subunit 6</t>
  </si>
  <si>
    <t>AgE04</t>
  </si>
  <si>
    <t>AgE04_g001_t01</t>
  </si>
  <si>
    <t>Lysosomal alpha-mannosidase</t>
  </si>
  <si>
    <t>AgE04_g002_t01</t>
  </si>
  <si>
    <t>AgE04_g003_t02</t>
  </si>
  <si>
    <t>U6 snRNA-associated Sm-like protein LSm4</t>
  </si>
  <si>
    <t>AgE04_g004_t05</t>
  </si>
  <si>
    <t>AgE04_g005_t01</t>
  </si>
  <si>
    <t>AgE04_g006_t11</t>
  </si>
  <si>
    <t>AgE04_g007_t14</t>
  </si>
  <si>
    <t>Sodium- and chloride-dependent neutral and basic amino acid transporter B(0+)</t>
  </si>
  <si>
    <t>AgE04_g008_t01</t>
  </si>
  <si>
    <t>AgE04_g009_t05</t>
  </si>
  <si>
    <t>AgE04_g010_t02</t>
  </si>
  <si>
    <t>AgE04_g011_t01</t>
  </si>
  <si>
    <t>AgE04_g012_t01</t>
  </si>
  <si>
    <t>nuclear migration and anchoring protein unc-84</t>
  </si>
  <si>
    <t>AgE04_g013_t01</t>
  </si>
  <si>
    <t>Putative uncharacterized transposon-derived protein F52C9.6</t>
  </si>
  <si>
    <t>AgE04_g014_t01</t>
  </si>
  <si>
    <t>AgE04_g015_t01</t>
  </si>
  <si>
    <t>Methyltransferase Y17G7B.18</t>
  </si>
  <si>
    <t>AgE04_g016_t01</t>
  </si>
  <si>
    <t>putative methyltransferase</t>
  </si>
  <si>
    <t>AgE04_g017_t01</t>
  </si>
  <si>
    <t>AgE04_g018_t07</t>
  </si>
  <si>
    <t>Tyrosine-protein kinase Fer, partial</t>
  </si>
  <si>
    <t>AgE04_g019_t01</t>
  </si>
  <si>
    <t>Excitatory amino acid transporter</t>
  </si>
  <si>
    <t>AgE04_g020_t06</t>
  </si>
  <si>
    <t>heat shock protein hsp 90-alpha</t>
  </si>
  <si>
    <t>AgE04_g021_t04</t>
  </si>
  <si>
    <t>Transcription initiation factor TFIID subunit 7</t>
  </si>
  <si>
    <t>AgE04_g022_t01</t>
  </si>
  <si>
    <t>AgE04_g023_t01</t>
  </si>
  <si>
    <t>AgE04_g024_t03</t>
  </si>
  <si>
    <t>Polyadenylate-binding protein 1</t>
  </si>
  <si>
    <t>AgE04_g025_t01</t>
  </si>
  <si>
    <t>AgE04_g026_t02</t>
  </si>
  <si>
    <t>Acyl-protein thioesterase 1</t>
  </si>
  <si>
    <t>AgE04_g027_t01</t>
  </si>
  <si>
    <t>AgE04_g028_t03</t>
  </si>
  <si>
    <t>AgE04_g029_t08</t>
  </si>
  <si>
    <t>AgE04_g030_t03</t>
  </si>
  <si>
    <t>AgE04_g031_t01</t>
  </si>
  <si>
    <t>AgE04_g032_t03</t>
  </si>
  <si>
    <t>AgE04_g033_t01</t>
  </si>
  <si>
    <t>2-oxoglutarate dehydrogenase</t>
  </si>
  <si>
    <t>AgE04_g034_t02</t>
  </si>
  <si>
    <t>Shaggy-related protein kinase gamma</t>
  </si>
  <si>
    <t>AgE04_g035_t02</t>
  </si>
  <si>
    <t>Protein phosphatase 1 regulatory subunit 7</t>
  </si>
  <si>
    <t>AgE04_g036_t02</t>
  </si>
  <si>
    <t>Eukaryotic translation initiation factor 2 subunit 3-like protein</t>
  </si>
  <si>
    <t>AgE04_g037_t02</t>
  </si>
  <si>
    <t>AgE04_g038_t05</t>
  </si>
  <si>
    <t>AgE04_g039_t05</t>
  </si>
  <si>
    <t>AgE05</t>
  </si>
  <si>
    <t>AgE05_g001_t01</t>
  </si>
  <si>
    <t>Lipoma-preferred partner</t>
  </si>
  <si>
    <t>AgE05_g002_t01</t>
  </si>
  <si>
    <t>AgE05_g003_t02</t>
  </si>
  <si>
    <t>AgE05_g004_t04</t>
  </si>
  <si>
    <t>AgE05_g005_t04</t>
  </si>
  <si>
    <t>Cell division control protein 42</t>
  </si>
  <si>
    <t>AgE05_g006_t01</t>
  </si>
  <si>
    <t>AgE05_g007_t01</t>
  </si>
  <si>
    <t>AgE05_g009_t01</t>
  </si>
  <si>
    <t>AgE05_g008_t17</t>
  </si>
  <si>
    <t>Ran-binding protein 9</t>
  </si>
  <si>
    <t>AgE05_g010_t05</t>
  </si>
  <si>
    <t>Hemicentin-2, partial</t>
  </si>
  <si>
    <t>AgE05_g011_t03</t>
  </si>
  <si>
    <t>Serine/threonine-protein phosphatase PP1-alpha</t>
  </si>
  <si>
    <t>AgE05_g012_t01</t>
  </si>
  <si>
    <t>Patched domain-containing protein 3</t>
  </si>
  <si>
    <t>AgE05_g013_t02</t>
  </si>
  <si>
    <t>AgE05_g014_t03</t>
  </si>
  <si>
    <t>Sperm vesicle fusion protein fer-1, partial</t>
  </si>
  <si>
    <t>AgE05_g015_t02</t>
  </si>
  <si>
    <t>AgE05_g016_t01</t>
  </si>
  <si>
    <t>NEDD8</t>
  </si>
  <si>
    <t>AgE05_g017_t01</t>
  </si>
  <si>
    <t>AgE05_g018_t06</t>
  </si>
  <si>
    <t>AgE05_g019_t01</t>
  </si>
  <si>
    <t>AgE05_g020_t01</t>
  </si>
  <si>
    <t>AgE05_g021_t01</t>
  </si>
  <si>
    <t>AgE05_g022_t01</t>
  </si>
  <si>
    <t>AgE05_g023_t06</t>
  </si>
  <si>
    <t>serine threonine-protein kinase sax-1</t>
  </si>
  <si>
    <t>AgE05_g024_t06</t>
  </si>
  <si>
    <t>AgE05_g025_t01</t>
  </si>
  <si>
    <t>AgE05_g026_t01</t>
  </si>
  <si>
    <t>Retinal homeobox protein Rx</t>
  </si>
  <si>
    <t>AgE05_g027_t01</t>
  </si>
  <si>
    <t>AgE05_g028_t01</t>
  </si>
  <si>
    <t>AgE05_g029_t04</t>
  </si>
  <si>
    <t>AgE05_g030_t01</t>
  </si>
  <si>
    <t>AgE05_g031_t01</t>
  </si>
  <si>
    <t>Craniofacial development protein 2, partial</t>
  </si>
  <si>
    <t>AgE06</t>
  </si>
  <si>
    <t>AgE06_g001_t01</t>
  </si>
  <si>
    <t>Voltage-dependent calcium channel subunit alpha-2/delta-2</t>
  </si>
  <si>
    <t>AgE06_g002_t01</t>
  </si>
  <si>
    <t>Apoptotic chromatin condensation inducer in the nucleus</t>
  </si>
  <si>
    <t>AgE06_g003_t03</t>
  </si>
  <si>
    <t>serine arginine-rich splicing factor 5</t>
  </si>
  <si>
    <t>AgE06_g004_t02</t>
  </si>
  <si>
    <t>bifunctional arginine demethylase and lysyl-hydroxylase psr-1</t>
  </si>
  <si>
    <t>AgE06_g005_t01</t>
  </si>
  <si>
    <t>AgE06_g006_t01</t>
  </si>
  <si>
    <t>AgE06_g007_t07</t>
  </si>
  <si>
    <t>cytoplasmic fmr1-interacting protein-like protein</t>
  </si>
  <si>
    <t>AgE06_g008_t01</t>
  </si>
  <si>
    <t>AgE06_g009_t07</t>
  </si>
  <si>
    <t>AgE06_g010_t01</t>
  </si>
  <si>
    <t>Ubiquitin-conjugating enzyme E2 2</t>
  </si>
  <si>
    <t>AgE06_g011_t09</t>
  </si>
  <si>
    <t>AgE06_g012_t04</t>
  </si>
  <si>
    <t>Hemicentin-2</t>
  </si>
  <si>
    <t>AgE06_g013_t01</t>
  </si>
  <si>
    <t>Proto-oncogene serine/threonine-protein kinase pim-1</t>
  </si>
  <si>
    <t>AgE06_g014_t03</t>
  </si>
  <si>
    <t>Propionyl-CoA carboxylase beta chain, partial</t>
  </si>
  <si>
    <t>AgE06_g015_t01</t>
  </si>
  <si>
    <t>propionyl- carboxylase beta</t>
  </si>
  <si>
    <t>AgE06_g016_t02</t>
  </si>
  <si>
    <t>AgE06_g017_t03</t>
  </si>
  <si>
    <t>AgE06_g018_t05</t>
  </si>
  <si>
    <t>Sodium/potassium-transporting ATPase subunit alpha-1, partial</t>
  </si>
  <si>
    <t>AgE06_g019_t04</t>
  </si>
  <si>
    <t>AgE06_g020_t05</t>
  </si>
  <si>
    <t>AgE06_g021_t02</t>
  </si>
  <si>
    <t>bromodomain-containing protein 2</t>
  </si>
  <si>
    <t>AgE06_g022_t01</t>
  </si>
  <si>
    <t>neuroglian</t>
  </si>
  <si>
    <t>AgE06_g023_t02</t>
  </si>
  <si>
    <t>Neuroglian</t>
  </si>
  <si>
    <t>AgE06_g024_t02</t>
  </si>
  <si>
    <t>Lamin-1</t>
  </si>
  <si>
    <t>AgE06_g025_t02</t>
  </si>
  <si>
    <t>AgE07</t>
  </si>
  <si>
    <t>AgE07_g001_t02</t>
  </si>
  <si>
    <t>AgE07_g002_t03</t>
  </si>
  <si>
    <t>AgE07_g003_t01</t>
  </si>
  <si>
    <t>AgE07_g004_t04</t>
  </si>
  <si>
    <t>AgE07_g005_t01</t>
  </si>
  <si>
    <t>AgE07_g006_t01</t>
  </si>
  <si>
    <t>AgE07_g007_t01</t>
  </si>
  <si>
    <t>AgE07_g008_t01</t>
  </si>
  <si>
    <t>AgE07_g009_t01</t>
  </si>
  <si>
    <t>serine threonine-protein kinase pelle</t>
  </si>
  <si>
    <t>AgE07_g010_t04</t>
  </si>
  <si>
    <t>AgE07_g011_t02</t>
  </si>
  <si>
    <t>Serine/threonine-protein phosphatase pph-6</t>
  </si>
  <si>
    <t>AgE07_g012_t01</t>
  </si>
  <si>
    <t>Vascular endothelial growth factor receptor 3</t>
  </si>
  <si>
    <t>AgE07_g013_t01</t>
  </si>
  <si>
    <t>AgE07_g014_t02</t>
  </si>
  <si>
    <t>Protein spinster</t>
  </si>
  <si>
    <t>AgE07_g015_t01</t>
  </si>
  <si>
    <t>par-1 -like family member</t>
  </si>
  <si>
    <t>AgE07_g016_t02</t>
  </si>
  <si>
    <t>protein-like protein 4</t>
  </si>
  <si>
    <t>AgE07_g017_t01</t>
  </si>
  <si>
    <t>AgE07_g018_t01</t>
  </si>
  <si>
    <t>AgE07_g019_t01</t>
  </si>
  <si>
    <t>AgE07_g020_t04</t>
  </si>
  <si>
    <t>Protein DDI1 2</t>
  </si>
  <si>
    <t>AgE07_g021_t04</t>
  </si>
  <si>
    <t>serine threonine-protein kinase smg-1</t>
  </si>
  <si>
    <t>AgE08</t>
  </si>
  <si>
    <t>AgE08_g001_t01</t>
  </si>
  <si>
    <t>abhydrolase domain-containing protein</t>
  </si>
  <si>
    <t>AgE08_g002_t01</t>
  </si>
  <si>
    <t>AgE08_g003_t01</t>
  </si>
  <si>
    <t>AgE08_g004_t01</t>
  </si>
  <si>
    <t>AgE08_g005_t02</t>
  </si>
  <si>
    <t>AgE08_g006_t01</t>
  </si>
  <si>
    <t>AgE08_g007_t05</t>
  </si>
  <si>
    <t>AgE08_g008_t03</t>
  </si>
  <si>
    <t>Peptidyl-prolyl cis-trans isomerase 7, partial</t>
  </si>
  <si>
    <t>AgE08_g009_t12</t>
  </si>
  <si>
    <t>Polyadenylate-binding protein 2</t>
  </si>
  <si>
    <t>AgE08_g010_t02</t>
  </si>
  <si>
    <t>AgE08_g011_t02</t>
  </si>
  <si>
    <t>Protein UBASH3A</t>
  </si>
  <si>
    <t>AgE08_g012_t05</t>
  </si>
  <si>
    <t>AgE08_g013_t01</t>
  </si>
  <si>
    <t>Structural maintenance of chromosomes protein 3</t>
  </si>
  <si>
    <t>AgE08_g014_t02</t>
  </si>
  <si>
    <t>ke2 family protein</t>
  </si>
  <si>
    <t>AgE08_g015_t01</t>
  </si>
  <si>
    <t>Phosphatidylinositol 4-kinase alpha</t>
  </si>
  <si>
    <t>AgE08_g016_t05</t>
  </si>
  <si>
    <t>f-box domain containing protein</t>
  </si>
  <si>
    <t>AgE08_g017_t05</t>
  </si>
  <si>
    <t>AgE08_g018_t01</t>
  </si>
  <si>
    <t>telomerase-binding protein est1a</t>
  </si>
  <si>
    <t>AgE08_g019_t01</t>
  </si>
  <si>
    <t>AgE08_g020_t01</t>
  </si>
  <si>
    <t>AgE08_g021_t03</t>
  </si>
  <si>
    <t>AgE08_g022_t01</t>
  </si>
  <si>
    <t>fas-associated factor 1</t>
  </si>
  <si>
    <t>AgE08_g023_t03</t>
  </si>
  <si>
    <t>dtdp-4-dehydrorhamnose -epimerase</t>
  </si>
  <si>
    <t>AgE08_g024_t07</t>
  </si>
  <si>
    <t>Hemicentin-1</t>
  </si>
  <si>
    <t>AgE09</t>
  </si>
  <si>
    <t>AgE09_g001_t01</t>
  </si>
  <si>
    <t>Tyrosine-protein phosphatase non-receptor type 22</t>
  </si>
  <si>
    <t>AgE09_g002_t06</t>
  </si>
  <si>
    <t>Serine/threonine-protein phosphatase PP1</t>
  </si>
  <si>
    <t>AgE09_g003_t02</t>
  </si>
  <si>
    <t>Phospholipase A-2-activating protein</t>
  </si>
  <si>
    <t>AgE09_g004_t01</t>
  </si>
  <si>
    <t>major antigen</t>
  </si>
  <si>
    <t>AgE09_g005_t01</t>
  </si>
  <si>
    <t>putative beta-mannosidase</t>
  </si>
  <si>
    <t>AgE09_g006_t01</t>
  </si>
  <si>
    <t>Beta-mannosidase</t>
  </si>
  <si>
    <t>AgE09_g007_t02</t>
  </si>
  <si>
    <t>26S proteasome non-ATPase regulatory subunit 8</t>
  </si>
  <si>
    <t>AgE09_g008_t03</t>
  </si>
  <si>
    <t>Serine/threonine-protein kinase PLK1</t>
  </si>
  <si>
    <t>AgE09_g009_t01</t>
  </si>
  <si>
    <t>AgE09_g010_t01</t>
  </si>
  <si>
    <t>Disintegrin and metalloproteinase domain-containing protein 10</t>
  </si>
  <si>
    <t>AgE09_g011_t01</t>
  </si>
  <si>
    <t>Glutamate NMDA receptor-associated protein 1</t>
  </si>
  <si>
    <t>AgE09_g012_t01</t>
  </si>
  <si>
    <t>AgE09_g013_t04</t>
  </si>
  <si>
    <t>AgE09_g014_t01</t>
  </si>
  <si>
    <t>AgE09_g015_t01</t>
  </si>
  <si>
    <t>AgE09_g016_t01</t>
  </si>
  <si>
    <t>protein ubash3a-like protein</t>
  </si>
  <si>
    <t>AgE09_g017_t01</t>
  </si>
  <si>
    <t>AgE09_g018_t01</t>
  </si>
  <si>
    <t>AgE09_g019_t06</t>
  </si>
  <si>
    <t>ALG-6</t>
  </si>
  <si>
    <t>AgE09_g020_t06</t>
  </si>
  <si>
    <t>atp-dependent helicase brm</t>
  </si>
  <si>
    <t>AgE10</t>
  </si>
  <si>
    <t>AgE10_g001_t02</t>
  </si>
  <si>
    <t>dna-directed rna polymerase ii subunit rpb9</t>
  </si>
  <si>
    <t>AgE10_g002_t01</t>
  </si>
  <si>
    <t>Bromodomain and WD repeat-containing protein 1</t>
  </si>
  <si>
    <t>AgE10_g003_t13</t>
  </si>
  <si>
    <t>MutS protein 5, partial</t>
  </si>
  <si>
    <t>AgE10_g004_t01</t>
  </si>
  <si>
    <t>AgE10_g005_t01</t>
  </si>
  <si>
    <t>AgE10_g006_t11</t>
  </si>
  <si>
    <t>AgE10_g007_t01</t>
  </si>
  <si>
    <t>ras-related protein rab-10</t>
  </si>
  <si>
    <t>AgE10_g008_t01</t>
  </si>
  <si>
    <t>Ras-related protein Rab-10</t>
  </si>
  <si>
    <t>AgE10_g009_t02</t>
  </si>
  <si>
    <t>AgE10_g010_t02</t>
  </si>
  <si>
    <t>AgE10_g011_t01</t>
  </si>
  <si>
    <t>mog interacting and ectopic p-granules protein 1</t>
  </si>
  <si>
    <t>AgE10_g012_t01</t>
  </si>
  <si>
    <t>AgE10_g013_t01</t>
  </si>
  <si>
    <t>abundant larval transcript-2 protein</t>
  </si>
  <si>
    <t>AgE10_g014_t01</t>
  </si>
  <si>
    <t>AgE11</t>
  </si>
  <si>
    <t>AgE11_g001_t01</t>
  </si>
  <si>
    <t>Tyrosine-protein kinase Fps85D, partial</t>
  </si>
  <si>
    <t>AgE11_g002_t03</t>
  </si>
  <si>
    <t>Tyrosine-protein kinase Fes/Fps</t>
  </si>
  <si>
    <t>AgE11_g003_t08</t>
  </si>
  <si>
    <t>AgE11_g004_t04</t>
  </si>
  <si>
    <t>Ras-related C3 botulinum toxin substrate 1</t>
  </si>
  <si>
    <t>AgE11_g005_t01</t>
  </si>
  <si>
    <t>AgE11_g006_t01</t>
  </si>
  <si>
    <t>26S proteasome non-ATPase regulatory subunit 4</t>
  </si>
  <si>
    <t>AgE11_g007_t02</t>
  </si>
  <si>
    <t>AgE11_g008_t06</t>
  </si>
  <si>
    <t>Ubiquitin-conjugating enzyme E2 J2</t>
  </si>
  <si>
    <t>AgE11_g009_t01</t>
  </si>
  <si>
    <t>Alpha-crystallin B chain</t>
  </si>
  <si>
    <t>AgE11_g011_t01</t>
  </si>
  <si>
    <t>AgE11_g010_t05</t>
  </si>
  <si>
    <t>AgE11_g012_t01</t>
  </si>
  <si>
    <t>AgE12</t>
  </si>
  <si>
    <t>AgE12_g001_t02</t>
  </si>
  <si>
    <t>AgE12_g002_t11</t>
  </si>
  <si>
    <t>Serine/threonine-protein phosphatase PP1, partial</t>
  </si>
  <si>
    <t>AgE12_g003_t14</t>
  </si>
  <si>
    <t>AgE12_g005_t01</t>
  </si>
  <si>
    <t>AgE12_g004_t18</t>
  </si>
  <si>
    <t>AgE12_g006_t04</t>
  </si>
  <si>
    <t>Proteasome activator complex subunit 4, partial</t>
  </si>
  <si>
    <t>AgE13</t>
  </si>
  <si>
    <t>AgE13_g002_t01</t>
  </si>
  <si>
    <t>AgE13_g003_t03</t>
  </si>
  <si>
    <t>AgE13_g001_t04</t>
  </si>
  <si>
    <t>AgE13_g004_t01</t>
  </si>
  <si>
    <t>AgE13_g005_t05</t>
  </si>
  <si>
    <t>Nose resistant to fluoxetine protein 6</t>
  </si>
  <si>
    <t>AgE13_g006_t06</t>
  </si>
  <si>
    <t>Transient-receptor-potential-like protein</t>
  </si>
  <si>
    <t>AgE13_g007_t02</t>
  </si>
  <si>
    <t>Zinc finger protein with KRAB and SCAN domains 5</t>
  </si>
  <si>
    <t>AgE13_g008_t01</t>
  </si>
  <si>
    <t>AgE13_g009_t01</t>
  </si>
  <si>
    <t>AgE13_g010_t02</t>
  </si>
  <si>
    <t>AgE13_g011_t02</t>
  </si>
  <si>
    <t>AgE13_g012_t01</t>
  </si>
  <si>
    <t>AgE13_g013_t01</t>
  </si>
  <si>
    <t>Fem-3 mRNA-binding factor 2</t>
  </si>
  <si>
    <t>AgE14</t>
  </si>
  <si>
    <t>AgE14_g001_t02</t>
  </si>
  <si>
    <t>AgE14_g003_t01</t>
  </si>
  <si>
    <t>AgE14_g004_t06</t>
  </si>
  <si>
    <t>AgE14_g005_t01</t>
  </si>
  <si>
    <t>AgE14_g002_t02</t>
  </si>
  <si>
    <t>beta- -galactosyl-o-glycosyl-glycoprotein beta- -n-acetylglucosaminyltransferase 4</t>
  </si>
  <si>
    <t>AgE14_g006_t02</t>
  </si>
  <si>
    <t>AgE14_g007_t02</t>
  </si>
  <si>
    <t>Neurogenic locus notch protein</t>
  </si>
  <si>
    <t>AgE14_g009_t01</t>
  </si>
  <si>
    <t>Serine palmitoyltransferase 2</t>
  </si>
  <si>
    <t>AgE14_g008_t07</t>
  </si>
  <si>
    <t>AgE14_g010_t04</t>
  </si>
  <si>
    <t>cytoplasmic polyadenylation element-binding protein 1</t>
  </si>
  <si>
    <t>AgE14_g011_t01</t>
  </si>
  <si>
    <t>AgE14_g012_t01</t>
  </si>
  <si>
    <t>AgE14_g013_t01</t>
  </si>
  <si>
    <t>AgE14_g014_t06</t>
  </si>
  <si>
    <t>poly rna polymerase gld-2</t>
  </si>
  <si>
    <t>AgE15</t>
  </si>
  <si>
    <t>AgE15_g001_t01</t>
  </si>
  <si>
    <t>AgE15_g002_t01</t>
  </si>
  <si>
    <t>AgE15_g003_t01</t>
  </si>
  <si>
    <t>AgE15_g004_t01</t>
  </si>
  <si>
    <t>AgE15_g005_t19</t>
  </si>
  <si>
    <t>AgE15_g007_t03</t>
  </si>
  <si>
    <t>DAZ protein 1</t>
  </si>
  <si>
    <t>AgE15_g006_t10</t>
  </si>
  <si>
    <t>AgE15_g008_t01</t>
  </si>
  <si>
    <t>AgE15_g009_t02</t>
  </si>
  <si>
    <t>histone rna hairpin-binding protein</t>
  </si>
  <si>
    <t>AgE15_g010_t01</t>
  </si>
  <si>
    <t>AgE15_g011_t01</t>
  </si>
  <si>
    <t>AgE15_g012_t01</t>
  </si>
  <si>
    <t>AgE15_g013_t02</t>
  </si>
  <si>
    <t>fem-3 mrna-binding factor 2</t>
  </si>
  <si>
    <t>AgE16</t>
  </si>
  <si>
    <t>AgE16_g001_t02</t>
  </si>
  <si>
    <t>DnaJ subfamily B member 1</t>
  </si>
  <si>
    <t>AgE16_g002_t01</t>
  </si>
  <si>
    <t>AgE16_g003_t03</t>
  </si>
  <si>
    <t>low affinity immunoglobulin epsilon fc receptor</t>
  </si>
  <si>
    <t>AgE16_g004_t02</t>
  </si>
  <si>
    <t>Eukaryotic translation initiation factor 3 subunit I</t>
  </si>
  <si>
    <t>AgE16_g005_t01</t>
  </si>
  <si>
    <t>2-oxoisovalerate dehydrogenase subunit beta</t>
  </si>
  <si>
    <t>AgE16_g006_t02</t>
  </si>
  <si>
    <t>Casein kinase II subunit alpha</t>
  </si>
  <si>
    <t>AgE16_g007_t01</t>
  </si>
  <si>
    <t>AgE16_g008_t03</t>
  </si>
  <si>
    <t>AgE16_g009_t01</t>
  </si>
  <si>
    <t>AgE16_g010_t01</t>
  </si>
  <si>
    <t>AgE16_g011_t01</t>
  </si>
  <si>
    <t>AgE16_g012_t01</t>
  </si>
  <si>
    <t>Monocarboxylate transporter 12</t>
  </si>
  <si>
    <t>AgE16_g013_t01</t>
  </si>
  <si>
    <t>AgE16_g014_t01</t>
  </si>
  <si>
    <t>Type IV pilus biogenesis/stability protein PilW</t>
  </si>
  <si>
    <t>AgE16_g015_t01</t>
  </si>
  <si>
    <t>AgE17</t>
  </si>
  <si>
    <t>AgE17_g001_t05</t>
  </si>
  <si>
    <t>uridine phosphorylase 1</t>
  </si>
  <si>
    <t>AgE17_g002_t01</t>
  </si>
  <si>
    <t>Uridine phosphorylase 1</t>
  </si>
  <si>
    <t>AgE17_g003_t01</t>
  </si>
  <si>
    <t>AgE17_g004_t04</t>
  </si>
  <si>
    <t>KH domain-containing protein</t>
  </si>
  <si>
    <t>AgE17_g005_t12</t>
  </si>
  <si>
    <t>AgE17_g006_t03</t>
  </si>
  <si>
    <t>AgE17_g007_t01</t>
  </si>
  <si>
    <t>transcription factor btf3-like protein</t>
  </si>
  <si>
    <t>AgE17_g008_t02</t>
  </si>
  <si>
    <t>AgE17_g009_t02</t>
  </si>
  <si>
    <t>Glycogen synthase kinase-3, partial</t>
  </si>
  <si>
    <t>AgE17_g010_t01</t>
  </si>
  <si>
    <t>Esterase</t>
  </si>
  <si>
    <t>AgE18</t>
  </si>
  <si>
    <t>AgE18_g001_t06</t>
  </si>
  <si>
    <t>Equilibrative nucleoside transporter 3</t>
  </si>
  <si>
    <t>AgE18_g002_t01</t>
  </si>
  <si>
    <t>Homeobox protein ceh-18</t>
  </si>
  <si>
    <t>AgE18_g003_t03</t>
  </si>
  <si>
    <t>AgE18_g004_t01</t>
  </si>
  <si>
    <t>AgE18_g005_t02</t>
  </si>
  <si>
    <t>Histone-lysine N-methyltransferase set-2</t>
  </si>
  <si>
    <t>AgE18_g006_t01</t>
  </si>
  <si>
    <t>AgE18_g007_t06</t>
  </si>
  <si>
    <t>DnaJ dnj-5</t>
  </si>
  <si>
    <t>AgE18_g008_t05</t>
  </si>
  <si>
    <t>transcription initiation factor iib</t>
  </si>
  <si>
    <t>AgE18_g009_t01</t>
  </si>
  <si>
    <t>AgE18_g010_t01</t>
  </si>
  <si>
    <t>AgE19</t>
  </si>
  <si>
    <t>AgE19_g001_t02</t>
  </si>
  <si>
    <t>AgE19_g002_t02</t>
  </si>
  <si>
    <t>dna helicase ino80</t>
  </si>
  <si>
    <t>AgE19_g003_t01</t>
  </si>
  <si>
    <t>AgE19_g005_t02</t>
  </si>
  <si>
    <t>AgE19_g004_t05</t>
  </si>
  <si>
    <t>FACT complex subunit SSRP1-A</t>
  </si>
  <si>
    <t>AgE19_g006_t01</t>
  </si>
  <si>
    <t>AgE19_g007_t01</t>
  </si>
  <si>
    <t>Transposon-derived protein</t>
  </si>
  <si>
    <t>AgE19_g008_t01</t>
  </si>
  <si>
    <t>AgE19_g009_t01</t>
  </si>
  <si>
    <t>putative atp-dependent rna helicase ythdc2</t>
  </si>
  <si>
    <t>AgE20</t>
  </si>
  <si>
    <t>AgE20_g001_t01</t>
  </si>
  <si>
    <t>btb poz domain-containing protein 8</t>
  </si>
  <si>
    <t>AgE20_g002_t01</t>
  </si>
  <si>
    <t>Cytochrome c 2.1</t>
  </si>
  <si>
    <t>AgE20_g003_t01</t>
  </si>
  <si>
    <t>AgE20_g004_t04</t>
  </si>
  <si>
    <t>E3 SUMO-protein ligase gei-17, partial</t>
  </si>
  <si>
    <t>AgE20_g005_t01</t>
  </si>
  <si>
    <t>Female germline-specific tumor suppressor gld-1, partial</t>
  </si>
  <si>
    <t>AgE20_g006_t01</t>
  </si>
  <si>
    <t>AgE20_g007_t03</t>
  </si>
  <si>
    <t>Uncharacterized protein F07F6.1</t>
  </si>
  <si>
    <t>AgE20_g008_t04</t>
  </si>
  <si>
    <t>AgE21</t>
  </si>
  <si>
    <t>AgE21_g001_t08</t>
  </si>
  <si>
    <t>60s ribosomal protein l17</t>
  </si>
  <si>
    <t>AgE21_g002_t03</t>
  </si>
  <si>
    <t>Nuclear cap-binding protein subunit 1-B</t>
  </si>
  <si>
    <t>AgE22</t>
  </si>
  <si>
    <t>AgE22_g001_t03</t>
  </si>
  <si>
    <t>AgE22_g002_t01</t>
  </si>
  <si>
    <t>AgE22_g003_t01</t>
  </si>
  <si>
    <t>AgE22_g004_t01</t>
  </si>
  <si>
    <t>AgE22_g005_t01</t>
  </si>
  <si>
    <t>Predicted protein</t>
  </si>
  <si>
    <t>AgE22_g006_t01</t>
  </si>
  <si>
    <t>AgE22_g007_t01</t>
  </si>
  <si>
    <t>AgE22_g008_t01</t>
  </si>
  <si>
    <t>AgE22_g009_t01</t>
  </si>
  <si>
    <t>2-amino-3-ketobutyrate coenzyme A ligase</t>
  </si>
  <si>
    <t>AgE22_g010_t01</t>
  </si>
  <si>
    <t>2-amino-3-ketobutyrate coenzyme a</t>
  </si>
  <si>
    <t>AgE22_g011_t01</t>
  </si>
  <si>
    <t>AgE22_g012_t05</t>
  </si>
  <si>
    <t>AgE22_g013_t05</t>
  </si>
  <si>
    <t>Protein AF-9</t>
  </si>
  <si>
    <t>AgE23</t>
  </si>
  <si>
    <t>AgE23_g001_t01</t>
  </si>
  <si>
    <t>Testis-specific serine/threonine-protein kinase 2</t>
  </si>
  <si>
    <t>AgE23_g002_t01</t>
  </si>
  <si>
    <t>PRA1 family protein 3</t>
  </si>
  <si>
    <t>AgE23_g003_t02</t>
  </si>
  <si>
    <t>AgE23_g004_t01</t>
  </si>
  <si>
    <t>AgE23_g005_t02</t>
  </si>
  <si>
    <t>AgE23_g006_t01</t>
  </si>
  <si>
    <t>AgE23_g007_t03</t>
  </si>
  <si>
    <t>AgE23_g008_t01</t>
  </si>
  <si>
    <t>AgE23_g009_t01</t>
  </si>
  <si>
    <t>Kinesin-like protein KIF14</t>
  </si>
  <si>
    <t>AgE23_g010_t01</t>
  </si>
  <si>
    <t>Uncharacterized protein K02A2.6</t>
  </si>
  <si>
    <t>AgE24</t>
  </si>
  <si>
    <t>AgE24_g001_t06</t>
  </si>
  <si>
    <t>AgE24_g002_t01</t>
  </si>
  <si>
    <t>AgE24_g003_t01</t>
  </si>
  <si>
    <t>general transcription factor iif subunit 1</t>
  </si>
  <si>
    <t>AgE24_g004_t06</t>
  </si>
  <si>
    <t>Aromatic-L-amino-acid decarboxylase</t>
  </si>
  <si>
    <t>AgE24_g005_t03</t>
  </si>
  <si>
    <t>Serine/arginine-rich splicing factor 12</t>
  </si>
  <si>
    <t>AgE24_g006_t02</t>
  </si>
  <si>
    <t>Transcription initiation factor TFIID subunit 11</t>
  </si>
  <si>
    <t>AgE24_g007_t04</t>
  </si>
  <si>
    <t>AgE24_g008_t03</t>
  </si>
  <si>
    <t>pdz domain containing protein</t>
  </si>
  <si>
    <t>AgE24_g009_t03</t>
  </si>
  <si>
    <t>AgE24_g010_t04</t>
  </si>
  <si>
    <t>AgE25</t>
  </si>
  <si>
    <t>AgE25_g001_t06</t>
  </si>
  <si>
    <t>AgE25_g002_t05</t>
  </si>
  <si>
    <t>regulator of microtubule dynamics protein 1</t>
  </si>
  <si>
    <t>AgE25_g003_t04</t>
  </si>
  <si>
    <t>Branched-chain-amino-acid aminotransferase, partial</t>
  </si>
  <si>
    <t>AgE25_g004_t01</t>
  </si>
  <si>
    <t>AgE25_g005_t02</t>
  </si>
  <si>
    <t>AgE25_g006_t04</t>
  </si>
  <si>
    <t>homeobox protein ceh-18</t>
  </si>
  <si>
    <t>AgE25_g007_t01</t>
  </si>
  <si>
    <t>AgE25_g008_t02</t>
  </si>
  <si>
    <t>insulin-like receptor</t>
  </si>
  <si>
    <t>AgE25_g009_t03</t>
  </si>
  <si>
    <t>AgE25_g010_t01</t>
  </si>
  <si>
    <t>horma domain-containing protein 1</t>
  </si>
  <si>
    <t>AgE26</t>
  </si>
  <si>
    <t>AgE26_g001_t02</t>
  </si>
  <si>
    <t>4-hydroxybutyrate coenzyme A transferase</t>
  </si>
  <si>
    <t>AgE26_g002_t01</t>
  </si>
  <si>
    <t>AgE26_g003_t02</t>
  </si>
  <si>
    <t>AgE26_g004_t04</t>
  </si>
  <si>
    <t>AgE26_g005_t01</t>
  </si>
  <si>
    <t>Phosphate carrier protein</t>
  </si>
  <si>
    <t>AgE27</t>
  </si>
  <si>
    <t>AgE27_g001_t07</t>
  </si>
  <si>
    <t>AgE27_g002_t02</t>
  </si>
  <si>
    <t>ephrin type-a receptor 3</t>
  </si>
  <si>
    <t>AgE27_g003_t01</t>
  </si>
  <si>
    <t>AgE27_g004_t02</t>
  </si>
  <si>
    <t>AgE27_g005_t01</t>
  </si>
  <si>
    <t>AgE27_g006_t01</t>
  </si>
  <si>
    <t>patched domain-containing protein 3</t>
  </si>
  <si>
    <t>AgE27_g007_t01</t>
  </si>
  <si>
    <t>AgE27_g008_t01</t>
  </si>
  <si>
    <t>AgE28</t>
  </si>
  <si>
    <t>AgE28_g001_t01</t>
  </si>
  <si>
    <t>Tyrosine-protein phosphatase non-receptor type 6</t>
  </si>
  <si>
    <t>AgE28_g002_t01</t>
  </si>
  <si>
    <t>AgE28_g004_t01</t>
  </si>
  <si>
    <t>AgE28_g003_t04</t>
  </si>
  <si>
    <t>tyrosine-protein phosphatase non-receptor type 9</t>
  </si>
  <si>
    <t>AgE28_g005_t01</t>
  </si>
  <si>
    <t>AgE28_g006_t03</t>
  </si>
  <si>
    <t>AgE28_g007_t04</t>
  </si>
  <si>
    <t>Zinc finger CCCH domain-containing protein 4</t>
  </si>
  <si>
    <t>AgE28_g008_t02</t>
  </si>
  <si>
    <t>Adhesive plaque matrix protein (Fragment)</t>
  </si>
  <si>
    <t>AgE28_g009_t02</t>
  </si>
  <si>
    <t>AgE29</t>
  </si>
  <si>
    <t>AgE29_g001_t18</t>
  </si>
  <si>
    <t>AgE29_g002_t02</t>
  </si>
  <si>
    <t>nuclear receptor-binding protein</t>
  </si>
  <si>
    <t>AgE29_g003_t02</t>
  </si>
  <si>
    <t>kh domain-containing protein</t>
  </si>
  <si>
    <t>AgE29_g004_t01</t>
  </si>
  <si>
    <t>tRNA selenocysteine 1-associated protein 1</t>
  </si>
  <si>
    <t>AgE29_g005_t01</t>
  </si>
  <si>
    <t>Phosphoglycerate kinase</t>
  </si>
  <si>
    <t>AgE30</t>
  </si>
  <si>
    <t>AgE30_g002_t04</t>
  </si>
  <si>
    <t>Cadherin-related hmr-1, partial</t>
  </si>
  <si>
    <t>AgE30_g003_t01</t>
  </si>
  <si>
    <t>AgE30_g001_t03</t>
  </si>
  <si>
    <t>AgE30_g004_t02</t>
  </si>
  <si>
    <t>Transcription activator BRG1</t>
  </si>
  <si>
    <t>AgE30_g005_t01</t>
  </si>
  <si>
    <t>AgE30_g006_t01</t>
  </si>
  <si>
    <t>AgE30_g007_t01</t>
  </si>
  <si>
    <t>ATP-dependent helicase brm, partial</t>
  </si>
  <si>
    <t>AgE30_g008_t01</t>
  </si>
  <si>
    <t>Transcription activator BRG1, partial</t>
  </si>
  <si>
    <t>AgE31</t>
  </si>
  <si>
    <t>AgE31_g001_t02</t>
  </si>
  <si>
    <t>putative trna threonylcarbamoyladenosine biosynthesis protein osgep</t>
  </si>
  <si>
    <t>AgE31_g002_t02</t>
  </si>
  <si>
    <t>Cyclic AMP-responsive element-binding protein 3-like protein 1</t>
  </si>
  <si>
    <t>AgE31_g003_t01</t>
  </si>
  <si>
    <t>Tubulin beta-1 chain</t>
  </si>
  <si>
    <t>AgE31_g004_t01</t>
  </si>
  <si>
    <t>AgE31_g005_t01</t>
  </si>
  <si>
    <t>Global transcription activator SNF2L2, partial</t>
  </si>
  <si>
    <t>AgE31_g006_t01</t>
  </si>
  <si>
    <t>ATP-dependent helicase brm</t>
  </si>
  <si>
    <t>AgE31_g007_t01</t>
  </si>
  <si>
    <t>AgE31_g008_t01</t>
  </si>
  <si>
    <t>DNA repair and recombination protein RAD54B</t>
  </si>
  <si>
    <t>AgE31_g009_t04</t>
  </si>
  <si>
    <t>AgE32</t>
  </si>
  <si>
    <t>AgE32_g001_t01</t>
  </si>
  <si>
    <t>AgE32_g002_t02</t>
  </si>
  <si>
    <t>NADH dehydrogenase subunit 2 (mitochondrion)</t>
  </si>
  <si>
    <t>AgE32_g003_t01</t>
  </si>
  <si>
    <t>AgE32_g004_t03</t>
  </si>
  <si>
    <t>Pleckstriny domain-containing family G member 6</t>
  </si>
  <si>
    <t>AgE33</t>
  </si>
  <si>
    <t>AgE33_g001_t20</t>
  </si>
  <si>
    <t>AgE33_g002_t01</t>
  </si>
  <si>
    <t>AgE34</t>
  </si>
  <si>
    <t>AgE34_g001_t02</t>
  </si>
  <si>
    <t>Baculoviral IAP repeat-containing protein 6</t>
  </si>
  <si>
    <t>AgE34_g002_t01</t>
  </si>
  <si>
    <t>AgE34_g003_t04</t>
  </si>
  <si>
    <t>AgE34_g004_t01</t>
  </si>
  <si>
    <t>RecName: Full=Cytochrome b; AltName: Full=Complex III subunit 3; AltName: Full=Complex III subunit III; AltName: Full=Cytochrome b-c1 complex subunit 3; AltName: Full=Ubiquinol-cytochrome-c reductase complex cytochrome b subunit</t>
  </si>
  <si>
    <t>AgE35</t>
  </si>
  <si>
    <t>AgE35_g001_t01</t>
  </si>
  <si>
    <t>AgE35_g002_t01</t>
  </si>
  <si>
    <t>AgE35_g003_t03</t>
  </si>
  <si>
    <t>AgE35_g004_t01</t>
  </si>
  <si>
    <t>AgE35_g005_t01</t>
  </si>
  <si>
    <t>AgE35_g006_t02</t>
  </si>
  <si>
    <t>protein ariadne-1</t>
  </si>
  <si>
    <t>AgE36</t>
  </si>
  <si>
    <t>AgE36_g001_t03</t>
  </si>
  <si>
    <t>AgE36_g002_t01</t>
  </si>
  <si>
    <t>Lactoylglutathione lyase, partial</t>
  </si>
  <si>
    <t>AgE36_g003_t01</t>
  </si>
  <si>
    <t>AgE36_g004_t05</t>
  </si>
  <si>
    <t>AgE37</t>
  </si>
  <si>
    <t>AgE37_g001_t03</t>
  </si>
  <si>
    <t>227 kDa spindle- and centromere-associated protein</t>
  </si>
  <si>
    <t>AgE37_g002_t04</t>
  </si>
  <si>
    <t>AgE37_g003_t01</t>
  </si>
  <si>
    <t>AgE37_g004_t01</t>
  </si>
  <si>
    <t>AgE38</t>
  </si>
  <si>
    <t>AgE38_g002_t03</t>
  </si>
  <si>
    <t>AgE38_g001_t04</t>
  </si>
  <si>
    <t>AgE38_g003_t03</t>
  </si>
  <si>
    <t>AgE38_g004_t01</t>
  </si>
  <si>
    <t>AgE39</t>
  </si>
  <si>
    <t>AgE39_g001_t22</t>
  </si>
  <si>
    <t>AgE39_g002_t01</t>
  </si>
  <si>
    <t>AgE39_g003_t01</t>
  </si>
  <si>
    <t>AgE39_g004_t01</t>
  </si>
  <si>
    <t>AgE39_g005_t01</t>
  </si>
  <si>
    <t>AgE40</t>
  </si>
  <si>
    <t>AgE40_g001_t02</t>
  </si>
  <si>
    <t>AgE40_g002_t03</t>
  </si>
  <si>
    <t>AgE40_g003_t01</t>
  </si>
  <si>
    <t>AgE40_g004_t03</t>
  </si>
  <si>
    <t>AgE41</t>
  </si>
  <si>
    <t>AgE41_g001_t01</t>
  </si>
  <si>
    <t>solute carrier family 12 member 8</t>
  </si>
  <si>
    <t>AgE41_g002_t01</t>
  </si>
  <si>
    <t>Structural maintenance of chromosomes protein 1A</t>
  </si>
  <si>
    <t>AgE41_g003_t06</t>
  </si>
  <si>
    <t>AgE41_g004_t01</t>
  </si>
  <si>
    <t>AgE42</t>
  </si>
  <si>
    <t>AgE42_g001_t02</t>
  </si>
  <si>
    <t>AgE42_g002_t01</t>
  </si>
  <si>
    <t>AgE42_g003_t02</t>
  </si>
  <si>
    <t>eh domain-binding protein 1</t>
  </si>
  <si>
    <t>AgE42_g004_t01</t>
  </si>
  <si>
    <t>AgE42_g005_t01</t>
  </si>
  <si>
    <t>AgE42_g006_t03</t>
  </si>
  <si>
    <t>tyrosine-protein phosphatase lar-like protein</t>
  </si>
  <si>
    <t>AgE43</t>
  </si>
  <si>
    <t>AgE43_g001_t02</t>
  </si>
  <si>
    <t>structural maintenance of chromosomes protein 1a</t>
  </si>
  <si>
    <t>AgE44</t>
  </si>
  <si>
    <t>AgE44_g001_t02</t>
  </si>
  <si>
    <t>AgE44_g002_t01</t>
  </si>
  <si>
    <t>AgE44_g003_t02</t>
  </si>
  <si>
    <t>AgE45</t>
  </si>
  <si>
    <t>AgE45_g001_t01</t>
  </si>
  <si>
    <t>immunoglobulin i-set domain containing protein</t>
  </si>
  <si>
    <t>AgE45_g002_t01</t>
  </si>
  <si>
    <t>AgE45_g003_t01</t>
  </si>
  <si>
    <t>AgE45_g004_t04</t>
  </si>
  <si>
    <t>40s ribosomal protein s2</t>
  </si>
  <si>
    <t>AgE46</t>
  </si>
  <si>
    <t>AgE46_g001_t01</t>
  </si>
  <si>
    <t>AgE46_g002_t05</t>
  </si>
  <si>
    <t>protein spinster-like protein 1</t>
  </si>
  <si>
    <t>AgE46_g003_t05</t>
  </si>
  <si>
    <t>Myosin-VI</t>
  </si>
  <si>
    <t>AgE46_g004_t01</t>
  </si>
  <si>
    <t>AgE47</t>
  </si>
  <si>
    <t>AgE47_g001_t02</t>
  </si>
  <si>
    <t>AgE47_g002_t01</t>
  </si>
  <si>
    <t>AgE47_g003_t06</t>
  </si>
  <si>
    <t>Glycogen synthase kinase-3 beta</t>
  </si>
  <si>
    <t>AgE47_g004_t01</t>
  </si>
  <si>
    <t>AgE47_g005_t02</t>
  </si>
  <si>
    <t>AgE47_g006_t02</t>
  </si>
  <si>
    <t>ATP-binding cassette sub-family E member 1</t>
  </si>
  <si>
    <t>AgE47_g007_t01</t>
  </si>
  <si>
    <t>eukaryotic translation initiation factor 2 subunit 2</t>
  </si>
  <si>
    <t>AgE48</t>
  </si>
  <si>
    <t>AgE48_g001_t01</t>
  </si>
  <si>
    <t>AgE48_g002_t01</t>
  </si>
  <si>
    <t>Protein transport protein Sec24B</t>
  </si>
  <si>
    <t>AgE48_g003_t01</t>
  </si>
  <si>
    <t>AgE48_g004_t01</t>
  </si>
  <si>
    <t>AgE48_g005_t01</t>
  </si>
  <si>
    <t>AgE48_g006_t04</t>
  </si>
  <si>
    <t>AgE48_g007_t01</t>
  </si>
  <si>
    <t>AgE49</t>
  </si>
  <si>
    <t>AgE49_g001_t01</t>
  </si>
  <si>
    <t>AgE49_g002_t01</t>
  </si>
  <si>
    <t>AgE49_g003_t01</t>
  </si>
  <si>
    <t>Eukaryotic translation initiation factor 4E-3</t>
  </si>
  <si>
    <t>AgE49_g004_t03</t>
  </si>
  <si>
    <t>AgE49_g005_t02</t>
  </si>
  <si>
    <t>AgE50</t>
  </si>
  <si>
    <t>AgE50_g001_t01</t>
  </si>
  <si>
    <t>AgE50_g002_t01</t>
  </si>
  <si>
    <t>AgE50_g003_t03</t>
  </si>
  <si>
    <t>Protein FAM69C</t>
  </si>
  <si>
    <t>AgE51</t>
  </si>
  <si>
    <t>AgE51_g001_t01</t>
  </si>
  <si>
    <t>Kelch-like protein 10, partial</t>
  </si>
  <si>
    <t>AgE51_g002_t01</t>
  </si>
  <si>
    <t>AgE52</t>
  </si>
  <si>
    <t>AgE52_g001_t02</t>
  </si>
  <si>
    <t>AgE52_g002_t02</t>
  </si>
  <si>
    <t>AgE52_g003_t02</t>
  </si>
  <si>
    <t>AgE52_g004_t02</t>
  </si>
  <si>
    <t>AgE52_g005_t02</t>
  </si>
  <si>
    <t>AgE53</t>
  </si>
  <si>
    <t>AgE53_g001_t01</t>
  </si>
  <si>
    <t>AgE53_g002_t01</t>
  </si>
  <si>
    <t>AgE53_g003_t01</t>
  </si>
  <si>
    <t>AgE53_g004_t05</t>
  </si>
  <si>
    <t>Metal transporter CNNM4, partial</t>
  </si>
  <si>
    <t>AgE53_g005_t01</t>
  </si>
  <si>
    <t>AgE54</t>
  </si>
  <si>
    <t>AgE54_g001_t01</t>
  </si>
  <si>
    <t>AgE54_g002_t04</t>
  </si>
  <si>
    <t>Zinc finger CCCH domain-containing protein 10</t>
  </si>
  <si>
    <t>AgE54_g003_t03</t>
  </si>
  <si>
    <t>proteophosphoglycan ppg4</t>
  </si>
  <si>
    <t>AgE54_g004_t03</t>
  </si>
  <si>
    <t>AgE55</t>
  </si>
  <si>
    <t>AgE55_g001_t03</t>
  </si>
  <si>
    <t>AgE56</t>
  </si>
  <si>
    <t>AgE56_g001_t05</t>
  </si>
  <si>
    <t>Malate dehydrogenase</t>
  </si>
  <si>
    <t>AgE56_g002_t01</t>
  </si>
  <si>
    <t>AgE56_g003_t05</t>
  </si>
  <si>
    <t>AgE56_g004_t01</t>
  </si>
  <si>
    <t>AgE57</t>
  </si>
  <si>
    <t>AgE57_g001_t04</t>
  </si>
  <si>
    <t>AgE57_g002_t04</t>
  </si>
  <si>
    <t>AgE57_g003_t02</t>
  </si>
  <si>
    <t>AgE58</t>
  </si>
  <si>
    <t>AgE58_g001_t04</t>
  </si>
  <si>
    <t>pyruvate dehydrogenase e1 component subunit alpha type</t>
  </si>
  <si>
    <t>AgE58_g002_t03</t>
  </si>
  <si>
    <t>AgE58_g003_t06</t>
  </si>
  <si>
    <t>bromodomain associated family protein</t>
  </si>
  <si>
    <t>AgE59</t>
  </si>
  <si>
    <t>AgE59_g001_t09</t>
  </si>
  <si>
    <t>AgE60</t>
  </si>
  <si>
    <t>AgE60_g001_t08</t>
  </si>
  <si>
    <t>phosphatidylinositol n-acetylglucosaminyltransferase subunit p</t>
  </si>
  <si>
    <t>AgE61</t>
  </si>
  <si>
    <t>AgE61_g001_t01</t>
  </si>
  <si>
    <t>AgE61_g002_t04</t>
  </si>
  <si>
    <t>AgE61_g003_t01</t>
  </si>
  <si>
    <t>AgE62</t>
  </si>
  <si>
    <t>AgE62_g001_t10</t>
  </si>
  <si>
    <t>phosphatidylcholine:ceramide cholinephosphotransferase 3</t>
  </si>
  <si>
    <t>AgE62_g002_t01</t>
  </si>
  <si>
    <t>S-antigen protein</t>
  </si>
  <si>
    <t>AgE62_g003_t07</t>
  </si>
  <si>
    <t>AgE63</t>
  </si>
  <si>
    <t>AgE63_g001_t01</t>
  </si>
  <si>
    <t>AgE63_g002_t01</t>
  </si>
  <si>
    <t>AgE63_g003_t01</t>
  </si>
  <si>
    <t>AgE63_g004_t06</t>
  </si>
  <si>
    <t>AgE63_g005_t01</t>
  </si>
  <si>
    <t>homeobox-containing protein 1</t>
  </si>
  <si>
    <t>AgE64</t>
  </si>
  <si>
    <t>AgE64_g001_t01</t>
  </si>
  <si>
    <t>von willebrand factor type egf and pentraxin domain-containing protein 1</t>
  </si>
  <si>
    <t>AgE64_g002_t01</t>
  </si>
  <si>
    <t>AgE64_g003_t01</t>
  </si>
  <si>
    <t>AgE65</t>
  </si>
  <si>
    <t>AgE65_g001_t01</t>
  </si>
  <si>
    <t>AgE65_g002_t03</t>
  </si>
  <si>
    <t>AgE66</t>
  </si>
  <si>
    <t>AgE66_g001_t04</t>
  </si>
  <si>
    <t>AgE66_g002_t01</t>
  </si>
  <si>
    <t>AgE66_g003_t01</t>
  </si>
  <si>
    <t>AgE67</t>
  </si>
  <si>
    <t>AgE67_g001_t03</t>
  </si>
  <si>
    <t>AgE67_g002_t01</t>
  </si>
  <si>
    <t>60s ribosomal protein l4</t>
  </si>
  <si>
    <t>AgE68</t>
  </si>
  <si>
    <t>AgE68_g001_t03</t>
  </si>
  <si>
    <t>PDZ domain-containing protein GIPC3</t>
  </si>
  <si>
    <t>AgE69</t>
  </si>
  <si>
    <t>AgE69_g001_t01</t>
  </si>
  <si>
    <t>AgE69_g002_t01</t>
  </si>
  <si>
    <t>AgE70</t>
  </si>
  <si>
    <t>AgE70_g001_t01</t>
  </si>
  <si>
    <t>Cleavage and polyadenylation specificity factor subunit 3</t>
  </si>
  <si>
    <t>AgE70_g002_t04</t>
  </si>
  <si>
    <t>AgE70_g003_t01</t>
  </si>
  <si>
    <t>AgE70_g004_t02</t>
  </si>
  <si>
    <t>AgE71</t>
  </si>
  <si>
    <t>AgE71_g001_t02</t>
  </si>
  <si>
    <t>AgE71_g002_t01</t>
  </si>
  <si>
    <t>ubiquitin-conjugating enzyme e2 1</t>
  </si>
  <si>
    <t>AgE72</t>
  </si>
  <si>
    <t>AgE72_g001_t01</t>
  </si>
  <si>
    <t>AgE72_g002_t07</t>
  </si>
  <si>
    <t>AgE72_g003_t01</t>
  </si>
  <si>
    <t>AgE73</t>
  </si>
  <si>
    <t>AgE73_g001_t01</t>
  </si>
  <si>
    <t>AgE73_g002_t01</t>
  </si>
  <si>
    <t>gtpase-activating protein pac-1</t>
  </si>
  <si>
    <t>AgE74</t>
  </si>
  <si>
    <t>AgE74_g001_t01</t>
  </si>
  <si>
    <t>AgE74_g002_t02</t>
  </si>
  <si>
    <t>AgE74_g003_t01</t>
  </si>
  <si>
    <t>Putative proline-rich protein 21 (Fragment)</t>
  </si>
  <si>
    <t>AgE74_g004_t01</t>
  </si>
  <si>
    <t>AgE75</t>
  </si>
  <si>
    <t>AgE75_g001_t01</t>
  </si>
  <si>
    <t>AgE75_g002_t01</t>
  </si>
  <si>
    <t>AgE76</t>
  </si>
  <si>
    <t>AgE76_g002_t01</t>
  </si>
  <si>
    <t>AgE76_g001_t11</t>
  </si>
  <si>
    <t>AgE77</t>
  </si>
  <si>
    <t>AgE77_g001_t01</t>
  </si>
  <si>
    <t>AgE77_g002_t03</t>
  </si>
  <si>
    <t>AgE77_g003_t01</t>
  </si>
  <si>
    <t>AgE78</t>
  </si>
  <si>
    <t>AgE78_g001_t01</t>
  </si>
  <si>
    <t>AgE79</t>
  </si>
  <si>
    <t>AgE79_g001_t01</t>
  </si>
  <si>
    <t>AgE80</t>
  </si>
  <si>
    <t>AgE80_g001_t01</t>
  </si>
  <si>
    <t>AgE81</t>
  </si>
  <si>
    <t>AgE81_g001_t07</t>
  </si>
  <si>
    <t>AgE82</t>
  </si>
  <si>
    <t>AgE82_g001_t01</t>
  </si>
  <si>
    <t>ATP synthase subunit a protein, partial (mitochondrion)</t>
  </si>
  <si>
    <t>AgE85</t>
  </si>
  <si>
    <t>AgE85_g001_t01</t>
  </si>
  <si>
    <t>Testis</t>
  </si>
  <si>
    <t>Ovary</t>
  </si>
  <si>
    <t>Embryo</t>
  </si>
  <si>
    <t>Intestine</t>
  </si>
  <si>
    <t>Carcass</t>
  </si>
  <si>
    <t>PgB01</t>
  </si>
  <si>
    <t>PgB01_g251_t01</t>
  </si>
  <si>
    <t>PgB02X</t>
  </si>
  <si>
    <t>PgB02X_g220_t02</t>
  </si>
  <si>
    <t>Glycogen synthase kinase-3</t>
  </si>
  <si>
    <t>PgB02X_g221_t01</t>
  </si>
  <si>
    <t>PgB03</t>
  </si>
  <si>
    <t>PgB03_g166_t01</t>
  </si>
  <si>
    <t>PgB03_g167_t01</t>
  </si>
  <si>
    <t>PgB03_g168_t03</t>
  </si>
  <si>
    <t>PgB03_g170_t01</t>
  </si>
  <si>
    <t>PgB03_g169_t03</t>
  </si>
  <si>
    <t>PgB03_g171_t01</t>
  </si>
  <si>
    <t>PgB03_g172_t06</t>
  </si>
  <si>
    <t>PgB03_g173_t01</t>
  </si>
  <si>
    <t>PgB03_g174_t01</t>
  </si>
  <si>
    <t>PgB04</t>
  </si>
  <si>
    <t>PgB04_g195_t01</t>
  </si>
  <si>
    <t>PgB04_g196_t01</t>
  </si>
  <si>
    <t>PgB04_g197_t01</t>
  </si>
  <si>
    <t>PgB07</t>
  </si>
  <si>
    <t>PgB07_g103_t01</t>
  </si>
  <si>
    <t>PgB08</t>
  </si>
  <si>
    <t>PgB08_g097_t01</t>
  </si>
  <si>
    <t>PgB08_g098_t01</t>
  </si>
  <si>
    <t>PgB08_g099_t01</t>
  </si>
  <si>
    <t>PgB09</t>
  </si>
  <si>
    <t>PgB09_g098_t01</t>
  </si>
  <si>
    <t>PgB09_g099_t04</t>
  </si>
  <si>
    <t>PgB09_g100_t03</t>
  </si>
  <si>
    <t>PgB10</t>
  </si>
  <si>
    <t>PgB10_g103_t01</t>
  </si>
  <si>
    <t>PgB10_g104_t01</t>
  </si>
  <si>
    <t>PgB10_g105_t01</t>
  </si>
  <si>
    <t>PgB11</t>
  </si>
  <si>
    <t>PgB11_g083_t01</t>
  </si>
  <si>
    <t>PgB11_g084_t01</t>
  </si>
  <si>
    <t>PgB12X</t>
  </si>
  <si>
    <t>PgB12X_g070_t01</t>
  </si>
  <si>
    <t>PgB13</t>
  </si>
  <si>
    <t>PgB13_g069_t01</t>
  </si>
  <si>
    <t>PgB13_g070_t01</t>
  </si>
  <si>
    <t>m-phase inducer phosphatase</t>
  </si>
  <si>
    <t>PgB15</t>
  </si>
  <si>
    <t>PgB15_g057_t01</t>
  </si>
  <si>
    <t>PgB16</t>
  </si>
  <si>
    <t>PgB16_g060_t01</t>
  </si>
  <si>
    <t>PgB17</t>
  </si>
  <si>
    <t>PgB17_g066_t01</t>
  </si>
  <si>
    <t>Eukaryotic translation initiation factor 2 subunit 3</t>
  </si>
  <si>
    <t>PgB17_g067_t01</t>
  </si>
  <si>
    <t>26s proteasome non-atpase regulatory subunit 12</t>
  </si>
  <si>
    <t>PgB17_g068_t01</t>
  </si>
  <si>
    <t>PgB17_g069_t01</t>
  </si>
  <si>
    <t>PgB17_g070_t01</t>
  </si>
  <si>
    <t>PgB18</t>
  </si>
  <si>
    <t>PgB18_g049_t02</t>
  </si>
  <si>
    <t>PgB19</t>
  </si>
  <si>
    <t>PgB19_g040_t01</t>
  </si>
  <si>
    <t>PgB20</t>
  </si>
  <si>
    <t>PgB20_g058_t01</t>
  </si>
  <si>
    <t>PgB21</t>
  </si>
  <si>
    <t>PgB21_g044_t06</t>
  </si>
  <si>
    <t>PgB21_g045_t02</t>
  </si>
  <si>
    <t>PgB22</t>
  </si>
  <si>
    <t>PgB22_g038_t01</t>
  </si>
  <si>
    <t>PgB22_g039_t01</t>
  </si>
  <si>
    <t>PgB22_g040_t02</t>
  </si>
  <si>
    <t>PgB22_g041_t04</t>
  </si>
  <si>
    <t>PgB22_g042_t04</t>
  </si>
  <si>
    <t>PgB22_g043_t01</t>
  </si>
  <si>
    <t>PgB22_g044_t02</t>
  </si>
  <si>
    <t>PgB25</t>
  </si>
  <si>
    <t>PgB25_g018_t01</t>
  </si>
  <si>
    <t>PgB25_g019_t01</t>
  </si>
  <si>
    <t>PgB25_g020_t03</t>
  </si>
  <si>
    <t>PgB25_g021_t02</t>
  </si>
  <si>
    <t>PgB26</t>
  </si>
  <si>
    <t>PgB26_g024_t01</t>
  </si>
  <si>
    <t>PgB27X</t>
  </si>
  <si>
    <t>PgB27X_g010_t06</t>
  </si>
  <si>
    <t>PgB28</t>
  </si>
  <si>
    <t>PgB28_g014_t01</t>
  </si>
  <si>
    <t>PgB28_g015_t01</t>
  </si>
  <si>
    <t>PgB29</t>
  </si>
  <si>
    <t>PgB29_g011_t01</t>
  </si>
  <si>
    <t>Protein EFR3</t>
  </si>
  <si>
    <t>PgB30</t>
  </si>
  <si>
    <t>PgB30_g011_t02</t>
  </si>
  <si>
    <t>PgB30_g012_t05</t>
  </si>
  <si>
    <t>PgB31</t>
  </si>
  <si>
    <t>PgB31_g016_t01</t>
  </si>
  <si>
    <t>PgB32</t>
  </si>
  <si>
    <t>PgB32_g009_t05</t>
  </si>
  <si>
    <t>PgB32_g010_t01</t>
  </si>
  <si>
    <t>PgB32_g011_t03</t>
  </si>
  <si>
    <t>PgB32_g012_t07</t>
  </si>
  <si>
    <t>PgB32_g013_t01</t>
  </si>
  <si>
    <t>FACT complex subunit SSRP1</t>
  </si>
  <si>
    <t>PgB32_g014_t01</t>
  </si>
  <si>
    <t>ankyrin repeat domain-containing protein 12</t>
  </si>
  <si>
    <t>PgB32_g015_t04</t>
  </si>
  <si>
    <t>PgB33</t>
  </si>
  <si>
    <t>PgB33_g004_t03</t>
  </si>
  <si>
    <t>Condensin-2 complex subunit H2</t>
  </si>
  <si>
    <t>PgB33_g005_t01</t>
  </si>
  <si>
    <t>Histone H2B.1/H2B.2</t>
  </si>
  <si>
    <t>PgB33_g006_t01</t>
  </si>
  <si>
    <t>Histone H2B 2</t>
  </si>
  <si>
    <t>PgB33_g007_t02</t>
  </si>
  <si>
    <t>PgB33_g008_t02</t>
  </si>
  <si>
    <t>PgB33_g009_t07</t>
  </si>
  <si>
    <t>PgB34</t>
  </si>
  <si>
    <t>PgB34_g003_t01</t>
  </si>
  <si>
    <t>PgB34_g004_t04</t>
  </si>
  <si>
    <t>bromodomain-containing protein 3</t>
  </si>
  <si>
    <t>PgB34_g005_t01</t>
  </si>
  <si>
    <t>PgB34_g006_t01</t>
  </si>
  <si>
    <t>PgB34_g007_t01</t>
  </si>
  <si>
    <t>PgB35</t>
  </si>
  <si>
    <t>PgB35_g008_t03</t>
  </si>
  <si>
    <t>Tubulin alpha chain</t>
  </si>
  <si>
    <t>PgB36X</t>
  </si>
  <si>
    <t>PgB36X_g003_t01</t>
  </si>
  <si>
    <t>PgB36X_g004_t03</t>
  </si>
  <si>
    <t>Branched-chain-amino-acid aminotransferase</t>
  </si>
  <si>
    <t>PgB36X_g005_t03</t>
  </si>
  <si>
    <t>PgB36X_g006_t01</t>
  </si>
  <si>
    <t>PgB36X_g007_t02</t>
  </si>
  <si>
    <t>PgB37</t>
  </si>
  <si>
    <t>PgB37_g005_t03</t>
  </si>
  <si>
    <t>tyrosine-protein kinase fer</t>
  </si>
  <si>
    <t>PgB37_g006_t01</t>
  </si>
  <si>
    <t>Dipeptidyl peptidase 3</t>
  </si>
  <si>
    <t>PgB37_g007_t01</t>
  </si>
  <si>
    <t>PgB38</t>
  </si>
  <si>
    <t>PgB38_g006_t02</t>
  </si>
  <si>
    <t>PgB39</t>
  </si>
  <si>
    <t>PgB39_g004_t03</t>
  </si>
  <si>
    <t>PgB39_g003_t18</t>
  </si>
  <si>
    <t>PgB39_g005_t05</t>
  </si>
  <si>
    <t>PgB39_g006_t01</t>
  </si>
  <si>
    <t>PgB40X</t>
  </si>
  <si>
    <t>PgB40X_g003_t02</t>
  </si>
  <si>
    <t>Transmembrane protein 186</t>
  </si>
  <si>
    <t>PgB40X_g004_t05</t>
  </si>
  <si>
    <t>PgB41X</t>
  </si>
  <si>
    <t>PgB41X_g003_t01</t>
  </si>
  <si>
    <t>PgB41X_g004_t04</t>
  </si>
  <si>
    <t>PgB43</t>
  </si>
  <si>
    <t>PgB43_g003_t03</t>
  </si>
  <si>
    <t>PgB44</t>
  </si>
  <si>
    <t>PgB44_g001_t11</t>
  </si>
  <si>
    <t>PgB45</t>
  </si>
  <si>
    <t>PgB45_g001_t01</t>
  </si>
  <si>
    <t>PgB46</t>
  </si>
  <si>
    <t>PgB46_g002_t01</t>
  </si>
  <si>
    <t>PgE001</t>
  </si>
  <si>
    <t>PgE001_g001_t03</t>
  </si>
  <si>
    <t>PgE001_g002_t01</t>
  </si>
  <si>
    <t>PgE001_g003_t01</t>
  </si>
  <si>
    <t>PgE001_g004_t01</t>
  </si>
  <si>
    <t>PgE001_g005_t01</t>
  </si>
  <si>
    <t>PgE001_g006_t01</t>
  </si>
  <si>
    <t>PgE001_g007_t01</t>
  </si>
  <si>
    <t>PgE002</t>
  </si>
  <si>
    <t>PgE002_g001_t01</t>
  </si>
  <si>
    <t>PgE002_g002_t01</t>
  </si>
  <si>
    <t>PgE002_g003_t01</t>
  </si>
  <si>
    <t>PgE002_g004_t01</t>
  </si>
  <si>
    <t>PgE002_g005_t01</t>
  </si>
  <si>
    <t>PgE002_g006_t01</t>
  </si>
  <si>
    <t>PgE002_g007_t01</t>
  </si>
  <si>
    <t>2-oxoglutarate</t>
  </si>
  <si>
    <t>PgE002_g008_t01</t>
  </si>
  <si>
    <t>PgE003</t>
  </si>
  <si>
    <t>PgE003_g001_t05</t>
  </si>
  <si>
    <t>PgE003_g002_t01</t>
  </si>
  <si>
    <t>ccr4-not transcription complex subunit 4</t>
  </si>
  <si>
    <t>PgE003_g003_t01</t>
  </si>
  <si>
    <t>CCR4-NOT transcription complex subunit 4</t>
  </si>
  <si>
    <t>PgE003_g004_t02</t>
  </si>
  <si>
    <t>PgE003_g005_t01</t>
  </si>
  <si>
    <t>PgE003_g006_t01</t>
  </si>
  <si>
    <t>PgE004</t>
  </si>
  <si>
    <t>PgE004_g001_t02</t>
  </si>
  <si>
    <t>PgE004_g002_t03</t>
  </si>
  <si>
    <t>PgE004_g003_t01</t>
  </si>
  <si>
    <t>PgE004_g004_t02</t>
  </si>
  <si>
    <t>PgE004_g005_t01</t>
  </si>
  <si>
    <t>PgE004_g006_t01</t>
  </si>
  <si>
    <t>PgE005</t>
  </si>
  <si>
    <t>PgE005_g001_t04</t>
  </si>
  <si>
    <t>PgE005_g002_t02</t>
  </si>
  <si>
    <t>PgE005_g003_t02</t>
  </si>
  <si>
    <t>PgE005_g004_t04</t>
  </si>
  <si>
    <t>PgE005_g005_t01</t>
  </si>
  <si>
    <t>PgE005_g006_t01</t>
  </si>
  <si>
    <t>PgE005_g007_t04</t>
  </si>
  <si>
    <t>PgE006</t>
  </si>
  <si>
    <t>PgE006_g001_t01</t>
  </si>
  <si>
    <t>PgE006_g002_t01</t>
  </si>
  <si>
    <t>PgE006_g003_t01</t>
  </si>
  <si>
    <t>PgE006_g004_t02</t>
  </si>
  <si>
    <t>PgE006_g005_t02</t>
  </si>
  <si>
    <t>PgE006_g006_t06</t>
  </si>
  <si>
    <t>PgE006_g007_t01</t>
  </si>
  <si>
    <t>PgE006_g008_t01</t>
  </si>
  <si>
    <t>PgE006_g009_t01</t>
  </si>
  <si>
    <t>PgE007</t>
  </si>
  <si>
    <t>PgE007_g001_t01</t>
  </si>
  <si>
    <t>PgE007_g002_t01</t>
  </si>
  <si>
    <t>PgE007_g003_t01</t>
  </si>
  <si>
    <t>PgE007_g004_t01</t>
  </si>
  <si>
    <t>PgE008</t>
  </si>
  <si>
    <t>PgE008_g001_t02</t>
  </si>
  <si>
    <t>PgE008_g002_t03</t>
  </si>
  <si>
    <t>PgE008_g003_t01</t>
  </si>
  <si>
    <t>PgE008_g004_t01</t>
  </si>
  <si>
    <t>PgE008_g005_t01</t>
  </si>
  <si>
    <t>PgE008_g006_t01</t>
  </si>
  <si>
    <t>PgE009</t>
  </si>
  <si>
    <t>PgE009_g001_t04</t>
  </si>
  <si>
    <t>PgE009_g002_t08</t>
  </si>
  <si>
    <t>PgE009_g003_t01</t>
  </si>
  <si>
    <t>PgE009_g004_t09</t>
  </si>
  <si>
    <t>PgE009_g005_t05</t>
  </si>
  <si>
    <t>Polyubiquitin-A</t>
  </si>
  <si>
    <t>PgE009_g006_t01</t>
  </si>
  <si>
    <t>PgE010</t>
  </si>
  <si>
    <t>PgE010_g001_t04</t>
  </si>
  <si>
    <t>PgE010_g002_t03</t>
  </si>
  <si>
    <t>Beta-1,3-galactosyl-O-glycosyl-glycoprotein beta-1,6-N-acetylglucosaminyltransferase 4</t>
  </si>
  <si>
    <t>PgE010_g003_t01</t>
  </si>
  <si>
    <t>PgE010_g004_t04</t>
  </si>
  <si>
    <t>PgE011</t>
  </si>
  <si>
    <t>PgE011_g001_t01</t>
  </si>
  <si>
    <t>Tyrosine-protein kinase BAZ1B</t>
  </si>
  <si>
    <t>PgE011_g002_t01</t>
  </si>
  <si>
    <t>PgE011_g003_t01</t>
  </si>
  <si>
    <t>PgE011_g004_t01</t>
  </si>
  <si>
    <t>PgE011_g005_t01</t>
  </si>
  <si>
    <t>PgE011_g006_t02</t>
  </si>
  <si>
    <t>PgE011_g007_t01</t>
  </si>
  <si>
    <t>PgE011_g008_t01</t>
  </si>
  <si>
    <t>PgE011_g009_t01</t>
  </si>
  <si>
    <t>PgE011_g010_t01</t>
  </si>
  <si>
    <t>PgE012</t>
  </si>
  <si>
    <t>PgE012_g001_t02</t>
  </si>
  <si>
    <t>pantothenate kinase 4</t>
  </si>
  <si>
    <t>PgE012_g002_t01</t>
  </si>
  <si>
    <t>PgE012_g003_t10</t>
  </si>
  <si>
    <t>PgE012_g004_t01</t>
  </si>
  <si>
    <t>PgE012_g005_t01</t>
  </si>
  <si>
    <t>Tenascin-X</t>
  </si>
  <si>
    <t>PgE012_g006_t01</t>
  </si>
  <si>
    <t>PgE012_g007_t01</t>
  </si>
  <si>
    <t>PgE012_g008_t01</t>
  </si>
  <si>
    <t>Resistance to inhibitors of cholinesterase protein 3</t>
  </si>
  <si>
    <t>PgE013</t>
  </si>
  <si>
    <t>PgE013_g001_t04</t>
  </si>
  <si>
    <t>PgE013_g002_t04</t>
  </si>
  <si>
    <t>PgE014</t>
  </si>
  <si>
    <t>PgE014_g001_t07</t>
  </si>
  <si>
    <t>PgE014_g002_t01</t>
  </si>
  <si>
    <t>PgE014_g003_t02</t>
  </si>
  <si>
    <t>PgE014_g004_t01</t>
  </si>
  <si>
    <t>PgE014_g005_t01</t>
  </si>
  <si>
    <t>PgE014_g006_t01</t>
  </si>
  <si>
    <t>PgE015</t>
  </si>
  <si>
    <t>PgE015_g001_t01</t>
  </si>
  <si>
    <t>PgE015_g002_t01</t>
  </si>
  <si>
    <t>PgE015_g003_t01</t>
  </si>
  <si>
    <t>PgE016</t>
  </si>
  <si>
    <t>PgE016_g001_t01</t>
  </si>
  <si>
    <t>Protein ECT2</t>
  </si>
  <si>
    <t>PgE016_g002_t01</t>
  </si>
  <si>
    <t>pdz domain-containing protein</t>
  </si>
  <si>
    <t>PgE016_g003_t05</t>
  </si>
  <si>
    <t>PgE016_g004_t02</t>
  </si>
  <si>
    <t>Sodium/potassium-transporting ATPase subunit alpha-1</t>
  </si>
  <si>
    <t>PgE016_g005_t01</t>
  </si>
  <si>
    <t>PgE017</t>
  </si>
  <si>
    <t>PgE017_g001_t01</t>
  </si>
  <si>
    <t>PgE017_g002_t01</t>
  </si>
  <si>
    <t>PgE017_g003_t01</t>
  </si>
  <si>
    <t>PgE018</t>
  </si>
  <si>
    <t>PgE018_g001_t01</t>
  </si>
  <si>
    <t>PgE018_g002_t01</t>
  </si>
  <si>
    <t>PDZ domain-containing protein GIPC1</t>
  </si>
  <si>
    <t>PgE018_g003_t01</t>
  </si>
  <si>
    <t>PgE019</t>
  </si>
  <si>
    <t>PgE019_g001_t09</t>
  </si>
  <si>
    <t>PgE019_g002_t05</t>
  </si>
  <si>
    <t>PgE019_g003_t01</t>
  </si>
  <si>
    <t>PgE019_g004_t01</t>
  </si>
  <si>
    <t>PgE020</t>
  </si>
  <si>
    <t>PgE020_g001_t04</t>
  </si>
  <si>
    <t>PgE020_g002_t01</t>
  </si>
  <si>
    <t>PgE020_g003_t03</t>
  </si>
  <si>
    <t>PgE021</t>
  </si>
  <si>
    <t>PgE021_g002_t02</t>
  </si>
  <si>
    <t>PgE021_g001_t07</t>
  </si>
  <si>
    <t>PgE021_g003_t01</t>
  </si>
  <si>
    <t>PgE021_g004_t01</t>
  </si>
  <si>
    <t>PgE021_g005_t04</t>
  </si>
  <si>
    <t>PgE021_g006_t03</t>
  </si>
  <si>
    <t>Serine/arginine-rich splicing factor 4</t>
  </si>
  <si>
    <t>PgE022</t>
  </si>
  <si>
    <t>PgE022_g001_t06</t>
  </si>
  <si>
    <t>PgE022_g003_t01</t>
  </si>
  <si>
    <t>PgE022_g002_t06</t>
  </si>
  <si>
    <t>PgE022_g004_t01</t>
  </si>
  <si>
    <t>PgE022_g005_t04</t>
  </si>
  <si>
    <t>PgE022_g006_t02</t>
  </si>
  <si>
    <t>PgE022_g007_t01</t>
  </si>
  <si>
    <t>PgE023</t>
  </si>
  <si>
    <t>PgE023_g001_t01</t>
  </si>
  <si>
    <t>PgE023_g002_t04</t>
  </si>
  <si>
    <t>PgE023_g003_t02</t>
  </si>
  <si>
    <t>PgE023_g004_t05</t>
  </si>
  <si>
    <t>PgE024</t>
  </si>
  <si>
    <t>PgE024_g001_t01</t>
  </si>
  <si>
    <t>PgE025</t>
  </si>
  <si>
    <t>PgE025_g001_t01</t>
  </si>
  <si>
    <t>PgE025_g002_t01</t>
  </si>
  <si>
    <t>PgE025_g003_t01</t>
  </si>
  <si>
    <t>PgE026</t>
  </si>
  <si>
    <t>PgE026_g001_t10</t>
  </si>
  <si>
    <t>PgE026_g002_t01</t>
  </si>
  <si>
    <t>PgE026_g003_t02</t>
  </si>
  <si>
    <t>PgE026_g004_t05</t>
  </si>
  <si>
    <t>PgE027</t>
  </si>
  <si>
    <t>PgE027_g001_t02</t>
  </si>
  <si>
    <t>PgE027_g002_t01</t>
  </si>
  <si>
    <t>PgE027_g003_t01</t>
  </si>
  <si>
    <t>PgE027_g004_t05</t>
  </si>
  <si>
    <t>PgE027_g005_t02</t>
  </si>
  <si>
    <t>PgE028</t>
  </si>
  <si>
    <t>PgE028_g001_t03</t>
  </si>
  <si>
    <t>PgE028_g002_t01</t>
  </si>
  <si>
    <t>PgE028_g003_t01</t>
  </si>
  <si>
    <t>PgE029</t>
  </si>
  <si>
    <t>PgE029_g001_t02</t>
  </si>
  <si>
    <t>PgE029_g002_t01</t>
  </si>
  <si>
    <t>PgE029_g003_t01</t>
  </si>
  <si>
    <t>PgE029_g004_t03</t>
  </si>
  <si>
    <t>PgE030</t>
  </si>
  <si>
    <t>PgE030_g001_t02</t>
  </si>
  <si>
    <t>PgE030_g002_t01</t>
  </si>
  <si>
    <t>PgE030_g003_t02</t>
  </si>
  <si>
    <t>PgE030_g004_t01</t>
  </si>
  <si>
    <t>PgE030_g005_t06</t>
  </si>
  <si>
    <t>PgE031</t>
  </si>
  <si>
    <t>PgE031_g001_t08</t>
  </si>
  <si>
    <t>Tyrosinase-like protein tyr-3</t>
  </si>
  <si>
    <t>PgE031_g002_t06</t>
  </si>
  <si>
    <t>PgE032</t>
  </si>
  <si>
    <t>PgE032_g001_t02</t>
  </si>
  <si>
    <t>PgE032_g002_t18</t>
  </si>
  <si>
    <t>PgE032_g003_t01</t>
  </si>
  <si>
    <t>PgE032_g004_t02</t>
  </si>
  <si>
    <t>PgE033</t>
  </si>
  <si>
    <t>PgE033_g001_t05</t>
  </si>
  <si>
    <t>PgE033_g002_t02</t>
  </si>
  <si>
    <t>dna-directed rna polymerase i subunit rpa1</t>
  </si>
  <si>
    <t>PgE033_g003_t01</t>
  </si>
  <si>
    <t>PgE033_g004_t01</t>
  </si>
  <si>
    <t>PgE033_g005_t03</t>
  </si>
  <si>
    <t>PgE034</t>
  </si>
  <si>
    <t>PgE034_g001_t01</t>
  </si>
  <si>
    <t>PgE034_g002_t03</t>
  </si>
  <si>
    <t>PgE034_g003_t03</t>
  </si>
  <si>
    <t>PgE034_g004_t01</t>
  </si>
  <si>
    <t>PgE035</t>
  </si>
  <si>
    <t>PgE035_g001_t02</t>
  </si>
  <si>
    <t>ventricular myosin heavy chain-like protein</t>
  </si>
  <si>
    <t>PgE035_g002_t08</t>
  </si>
  <si>
    <t>PgE035_g004_t01</t>
  </si>
  <si>
    <t>PgE035_g003_t03</t>
  </si>
  <si>
    <t>PgE036</t>
  </si>
  <si>
    <t>PgE036_g001_t03</t>
  </si>
  <si>
    <t>PgE036_g002_t02</t>
  </si>
  <si>
    <t>PgE036_g003_t03</t>
  </si>
  <si>
    <t>centrosome-associated protein</t>
  </si>
  <si>
    <t>PgE037</t>
  </si>
  <si>
    <t>PgE037_g002_t01</t>
  </si>
  <si>
    <t>PgE037_g001_t04</t>
  </si>
  <si>
    <t>PgE037_g003_t01</t>
  </si>
  <si>
    <t>PgE038</t>
  </si>
  <si>
    <t>PgE038_g001_t02</t>
  </si>
  <si>
    <t>PgE038_g002_t01</t>
  </si>
  <si>
    <t>PgE038_g003_t05</t>
  </si>
  <si>
    <t>PgE038_g004_t01</t>
  </si>
  <si>
    <t>PgE038_g005_t01</t>
  </si>
  <si>
    <t>4-hydroxybenzoate</t>
  </si>
  <si>
    <t>PgE038_g006_t01</t>
  </si>
  <si>
    <t>PgE039</t>
  </si>
  <si>
    <t>PgE039_g001_t01</t>
  </si>
  <si>
    <t>PgE039_g002_t01</t>
  </si>
  <si>
    <t>PgE039_g003_t02</t>
  </si>
  <si>
    <t>PgE039_g004_t01</t>
  </si>
  <si>
    <t>PgE039_g005_t03</t>
  </si>
  <si>
    <t>Propionyl-CoA carboxylase beta chain</t>
  </si>
  <si>
    <t>PgE039_g006_t01</t>
  </si>
  <si>
    <t>PgE040</t>
  </si>
  <si>
    <t>PgE040_g001_t07</t>
  </si>
  <si>
    <t>PgE040_g002_t04</t>
  </si>
  <si>
    <t>PgE040_g003_t12</t>
  </si>
  <si>
    <t>PgE041</t>
  </si>
  <si>
    <t>PgE041_g001_t02</t>
  </si>
  <si>
    <t>PgE041_g002_t01</t>
  </si>
  <si>
    <t>PgE041_g003_t03</t>
  </si>
  <si>
    <t>Ubiquitin-associated and SH3 domain-containing protein B</t>
  </si>
  <si>
    <t>PgE041_g004_t02</t>
  </si>
  <si>
    <t>PgE041_g005_t01</t>
  </si>
  <si>
    <t>PgE042</t>
  </si>
  <si>
    <t>PgE042_g001_t01</t>
  </si>
  <si>
    <t>PgE042_g002_t01</t>
  </si>
  <si>
    <t>PgE042_g003_t01</t>
  </si>
  <si>
    <t>PgE042_g004_t02</t>
  </si>
  <si>
    <t>PgE042_g005_t01</t>
  </si>
  <si>
    <t>PgE042_g006_t01</t>
  </si>
  <si>
    <t>PgE042_g007_t01</t>
  </si>
  <si>
    <t>PgE043</t>
  </si>
  <si>
    <t>PgE043_g001_t01</t>
  </si>
  <si>
    <t>PgE043_g002_t01</t>
  </si>
  <si>
    <t>PgE043_g003_t01</t>
  </si>
  <si>
    <t>PgE043_g004_t02</t>
  </si>
  <si>
    <t>PgE043_g005_t01</t>
  </si>
  <si>
    <t>PgE044</t>
  </si>
  <si>
    <t>PgE044_g001_t01</t>
  </si>
  <si>
    <t>PgE044_g002_t02</t>
  </si>
  <si>
    <t>PgE044_g003_t01</t>
  </si>
  <si>
    <t>PgE045</t>
  </si>
  <si>
    <t>PgE045_g001_t01</t>
  </si>
  <si>
    <t>PgE045_g002_t05</t>
  </si>
  <si>
    <t>PgE045_g003_t02</t>
  </si>
  <si>
    <t>PgE046</t>
  </si>
  <si>
    <t>PgE046_g001_t03</t>
  </si>
  <si>
    <t>PgE046_g002_t01</t>
  </si>
  <si>
    <t>Sodium/potassium-transporting ATPase subunit beta-1</t>
  </si>
  <si>
    <t>PgE047</t>
  </si>
  <si>
    <t>PgE047_g001_t03</t>
  </si>
  <si>
    <t>PgE047_g002_t03</t>
  </si>
  <si>
    <t>phosphoenolpyruvate carboxykinase</t>
  </si>
  <si>
    <t>PgE047_g003_t01</t>
  </si>
  <si>
    <t>PgE048</t>
  </si>
  <si>
    <t>PgE048_g001_t02</t>
  </si>
  <si>
    <t>PgE048_g002_t02</t>
  </si>
  <si>
    <t>PgE048_g003_t01</t>
  </si>
  <si>
    <t>PgE049</t>
  </si>
  <si>
    <t>PgE049_g001_t01</t>
  </si>
  <si>
    <t>PgE050</t>
  </si>
  <si>
    <t>PgE050_g001_t02</t>
  </si>
  <si>
    <t>PgE050_g002_t01</t>
  </si>
  <si>
    <t>multidrug resistance protein pgp-3</t>
  </si>
  <si>
    <t>PgE050_g003_t01</t>
  </si>
  <si>
    <t>PgE051</t>
  </si>
  <si>
    <t>PgE051_g001_t01</t>
  </si>
  <si>
    <t>PgE051_g002_t08</t>
  </si>
  <si>
    <t>PgE051_g003_t01</t>
  </si>
  <si>
    <t>Filamin-A</t>
  </si>
  <si>
    <t>PgE051_g004_t01</t>
  </si>
  <si>
    <t>Zinc finger protein 345</t>
  </si>
  <si>
    <t>PgE052</t>
  </si>
  <si>
    <t>PgE052_g001_t04</t>
  </si>
  <si>
    <t>PgE052_g002_t01</t>
  </si>
  <si>
    <t>PgE053</t>
  </si>
  <si>
    <t>PgE053_g001_t02</t>
  </si>
  <si>
    <t>PgE053_g002_t04</t>
  </si>
  <si>
    <t>PgE053_g003_t01</t>
  </si>
  <si>
    <t>PgE054</t>
  </si>
  <si>
    <t>PgE054_g001_t01</t>
  </si>
  <si>
    <t>PgE054_g002_t01</t>
  </si>
  <si>
    <t>Protein VPRBP</t>
  </si>
  <si>
    <t>PgE054_g003_t01</t>
  </si>
  <si>
    <t>PgE054_g004_t02</t>
  </si>
  <si>
    <t>PgE054_g005_t01</t>
  </si>
  <si>
    <t>PgE055</t>
  </si>
  <si>
    <t>PgE055_g001_t01</t>
  </si>
  <si>
    <t>PgE055_g002_t03</t>
  </si>
  <si>
    <t>PgE055_g003_t02</t>
  </si>
  <si>
    <t>f-box domain-containing protein</t>
  </si>
  <si>
    <t>PgE055_g004_t02</t>
  </si>
  <si>
    <t>PgE055_g005_t06</t>
  </si>
  <si>
    <t>PgE056</t>
  </si>
  <si>
    <t>PgE056_g001_t01</t>
  </si>
  <si>
    <t>PgE056_g002_t02</t>
  </si>
  <si>
    <t>PgE056_g003_t06</t>
  </si>
  <si>
    <t>PgE057</t>
  </si>
  <si>
    <t>PgE057_g001_t03</t>
  </si>
  <si>
    <t>PgE057_g002_t01</t>
  </si>
  <si>
    <t>PgE057_g003_t02</t>
  </si>
  <si>
    <t>PgE058</t>
  </si>
  <si>
    <t>PgE058_g001_t01</t>
  </si>
  <si>
    <t>PgE058_g002_t01</t>
  </si>
  <si>
    <t>PgE058_g003_t04</t>
  </si>
  <si>
    <t>PgE058_g004_t01</t>
  </si>
  <si>
    <t>PgE059</t>
  </si>
  <si>
    <t>PgE059_g001_t01</t>
  </si>
  <si>
    <t>PgE059_g002_t01</t>
  </si>
  <si>
    <t>PgE059_g003_t01</t>
  </si>
  <si>
    <t>PgE059_g004_t01</t>
  </si>
  <si>
    <t>PgE059_g005_t01</t>
  </si>
  <si>
    <t>Cytoplasmic FMR1-interacting protein</t>
  </si>
  <si>
    <t>PgE059_g006_t03</t>
  </si>
  <si>
    <t>PgE059_g007_t01</t>
  </si>
  <si>
    <t>PgE060</t>
  </si>
  <si>
    <t>PgE060_g001_t01</t>
  </si>
  <si>
    <t>PgE060_g002_t04</t>
  </si>
  <si>
    <t>atp-dependent rna helicase dhx8</t>
  </si>
  <si>
    <t>PgE061</t>
  </si>
  <si>
    <t>PgE061_g001_t06</t>
  </si>
  <si>
    <t>PgE061_g002_t01</t>
  </si>
  <si>
    <t>PgE061_g003_t01</t>
  </si>
  <si>
    <t>PgE062</t>
  </si>
  <si>
    <t>PgE062_g001_t02</t>
  </si>
  <si>
    <t>PgE063</t>
  </si>
  <si>
    <t>PgE063_g001_t01</t>
  </si>
  <si>
    <t>PgE063_g003_t01</t>
  </si>
  <si>
    <t>PgE063_g002_t07</t>
  </si>
  <si>
    <t>PgE063_g004_t02</t>
  </si>
  <si>
    <t>PgE064</t>
  </si>
  <si>
    <t>PgE064_g001_t01</t>
  </si>
  <si>
    <t>PgE064_g002_t02</t>
  </si>
  <si>
    <t>Peptidyl-prolyl cis-trans isomerase 3</t>
  </si>
  <si>
    <t>PgE065</t>
  </si>
  <si>
    <t>PgE065_g001_t01</t>
  </si>
  <si>
    <t>potassium voltage-gated channel protein shaw</t>
  </si>
  <si>
    <t>PgE065_g002_t01</t>
  </si>
  <si>
    <t>Catechol O-methyltransferase domain-containing protein 1</t>
  </si>
  <si>
    <t>PgE066</t>
  </si>
  <si>
    <t>PgE066_g001_t01</t>
  </si>
  <si>
    <t>PgE066_g002_t09</t>
  </si>
  <si>
    <t>PgE067</t>
  </si>
  <si>
    <t>PgE067_g001_t05</t>
  </si>
  <si>
    <t>PgE067_g002_t01</t>
  </si>
  <si>
    <t>PgE067_g003_t01</t>
  </si>
  <si>
    <t>PgE067_g004_t01</t>
  </si>
  <si>
    <t>PgE068</t>
  </si>
  <si>
    <t>PgE068_g001_t01</t>
  </si>
  <si>
    <t>RecName: Full=Ovarian abundant message protein; Short=Protein OAM</t>
  </si>
  <si>
    <t>PgE068_g002_t01</t>
  </si>
  <si>
    <t>PgE068_g003_t01</t>
  </si>
  <si>
    <t>PgE068_g004_t02</t>
  </si>
  <si>
    <t>PgE068_g005_t01</t>
  </si>
  <si>
    <t>PgE068_g006_t01</t>
  </si>
  <si>
    <t>PgE069</t>
  </si>
  <si>
    <t>PgE069_g001_t01</t>
  </si>
  <si>
    <t>PgE069_g003_t01</t>
  </si>
  <si>
    <t>26S proteasome non-ATPase regulatory subunit 2</t>
  </si>
  <si>
    <t>PgE069_g002_t10</t>
  </si>
  <si>
    <t>PgE069_g004_t01</t>
  </si>
  <si>
    <t>PgE069_g005_t03</t>
  </si>
  <si>
    <t>PgE070</t>
  </si>
  <si>
    <t>PgE070_g001_t01</t>
  </si>
  <si>
    <t>PgE070_g002_t03</t>
  </si>
  <si>
    <t>PgE070_g003_t01</t>
  </si>
  <si>
    <t>PgE071</t>
  </si>
  <si>
    <t>PgE071_g001_t04</t>
  </si>
  <si>
    <t>PgE071_g002_t01</t>
  </si>
  <si>
    <t>PgE071_g003_t05</t>
  </si>
  <si>
    <t>PgE072</t>
  </si>
  <si>
    <t>PgE072_g001_t01</t>
  </si>
  <si>
    <t>Megakaryocyte-associated tyrosine-protein kinase</t>
  </si>
  <si>
    <t>PgE073</t>
  </si>
  <si>
    <t>PgE073_g001_t02</t>
  </si>
  <si>
    <t>PgE073_g002_t03</t>
  </si>
  <si>
    <t>PgE074</t>
  </si>
  <si>
    <t>PgE074_g001_t01</t>
  </si>
  <si>
    <t>PgE074_g002_t02</t>
  </si>
  <si>
    <t>PgE074_g003_t01</t>
  </si>
  <si>
    <t>PgE075</t>
  </si>
  <si>
    <t>PgE075_g002_t01</t>
  </si>
  <si>
    <t>Condensin-2 complex subunit G2</t>
  </si>
  <si>
    <t>PgE075_g003_t01</t>
  </si>
  <si>
    <t>PgE075_g001_t15</t>
  </si>
  <si>
    <t>condensin-2 complex subunit g2</t>
  </si>
  <si>
    <t>PgE076</t>
  </si>
  <si>
    <t>PgE076_g001_t03</t>
  </si>
  <si>
    <t>PgE076_g002_t04</t>
  </si>
  <si>
    <t>PgE077</t>
  </si>
  <si>
    <t>PgE077_g001_t01</t>
  </si>
  <si>
    <t>PgE077_g002_t01</t>
  </si>
  <si>
    <t>PgE077_g003_t03</t>
  </si>
  <si>
    <t>Monocarboxylate transporter 13</t>
  </si>
  <si>
    <t>PgE077_g004_t01</t>
  </si>
  <si>
    <t>Endophilin-A2</t>
  </si>
  <si>
    <t>PgE078</t>
  </si>
  <si>
    <t>PgE078_g001_t01</t>
  </si>
  <si>
    <t>PgE078_g002_t01</t>
  </si>
  <si>
    <t>Protein kinase C-like 1</t>
  </si>
  <si>
    <t>PgE078_g003_t01</t>
  </si>
  <si>
    <t>PgE078_g004_t01</t>
  </si>
  <si>
    <t>PgE079</t>
  </si>
  <si>
    <t>PgE079_g001_t01</t>
  </si>
  <si>
    <t>PgE079_g002_t06</t>
  </si>
  <si>
    <t>PgE080</t>
  </si>
  <si>
    <t>PgE080_g001_t07</t>
  </si>
  <si>
    <t>PgE080_g002_t03</t>
  </si>
  <si>
    <t>PgE080_g003_t01</t>
  </si>
  <si>
    <t>PgE081</t>
  </si>
  <si>
    <t>PgE081_g001_t01</t>
  </si>
  <si>
    <t>PgE081_g003_t01</t>
  </si>
  <si>
    <t>PgE081_g002_t09</t>
  </si>
  <si>
    <t>PgE081_g004_t02</t>
  </si>
  <si>
    <t>PgE081_g005_t01</t>
  </si>
  <si>
    <t>PgE081_g006_t01</t>
  </si>
  <si>
    <t>PgE082</t>
  </si>
  <si>
    <t>PgE082_g001_t01</t>
  </si>
  <si>
    <t>PgE083</t>
  </si>
  <si>
    <t>PgE083_g001_t09</t>
  </si>
  <si>
    <t>Protein spinster 1</t>
  </si>
  <si>
    <t>PgE083_g002_t03</t>
  </si>
  <si>
    <t>PgE084</t>
  </si>
  <si>
    <t>PgE084_g001_t04</t>
  </si>
  <si>
    <t>PgE084_g002_t03</t>
  </si>
  <si>
    <t>PgE084_g003_t02</t>
  </si>
  <si>
    <t>PgE085</t>
  </si>
  <si>
    <t>PgE085_g001_t10</t>
  </si>
  <si>
    <t>PgE085_g002_t01</t>
  </si>
  <si>
    <t>putative cuticular collagen protein</t>
  </si>
  <si>
    <t>PgE085_g003_t01</t>
  </si>
  <si>
    <t>PgE086</t>
  </si>
  <si>
    <t>PgE086_g001_t05</t>
  </si>
  <si>
    <t>PgE086_g002_t03</t>
  </si>
  <si>
    <t>PgE087</t>
  </si>
  <si>
    <t>PgE087_g001_t02</t>
  </si>
  <si>
    <t>PgE087_g002_t01</t>
  </si>
  <si>
    <t>PgE087_g003_t01</t>
  </si>
  <si>
    <t>PgE087_g004_t01</t>
  </si>
  <si>
    <t>Zinc metalloproteinase nas-34</t>
  </si>
  <si>
    <t>PgE088</t>
  </si>
  <si>
    <t>PgE088_g001_t01</t>
  </si>
  <si>
    <t>PgE088_g002_t01</t>
  </si>
  <si>
    <t>PgE088_g003_t01</t>
  </si>
  <si>
    <t>40s ribosomal protein s19</t>
  </si>
  <si>
    <t>PgE089</t>
  </si>
  <si>
    <t>PgE089_g001_t02</t>
  </si>
  <si>
    <t>PgE089_g002_t08</t>
  </si>
  <si>
    <t>PgE090</t>
  </si>
  <si>
    <t>PgE090_g001_t01</t>
  </si>
  <si>
    <t>PgE090_g002_t01</t>
  </si>
  <si>
    <t>PgE090_g003_t01</t>
  </si>
  <si>
    <t>PgE091</t>
  </si>
  <si>
    <t>PgE091_g001_t01</t>
  </si>
  <si>
    <t>PgE091_g002_t04</t>
  </si>
  <si>
    <t>PgE092</t>
  </si>
  <si>
    <t>PgE092_g001_t01</t>
  </si>
  <si>
    <t>PgE092_g002_t05</t>
  </si>
  <si>
    <t>PgE092_g003_t01</t>
  </si>
  <si>
    <t>tau-tubulin kinase 1</t>
  </si>
  <si>
    <t>PgE093</t>
  </si>
  <si>
    <t>PgE093_g001_t03</t>
  </si>
  <si>
    <t>PgE094</t>
  </si>
  <si>
    <t>PgE094_g001_t03</t>
  </si>
  <si>
    <t>PgE094_g002_t03</t>
  </si>
  <si>
    <t>PgE095</t>
  </si>
  <si>
    <t>PgE095_g001_t01</t>
  </si>
  <si>
    <t>PgE095_g002_t01</t>
  </si>
  <si>
    <t>Prefoldin subunit 1</t>
  </si>
  <si>
    <t>PgE095_g003_t02</t>
  </si>
  <si>
    <t>PgE096</t>
  </si>
  <si>
    <t>PgE096_g001_t04</t>
  </si>
  <si>
    <t>PgE097</t>
  </si>
  <si>
    <t>PgE097_g001_t04</t>
  </si>
  <si>
    <t>PgE097_g002_t01</t>
  </si>
  <si>
    <t>PgE097_g003_t02</t>
  </si>
  <si>
    <t>PgE097_g004_t01</t>
  </si>
  <si>
    <t>PgE098</t>
  </si>
  <si>
    <t>PgE098_g001_t18</t>
  </si>
  <si>
    <t>PgE098_g002_t02</t>
  </si>
  <si>
    <t>PgE099</t>
  </si>
  <si>
    <t>PgE099_g001_t07</t>
  </si>
  <si>
    <t>unconventional myosin-vi</t>
  </si>
  <si>
    <t>PgE100</t>
  </si>
  <si>
    <t>PgE100_g001_t01</t>
  </si>
  <si>
    <t>PgE100_g002_t01</t>
  </si>
  <si>
    <t>PgE100_g003_t03</t>
  </si>
  <si>
    <t>metal transporter cnnm4</t>
  </si>
  <si>
    <t>PgE101</t>
  </si>
  <si>
    <t>PgE101_g001_t01</t>
  </si>
  <si>
    <t>PgE101_g002_t01</t>
  </si>
  <si>
    <t>Chondroitin proteoglycan 2</t>
  </si>
  <si>
    <t>PgE102</t>
  </si>
  <si>
    <t>PgE102_g001_t01</t>
  </si>
  <si>
    <t>PgE102_g002_t06</t>
  </si>
  <si>
    <t>PgE102_g003_t01</t>
  </si>
  <si>
    <t>PgE103</t>
  </si>
  <si>
    <t>PgE103_g002_t01</t>
  </si>
  <si>
    <t>PgE103_g001_t02</t>
  </si>
  <si>
    <t>PgE103_g003_t01</t>
  </si>
  <si>
    <t>PgE103_g004_t02</t>
  </si>
  <si>
    <t>PgE103_g005_t02</t>
  </si>
  <si>
    <t>PgE104</t>
  </si>
  <si>
    <t>PgE104_g001_t02</t>
  </si>
  <si>
    <t>PgE104_g002_t01</t>
  </si>
  <si>
    <t>PgE104_g003_t01</t>
  </si>
  <si>
    <t>PgE105</t>
  </si>
  <si>
    <t>PgE105_g001_t03</t>
  </si>
  <si>
    <t>PgE105_g002_t03</t>
  </si>
  <si>
    <t>PgE106</t>
  </si>
  <si>
    <t>PgE106_g001_t06</t>
  </si>
  <si>
    <t>PgE106_g002_t02</t>
  </si>
  <si>
    <t>PgE107</t>
  </si>
  <si>
    <t>PgE107_g002_t01</t>
  </si>
  <si>
    <t>Transient receptor potential-gamma protein</t>
  </si>
  <si>
    <t>PgE107_g001_t03</t>
  </si>
  <si>
    <t>PgE107_g003_t01</t>
  </si>
  <si>
    <t>PgE108</t>
  </si>
  <si>
    <t>PgE108_g001_t01</t>
  </si>
  <si>
    <t>PgE108_g002_t01</t>
  </si>
  <si>
    <t>PgE109</t>
  </si>
  <si>
    <t>PgE109_g001_t01</t>
  </si>
  <si>
    <t>PgE109_g002_t01</t>
  </si>
  <si>
    <t>PgE109_g003_t01</t>
  </si>
  <si>
    <t>PgE109_g004_t03</t>
  </si>
  <si>
    <t>Ubiquitin carboxyl-terminal hydrolase 37</t>
  </si>
  <si>
    <t>PgE110</t>
  </si>
  <si>
    <t>PgE110_g001_t01</t>
  </si>
  <si>
    <t>T-complex protein 1 subunit beta</t>
  </si>
  <si>
    <t>PgE111</t>
  </si>
  <si>
    <t>PgE111_g001_t01</t>
  </si>
  <si>
    <t>PgE111_g002_t03</t>
  </si>
  <si>
    <t>PgE112</t>
  </si>
  <si>
    <t>PgE112_g001_t06</t>
  </si>
  <si>
    <t>PgE113</t>
  </si>
  <si>
    <t>PgE113_g001_t01</t>
  </si>
  <si>
    <t>PgE113_g002_t06</t>
  </si>
  <si>
    <t>PgE114</t>
  </si>
  <si>
    <t>PgE114_g001_t01</t>
  </si>
  <si>
    <t>PgE114_g002_t01</t>
  </si>
  <si>
    <t>PgE115</t>
  </si>
  <si>
    <t>PgE115_g002_t01</t>
  </si>
  <si>
    <t>puff-specific protein bx42</t>
  </si>
  <si>
    <t>PgE115_g001_t05</t>
  </si>
  <si>
    <t>PgE115_g003_t01</t>
  </si>
  <si>
    <t>PgE115_g004_t02</t>
  </si>
  <si>
    <t>Xanthine dehydrogenase/oxidase</t>
  </si>
  <si>
    <t>PgE116</t>
  </si>
  <si>
    <t>PgE116_g001_t04</t>
  </si>
  <si>
    <t>PgE116_g002_t04</t>
  </si>
  <si>
    <t>PgE117</t>
  </si>
  <si>
    <t>PgE117_g001_t01</t>
  </si>
  <si>
    <t>PgE117_g002_t03</t>
  </si>
  <si>
    <t>PgE118</t>
  </si>
  <si>
    <t>PgE118_g001_t01</t>
  </si>
  <si>
    <t>PgE118_g002_t01</t>
  </si>
  <si>
    <t>PgE120</t>
  </si>
  <si>
    <t>PgE120_g001_t01</t>
  </si>
  <si>
    <t>PgE120_g002_t03</t>
  </si>
  <si>
    <t>PgE120_g003_t02</t>
  </si>
  <si>
    <t>PgE121</t>
  </si>
  <si>
    <t>PgE121_g001_t01</t>
  </si>
  <si>
    <t>PgE121_g002_t01</t>
  </si>
  <si>
    <t>PgE122</t>
  </si>
  <si>
    <t>PgE122_g001_t01</t>
  </si>
  <si>
    <t>PgE122_g002_t02</t>
  </si>
  <si>
    <t>PgE122_g003_t01</t>
  </si>
  <si>
    <t>PgE123</t>
  </si>
  <si>
    <t>PgE123_g001_t01</t>
  </si>
  <si>
    <t>PgE123_g002_t01</t>
  </si>
  <si>
    <t>PgE124</t>
  </si>
  <si>
    <t>PgE124_g001_t15</t>
  </si>
  <si>
    <t>PgE125</t>
  </si>
  <si>
    <t>PgE125_g001_t01</t>
  </si>
  <si>
    <t>Female germline-specific tumor suppressor gld-1</t>
  </si>
  <si>
    <t>PgE126</t>
  </si>
  <si>
    <t>PgE126_g001_t05</t>
  </si>
  <si>
    <t>PgE126_g002_t01</t>
  </si>
  <si>
    <t>PgE126_g003_t01</t>
  </si>
  <si>
    <t>PgE126_g004_t01</t>
  </si>
  <si>
    <t>PgE127</t>
  </si>
  <si>
    <t>PgE127_g001_t03</t>
  </si>
  <si>
    <t>PgE128</t>
  </si>
  <si>
    <t>PgE128_g001_t04</t>
  </si>
  <si>
    <t>PgE128_g002_t01</t>
  </si>
  <si>
    <t>PgE129</t>
  </si>
  <si>
    <t>PgE129_g001_t03</t>
  </si>
  <si>
    <t>PgE129_g002_t03</t>
  </si>
  <si>
    <t>PgE130</t>
  </si>
  <si>
    <t>PgE130_g001_t02</t>
  </si>
  <si>
    <t>PgE131</t>
  </si>
  <si>
    <t>PgE131_g001_t01</t>
  </si>
  <si>
    <t>Patched-related protein 9</t>
  </si>
  <si>
    <t>PgE132</t>
  </si>
  <si>
    <t>PgE132_g001_t05</t>
  </si>
  <si>
    <t>PgE132_g002_t04</t>
  </si>
  <si>
    <t>PgE133</t>
  </si>
  <si>
    <t>PgE133_g001_t03</t>
  </si>
  <si>
    <t>PgE134</t>
  </si>
  <si>
    <t>PgE134_g001_t01</t>
  </si>
  <si>
    <t>PgE134_g002_t01</t>
  </si>
  <si>
    <t>PgE135</t>
  </si>
  <si>
    <t>PgE135_g001_t01</t>
  </si>
  <si>
    <t>PgE135_g002_t01</t>
  </si>
  <si>
    <t>PgE136</t>
  </si>
  <si>
    <t>PgE136_g001_t01</t>
  </si>
  <si>
    <t>PgE136_g002_t04</t>
  </si>
  <si>
    <t>PgE137</t>
  </si>
  <si>
    <t>PgE137_g001_t02</t>
  </si>
  <si>
    <t>Pre-rRNA-processing protein pro-1</t>
  </si>
  <si>
    <t>PgE137_g002_t01</t>
  </si>
  <si>
    <t>beta-hexosaminidase a</t>
  </si>
  <si>
    <t>PgE137_g003_t02</t>
  </si>
  <si>
    <t>PgE138</t>
  </si>
  <si>
    <t>PgE138_g001_t10</t>
  </si>
  <si>
    <t>cleavage and polyadenylation specificity factor subunit 3</t>
  </si>
  <si>
    <t>PgE138_g002_t01</t>
  </si>
  <si>
    <t>Degenerin-like protein asic-1</t>
  </si>
  <si>
    <t>PgE139</t>
  </si>
  <si>
    <t>PgE139_g001_t01</t>
  </si>
  <si>
    <t>PgE139_g002_t01</t>
  </si>
  <si>
    <t>PgE140</t>
  </si>
  <si>
    <t>PgE140_g001_t04</t>
  </si>
  <si>
    <t>PgE140_g002_t02</t>
  </si>
  <si>
    <t>PgE141</t>
  </si>
  <si>
    <t>PgE141_g001_t01</t>
  </si>
  <si>
    <t>PgE141_g002_t01</t>
  </si>
  <si>
    <t>Endoplasmic reticulum mannosyl-oligosaccharide 1,2-alpha-mannosidase</t>
  </si>
  <si>
    <t>PgE141_g003_t01</t>
  </si>
  <si>
    <t>PgE141_g004_t01</t>
  </si>
  <si>
    <t>PgE142</t>
  </si>
  <si>
    <t>PgE142_g001_t03</t>
  </si>
  <si>
    <t>PgE143</t>
  </si>
  <si>
    <t>PgE143_g001_t02</t>
  </si>
  <si>
    <t>PgE143_g002_t03</t>
  </si>
  <si>
    <t>Cyclin-dependent kinases regulatory subunit</t>
  </si>
  <si>
    <t>PgE143_g003_t01</t>
  </si>
  <si>
    <t>PgE144</t>
  </si>
  <si>
    <t>PgE144_g001_t01</t>
  </si>
  <si>
    <t>PgE144_g002_t01</t>
  </si>
  <si>
    <t>PgE145</t>
  </si>
  <si>
    <t>PgE145_g001_t02</t>
  </si>
  <si>
    <t>Serine/threonine-protein kinase smg-1</t>
  </si>
  <si>
    <t>PgE146</t>
  </si>
  <si>
    <t>PgE146_g001_t01</t>
  </si>
  <si>
    <t>MSP-domain protein 4</t>
  </si>
  <si>
    <t>PgE146_g002_t01</t>
  </si>
  <si>
    <t>PgE147</t>
  </si>
  <si>
    <t>PgE147_g001_t10</t>
  </si>
  <si>
    <t>PgE148</t>
  </si>
  <si>
    <t>PgE148_g001_t01</t>
  </si>
  <si>
    <t>PgE148_g002_t09</t>
  </si>
  <si>
    <t>PgE149</t>
  </si>
  <si>
    <t>PgE149_g001_t01</t>
  </si>
  <si>
    <t>PgE149_g002_t02</t>
  </si>
  <si>
    <t>PgE149_g003_t02</t>
  </si>
  <si>
    <t>PgE149_g004_t01</t>
  </si>
  <si>
    <t>PgE149_g005_t01</t>
  </si>
  <si>
    <t>PgE150</t>
  </si>
  <si>
    <t>PgE150_g001_t04</t>
  </si>
  <si>
    <t>PgE150_g002_t02</t>
  </si>
  <si>
    <t>PgE150_g003_t01</t>
  </si>
  <si>
    <t>PgE151</t>
  </si>
  <si>
    <t>PgE151_g001_t01</t>
  </si>
  <si>
    <t>PgE152</t>
  </si>
  <si>
    <t>PgE152_g001_t05</t>
  </si>
  <si>
    <t>PgE153</t>
  </si>
  <si>
    <t>PgE153_g001_t01</t>
  </si>
  <si>
    <t>PgE153_g002_t01</t>
  </si>
  <si>
    <t>PgE153_g003_t01</t>
  </si>
  <si>
    <t>PgE154</t>
  </si>
  <si>
    <t>PgE154_g001_t01</t>
  </si>
  <si>
    <t>protein argonaute alg-1</t>
  </si>
  <si>
    <t>PgE154_g002_t01</t>
  </si>
  <si>
    <t>PgE154_g003_t01</t>
  </si>
  <si>
    <t>PgE155</t>
  </si>
  <si>
    <t>PgE155_g001_t02</t>
  </si>
  <si>
    <t>PgE156</t>
  </si>
  <si>
    <t>PgE156_g001_t11</t>
  </si>
  <si>
    <t>PgE157</t>
  </si>
  <si>
    <t>PgE157_g001_t01</t>
  </si>
  <si>
    <t>PgE158</t>
  </si>
  <si>
    <t>PgE158_g001_t03</t>
  </si>
  <si>
    <t>PgE159</t>
  </si>
  <si>
    <t>PgE159_g001_t02</t>
  </si>
  <si>
    <t>PgE159_g002_t02</t>
  </si>
  <si>
    <t>PgE160</t>
  </si>
  <si>
    <t>PgE160_g001_t09</t>
  </si>
  <si>
    <t>PgE161</t>
  </si>
  <si>
    <t>PgE161_g001_t02</t>
  </si>
  <si>
    <t>PgE162</t>
  </si>
  <si>
    <t>PgE162_g001_t04</t>
  </si>
  <si>
    <t>PgE163</t>
  </si>
  <si>
    <t>PgE163_g001_t03</t>
  </si>
  <si>
    <t>PgE164</t>
  </si>
  <si>
    <t>PgE164_g001_t01</t>
  </si>
  <si>
    <t>PgE164_g002_t03</t>
  </si>
  <si>
    <t>PgE165</t>
  </si>
  <si>
    <t>PgE165_g001_t01</t>
  </si>
  <si>
    <t>PgE165_g002_t01</t>
  </si>
  <si>
    <t>PgE166</t>
  </si>
  <si>
    <t>PgE166_g001_t05</t>
  </si>
  <si>
    <t>PgE167</t>
  </si>
  <si>
    <t>PgE167_g001_t01</t>
  </si>
  <si>
    <t>glutaminase</t>
  </si>
  <si>
    <t>PgE167_g002_t01</t>
  </si>
  <si>
    <t>PgE169</t>
  </si>
  <si>
    <t>PgE169_g001_t04</t>
  </si>
  <si>
    <t>PgE169_g002_t01</t>
  </si>
  <si>
    <t>PgE170</t>
  </si>
  <si>
    <t>PgE170_g001_t05</t>
  </si>
  <si>
    <t>Transcription factor BTF3</t>
  </si>
  <si>
    <t>PgE171</t>
  </si>
  <si>
    <t>PgE171_g001_t01</t>
  </si>
  <si>
    <t>PgE171_g002_t01</t>
  </si>
  <si>
    <t>PgE172</t>
  </si>
  <si>
    <t>PgE172_g001_t01</t>
  </si>
  <si>
    <t>PgE172_g002_t03</t>
  </si>
  <si>
    <t>PgE173</t>
  </si>
  <si>
    <t>PgE173_g001_t03</t>
  </si>
  <si>
    <t>PgE174</t>
  </si>
  <si>
    <t>PgE174_g001_t02</t>
  </si>
  <si>
    <t>PgE175</t>
  </si>
  <si>
    <t>PgE175_g001_t01</t>
  </si>
  <si>
    <t>PgE176</t>
  </si>
  <si>
    <t>PgE176_g001_t01</t>
  </si>
  <si>
    <t>PgE177</t>
  </si>
  <si>
    <t>PgE177_g001_t05</t>
  </si>
  <si>
    <t>PgE177_g002_t01</t>
  </si>
  <si>
    <t>cre-galt-1 protein</t>
  </si>
  <si>
    <t>PgE178</t>
  </si>
  <si>
    <t>PgE178_g001_t01</t>
  </si>
  <si>
    <t>PgE179</t>
  </si>
  <si>
    <t>PgE179_g001_t02</t>
  </si>
  <si>
    <t>PgE179_g002_t01</t>
  </si>
  <si>
    <t>PgE179_g003_t03</t>
  </si>
  <si>
    <t>PgE180</t>
  </si>
  <si>
    <t>PgE180_g001_t03</t>
  </si>
  <si>
    <t>PgE181</t>
  </si>
  <si>
    <t>PgE181_g002_t01</t>
  </si>
  <si>
    <t>Histone H1.X</t>
  </si>
  <si>
    <t>PgE181_g001_t02</t>
  </si>
  <si>
    <t>PgE182</t>
  </si>
  <si>
    <t>PgE182_g001_t02</t>
  </si>
  <si>
    <t>PgE182_g002_t01</t>
  </si>
  <si>
    <t>PgE182_g003_t02</t>
  </si>
  <si>
    <t>PgE183</t>
  </si>
  <si>
    <t>PgE183_g001_t01</t>
  </si>
  <si>
    <t>PgE183_g002_t04</t>
  </si>
  <si>
    <t>PgE184</t>
  </si>
  <si>
    <t>PgE184_g001_t12</t>
  </si>
  <si>
    <t>PgE185</t>
  </si>
  <si>
    <t>PgE185_g001_t04</t>
  </si>
  <si>
    <t>PgE185_g002_t01</t>
  </si>
  <si>
    <t>PgE186</t>
  </si>
  <si>
    <t>PgE186_g001_t04</t>
  </si>
  <si>
    <t>PgE187</t>
  </si>
  <si>
    <t>PgE187_g001_t01</t>
  </si>
  <si>
    <t>retinol dehydrogenase 12</t>
  </si>
  <si>
    <t>PgE188</t>
  </si>
  <si>
    <t>PgE188_g001_t03</t>
  </si>
  <si>
    <t>PgE189</t>
  </si>
  <si>
    <t>PgE189_g001_t02</t>
  </si>
  <si>
    <t>Alpha-mannosidase 2C1</t>
  </si>
  <si>
    <t>PgE190</t>
  </si>
  <si>
    <t>PgE190_g001_t01</t>
  </si>
  <si>
    <t>Rho guanine nucleotide exchange factor 7</t>
  </si>
  <si>
    <t>PgE190_g002_t01</t>
  </si>
  <si>
    <t>PgE190_g003_t01</t>
  </si>
  <si>
    <t>PgE191</t>
  </si>
  <si>
    <t>PgE191_g001_t03</t>
  </si>
  <si>
    <t>PgE192</t>
  </si>
  <si>
    <t>PgE192_g001_t01</t>
  </si>
  <si>
    <t>PgE192_g002_t01</t>
  </si>
  <si>
    <t>Retrovirus-related Pol polyprotein from type-1 retrotransposable element R2</t>
  </si>
  <si>
    <t>PgE193</t>
  </si>
  <si>
    <t>PgE193_g001_t01</t>
  </si>
  <si>
    <t>PgE193_g002_t04</t>
  </si>
  <si>
    <t>PgE193_g003_t02</t>
  </si>
  <si>
    <t>PgE194</t>
  </si>
  <si>
    <t>PgE194_g001_t04</t>
  </si>
  <si>
    <t>PgE195</t>
  </si>
  <si>
    <t>PgE195_g001_t01</t>
  </si>
  <si>
    <t>PgE195_g002_t01</t>
  </si>
  <si>
    <t>PgE195_g003_t01</t>
  </si>
  <si>
    <t>PgE197</t>
  </si>
  <si>
    <t>PgE197_g001_t01</t>
  </si>
  <si>
    <t>PgE198</t>
  </si>
  <si>
    <t>PgE198_g001_t03</t>
  </si>
  <si>
    <t>PgE199</t>
  </si>
  <si>
    <t>PgE199_g001_t01</t>
  </si>
  <si>
    <t>PgE200</t>
  </si>
  <si>
    <t>PgE200_g001_t01</t>
  </si>
  <si>
    <t>PgE201</t>
  </si>
  <si>
    <t>PgE201_g001_t04</t>
  </si>
  <si>
    <t>MutS protein 5</t>
  </si>
  <si>
    <t>PgE202</t>
  </si>
  <si>
    <t>PgE202_g001_t02</t>
  </si>
  <si>
    <t>PgE203</t>
  </si>
  <si>
    <t>PgE203_g001_t02</t>
  </si>
  <si>
    <t>PgE204</t>
  </si>
  <si>
    <t>PgE204_g001_t01</t>
  </si>
  <si>
    <t>PgE204_g002_t01</t>
  </si>
  <si>
    <t>PgE205</t>
  </si>
  <si>
    <t>PgE205_g001_t01</t>
  </si>
  <si>
    <t>PgE205_g002_t01</t>
  </si>
  <si>
    <t>O-acetyltransferase oatA</t>
  </si>
  <si>
    <t>PgE206</t>
  </si>
  <si>
    <t>PgE206_g001_t01</t>
  </si>
  <si>
    <t>PgE206_g002_t02</t>
  </si>
  <si>
    <t>Methionine aminopeptidase 1</t>
  </si>
  <si>
    <t>PgE207</t>
  </si>
  <si>
    <t>PgE207_g001_t03</t>
  </si>
  <si>
    <t>PgE207_g002_t02</t>
  </si>
  <si>
    <t>PgE208</t>
  </si>
  <si>
    <t>PgE208_g001_t08</t>
  </si>
  <si>
    <t>PgE209</t>
  </si>
  <si>
    <t>PgE209_g001_t01</t>
  </si>
  <si>
    <t>PgE212</t>
  </si>
  <si>
    <t>PgE212_g001_t01</t>
  </si>
  <si>
    <t>PgE212_g002_t02</t>
  </si>
  <si>
    <t>PgE212_g003_t02</t>
  </si>
  <si>
    <t>PgE213</t>
  </si>
  <si>
    <t>PgE213_g001_t01</t>
  </si>
  <si>
    <t>PgE213_g002_t01</t>
  </si>
  <si>
    <t>PgE214</t>
  </si>
  <si>
    <t>PgE214_g001_t03</t>
  </si>
  <si>
    <t>26S proteasome non-ATPase regulatory subunit 12</t>
  </si>
  <si>
    <t>PgE215</t>
  </si>
  <si>
    <t>PgE215_g001_t01</t>
  </si>
  <si>
    <t>PgE215_g002_t01</t>
  </si>
  <si>
    <t>PgE215_g003_t02</t>
  </si>
  <si>
    <t>PgE216</t>
  </si>
  <si>
    <t>PgE216_g001_t03</t>
  </si>
  <si>
    <t>PgE217</t>
  </si>
  <si>
    <t>PgE217_g001_t01</t>
  </si>
  <si>
    <t>PgE218</t>
  </si>
  <si>
    <t>PgE218_g001_t02</t>
  </si>
  <si>
    <t>PgE219</t>
  </si>
  <si>
    <t>PgE219_g001_t01</t>
  </si>
  <si>
    <t>PgE221</t>
  </si>
  <si>
    <t>PgE221_g001_t01</t>
  </si>
  <si>
    <t>PgE222</t>
  </si>
  <si>
    <t>PgE222_g001_t02</t>
  </si>
  <si>
    <t>PgE224</t>
  </si>
  <si>
    <t>PgE224_g001_t05</t>
  </si>
  <si>
    <t>PgE224_g002_t01</t>
  </si>
  <si>
    <t>PgE225</t>
  </si>
  <si>
    <t>PgE225_g001_t09</t>
  </si>
  <si>
    <t>Protein-associating with the carboxyl-terminal domain of ezrin</t>
  </si>
  <si>
    <t>PgE226</t>
  </si>
  <si>
    <t>PgE226_g001_t05</t>
  </si>
  <si>
    <t>PgE227</t>
  </si>
  <si>
    <t>PgE227_g001_t21</t>
  </si>
  <si>
    <t>PgE228</t>
  </si>
  <si>
    <t>PgE228_g001_t01</t>
  </si>
  <si>
    <t>PgE229</t>
  </si>
  <si>
    <t>PgE229_g001_t01</t>
  </si>
  <si>
    <t>PgE229_g002_t04</t>
  </si>
  <si>
    <t>PgE230</t>
  </si>
  <si>
    <t>PgE230_g001_t01</t>
  </si>
  <si>
    <t>PgE231</t>
  </si>
  <si>
    <t>PgE231_g001_t01</t>
  </si>
  <si>
    <t>PgE232</t>
  </si>
  <si>
    <t>PgE232_g001_t04</t>
  </si>
  <si>
    <t>PgE233</t>
  </si>
  <si>
    <t>PgE233_g001_t01</t>
  </si>
  <si>
    <t>ubiquitin carboxyl-terminal hydrolase 37</t>
  </si>
  <si>
    <t>PgE234</t>
  </si>
  <si>
    <t>PgE234_g001_t01</t>
  </si>
  <si>
    <t>PgE235</t>
  </si>
  <si>
    <t>PgE235_g001_t03</t>
  </si>
  <si>
    <t>PgE236</t>
  </si>
  <si>
    <t>PgE236_g001_t01</t>
  </si>
  <si>
    <t>PgE236_g002_t01</t>
  </si>
  <si>
    <t>PgE237</t>
  </si>
  <si>
    <t>PgE237_g001_t01</t>
  </si>
  <si>
    <t>PgE238</t>
  </si>
  <si>
    <t>PgE238_g001_t01</t>
  </si>
  <si>
    <t>PgE238_g002_t01</t>
  </si>
  <si>
    <t>PgE239</t>
  </si>
  <si>
    <t>PgE239_g001_t08</t>
  </si>
  <si>
    <t>protein-like protein 5</t>
  </si>
  <si>
    <t>PgE240</t>
  </si>
  <si>
    <t>PgE240_g001_t01</t>
  </si>
  <si>
    <t>PgE241</t>
  </si>
  <si>
    <t>PgE241_g001_t01</t>
  </si>
  <si>
    <t>Uncharacterized protein C9orf72</t>
  </si>
  <si>
    <t>PgE242</t>
  </si>
  <si>
    <t>PgE242_g001_t05</t>
  </si>
  <si>
    <t>PgE243</t>
  </si>
  <si>
    <t>PgE243_g001_t01</t>
  </si>
  <si>
    <t>PgE244</t>
  </si>
  <si>
    <t>PgE244_g001_t01</t>
  </si>
  <si>
    <t>Methylenetetrahydrofolate reductase</t>
  </si>
  <si>
    <t>PgE245</t>
  </si>
  <si>
    <t>PgE245_g001_t01</t>
  </si>
  <si>
    <t>Lysine-specific histone demethylase 1A</t>
  </si>
  <si>
    <t>PgE245_g002_t01</t>
  </si>
  <si>
    <t>PgE246</t>
  </si>
  <si>
    <t>PgE246_g001_t01</t>
  </si>
  <si>
    <t>PgE246_g002_t01</t>
  </si>
  <si>
    <t>PgE247</t>
  </si>
  <si>
    <t>PgE247_g001_t03</t>
  </si>
  <si>
    <t>PgE248</t>
  </si>
  <si>
    <t>PgE248_g001_t01</t>
  </si>
  <si>
    <t>Uncharacterized protein R07B1.9</t>
  </si>
  <si>
    <t>PgE249</t>
  </si>
  <si>
    <t>PgE249_g001_t01</t>
  </si>
  <si>
    <t>venom allergen 5</t>
  </si>
  <si>
    <t>PgE249_g002_t03</t>
  </si>
  <si>
    <t>Venom allergen 3</t>
  </si>
  <si>
    <t>PgE250</t>
  </si>
  <si>
    <t>PgE250_g001_t01</t>
  </si>
  <si>
    <t>PgE251</t>
  </si>
  <si>
    <t>PgE251_g001_t01</t>
  </si>
  <si>
    <t>PgE252</t>
  </si>
  <si>
    <t>PgE252_g001_t04</t>
  </si>
  <si>
    <t>PgE253</t>
  </si>
  <si>
    <t>PgE253_g001_t02</t>
  </si>
  <si>
    <t>PgE256</t>
  </si>
  <si>
    <t>PgE256_g001_t03</t>
  </si>
  <si>
    <t>PgE257</t>
  </si>
  <si>
    <t>PgE257_g001_t01</t>
  </si>
  <si>
    <t>PgE257_g002_t02</t>
  </si>
  <si>
    <t>PgE258</t>
  </si>
  <si>
    <t>PgE258_g001_t02</t>
  </si>
  <si>
    <t>PgE259</t>
  </si>
  <si>
    <t>PgE259_g001_t01</t>
  </si>
  <si>
    <t>PgE260</t>
  </si>
  <si>
    <t>PgE260_g001_t01</t>
  </si>
  <si>
    <t>PgE260_g002_t01</t>
  </si>
  <si>
    <t>PgE261</t>
  </si>
  <si>
    <t>PgE261_g001_t01</t>
  </si>
  <si>
    <t>PgE261_g002_t01</t>
  </si>
  <si>
    <t>PgE261_g003_t01</t>
  </si>
  <si>
    <t>PgE262</t>
  </si>
  <si>
    <t>PgE262_g001_t01</t>
  </si>
  <si>
    <t>PgE262_g002_t04</t>
  </si>
  <si>
    <t>argonaute alg-6</t>
  </si>
  <si>
    <t>PgE263</t>
  </si>
  <si>
    <t>PgE263_g001_t01</t>
  </si>
  <si>
    <t>PgE263_g002_t01</t>
  </si>
  <si>
    <t>PgE264</t>
  </si>
  <si>
    <t>PgE264_g001_t01</t>
  </si>
  <si>
    <t>PgE266</t>
  </si>
  <si>
    <t>PgE266_g001_t02</t>
  </si>
  <si>
    <t>PgE268</t>
  </si>
  <si>
    <t>PgE268_g001_t01</t>
  </si>
  <si>
    <t>PgE269</t>
  </si>
  <si>
    <t>PgE269_g001_t02</t>
  </si>
  <si>
    <t>PgE270</t>
  </si>
  <si>
    <t>PgE270_g001_t02</t>
  </si>
  <si>
    <t>PgE270_g002_t01</t>
  </si>
  <si>
    <t>PgE271</t>
  </si>
  <si>
    <t>PgE271_g001_t04</t>
  </si>
  <si>
    <t>PgE272</t>
  </si>
  <si>
    <t>PgE272_g001_t01</t>
  </si>
  <si>
    <t>PgE273</t>
  </si>
  <si>
    <t>PgE273_g001_t01</t>
  </si>
  <si>
    <t>PgE274</t>
  </si>
  <si>
    <t>PgE274_g001_t02</t>
  </si>
  <si>
    <t>PgE275</t>
  </si>
  <si>
    <t>PgE275_g001_t01</t>
  </si>
  <si>
    <t>PgE275_g002_t01</t>
  </si>
  <si>
    <t>F-box only protein 28</t>
  </si>
  <si>
    <t>PgE276</t>
  </si>
  <si>
    <t>PgE276_g001_t01</t>
  </si>
  <si>
    <t>Transmembrane protein 39A</t>
  </si>
  <si>
    <t>PgE276_g002_t01</t>
  </si>
  <si>
    <t>PgE276_g003_t02</t>
  </si>
  <si>
    <t>PgE277</t>
  </si>
  <si>
    <t>PgE277_g001_t02</t>
  </si>
  <si>
    <t>putative tyrosine-protein kinase kin-31</t>
  </si>
  <si>
    <t>PgE278</t>
  </si>
  <si>
    <t>PgE278_g001_t01</t>
  </si>
  <si>
    <t>coiled-coil and c2 domain-containing protein 2a</t>
  </si>
  <si>
    <t>PgE279</t>
  </si>
  <si>
    <t>PgE279_g001_t02</t>
  </si>
  <si>
    <t>PgE280</t>
  </si>
  <si>
    <t>PgE280_g001_t01</t>
  </si>
  <si>
    <t>PgE280_g002_t04</t>
  </si>
  <si>
    <t>PgE281</t>
  </si>
  <si>
    <t>PgE281_g001_t01</t>
  </si>
  <si>
    <t>UDP-glucuronosyltransferase ugt-48</t>
  </si>
  <si>
    <t>PgE282</t>
  </si>
  <si>
    <t>PgE282_g001_t02</t>
  </si>
  <si>
    <t>PgE283</t>
  </si>
  <si>
    <t>PgE283_g001_t01</t>
  </si>
  <si>
    <t>PgE284</t>
  </si>
  <si>
    <t>PgE284_g001_t03</t>
  </si>
  <si>
    <t>PgE285</t>
  </si>
  <si>
    <t>PgE285_g001_t01</t>
  </si>
  <si>
    <t>filamin-a</t>
  </si>
  <si>
    <t>PgE286</t>
  </si>
  <si>
    <t>PgE286_g001_t02</t>
  </si>
  <si>
    <t>ASABF-alpha</t>
  </si>
  <si>
    <t>PgE288</t>
  </si>
  <si>
    <t>PgE288_g001_t01</t>
  </si>
  <si>
    <t>PgE289</t>
  </si>
  <si>
    <t>PgE289_g001_t01</t>
  </si>
  <si>
    <t>PgE290</t>
  </si>
  <si>
    <t>PgE290_g001_t01</t>
  </si>
  <si>
    <t>PgE290_g002_t05</t>
  </si>
  <si>
    <t>PgE292</t>
  </si>
  <si>
    <t>PgE292_g001_t01</t>
  </si>
  <si>
    <t>PgE293</t>
  </si>
  <si>
    <t>PgE293_g001_t01</t>
  </si>
  <si>
    <t>PgE294</t>
  </si>
  <si>
    <t>PgE294_g001_t01</t>
  </si>
  <si>
    <t>PgE294_g002_t01</t>
  </si>
  <si>
    <t>PgE295</t>
  </si>
  <si>
    <t>PgE295_g001_t02</t>
  </si>
  <si>
    <t>PgE296</t>
  </si>
  <si>
    <t>PgE296_g001_t01</t>
  </si>
  <si>
    <t>PgE296_g002_t01</t>
  </si>
  <si>
    <t>PgE301</t>
  </si>
  <si>
    <t>PgE301_g001_t01</t>
  </si>
  <si>
    <t>PgE302</t>
  </si>
  <si>
    <t>PgE302_g001_t01</t>
  </si>
  <si>
    <t>PgE304</t>
  </si>
  <si>
    <t>PgE304_g001_t03</t>
  </si>
  <si>
    <t>PgE306</t>
  </si>
  <si>
    <t>PgE306_g001_t04</t>
  </si>
  <si>
    <t>Structural maintenance of chromosomes protein 2</t>
  </si>
  <si>
    <t>PgE307</t>
  </si>
  <si>
    <t>PgE307_g001_t01</t>
  </si>
  <si>
    <t>von Willebrand factor A domain-containing protein 8</t>
  </si>
  <si>
    <t>PgE308</t>
  </si>
  <si>
    <t>PgE308_g001_t01</t>
  </si>
  <si>
    <t>cell division control protein 42-like protein</t>
  </si>
  <si>
    <t>PgE308_g002_t01</t>
  </si>
  <si>
    <t>PgE311</t>
  </si>
  <si>
    <t>PgE311_g001_t02</t>
  </si>
  <si>
    <t>PgE312</t>
  </si>
  <si>
    <t>PgE312_g001_t05</t>
  </si>
  <si>
    <t>Beta-galactosidase</t>
  </si>
  <si>
    <t>PgE313</t>
  </si>
  <si>
    <t>PgE313_g001_t01</t>
  </si>
  <si>
    <t>Uncharacterized protein R09E10.5</t>
  </si>
  <si>
    <t>PgE314</t>
  </si>
  <si>
    <t>PgE314_g001_t02</t>
  </si>
  <si>
    <t>PgE319</t>
  </si>
  <si>
    <t>PgE319_g001_t01</t>
  </si>
  <si>
    <t>PgE320</t>
  </si>
  <si>
    <t>PgE320_g001_t01</t>
  </si>
  <si>
    <t>PgE321</t>
  </si>
  <si>
    <t>PgE321_g001_t02</t>
  </si>
  <si>
    <t>PgE322</t>
  </si>
  <si>
    <t>PgE322_g001_t01</t>
  </si>
  <si>
    <t>AP-1 complex subunit beta-1</t>
  </si>
  <si>
    <t>PgE323</t>
  </si>
  <si>
    <t>PgE323_g001_t03</t>
  </si>
  <si>
    <t>PgE323_g002_t02</t>
  </si>
  <si>
    <t>Chromatin-remodeling complex ATPase chain isw-1</t>
  </si>
  <si>
    <t>PgE326</t>
  </si>
  <si>
    <t>PgE326_g001_t04</t>
  </si>
  <si>
    <t>PgE327</t>
  </si>
  <si>
    <t>PgE327_g001_t02</t>
  </si>
  <si>
    <t>PgE327_g002_t01</t>
  </si>
  <si>
    <t>PgE328</t>
  </si>
  <si>
    <t>PgE328_g001_t02</t>
  </si>
  <si>
    <t>PgE329</t>
  </si>
  <si>
    <t>PgE329_g001_t03</t>
  </si>
  <si>
    <t>PgE330</t>
  </si>
  <si>
    <t>PgE330_g001_t01</t>
  </si>
  <si>
    <t>PgE331</t>
  </si>
  <si>
    <t>PgE331_g001_t01</t>
  </si>
  <si>
    <t>PgE334</t>
  </si>
  <si>
    <t>PgE334_g001_t01</t>
  </si>
  <si>
    <t>PgE336</t>
  </si>
  <si>
    <t>PgE336_g001_t01</t>
  </si>
  <si>
    <t>PgE339</t>
  </si>
  <si>
    <t>PgE339_g001_t01</t>
  </si>
  <si>
    <t>PgE340</t>
  </si>
  <si>
    <t>PgE340_g001_t01</t>
  </si>
  <si>
    <t>PgE341</t>
  </si>
  <si>
    <t>PgE341_g001_t01</t>
  </si>
  <si>
    <t>PgE342</t>
  </si>
  <si>
    <t>PgE342_g001_t01</t>
  </si>
  <si>
    <t>PgE342_g002_t01</t>
  </si>
  <si>
    <t>PgE343</t>
  </si>
  <si>
    <t>PgE343_g001_t01</t>
  </si>
  <si>
    <t>PgE343_g002_t01</t>
  </si>
  <si>
    <t>PgE345</t>
  </si>
  <si>
    <t>PgE345_g001_t01</t>
  </si>
  <si>
    <t>PgE346</t>
  </si>
  <si>
    <t>PgE346_g001_t01</t>
  </si>
  <si>
    <t>PgE347</t>
  </si>
  <si>
    <t>PgE347_g001_t06</t>
  </si>
  <si>
    <t>PgE348</t>
  </si>
  <si>
    <t>PgE348_g001_t01</t>
  </si>
  <si>
    <t>Mitogen-activated protein kinase 10</t>
  </si>
  <si>
    <t>PgE349</t>
  </si>
  <si>
    <t>PgE349_g001_t01</t>
  </si>
  <si>
    <t>PgE351</t>
  </si>
  <si>
    <t>PgE351_g001_t02</t>
  </si>
  <si>
    <t>PgE352</t>
  </si>
  <si>
    <t>PgE352_g001_t02</t>
  </si>
  <si>
    <t>PgE353</t>
  </si>
  <si>
    <t>PgE353_g001_t07</t>
  </si>
  <si>
    <t>PgE355</t>
  </si>
  <si>
    <t>PgE355_g001_t02</t>
  </si>
  <si>
    <t>PgE356</t>
  </si>
  <si>
    <t>PgE356_g001_t01</t>
  </si>
  <si>
    <t>PgE357</t>
  </si>
  <si>
    <t>PgE357_g001_t02</t>
  </si>
  <si>
    <t>PgE358</t>
  </si>
  <si>
    <t>PgE358_g001_t01</t>
  </si>
  <si>
    <t>Glycerol kinase 5</t>
  </si>
  <si>
    <t>PgE361</t>
  </si>
  <si>
    <t>PgE361_g001_t03</t>
  </si>
  <si>
    <t>ATP-binding cassette sub-family B member 8</t>
  </si>
  <si>
    <t>PgE362</t>
  </si>
  <si>
    <t>PgE362_g001_t01</t>
  </si>
  <si>
    <t>PgE363</t>
  </si>
  <si>
    <t>PgE363_g001_t01</t>
  </si>
  <si>
    <t>PgE363_g002_t01</t>
  </si>
  <si>
    <t>PgE363_g003_t01</t>
  </si>
  <si>
    <t>PgE364</t>
  </si>
  <si>
    <t>PgE364_g001_t02</t>
  </si>
  <si>
    <t>PgE366</t>
  </si>
  <si>
    <t>PgE366_g001_t01</t>
  </si>
  <si>
    <t>PgE366_g002_t04</t>
  </si>
  <si>
    <t>PgE367</t>
  </si>
  <si>
    <t>PgE367_g001_t02</t>
  </si>
  <si>
    <t>PgE369</t>
  </si>
  <si>
    <t>PgE369_g001_t01</t>
  </si>
  <si>
    <t>PgE370</t>
  </si>
  <si>
    <t>PgE370_g001_t01</t>
  </si>
  <si>
    <t>Translational activator GCN1</t>
  </si>
  <si>
    <t>PgE371</t>
  </si>
  <si>
    <t>PgE371_g002_t01</t>
  </si>
  <si>
    <t>PgE371_g001_t02</t>
  </si>
  <si>
    <t>PgE373</t>
  </si>
  <si>
    <t>PgE373_g001_t01</t>
  </si>
  <si>
    <t>PgE374</t>
  </si>
  <si>
    <t>PgE374_g001_t01</t>
  </si>
  <si>
    <t>RNA-binding motif protein, X-linked 2</t>
  </si>
  <si>
    <t>PgE375</t>
  </si>
  <si>
    <t>PgE375_g001_t01</t>
  </si>
  <si>
    <t>neuropeptide receptor a8</t>
  </si>
  <si>
    <t>PgE376</t>
  </si>
  <si>
    <t>PgE376_g001_t01</t>
  </si>
  <si>
    <t>PgE378</t>
  </si>
  <si>
    <t>PgE378_g001_t01</t>
  </si>
  <si>
    <t>PgE379</t>
  </si>
  <si>
    <t>PgE379_g001_t01</t>
  </si>
  <si>
    <t>PgE379_g002_t01</t>
  </si>
  <si>
    <t>PgE381</t>
  </si>
  <si>
    <t>PgE381_g001_t01</t>
  </si>
  <si>
    <t>PgE382</t>
  </si>
  <si>
    <t>PgE382_g001_t01</t>
  </si>
  <si>
    <t>PgE384</t>
  </si>
  <si>
    <t>PgE384_g001_t01</t>
  </si>
  <si>
    <t>PgE386</t>
  </si>
  <si>
    <t>PgE386_g001_t01</t>
  </si>
  <si>
    <t>PgE387</t>
  </si>
  <si>
    <t>PgE387_g001_t03</t>
  </si>
  <si>
    <t>PgE388</t>
  </si>
  <si>
    <t>PgE388_g001_t01</t>
  </si>
  <si>
    <t>reticulon-4</t>
  </si>
  <si>
    <t>PgE390</t>
  </si>
  <si>
    <t>PgE390_g001_t01</t>
  </si>
  <si>
    <t>PgE392</t>
  </si>
  <si>
    <t>PgE392_g001_t02</t>
  </si>
  <si>
    <t>PgE393</t>
  </si>
  <si>
    <t>PgE393_g001_t01</t>
  </si>
  <si>
    <t>PgE395</t>
  </si>
  <si>
    <t>PgE395_g001_t01</t>
  </si>
  <si>
    <t>PgE396</t>
  </si>
  <si>
    <t>PgE396_g001_t01</t>
  </si>
  <si>
    <t>PgE396_g002_t01</t>
  </si>
  <si>
    <t>PgE397</t>
  </si>
  <si>
    <t>PgE397_g001_t01</t>
  </si>
  <si>
    <t>PgE399</t>
  </si>
  <si>
    <t>PgE399_g001_t03</t>
  </si>
  <si>
    <t>PgE403</t>
  </si>
  <si>
    <t>PgE403_g001_t01</t>
  </si>
  <si>
    <t>PgE404</t>
  </si>
  <si>
    <t>PgE404_g001_t01</t>
  </si>
  <si>
    <t>PgE404_g002_t01</t>
  </si>
  <si>
    <t>PgE406</t>
  </si>
  <si>
    <t>PgE406_g001_t01</t>
  </si>
  <si>
    <t>PgE407</t>
  </si>
  <si>
    <t>PgE407_g001_t02</t>
  </si>
  <si>
    <t>PgE408</t>
  </si>
  <si>
    <t>PgE408_g001_t01</t>
  </si>
  <si>
    <t>PgE409</t>
  </si>
  <si>
    <t>PgE409_g001_t01</t>
  </si>
  <si>
    <t>PgE409_g002_t01</t>
  </si>
  <si>
    <t>PgE410</t>
  </si>
  <si>
    <t>PgE410_g001_t04</t>
  </si>
  <si>
    <t>PgE412</t>
  </si>
  <si>
    <t>PgE412_g001_t01</t>
  </si>
  <si>
    <t>PgE415</t>
  </si>
  <si>
    <t>PgE415_g001_t01</t>
  </si>
  <si>
    <t>LINE-1 retrotransposable element ORF2 protein</t>
  </si>
  <si>
    <t>PgE415_g002_t01</t>
  </si>
  <si>
    <t>PgE415_g003_t01</t>
  </si>
  <si>
    <t>PgE415_g004_t01</t>
  </si>
  <si>
    <t>LINE-1 reverse transcriptase homolog</t>
  </si>
  <si>
    <t>PgE416</t>
  </si>
  <si>
    <t>PgE416_g001_t01</t>
  </si>
  <si>
    <t>Cuticle collagen 34</t>
  </si>
  <si>
    <t>PgE417</t>
  </si>
  <si>
    <t>PgE417_g001_t03</t>
  </si>
  <si>
    <t>PgE418</t>
  </si>
  <si>
    <t>PgE418_g001_t01</t>
  </si>
  <si>
    <t>PgE419</t>
  </si>
  <si>
    <t>PgE419_g001_t01</t>
  </si>
  <si>
    <t>Insulin-like growth factor 2 mRNA-binding protein 1</t>
  </si>
  <si>
    <t>PgE420</t>
  </si>
  <si>
    <t>PgE420_g001_t01</t>
  </si>
  <si>
    <t>Kelch-like protein 8</t>
  </si>
  <si>
    <t>PgE423</t>
  </si>
  <si>
    <t>PgE423_g001_t02</t>
  </si>
  <si>
    <t>PgE424</t>
  </si>
  <si>
    <t>PgE424_g001_t01</t>
  </si>
  <si>
    <t>PgE425</t>
  </si>
  <si>
    <t>PgE425_g001_t01</t>
  </si>
  <si>
    <t>ALG-1</t>
  </si>
  <si>
    <t>PgE425_g002_t01</t>
  </si>
  <si>
    <t>PgE425_g003_t01</t>
  </si>
  <si>
    <t>PgE427</t>
  </si>
  <si>
    <t>PgE427_g001_t01</t>
  </si>
  <si>
    <t>cytoplasmic dynein 2 heavy chain 1</t>
  </si>
  <si>
    <t>PgE432</t>
  </si>
  <si>
    <t>PgE432_g001_t01</t>
  </si>
  <si>
    <t>PgE436</t>
  </si>
  <si>
    <t>PgE436_g001_t01</t>
  </si>
  <si>
    <t>PgE438</t>
  </si>
  <si>
    <t>PgE438_g001_t01</t>
  </si>
  <si>
    <t>udp-sugar transporter sqv-7</t>
  </si>
  <si>
    <t>PgE441</t>
  </si>
  <si>
    <t>PgE441_g001_t01</t>
  </si>
  <si>
    <t>Tyrosine-protein phosphatase non-receptor type 3</t>
  </si>
  <si>
    <t>PgE443</t>
  </si>
  <si>
    <t>PgE443_g001_t01</t>
  </si>
  <si>
    <t>PgE443_g002_t01</t>
  </si>
  <si>
    <t>PgE451</t>
  </si>
  <si>
    <t>PgE451_g001_t02</t>
  </si>
  <si>
    <t>PgE455</t>
  </si>
  <si>
    <t>PgE455_g001_t01</t>
  </si>
  <si>
    <t>Phospholipase D1</t>
  </si>
  <si>
    <t>PgE457</t>
  </si>
  <si>
    <t>PgE457_g001_t01</t>
  </si>
  <si>
    <t>Protein SMG9</t>
  </si>
  <si>
    <t>PgE458</t>
  </si>
  <si>
    <t>PgE458_g001_t01</t>
  </si>
  <si>
    <t>PgE459</t>
  </si>
  <si>
    <t>PgE459_g001_t02</t>
  </si>
  <si>
    <t>PgE460</t>
  </si>
  <si>
    <t>PgE460_g001_t01</t>
  </si>
  <si>
    <t>Dimethyladenosine transferase</t>
  </si>
  <si>
    <t>PgE461</t>
  </si>
  <si>
    <t>PgE461_g001_t01</t>
  </si>
  <si>
    <t>PgE465</t>
  </si>
  <si>
    <t>PgE465_g001_t02</t>
  </si>
  <si>
    <t>PgE468</t>
  </si>
  <si>
    <t>PgE468_g001_t01</t>
  </si>
  <si>
    <t>PgE469</t>
  </si>
  <si>
    <t>PgE469_g001_t01</t>
  </si>
  <si>
    <t>U2 small nuclear ribonucleoprotein B</t>
  </si>
  <si>
    <t>PgE469_g002_t01</t>
  </si>
  <si>
    <t>PgE470</t>
  </si>
  <si>
    <t>PgE470_g001_t01</t>
  </si>
  <si>
    <t>PgE471</t>
  </si>
  <si>
    <t>PgE471_g001_t03</t>
  </si>
  <si>
    <t>PgE473</t>
  </si>
  <si>
    <t>PgE473_g001_t01</t>
  </si>
  <si>
    <t>PgE474</t>
  </si>
  <si>
    <t>PgE474_g001_t01</t>
  </si>
  <si>
    <t>Cuticle collagen 99</t>
  </si>
  <si>
    <t>PgE475</t>
  </si>
  <si>
    <t>PgE475_g001_t01</t>
  </si>
  <si>
    <t>PgE478</t>
  </si>
  <si>
    <t>PgE478_g001_t01</t>
  </si>
  <si>
    <t>PgE483</t>
  </si>
  <si>
    <t>PgE483_g001_t01</t>
  </si>
  <si>
    <t>phosphatidylinositol 4-kinase type 2-beta</t>
  </si>
  <si>
    <t>PgE485</t>
  </si>
  <si>
    <t>PgE485_g001_t01</t>
  </si>
  <si>
    <t>PgE487</t>
  </si>
  <si>
    <t>PgE487_g001_t01</t>
  </si>
  <si>
    <t>PgE488</t>
  </si>
  <si>
    <t>PgE488_g001_t03</t>
  </si>
  <si>
    <t>PgE489</t>
  </si>
  <si>
    <t>PgE489_g001_t02</t>
  </si>
  <si>
    <t>PgE491</t>
  </si>
  <si>
    <t>PgE491_g001_t01</t>
  </si>
  <si>
    <t>PgE493</t>
  </si>
  <si>
    <t>PgE493_g001_t01</t>
  </si>
  <si>
    <t>Protein KIAA0100</t>
  </si>
  <si>
    <t>PgE495</t>
  </si>
  <si>
    <t>PgE495_g001_t01</t>
  </si>
  <si>
    <t>PgE498</t>
  </si>
  <si>
    <t>PgE498_g001_t01</t>
  </si>
  <si>
    <t>PgE502</t>
  </si>
  <si>
    <t>PgE502_g002_t01</t>
  </si>
  <si>
    <t>PgE502_g001_t02</t>
  </si>
  <si>
    <t>PgE504</t>
  </si>
  <si>
    <t>PgE504_g001_t01</t>
  </si>
  <si>
    <t>FAD-dependent oxidoreductase domain-containing protein 1</t>
  </si>
  <si>
    <t>PgE505</t>
  </si>
  <si>
    <t>PgE505_g001_t02</t>
  </si>
  <si>
    <t>PgE507</t>
  </si>
  <si>
    <t>PgE507_g001_t02</t>
  </si>
  <si>
    <t>PgE508</t>
  </si>
  <si>
    <t>PgE508_g001_t01</t>
  </si>
  <si>
    <t>PgE509</t>
  </si>
  <si>
    <t>PgE509_g001_t02</t>
  </si>
  <si>
    <t>Cuticle collagen 12</t>
  </si>
  <si>
    <t>PgE509_g002_t02</t>
  </si>
  <si>
    <t>Proline-rich protein 2</t>
  </si>
  <si>
    <t>PgE510</t>
  </si>
  <si>
    <t>PgE510_g001_t01</t>
  </si>
  <si>
    <t>signal recognition particle receptor subunit beta</t>
  </si>
  <si>
    <t>PgE519</t>
  </si>
  <si>
    <t>PgE519_g002_t01</t>
  </si>
  <si>
    <t>PgE519_g001_t02</t>
  </si>
  <si>
    <t>PgE521</t>
  </si>
  <si>
    <t>PgE521_g001_t01</t>
  </si>
  <si>
    <t>Isocitrate dehydrogenase NADP cytoplasmic</t>
  </si>
  <si>
    <t>PgE526</t>
  </si>
  <si>
    <t>PgE526_g001_t01</t>
  </si>
  <si>
    <t>PgE529</t>
  </si>
  <si>
    <t>PgE529_g001_t01</t>
  </si>
  <si>
    <t>PgE530</t>
  </si>
  <si>
    <t>PgE530_g001_t02</t>
  </si>
  <si>
    <t>PgE533</t>
  </si>
  <si>
    <t>PgE533_g001_t01</t>
  </si>
  <si>
    <t>pyruvate dehydrogenase protein x</t>
  </si>
  <si>
    <t>PgE535</t>
  </si>
  <si>
    <t>PgE535_g001_t01</t>
  </si>
  <si>
    <t>PgE539</t>
  </si>
  <si>
    <t>PgE539_g001_t01</t>
  </si>
  <si>
    <t>PgE539_g002_t03</t>
  </si>
  <si>
    <t>PgE540</t>
  </si>
  <si>
    <t>PgE540_g001_t01</t>
  </si>
  <si>
    <t>PgE543</t>
  </si>
  <si>
    <t>PgE543_g001_t01</t>
  </si>
  <si>
    <t>PgE547</t>
  </si>
  <si>
    <t>PgE547_g001_t01</t>
  </si>
  <si>
    <t>Ubiquitin carboxyl-terminal hydrolase 46</t>
  </si>
  <si>
    <t>PgE548</t>
  </si>
  <si>
    <t>PgE548_g001_t01</t>
  </si>
  <si>
    <t>PgE549</t>
  </si>
  <si>
    <t>PgE549_g001_t01</t>
  </si>
  <si>
    <t>PgE550</t>
  </si>
  <si>
    <t>PgE550_g001_t01</t>
  </si>
  <si>
    <t>PgE559</t>
  </si>
  <si>
    <t>PgE559_g001_t01</t>
  </si>
  <si>
    <t>PgE562</t>
  </si>
  <si>
    <t>PgE562_g001_t01</t>
  </si>
  <si>
    <t>S1 RNA-binding domain-containing protein 1</t>
  </si>
  <si>
    <t>PgE564</t>
  </si>
  <si>
    <t>PgE564_g001_t01</t>
  </si>
  <si>
    <t>PgE566</t>
  </si>
  <si>
    <t>PgE566_g001_t01</t>
  </si>
  <si>
    <t>PgE568</t>
  </si>
  <si>
    <t>PgE568_g001_t01</t>
  </si>
  <si>
    <t>PgE568_g002_t01</t>
  </si>
  <si>
    <t>PgE569</t>
  </si>
  <si>
    <t>PgE569_g001_t01</t>
  </si>
  <si>
    <t>PgE571</t>
  </si>
  <si>
    <t>PgE571_g001_t01</t>
  </si>
  <si>
    <t>Exosome complex exonuclease RRP43</t>
  </si>
  <si>
    <t>PgE572</t>
  </si>
  <si>
    <t>PgE572_g001_t01</t>
  </si>
  <si>
    <t>nucleolar pre-ribosomal-associated protein 1</t>
  </si>
  <si>
    <t>PgE573</t>
  </si>
  <si>
    <t>PgE573_g001_t01</t>
  </si>
  <si>
    <t>peptide methionine sulfoxide reductase</t>
  </si>
  <si>
    <t>PgE575</t>
  </si>
  <si>
    <t>PgE575_g001_t01</t>
  </si>
  <si>
    <t>PgE575_g002_t02</t>
  </si>
  <si>
    <t>PgE593</t>
  </si>
  <si>
    <t>PgE593_g001_t01</t>
  </si>
  <si>
    <t>Poly ADP-ribose polymerase 3</t>
  </si>
  <si>
    <t>PgE595</t>
  </si>
  <si>
    <t>PgE595_g001_t02</t>
  </si>
  <si>
    <t>PgE597</t>
  </si>
  <si>
    <t>PgE597_g001_t01</t>
  </si>
  <si>
    <t>Glycyl-tRNA synthetase</t>
  </si>
  <si>
    <t>PgE601</t>
  </si>
  <si>
    <t>PgE601_g001_t01</t>
  </si>
  <si>
    <t>PgE604</t>
  </si>
  <si>
    <t>PgE604_g001_t01</t>
  </si>
  <si>
    <t>Multidrug resistance-associated protein 7</t>
  </si>
  <si>
    <t>PgE609</t>
  </si>
  <si>
    <t>PgE609_g001_t01</t>
  </si>
  <si>
    <t>PgE616</t>
  </si>
  <si>
    <t>PgE616_g001_t01</t>
  </si>
  <si>
    <t>ccr4-not transcription complex subunit 2</t>
  </si>
  <si>
    <t>PgE625</t>
  </si>
  <si>
    <t>PgE625_g001_t01</t>
  </si>
  <si>
    <t>PgE636</t>
  </si>
  <si>
    <t>PgE636_g001_t02</t>
  </si>
  <si>
    <t>PgE640</t>
  </si>
  <si>
    <t>PgE640_g001_t01</t>
  </si>
  <si>
    <t>PgE641</t>
  </si>
  <si>
    <t>PgE641_g001_t01</t>
  </si>
  <si>
    <t>PgE642</t>
  </si>
  <si>
    <t>PgE642_g001_t01</t>
  </si>
  <si>
    <t>PgE644</t>
  </si>
  <si>
    <t>PgE644_g001_t01</t>
  </si>
  <si>
    <t>PgE645</t>
  </si>
  <si>
    <t>PgE645_g001_t01</t>
  </si>
  <si>
    <t>Nuclear receptor coactivator 2</t>
  </si>
  <si>
    <t>PgE649</t>
  </si>
  <si>
    <t>PgE649_g001_t01</t>
  </si>
  <si>
    <t>PgE651</t>
  </si>
  <si>
    <t>PgE651_g001_t01</t>
  </si>
  <si>
    <t>PgE652</t>
  </si>
  <si>
    <t>PgE652_g001_t01</t>
  </si>
  <si>
    <t>PgE653</t>
  </si>
  <si>
    <t>PgE653_g001_t01</t>
  </si>
  <si>
    <t>PgE659</t>
  </si>
  <si>
    <t>PgE659_g001_t01</t>
  </si>
  <si>
    <t>Beta-1,4-N-acetylgalactosaminyltransferase bre-4</t>
  </si>
  <si>
    <t>PgE660</t>
  </si>
  <si>
    <t>PgE660_g001_t01</t>
  </si>
  <si>
    <t>PgE661</t>
  </si>
  <si>
    <t>PgE661_g001_t01</t>
  </si>
  <si>
    <t>Myosin-4</t>
  </si>
  <si>
    <t>PgE673</t>
  </si>
  <si>
    <t>PgE673_g001_t01</t>
  </si>
  <si>
    <t>RING finger protein</t>
  </si>
  <si>
    <t>PgE674</t>
  </si>
  <si>
    <t>PgE674_g001_t01</t>
  </si>
  <si>
    <t>PgE676</t>
  </si>
  <si>
    <t>PgE676_g001_t01</t>
  </si>
  <si>
    <t>PgE690</t>
  </si>
  <si>
    <t>PgE690_g001_t01</t>
  </si>
  <si>
    <t>PgE698</t>
  </si>
  <si>
    <t>PgE698_g001_t01</t>
  </si>
  <si>
    <t>PgE705</t>
  </si>
  <si>
    <t>PgE705_g001_t01</t>
  </si>
  <si>
    <t>PgE717</t>
  </si>
  <si>
    <t>PgE717_g001_t01</t>
  </si>
  <si>
    <t>PgE718</t>
  </si>
  <si>
    <t>PgE718_g001_t01</t>
  </si>
  <si>
    <t>PgE732</t>
  </si>
  <si>
    <t>PgE732_g001_t01</t>
  </si>
  <si>
    <t>PgE738</t>
  </si>
  <si>
    <t>PgE738_g001_t01</t>
  </si>
  <si>
    <t>PgE747</t>
  </si>
  <si>
    <t>PgE747_g001_t01</t>
  </si>
  <si>
    <t>PgE754</t>
  </si>
  <si>
    <t>PgE754_g001_t01</t>
  </si>
  <si>
    <t>cre-grl-4 protein</t>
  </si>
  <si>
    <t>PgE762</t>
  </si>
  <si>
    <t>PgE762_g001_t01</t>
  </si>
  <si>
    <t>PgE765</t>
  </si>
  <si>
    <t>PgE765_g001_t01</t>
  </si>
  <si>
    <t>PgE779</t>
  </si>
  <si>
    <t>PgE779_g001_t01</t>
  </si>
  <si>
    <t>PgB03_g172_t06,PgE083_g002_t03</t>
  </si>
  <si>
    <t>PgE053_g002_t04,PgB22_g042_t04</t>
  </si>
  <si>
    <t>PgE004_g001_t02,PgB45_g001_t01,PgE073_g001_t02</t>
  </si>
  <si>
    <t>PgE073_g002_t03,PgE575_g002_t02</t>
  </si>
  <si>
    <t>PgB45_g001_t01,PgE073_g001_t02,PgE004_g001_t02</t>
  </si>
  <si>
    <t>PgE037_g002_t01,PgE018_g001_t01</t>
  </si>
  <si>
    <t>PgE120_g002_t03,PgE136_g002_t04</t>
  </si>
  <si>
    <t>PgE214_g001_t03,PgB17_g068_t01</t>
  </si>
  <si>
    <t>PgB17_g069_t01,PgE048_g002_t02</t>
  </si>
  <si>
    <t>PgB03_g168_t03,PgB03_g166_t01,PgB17_g067_t01</t>
  </si>
  <si>
    <t>PgE295_g001_t02,PgE059_g002_t01,PgE139_g002_t01,PgE011_g010_t01</t>
  </si>
  <si>
    <t>PgB07_g103_t01,PgE051_g001_t01</t>
  </si>
  <si>
    <t>PgE044_g003_t01,PgB28_g015_t01,PgE157_g001_t01</t>
  </si>
  <si>
    <t>PgB28_g015_t01,PgE157_g001_t01,PgE044_g003_t01,PgE272_g001_t01</t>
  </si>
  <si>
    <t>PgB28_g015_t01,PgE157_g001_t01,PgE044_g003_t01</t>
  </si>
  <si>
    <t>PgE296_g002_t01,PgE078_g003_t01,PgE059_g004_t01</t>
  </si>
  <si>
    <t>PgE475_g001_t01,PgE616_g001_t01,PgE652_g001_t01</t>
  </si>
  <si>
    <t>PgB41X_g004_t04,PgE203_g001_t02,PgE096_g001_t04</t>
  </si>
  <si>
    <t>PgB41X_g003_t01,PgB25_g018_t01</t>
  </si>
  <si>
    <t>PgE019_g002_t05,PgE019_g002_t05</t>
  </si>
  <si>
    <t>PgE019_g004_t01,PgE182_g003_t02,PgE020_g002_t01</t>
  </si>
  <si>
    <t>PgB28_g015_t01,PgE157_g001_t01</t>
  </si>
  <si>
    <t>PgB28_g015_t01,PgE044_g003_t01,PgE157_g001_t01,PgE272_g001_t01</t>
  </si>
  <si>
    <t>PgE136_g002_t04,PgE120_g002_t03</t>
  </si>
  <si>
    <t>PgE109_g003_t01,PgE109_g002_t01,PgE111_g001_t01,PgE030_g001_t02</t>
  </si>
  <si>
    <t>PgE443_g001_t01,PgE273_g001_t01,PgE006_g002_t01,PgE059_g001_t01</t>
  </si>
  <si>
    <t>PgE363_g002_t01,PgE363_g002_t01,PgE660_g001_t01</t>
  </si>
  <si>
    <t>PgE020_g002_t01,PgE019_g004_t01,PgE182_g003_t02,PgB20_g058_t01</t>
  </si>
  <si>
    <t>PgE020_g001_t04,PgE020_g001_t04,PgE293_g001_t01,PgE229_g002_t04,PgE029_g001_t02</t>
  </si>
  <si>
    <t>PgE019_g002_t05,PgE144_g001_t01</t>
  </si>
  <si>
    <t>PgB10_g103_t01,PgE078_g001_t01,PgB22_g041_t04,PgB25_g018_t01,PgE232_g001_t04,PgE021_g005_t04,PgE149_g003_t02,PgE156_g001_t11,PgE397_g001_t01,PgE034_g004_t01,PgE111_g002_t03,PgE498_g001_t01,PgE039_g003_t02</t>
  </si>
  <si>
    <t>PgE002_g001_t01,PgE001_g007_t01,PgE001_g007_t01,PgE641_g001_t01,PgE384_g001_t01,PgE006_g006_t06</t>
  </si>
  <si>
    <t>PgE031_g002_t06,PgE003_g001_t05,PgE152_g001_t05</t>
  </si>
  <si>
    <t>PgE216_g001_t03,PgE167_g001_t01</t>
  </si>
  <si>
    <t>PgB38_g006_t02,PgE056_g001_t01</t>
  </si>
  <si>
    <t>PgB22_g041_t04,PgB25_g018_t01,PgB10_g103_t01,PgE078_g001_t01,PgE021_g005_t04,PgE232_g001_t04,PgE149_g003_t02,PgE156_g001_t11,PgE111_g002_t03,PgB02X_g220_t02,PgE059_g007_t01,PgB02X_g221_t01,PgB37_g005_t03</t>
  </si>
  <si>
    <t>PgB22_g042_t04,PgE053_g002_t04</t>
  </si>
  <si>
    <t>PgB27X_g010_t06,PgB27X_g010_t06</t>
  </si>
  <si>
    <t>PgE096_g001_t04,PgE203_g001_t02,PgB41X_g004_t04</t>
  </si>
  <si>
    <t>PgE475_g001_t01,PgE616_g001_t01</t>
  </si>
  <si>
    <t>PgE166_g001_t05,PgE355_g001_t02</t>
  </si>
  <si>
    <t>PgE228_g001_t01,PgB09_g100_t03,PgE543_g001_t01,PgE246_g002_t01</t>
  </si>
  <si>
    <t>PgE331_g001_t01,PgE034_g001_t01,PgE193_g002_t04</t>
  </si>
  <si>
    <t>PgE026_g003_t02,PgE026_g002_t01</t>
  </si>
  <si>
    <t>PgE088_g002_t01,PgE277_g001_t02,PgB37_g005_t03,PgE056_g003_t06,PgB25_g019_t01,PgE063_g004_t02,PgE002_g006_t01,PgE001_g002_t01,PgE080_g003_t01,PgE222_g001_t02,PgE028_g001_t03,PgE003_g004_t02</t>
  </si>
  <si>
    <t>PgE204_g001_t01,PgE088_g001_t01,PgE056_g002_t02,PgE043_g004_t02,PgE094_g001_t03,PgE215_g001_t01,PgE014_g005_t01,PgE008_g005_t01</t>
  </si>
  <si>
    <t>PgE135_g001_t01,PgE021_g006_t03</t>
  </si>
  <si>
    <t>PgB08_g097_t01,PgB04_g195_t01</t>
  </si>
  <si>
    <t>PgE363_g002_t01,PgE660_g001_t01</t>
  </si>
  <si>
    <t>PgB09_g100_t03,PgE543_g001_t01,PgE228_g001_t01</t>
  </si>
  <si>
    <t>PgE044_g003_t01,PgB28_g015_t01,PgE157_g001_t01,PgE272_g001_t01</t>
  </si>
  <si>
    <t>PgE157_g001_t01,PgB28_g015_t01,PgE044_g003_t01</t>
  </si>
  <si>
    <t>PgE132_g002_t04,PgE077_g001_t01</t>
  </si>
  <si>
    <t>PgB25_g018_t01,PgE021_g005_t04,PgB22_g041_t04,PgB10_g103_t01,PgE078_g001_t01,PgE232_g001_t04,PgE156_g001_t11,PgE111_g002_t03,PgE149_g003_t02,PgB25_g019_t01,PgB41X_g003_t01,PgE397_g001_t01,PgE498_g001_t01</t>
  </si>
  <si>
    <t>PgB25_g019_t01,PgE056_g003_t06,PgB37_g005_t03,PgE088_g002_t01,PgE277_g001_t02</t>
  </si>
  <si>
    <t>PgE026_g004_t05,PgE026_g004_t05</t>
  </si>
  <si>
    <t>PgE144_g001_t01,PgE096_g001_t04</t>
  </si>
  <si>
    <t>PgE088_g002_t01,PgE277_g001_t02,PgB37_g005_t03,PgE056_g003_t06,PgB25_g019_t01,PgE395_g001_t01,PgE063_g004_t02,PgE002_g006_t01,PgE001_g002_t01,PgE080_g003_t01,PgE222_g001_t02,PgE021_g005_t04</t>
  </si>
  <si>
    <t>PgE023_g003_t02,PgE023_g003_t02</t>
  </si>
  <si>
    <t>PgE193_g002_t04,PgE331_g001_t01</t>
  </si>
  <si>
    <t>PgE003_g001_t05,PgE176_g001_t01</t>
  </si>
  <si>
    <t>PgE030_g001_t02,PgE109_g003_t01,PgE109_g002_t01,PgE111_g001_t01</t>
  </si>
  <si>
    <t>PgE274_g001_t02,PgE007_g001_t01,PgE014_g001_t07,PgE153_g002_t01,PgE040_g001_t07,PgE040_g001_t07,PgB35_g008_t03,PgE459_g001_t02,PgE261_g001_t01,PgE261_g002_t01,PgE261_g003_t01</t>
  </si>
  <si>
    <t>PgB22_g041_t04,PgB25_g018_t01,PgE040_g003_t12,PgE078_g001_t01,PgB10_g103_t01,PgE021_g005_t04,PgE232_g001_t04,PgE149_g003_t02,PgE156_g001_t11,PgE111_g002_t03</t>
  </si>
  <si>
    <t>PgE412_g001_t01,PgB36X_g003_t01</t>
  </si>
  <si>
    <t>PgE081_g004_t02,PgE636_g001_t02,PgE081_g006_t01,PgE081_g005_t01,PgB22_g038_t01</t>
  </si>
  <si>
    <t>PgE533_g001_t01,PgE718_g001_t01,PgE738_g001_t01</t>
  </si>
  <si>
    <t>PgE469_g001_t01,PgE502_g001_t02</t>
  </si>
  <si>
    <t>PgE177_g001_t05,PgB32_g015_t04,PgE343_g002_t01,PgE074_g003_t01</t>
  </si>
  <si>
    <t>PgE011_g006_t02,PgE357_g001_t02</t>
  </si>
  <si>
    <t>PgE002_g001_t01,PgE002_g001_t01,PgE001_g007_t01,PgE001_g007_t01,PgE001_g007_t01,PgE384_g001_t01,PgE384_g001_t01,PgE641_g001_t01</t>
  </si>
  <si>
    <t>PgE043_g004_t02,PgE056_g002_t02,PgE094_g001_t03,PgE215_g001_t01,PgE088_g001_t01,PgE014_g005_t01,PgE008_g005_t01,PgE204_g001_t01</t>
  </si>
  <si>
    <t>PgE213_g001_t01,PgE102_g001_t01</t>
  </si>
  <si>
    <t>PgE038_g004_t01,PgE038_g004_t01,PgE378_g001_t01</t>
  </si>
  <si>
    <t>PgE104_g001_t02,PgE106_g002_t02,PgE023_g004_t05</t>
  </si>
  <si>
    <t>PgE190_g003_t01,PgE190_g003_t01,PgE190_g003_t01,PgE190_g003_t01,PgE190_g003_t01,PgE005_g003_t02,PgE005_g003_t02,PgE005_g003_t02,PgE005_g003_t02,PgE005_g003_t02,PgE005_g003_t02</t>
  </si>
  <si>
    <t>PgE038_g001_t02,PgE102_g003_t01</t>
  </si>
  <si>
    <t>PgE095_g003_t02,PgE108_g001_t01,PgE108_g002_t01</t>
  </si>
  <si>
    <t>PgE029_g001_t02,PgE229_g002_t04,PgE293_g001_t01</t>
  </si>
  <si>
    <t>PgE029_g002_t01,PgE404_g001_t01,PgE120_g002_t03</t>
  </si>
  <si>
    <t>PgE103_g005_t02,PgE172_g002_t03,PgE242_g001_t05,PgE341_g001_t01</t>
  </si>
  <si>
    <t>PgE130_g001_t02,PgE086_g001_t05</t>
  </si>
  <si>
    <t>PgE404_g001_t01,PgE029_g002_t01</t>
  </si>
  <si>
    <t>PgE009_g001_t04,PgE308_g001_t01</t>
  </si>
  <si>
    <t>PgB25_g019_t01,PgE056_g003_t06,PgE088_g002_t01,PgB37_g005_t03,PgE277_g001_t02,PgE063_g004_t02,PgE002_g006_t01,PgE001_g002_t01,PgE080_g003_t01,PgE035_g002_t08</t>
  </si>
  <si>
    <t>PgE470_g001_t01,PgE294_g001_t01,PgE308_g002_t01</t>
  </si>
  <si>
    <t>PgE089_g002_t08,PgE432_g001_t01,PgE032_g002_t18</t>
  </si>
  <si>
    <t>PgE106_g002_t02,PgE104_g001_t02,PgE023_g004_t05</t>
  </si>
  <si>
    <t>PgE027_g003_t01,PgE235_g001_t03</t>
  </si>
  <si>
    <t>PgE098_g002_t02,PgE116_g001_t04</t>
  </si>
  <si>
    <t>PgE098_g001_t18,PgE126_g001_t05</t>
  </si>
  <si>
    <t>PgE063_g004_t02,PgE056_g003_t06,PgE088_g002_t01,PgB37_g005_t03,PgE002_g006_t01,PgE001_g002_t01,PgB25_g019_t01,PgE277_g001_t02,PgE080_g003_t01,PgE222_g001_t02</t>
  </si>
  <si>
    <t>PgE063_g002_t07,PgE063_g002_t07,PgE140_g002_t02</t>
  </si>
  <si>
    <t>PgE117_g002_t03,PgE356_g001_t01</t>
  </si>
  <si>
    <t>PgE056_g003_t06,PgB37_g005_t03,PgE088_g002_t01,PgE277_g001_t02,PgB25_g019_t01,PgE063_g004_t02,PgE002_g006_t01,PgE001_g002_t01,PgE080_g003_t01,PgE222_g001_t02,PgE021_g005_t04</t>
  </si>
  <si>
    <t>PgE056_g002_t02,PgE043_g004_t02,PgE088_g001_t01,PgE094_g001_t03,PgE215_g001_t01,PgE014_g005_t01,PgE008_g005_t01,PgE204_g001_t01</t>
  </si>
  <si>
    <t>PgB34_g004_t04,PgE027_g005_t02</t>
  </si>
  <si>
    <t>PgE111_g002_t03,PgB22_g041_t04,PgB25_g018_t01,PgE078_g001_t01,PgE149_g003_t02,PgE021_g005_t04</t>
  </si>
  <si>
    <t>PgE115_g001_t05,PgE290_g001_t01</t>
  </si>
  <si>
    <t>PgB20_g058_t01,PgE280_g002_t04,PgE020_g002_t01</t>
  </si>
  <si>
    <t>PgB37_g005_t03,PgE088_g002_t01,PgE056_g003_t06,PgE277_g001_t02,PgB25_g019_t01,PgE063_g004_t02,PgE002_g006_t01,PgE001_g002_t01,PgE381_g001_t01,PgE222_g001_t02,PgE080_g003_t01,PgE039_g003_t02,PgE021_g005_t04,PgE028_g001_t03</t>
  </si>
  <si>
    <t>PgE048_g002_t02,PgE302_g001_t01,PgB17_g069_t01,PgE465_g001_t02</t>
  </si>
  <si>
    <t>PgE407_g001_t02,PgE407_g001_t02</t>
  </si>
  <si>
    <t>PgE002_g006_t01,PgE001_g002_t01,PgE063_g004_t02,PgE056_g003_t06,PgE088_g002_t01,PgB25_g019_t01,PgB37_g005_t03,PgE277_g001_t02</t>
  </si>
  <si>
    <t>PgE378_g001_t01,PgE417_g001_t03,PgE038_g004_t01</t>
  </si>
  <si>
    <t>PgE001_g001_t03,PgE002_g008_t01</t>
  </si>
  <si>
    <t>PgE028_g001_t03,PgB02X_g220_t02,PgE200_g001_t01,PgB02X_g221_t01,PgE025_g001_t01,PgE126_g003_t01,PgE222_g001_t02,PgE348_g001_t01,PgE039_g003_t02,PgB25_g019_t01,PgB37_g005_t03</t>
  </si>
  <si>
    <t>PgE067_g004_t01,PgE067_g003_t01,PgE067_g003_t01,PgE067_g003_t01,PgE067_g003_t01</t>
  </si>
  <si>
    <t>PgE149_g003_t02,PgE078_g001_t01,PgE498_g001_t01,PgB10_g103_t01,PgE021_g005_t04,PgB22_g041_t04,PgB25_g018_t01,PgE232_g001_t04,PgE156_g001_t11,PgE111_g002_t03,PgE397_g001_t01,PgE034_g004_t01</t>
  </si>
  <si>
    <t>PgE172_g002_t03,PgE341_g001_t01,PgE103_g005_t02,PgE242_g001_t05</t>
  </si>
  <si>
    <t>PgE043_g004_t02,PgE056_g002_t02,PgE094_g001_t03,PgE088_g001_t01,PgE215_g001_t01,PgE014_g005_t01,PgE008_g005_t01</t>
  </si>
  <si>
    <t>PgE141_g001_t01,PgE143_g001_t02</t>
  </si>
  <si>
    <t>PgB34_g005_t01,PgB34_g005_t01</t>
  </si>
  <si>
    <t>PgE021_g006_t03,PgE135_g001_t01</t>
  </si>
  <si>
    <t>PgE059_g007_t01,PgB22_g041_t04,PgB25_g018_t01,PgE078_g001_t01,PgB10_g103_t01,PgE021_g005_t04,PgE232_g001_t04,PgE149_g003_t02,PgE156_g001_t11,PgE111_g002_t03,PgE498_g001_t01,PgE397_g001_t01,PgE088_g002_t01,PgB41X_g003_t01,PgB25_g019_t01</t>
  </si>
  <si>
    <t>PgE111_g001_t01,PgE109_g003_t01,PgE109_g002_t01,PgE030_g001_t02</t>
  </si>
  <si>
    <t>PgE039_g003_t02,PgE222_g001_t02,PgE025_g001_t01,PgE277_g001_t02,PgB10_g103_t01,PgE088_g002_t01,PgB02X_g220_t02,PgE028_g001_t03</t>
  </si>
  <si>
    <t>PgE258_g001_t02,PgE345_g001_t01</t>
  </si>
  <si>
    <t>PgE219_g001_t01,PgE364_g001_t02</t>
  </si>
  <si>
    <t>PgB34_g005_t01,PgB34_g006_t01,PgE188_g001_t03</t>
  </si>
  <si>
    <t>PgE036_g001_t03,PgB25_g020_t03</t>
  </si>
  <si>
    <t>PgB03_g172_t06,PgE012_g003_t10,PgE083_g002_t03</t>
  </si>
  <si>
    <t>PgE215_g001_t01,PgE014_g005_t01,PgE008_g005_t01,PgE043_g004_t02,PgE056_g002_t02,PgE094_g001_t03,PgE088_g001_t01,PgE204_g001_t01</t>
  </si>
  <si>
    <t>PgE161_g001_t02,PgE215_g003_t02,PgB37_g005_t03,PgE056_g003_t06,PgE088_g002_t01,PgE277_g001_t02,PgE063_g004_t02,PgE002_g006_t01,PgE001_g002_t01</t>
  </si>
  <si>
    <t>PgE083_g001_t09,PgE167_g002_t01</t>
  </si>
  <si>
    <t>PgE003_g004_t02,PgE088_g002_t01,PgE277_g001_t02</t>
  </si>
  <si>
    <t>PgE093_g001_t03,PgB03_g171_t01,PgE269_g001_t02</t>
  </si>
  <si>
    <t>PgE505_g001_t02,PgE064_g001_t01</t>
  </si>
  <si>
    <t>PgE140_g001_t04,PgE042_g004_t02</t>
  </si>
  <si>
    <t>PgE164_g002_t03,PgE082_g001_t01</t>
  </si>
  <si>
    <t>PgE199_g001_t01,PgE238_g001_t01</t>
  </si>
  <si>
    <t>PgE062_g001_t02,PgE043_g005_t01</t>
  </si>
  <si>
    <t>PgE017_g003_t01,PgE015_g003_t01</t>
  </si>
  <si>
    <t>PgE017_g001_t01,PgE015_g001_t01</t>
  </si>
  <si>
    <t>PgE041_g001_t02,PgE349_g001_t01,PgE022_g005_t04,PgE041_g003_t03</t>
  </si>
  <si>
    <t>PgE269_g001_t02,PgE201_g001_t04,PgE093_g001_t03</t>
  </si>
  <si>
    <t>PgE006_g008_t01,PgE006_g007_t01</t>
  </si>
  <si>
    <t>PgE458_g001_t01,PgE123_g002_t01,PgE409_g001_t01</t>
  </si>
  <si>
    <t>PgE188_g001_t03,PgB34_g005_t01,PgB34_g005_t01,PgB34_g006_t01</t>
  </si>
  <si>
    <t>PgE036_g001_t03,PgE036_g001_t03</t>
  </si>
  <si>
    <t>PgB25_g020_t03,PgE036_g001_t03</t>
  </si>
  <si>
    <t>PgE045_g001_t01,PgE111_g001_t01,PgE109_g003_t01,PgE109_g002_t01,PgE030_g001_t02</t>
  </si>
  <si>
    <t>PgE094_g001_t03,PgE043_g004_t02,PgE056_g002_t02,PgE215_g001_t01,PgE088_g001_t01,PgE204_g001_t01,PgE014_g005_t01,PgE008_g005_t01</t>
  </si>
  <si>
    <t>PgB37_g005_t03,PgE056_g003_t06,PgE088_g002_t01,PgE277_g001_t02,PgB25_g019_t01,PgE063_g004_t02,PgE002_g006_t01,PgE001_g002_t01,PgE080_g003_t01,PgE222_g001_t02,PgE033_g004_t01,PgE033_g004_t01</t>
  </si>
  <si>
    <t>PgE295_g001_t02,PgE011_g005_t01</t>
  </si>
  <si>
    <t>PgE176_g001_t01,PgE003_g001_t05</t>
  </si>
  <si>
    <t>PgE022_g002_t06,PgE362_g001_t01</t>
  </si>
  <si>
    <t>PgE107_g001_t03,PgE022_g001_t06</t>
  </si>
  <si>
    <t>PgE087_g001_t02,PgE087_g003_t01</t>
  </si>
  <si>
    <t>PgE270_g002_t01,PgE116_g002_t04</t>
  </si>
  <si>
    <t>PgE134_g002_t01,PgE079_g002_t06,PgE134_g001_t01</t>
  </si>
  <si>
    <t>PgE076_g001_t03,PgE050_g001_t02</t>
  </si>
  <si>
    <t>PgE203_g001_t02,PgE096_g001_t04,PgB41X_g004_t04,PgE038_g006_t01</t>
  </si>
  <si>
    <t>PgE195_g002_t01,PgE407_g001_t02,PgE367_g001_t02,PgE195_g001_t01</t>
  </si>
  <si>
    <t>PgE126_g001_t05,PgE126_g002_t01,PgE098_g001_t18</t>
  </si>
  <si>
    <t>PgE025_g001_t01,PgE028_g001_t03,PgB02X_g220_t02,PgE043_g001_t01,PgE222_g001_t02,PgE348_g001_t01,PgE039_g003_t02,PgB02X_g221_t01,PgE126_g003_t01,PgB10_g103_t01</t>
  </si>
  <si>
    <t>PgB02X_g220_t02,PgE028_g001_t03,PgB02X_g221_t01,PgE126_g003_t01,PgE025_g001_t01,PgE028_g002_t01,PgE022_g006_t02,PgE222_g001_t02,PgE348_g001_t01,PgB25_g019_t01</t>
  </si>
  <si>
    <t>PgE146_g002_t01,PgE052_g002_t01,PgE178_g001_t01</t>
  </si>
  <si>
    <t>PgE218_g001_t02,PgE321_g001_t02</t>
  </si>
  <si>
    <t>PgE363_g002_t01,PgE660_g001_t01,PgE063_g001_t01,PgE363_g001_t01</t>
  </si>
  <si>
    <t>PgE157_g001_t01,PgB28_g015_t01,PgB28_g015_t01,PgE044_g003_t01,PgE044_g003_t01,PgE272_g001_t01</t>
  </si>
  <si>
    <t>PgE050_g001_t02,PgE076_g001_t03</t>
  </si>
  <si>
    <t>PgE397_g001_t01,PgE232_g001_t04,PgB10_g103_t01,PgB22_g041_t04,PgB25_g018_t01,PgE021_g005_t04,PgE498_g001_t01,PgE078_g001_t01</t>
  </si>
  <si>
    <t>PgE222_g001_t02,PgE039_g003_t02,PgB37_g005_t03,PgE277_g001_t02,PgE028_g001_t03,PgE056_g003_t06,PgE088_g002_t01,PgE025_g001_t01,PgB02X_g220_t02,PgB25_g019_t01,PgB25_g018_t01</t>
  </si>
  <si>
    <t>PgE079_g002_t06,PgE134_g002_t01</t>
  </si>
  <si>
    <t>PgB36X_g003_t01,PgE412_g001_t01</t>
  </si>
  <si>
    <t>PgE178_g001_t01,PgB36X_g007_t02</t>
  </si>
  <si>
    <t>PgE080_g001_t07,PgE189_g001_t02</t>
  </si>
  <si>
    <t>PgB22_g041_t04,PgB25_g018_t01,PgB10_g103_t01,PgE078_g001_t01,PgE021_g005_t04,PgE111_g002_t03,PgE149_g003_t02,PgE232_g001_t04,PgE156_g001_t11,PgE059_g007_t01,PgE397_g001_t01</t>
  </si>
  <si>
    <t>PgB22_g040_t02,PgB22_g040_t02,PgB22_g040_t02</t>
  </si>
  <si>
    <t>PgE293_g001_t01,PgE229_g002_t04</t>
  </si>
  <si>
    <t>PgE035_g002_t08,PgB25_g019_t01,PgE088_g002_t01</t>
  </si>
  <si>
    <t>PgE023_g004_t05,PgE106_g002_t02,PgE104_g001_t02</t>
  </si>
  <si>
    <t>PgE153_g002_t01,PgE274_g001_t02,PgE007_g001_t01,PgE014_g001_t07,PgB35_g008_t03,PgE153_g003_t01,PgE040_g001_t07,PgE040_g001_t07,PgE261_g002_t01,PgE261_g001_t01,PgE459_g001_t02,PgE459_g001_t02</t>
  </si>
  <si>
    <t>PgE036_g002_t02,PgE090_g002_t01,PgE090_g001_t01</t>
  </si>
  <si>
    <t>PgB08_g098_t01,PgB08_g098_t01,PgB04_g196_t01,PgB04_g196_t01</t>
  </si>
  <si>
    <t>PgE198_g001_t03,PgE208_g001_t08</t>
  </si>
  <si>
    <t>PgB46_g002_t01,PgB19_g040_t01</t>
  </si>
  <si>
    <t>PgE235_g001_t03,PgE229_g001_t01,PgE027_g003_t01</t>
  </si>
  <si>
    <t>PgE030_g005_t06,PgE304_g001_t03,PgE137_g003_t02</t>
  </si>
  <si>
    <t>PgE024_g001_t01,PgE007_g004_t01</t>
  </si>
  <si>
    <t>PgE167_g002_t01,PgE083_g001_t09</t>
  </si>
  <si>
    <t>PgE272_g001_t01,PgB28_g015_t01,PgE044_g003_t01</t>
  </si>
  <si>
    <t>PgE028_g001_t03,PgB02X_g220_t02,PgE022_g006_t02,PgE028_g002_t01,PgE126_g003_t01,PgB02X_g221_t01,PgE025_g001_t01,PgE222_g001_t02,PgB25_g019_t01,PgE348_g001_t01,PgB37_g005_t03,PgB10_g103_t01,PgE056_g003_t06</t>
  </si>
  <si>
    <t>PgB39_g003_t18,PgB39_g004_t03</t>
  </si>
  <si>
    <t>PgB46_g002_t01,PgB46_g002_t01,PgB19_g040_t01,PgB19_g040_t01</t>
  </si>
  <si>
    <t>PgE043_g003_t01,PgE068_g003_t01</t>
  </si>
  <si>
    <t>PgE232_g001_t04,PgB10_g103_t01,PgB25_g018_t01,PgE078_g001_t01,PgE021_g005_t04,PgB22_g041_t04,PgE397_g001_t01,PgE149_g003_t02,PgE156_g001_t11,PgE111_g002_t03</t>
  </si>
  <si>
    <t>PgB44_g001_t11,PgE519_g001_t02,PgE519_g002_t01</t>
  </si>
  <si>
    <t>PgB08_g098_t01,PgB04_g196_t01</t>
  </si>
  <si>
    <t>PgB37_g005_t03,PgE056_g003_t06,PgE088_g002_t01,PgB25_g019_t01</t>
  </si>
  <si>
    <t>PgE157_g001_t01,PgE044_g003_t01,PgB28_g015_t01</t>
  </si>
  <si>
    <t>PgE272_g001_t01,PgE044_g003_t01,PgB28_g015_t01,PgE157_g001_t01</t>
  </si>
  <si>
    <t>Conserved in Parascaris eliminated genes</t>
  </si>
  <si>
    <t>AgE17_g009_t02,AgE47_g003_t06,AgE04_g034_t02,AgE16_g006_t02,AgE23_g001_t01,AgE06_g013_t01,AgB26_g001_t02</t>
  </si>
  <si>
    <t>AgE17_g009_t02,AgE47_g003_t06,AgE04_g034_t02,AgE16_g006_t02,AgB26_g001_t02</t>
  </si>
  <si>
    <t>AgE07_g009_t01,AgB01_g831_t04</t>
  </si>
  <si>
    <t>AgB30_g001_t04,AgE14_g014_t06</t>
  </si>
  <si>
    <t>AgE36_g004_t05,AgE36_g004_t05,AgE61_g003_t01</t>
  </si>
  <si>
    <t>AgB31X_g005_t01,AgB29_g002_t01</t>
  </si>
  <si>
    <t>AgB21_g003_t02,AgE26_g003_t02,AgE06_g006_t01,AgE05_g002_t01,AgB26_g001_t02,AgE57_g001_t04,AgB33_g007_t02,AgE01_g016_t01,AgE22_g012_t05,AgE06_g013_t01,AgB14_g003_t05,AgE47_g003_t06,AgE16_g006_t02</t>
  </si>
  <si>
    <t>AgB04_g462_t03,AgE04_g019_t01</t>
  </si>
  <si>
    <t>AgB12_g002_t10,AgE09_g017_t01</t>
  </si>
  <si>
    <t>AgE52_g004_t02,AgE52_g004_t02,AgE41_g004_t01</t>
  </si>
  <si>
    <t>AgE04_g017_t01,AgB20_g012_t05</t>
  </si>
  <si>
    <t>AgE26_g005_t01,AgE01_g019_t01,AgE03_g027_t02</t>
  </si>
  <si>
    <t>AgE26_g004_t04,AgE27_g001_t07,AgE27_g001_t07,AgE27_g001_t07</t>
  </si>
  <si>
    <t>AgE26_g003_t02,AgB26_g001_t02,AgE01_g016_t01,AgE06_g006_t01,AgB33_g007_t02,AgB21_g003_t02,AgE05_g002_t01,AgE57_g001_t04,AgE03_g039_t02,AgE22_g012_t05</t>
  </si>
  <si>
    <t>AgB16X_g001_t03,AgE26_g002_t01,AgB27X_g021_t05,AgE06_g020_t05,AgB01_g832_t01,AgB02_g278_t01</t>
  </si>
  <si>
    <t>AgB33_g007_t02,AgE06_g006_t01,AgE26_g003_t02,AgB26_g001_t02,AgE01_g016_t01,AgB21_g003_t02,AgE57_g001_t04,AgE05_g002_t01,AgE03_g039_t02,AgB14_g003_t05,AgE22_g012_t05,AgE23_g001_t01</t>
  </si>
  <si>
    <t>AgB33_g008_t01,AgE02_g027_t05,AgB34_g005_t05,AgE03_g026_t04,AgE03_g022_t01,AgE04_g018_t07,AgB29_g016_t02,AgE12_g003_t14,AgE04_g029_t08,AgE47_g003_t06,AgE63_g004_t06,AgE29_g002_t02,AgE17_g009_t02,AgE06_g006_t01,AgE23_g001_t01,AgB33_g007_t02,AgE04_g034_t02</t>
  </si>
  <si>
    <t>AgE11_g002_t03,AgE07_g004_t04</t>
  </si>
  <si>
    <t>AgB28X_g008_t02,AgB28X_g008_t02</t>
  </si>
  <si>
    <t>AgE35_g005_t01,AgB21_g002_t01,AgE05_g022_t01,AgB28X_g019_t01,AgE14_g005_t01,AgB08X_g003_t01,AgE22_g003_t01,AgE22_g003_t01,AgB28X_g016_t01,AgB32_g001_t01,AgE03_g007_t01,AgE66_g003_t01,AgE32_g001_t01,AgB32_g002_t01,AgE03_g006_t01,AgB09X_g154_t02,AgB16X_g004_t01,AgB16X_g003_t01,AgB08X_g002_t01,AgE75_g001_t01,AgE47_g001_t02</t>
  </si>
  <si>
    <t>AgB02_g286_t03,AgB02_g285_t01</t>
  </si>
  <si>
    <t>AgE01_g028_t01,AgB02_g284_t01</t>
  </si>
  <si>
    <t>AgE52_g002_t02,AgE41_g003_t06</t>
  </si>
  <si>
    <t>AgE06_g024_t02,AgE10_g010_t02,AgE10_g010_t02,AgE06_g002_t01,AgE06_g002_t01</t>
  </si>
  <si>
    <t>AgE06_g024_t02,AgE10_g010_t02</t>
  </si>
  <si>
    <t>AgE01_g014_t01,AgE31_g003_t01</t>
  </si>
  <si>
    <t>AgE25_g002_t05,AgE01_g017_t03</t>
  </si>
  <si>
    <t>AgE63_g004_t06,AgE12_g003_t14,AgE03_g026_t04,AgE04_g018_t07,AgB34_g005_t05,AgE03_g022_t01,AgB29_g016_t02,AgE02_g027_t05,AgE04_g029_t08,AgE23_g001_t01,AgE07_g012_t01,AgB33_g008_t01,AgE47_g003_t06</t>
  </si>
  <si>
    <t>AgB14_g002_t10,AgE14_g010_t04,AgB28X_g021_t03,AgE11_g010_t05</t>
  </si>
  <si>
    <t>AgE59_g001_t09,AgE12_g001_t02,AgB36X_g004_t05</t>
  </si>
  <si>
    <t>AgB32_g006_t01,AgB02_g473_t01,AgB01_g834_t04,AgB02_g472_t03</t>
  </si>
  <si>
    <t>AgE04_g029_t08,AgE03_g022_t01,AgE02_g027_t05,AgE04_g018_t07,AgE03_g026_t04,AgB29_g016_t02,AgB34_g005_t05,AgE12_g003_t14,AgE07_g012_t01</t>
  </si>
  <si>
    <t>AgE01_g033_t01,AgE01_g033_t01,AgE01_g033_t01,AgE01_g033_t01,AgB22X_g003_t04,AgB22X_g003_t04,AgB22X_g003_t04</t>
  </si>
  <si>
    <t>AgE01_g033_t01,AgE01_g033_t01,AgE01_g033_t01,AgB22X_g003_t04,AgB22X_g003_t04</t>
  </si>
  <si>
    <t>AgB23_g072_t01,AgE01_g009_t13,AgE12_g006_t04</t>
  </si>
  <si>
    <t>AgE07_g015_t01,AgB29_g016_t02</t>
  </si>
  <si>
    <t>AgB01_g834_t04,AgB32_g006_t01,AgB02_g473_t01</t>
  </si>
  <si>
    <t>AgE01_g053_t05,AgE01_g053_t05,AgE01_g053_t05,AgE01_g053_t05,AgE01_g053_t05</t>
  </si>
  <si>
    <t>AgE01_g056_t01,AgE25_g010_t01</t>
  </si>
  <si>
    <t>AgE47_g005_t02,AgE47_g007_t01</t>
  </si>
  <si>
    <t>AgE80_g001_t01,AgB12_g001_t01</t>
  </si>
  <si>
    <t>AgE07_g011_t02,AgE01_g035_t04,AgE09_g002_t06,AgE05_g011_t03,AgE03_g028_t02,AgB29_g017_t04,AgE12_g002_t11</t>
  </si>
  <si>
    <t>AgE12_g005_t01,AgE23_g010_t01</t>
  </si>
  <si>
    <t>AgB20_g009_t01,AgB20_g008_t07</t>
  </si>
  <si>
    <t>AgB15X_g001_t02,AgB15X_g001_t02,AgE51_g001_t01,AgE51_g001_t01,AgB21_g001_t02</t>
  </si>
  <si>
    <t>AgB15X_g003_t01,AgB20_g012_t05</t>
  </si>
  <si>
    <t>AgB20_g013_t01,AgB20_g013_t01</t>
  </si>
  <si>
    <t>AgB20_g012_t05,AgB15X_g003_t01,AgE04_g017_t01</t>
  </si>
  <si>
    <t>AgB33_g007_t02,AgE06_g006_t01,AgE26_g003_t02,AgB21_g003_t02,AgE05_g002_t01,AgE01_g016_t01,AgE57_g001_t04,AgB26_g001_t02,AgE03_g039_t02,AgE04_g018_t07,AgE03_g026_t04,AgE03_g022_t01,AgB34_g005_t05,AgE22_g012_t05</t>
  </si>
  <si>
    <t>AgE06_g003_t03,AgB29_g018_t03</t>
  </si>
  <si>
    <t>AgE08_g011_t02,AgE09_g016_t01</t>
  </si>
  <si>
    <t>AgE47_g003_t06,AgE17_g009_t02</t>
  </si>
  <si>
    <t>AgE29_g003_t02,AgE02_g039_t02,AgE11_g004_t04,AgE01_g042_t01</t>
  </si>
  <si>
    <t>AgE16_g006_t02,AgE17_g009_t02,AgE47_g003_t06,AgE04_g034_t02,AgE06_g013_t01,AgE23_g001_t01</t>
  </si>
  <si>
    <t>AgB34_g001_t04,AgB34_g001_t04</t>
  </si>
  <si>
    <t>AgE03_g035_t10,AgE03_g038_t01</t>
  </si>
  <si>
    <t>AgE47_g003_t06,AgE17_g009_t02,AgE04_g034_t02,AgE16_g006_t02,AgE23_g001_t01,AgE02_g027_t05,AgB29_g016_t02,AgE06_g013_t01,AgE04_g018_t07</t>
  </si>
  <si>
    <t>AgE02_g002_t03,AgB20_g013_t01,AgE02_g001_t01</t>
  </si>
  <si>
    <t>AgE02_g005_t06,AgE02_g037_t01,AgE02_g015_t02,AgE02_g017_t01</t>
  </si>
  <si>
    <t>AgE01_g010_t01,AgB17_g102_t01,AgE06_g010_t01,AgE13_g010_t02,AgE71_g002_t01,AgE02_g008_t05</t>
  </si>
  <si>
    <t>AgE12_g003_t14,AgE12_g003_t14</t>
  </si>
  <si>
    <t>AgB29_g003_t02,AgB29_g004_t23</t>
  </si>
  <si>
    <t>AgB21_g003_t02,AgE05_g002_t01,AgB26_g001_t02</t>
  </si>
  <si>
    <t>AgE29_g002_t02,AgE02_g027_t05</t>
  </si>
  <si>
    <t>AgE07_g004_t04,AgE11_g002_t03,AgE11_g001_t01,AgE11_g001_t01</t>
  </si>
  <si>
    <t>AgE01_g040_t03,AgE01_g040_t03,AgE04_g032_t03</t>
  </si>
  <si>
    <t>AgE06_g013_t01,AgB29_g005_t02,AgE23_g001_t01,AgE04_g018_t07,AgE16_g006_t02,AgE04_g034_t02,AgB21_g003_t02</t>
  </si>
  <si>
    <t>AgE01_g014_t01,AgE01_g014_t01,AgE31_g003_t01,AgE31_g003_t01</t>
  </si>
  <si>
    <t>AgE09_g016_t01,AgE08_g011_t02</t>
  </si>
  <si>
    <t>AgE04_g012_t01,AgE09_g015_t01</t>
  </si>
  <si>
    <t>AgE09_g002_t06,AgE05_g011_t03,AgE01_g035_t04,AgE03_g028_t02,AgE07_g011_t02,AgB29_g017_t04,AgE12_g002_t11</t>
  </si>
  <si>
    <t>AgE05_g022_t01,AgB28X_g019_t01,AgB21_g002_t01,AgE35_g005_t01,AgB32_g001_t01,AgE32_g001_t01,AgE14_g005_t01,AgB08X_g003_t01,AgE22_g003_t01,AgE66_g003_t01,AgE03_g006_t01,AgB28X_g016_t01,AgB08X_g002_t01,AgB16X_g004_t01,AgE03_g007_t01,AgB09X_g154_t02,AgE75_g001_t01,AgE47_g001_t02,AgE73_g002_t01,AgB32_g002_t01</t>
  </si>
  <si>
    <t>AgE11_g006_t01,AgE04_g036_t02</t>
  </si>
  <si>
    <t>AgE04_g019_t01,AgB04_g462_t03</t>
  </si>
  <si>
    <t>AgE22_g009_t01,AgE22_g011_t01,AgE14_g008_t07</t>
  </si>
  <si>
    <t>AgB01_g832_t01,AgB02_g278_t01,AgE23_g008_t01,AgE26_g002_t01,AgB27X_g021_t05</t>
  </si>
  <si>
    <t>AgE03_g028_t02,AgE09_g002_t06,AgB29_g017_t04,AgE01_g035_t04,AgE05_g011_t03,AgE07_g011_t02,AgE12_g002_t11</t>
  </si>
  <si>
    <t>AgE03_g026_t04,AgE12_g003_t14,AgE03_g022_t01,AgE04_g018_t07,AgE02_g027_t05,AgB34_g005_t05,AgB29_g016_t02,AgE63_g004_t06,AgE04_g029_t08,AgB33_g008_t01,AgE23_g001_t01,AgE07_g012_t01,AgE47_g003_t06</t>
  </si>
  <si>
    <t>AgE06_g007_t07,AgE19_g001_t02</t>
  </si>
  <si>
    <t>AgE06_g006_t01,AgE26_g003_t02</t>
  </si>
  <si>
    <t>AgE18_g007_t06,AgB20_g010_t01</t>
  </si>
  <si>
    <t>AgE03_g023_t02,AgE03_g023_t02</t>
  </si>
  <si>
    <t>AgE03_g022_t01,AgE03_g026_t04,AgE02_g027_t05,AgB34_g005_t05,AgE04_g018_t07,AgB29_g016_t02,AgE12_g003_t14,AgE04_g029_t08,AgE07_g012_t01</t>
  </si>
  <si>
    <t>AgE08_g008_t03,AgB28X_g027_t01</t>
  </si>
  <si>
    <t>AgE04_g035_t02,AgE04_g035_t02,AgE04_g035_t02</t>
  </si>
  <si>
    <t>AgB32_g006_t01,AgB02_g473_t01,AgB01_g834_t04</t>
  </si>
  <si>
    <t>AgE14_g009_t01,AgE22_g009_t01</t>
  </si>
  <si>
    <t>AgE05_g002_t01,AgE06_g006_t01,AgB21_g003_t02,AgB26_g001_t02,AgE01_g016_t01,AgB33_g007_t02,AgE26_g003_t02,AgE57_g001_t04,AgE03_g039_t02,AgE22_g012_t05</t>
  </si>
  <si>
    <t>AgE23_g005_t02,AgE13_g013_t01</t>
  </si>
  <si>
    <t>AgE03_g026_t04,AgB34_g005_t05,AgB29_g016_t02,AgE12_g003_t14,AgE04_g018_t07,AgE03_g022_t01,AgE02_g027_t05</t>
  </si>
  <si>
    <t>AgE01_g019_t01,AgE03_g027_t02</t>
  </si>
  <si>
    <t>AgE46_g002_t05,AgE07_g014_t02</t>
  </si>
  <si>
    <t>AgE13_g008_t01,AgE13_g009_t01</t>
  </si>
  <si>
    <t>AgB29_g017_t04,AgE03_g028_t02,AgE05_g011_t03,AgE01_g035_t04,AgE09_g002_t06,AgE07_g011_t02,AgE12_g002_t11</t>
  </si>
  <si>
    <t>AgB34_g005_t05,AgB29_g016_t02,AgE04_g018_t07,AgE03_g026_t04,AgE03_g022_t01,AgE12_g003_t14,AgE02_g027_t05,AgE04_g029_t08,AgE23_g001_t01,AgE63_g004_t06,AgE07_g012_t01,AgB33_g008_t01,AgE29_g002_t02,AgE06_g006_t01</t>
  </si>
  <si>
    <t>AgE07_g016_t02,AgE07_g017_t01,AgE10_g003_t13</t>
  </si>
  <si>
    <t>AgE12_g002_t11,AgE01_g035_t04,AgE09_g002_t06,AgB29_g017_t04,AgE03_g028_t02,AgE07_g011_t02,AgE05_g011_t03</t>
  </si>
  <si>
    <t>AgE11_g010_t05,AgB28X_g021_t03,AgE14_g010_t04,AgB14_g002_t10,AgB34_g003_t01</t>
  </si>
  <si>
    <t>AgE03_g020_t01,AgE15_g011_t01</t>
  </si>
  <si>
    <t>AgE03_g019_t01,AgE15_g010_t01</t>
  </si>
  <si>
    <t>AgE53_g004_t05,AgE07_g020_t04</t>
  </si>
  <si>
    <t>AgE02_g010_t02,AgE05_g005_t04</t>
  </si>
  <si>
    <t>AgE11_g004_t04,AgE01_g042_t01,AgE02_g039_t02,AgE29_g003_t02</t>
  </si>
  <si>
    <t>AgE02_g039_t02,AgE11_g004_t04,AgE01_g042_t01,AgE29_g003_t02</t>
  </si>
  <si>
    <t>AgB17_g102_t01,AgE06_g010_t01,AgE71_g002_t01,AgE01_g010_t01,AgE13_g010_t02,AgE02_g008_t05,AgE11_g008_t06</t>
  </si>
  <si>
    <t>AgE06_g010_t01,AgB17_g102_t01,AgE71_g002_t01,AgE01_g010_t01,AgE13_g010_t02,AgE02_g008_t05,AgE11_g008_t06</t>
  </si>
  <si>
    <t>AgE03_g039_t02,AgE26_g003_t02,AgE05_g002_t01,AgB33_g007_t02,AgB26_g001_t02,AgE06_g006_t01,AgB21_g003_t02,AgE57_g001_t04,AgE01_g016_t01</t>
  </si>
  <si>
    <t>AgE31_g006_t01,AgE09_g020_t06,AgE31_g005_t01,AgE31_g007_t01,AgE30_g004_t02,AgE31_g008_t01</t>
  </si>
  <si>
    <t>AgE15_g010_t01,AgE03_g019_t01</t>
  </si>
  <si>
    <t>AgE17_g008_t02,AgE17_g002_t01</t>
  </si>
  <si>
    <t>AgB03_g008_t05,AgB17_g092_t02,AgE05_g030_t01,AgE02_g005_t06</t>
  </si>
  <si>
    <t>AgE10_g007_t01,AgE11_g005_t01</t>
  </si>
  <si>
    <t>AgE15_g011_t01,AgE03_g020_t01</t>
  </si>
  <si>
    <t>AgE47_g003_t06,AgE17_g009_t02,AgE04_g034_t02,AgE16_g006_t02,AgE23_g001_t01</t>
  </si>
  <si>
    <t>AgE27_g005_t01,AgE27_g006_t01</t>
  </si>
  <si>
    <t>AgE13_g013_t01,AgE23_g005_t02</t>
  </si>
  <si>
    <t>AgB29_g018_t03,AgE06_g003_t03</t>
  </si>
  <si>
    <t>AgB17_g092_t02,AgB03_g008_t05</t>
  </si>
  <si>
    <t>AgB21_g001_t02,AgB34_g003_t01</t>
  </si>
  <si>
    <t>AgE05_g002_t01,AgB21_g003_t02,AgE06_g006_t01,AgE26_g003_t02,AgB26_g001_t02,AgE57_g001_t04,AgB33_g007_t02,AgE01_g016_t01,AgE03_g039_t02</t>
  </si>
  <si>
    <t>AgE31_g003_t01,AgE01_g014_t01</t>
  </si>
  <si>
    <t>AgE31_g003_t01,AgE31_g004_t01,AgE02_g009_t05</t>
  </si>
  <si>
    <t>AgB33_g007_t02,AgE05_g002_t01,AgB26_g001_t02,AgB21_g003_t02,AgE26_g003_t02,AgE06_g006_t01,AgE01_g016_t01,AgE57_g001_t04</t>
  </si>
  <si>
    <t>AgE22_g003_t01,AgE35_g005_t01,AgB21_g002_t01,AgE05_g022_t01,AgB28X_g019_t01,AgE14_g005_t01,AgB08X_g003_t01,AgB28X_g016_t01,AgE03_g007_t01,AgB32_g001_t01,AgE66_g003_t01,AgB32_g002_t01,AgE32_g001_t01,AgB09X_g154_t02,AgB16X_g004_t01,AgE03_g006_t01,AgB16X_g003_t01,AgB08X_g002_t01,AgE75_g001_t01,AgE73_g002_t01</t>
  </si>
  <si>
    <t>AgB28X_g023_t07,AgE08_g001_t01</t>
  </si>
  <si>
    <t>AgE05_g005_t04,AgE02_g010_t02</t>
  </si>
  <si>
    <t>AgE12_g006_t04,AgE01_g009_t13</t>
  </si>
  <si>
    <t>AgE25_g006_t04,AgE18_g002_t01,AgE71_g001_t02</t>
  </si>
  <si>
    <t>AgB29_g014_t01,AgB29_g010_t04</t>
  </si>
  <si>
    <t>AgE10_g010_t02,AgE06_g024_t02</t>
  </si>
  <si>
    <t>AgE01_g005_t02,AgB29_g006_t04</t>
  </si>
  <si>
    <t>AgE14_g010_t04,AgE11_g010_t05,AgB28X_g021_t03,AgB14_g002_t10</t>
  </si>
  <si>
    <t>AgB29_g017_t04,AgE01_g035_t04,AgE03_g028_t02,AgE09_g002_t06,AgE12_g002_t11,AgE07_g011_t02</t>
  </si>
  <si>
    <t>AgE07_g011_t02,AgE01_g035_t04,AgE09_g002_t06,AgB29_g017_t04,AgE03_g028_t02,AgE05_g011_t03,AgE12_g002_t11</t>
  </si>
  <si>
    <t>AgE23_g001_t01,AgE04_g018_t07,AgE47_g003_t06,AgE06_g013_t01,AgE17_g009_t02,AgE03_g026_t04,AgB29_g016_t02,AgB34_g005_t05,AgE04_g034_t02,AgE12_g003_t14,AgE16_g006_t02,AgE03_g022_t01</t>
  </si>
  <si>
    <t>AgB29_g002_t01,AgB31X_g005_t01</t>
  </si>
  <si>
    <t>AgB20_g013_t01,AgE02_g002_t03,AgE28_g004_t01,AgE28_g001_t01,AgE09_g001_t01</t>
  </si>
  <si>
    <t>AgE57_g001_t04,AgB21_g003_t02,AgB33_g007_t02,AgE22_g012_t05,AgE05_g002_t01,AgE06_g006_t01,AgE26_g003_t02,AgB26_g001_t02,AgE01_g016_t01,AgB14_g003_t05</t>
  </si>
  <si>
    <t>AgE43_g001_t02,AgE03_g018_t01</t>
  </si>
  <si>
    <t>AgE10_g003_t13,AgE07_g016_t02</t>
  </si>
  <si>
    <t>AgE75_g001_t01,AgB32_g001_t01,AgE40_g002_t03,AgB28X_g019_t01,AgE35_g005_t01,AgB16X_g004_t01,AgE05_g022_t01,AgB21_g002_t01,AgE47_g001_t02,AgE14_g005_t01,AgE03_g006_t01,AgE22_g003_t01,AgE32_g001_t01,AgB08X_g003_t01</t>
  </si>
  <si>
    <t>AgB34_g005_t05,AgB29_g016_t02,AgE04_g018_t07,AgE03_g026_t04,AgE12_g003_t14,AgE02_g027_t05,AgE03_g022_t01,AgE23_g001_t01,AgE07_g012_t01,AgE06_g013_t01,AgE04_g029_t08,AgB33_g008_t01</t>
  </si>
  <si>
    <t>AgE28_g004_t01,AgE28_g001_t01,AgB20_g013_t01,AgE02_g002_t03</t>
  </si>
  <si>
    <t>AgE12_g005_t01,AgE23_g010_t01,AgB07_g005_t01,AgE08_g019_t01</t>
  </si>
  <si>
    <t>AgB11_g003_t03,AgE05_g028_t01,AgE48_g005_t01,AgB11_g002_t01</t>
  </si>
  <si>
    <t>AgB29_g006_t04,AgE01_g005_t02</t>
  </si>
  <si>
    <t>AgE05_g005_t04,AgE05_g006_t01,AgE02_g010_t02</t>
  </si>
  <si>
    <t>AgE47_g003_t06,AgE04_g034_t02,AgE17_g009_t02,AgE16_g006_t02</t>
  </si>
  <si>
    <t>AgB28X_g023_t07,AgE02_g033_t08</t>
  </si>
  <si>
    <t>AgB31X_g003_t01,AgB20_g003_t01,AgB20_g003_t01,AgE22_g001_t03,AgE05_g021_t01</t>
  </si>
  <si>
    <t>AgE04_g032_t03,AgE01_g040_t03</t>
  </si>
  <si>
    <t>AgE01_g033_t01,AgE01_g033_t01,AgB22X_g003_t04</t>
  </si>
  <si>
    <t>AgB34_g005_t05,AgB29_g016_t02</t>
  </si>
  <si>
    <t>AgE22_g012_t05,AgE57_g001_t04,AgB21_g003_t02,AgE05_g002_t01,AgE26_g003_t02,AgE06_g006_t01,AgB33_g007_t02,AgE03_g039_t02</t>
  </si>
  <si>
    <t>AgE02_g015_t02,AgE02_g037_t01,AgE02_g017_t01,AgE02_g016_t01,AgE02_g005_t06</t>
  </si>
  <si>
    <t>AgE15_g007_t03,AgB29_g019_t07,AgE04_g024_t03,AgE04_g024_t03,AgE04_g024_t03</t>
  </si>
  <si>
    <t>AgE01_g017_t03,AgE25_g002_t05</t>
  </si>
  <si>
    <t>AgE01_g014_t01,AgE31_g003_t01,AgE31_g003_t01</t>
  </si>
  <si>
    <t>AgB28X_g022_t01,AgB13X_g103_t08</t>
  </si>
  <si>
    <t>AgE05_g002_t01,AgE06_g006_t01,AgB21_g003_t02</t>
  </si>
  <si>
    <t>AgE08_g004_t01,AgB28X_g025_t02</t>
  </si>
  <si>
    <t>AgB13X_g103_t08,AgB28X_g022_t01</t>
  </si>
  <si>
    <t>AgB22X_g003_t04,AgE01_g033_t01</t>
  </si>
  <si>
    <t>AgB31X_g003_t01,AgB20_g003_t01,AgE22_g001_t03,AgE05_g021_t01</t>
  </si>
  <si>
    <t>Conserved in Ascaris eliminated genes</t>
  </si>
  <si>
    <t>Conserved in Toxocara eliminated genes</t>
  </si>
  <si>
    <t>MSTRG.13371.1</t>
  </si>
  <si>
    <t>MSTRG.20929.1,MSTRG.21577.15</t>
  </si>
  <si>
    <t>MSTRG.10841.1</t>
  </si>
  <si>
    <t>MSTRG.23266.3,MSTRG.23266.3,MSTRG.16871.4,MSTRG.21333.2,MSTRG.21333.2,MSTRG.21333.2</t>
  </si>
  <si>
    <t>MSTRG.22955.3,MSTRG.21056.1,MSTRG.22956.1</t>
  </si>
  <si>
    <t>MSTRG.21740.5,MSTRG.21740.5,MSTRG.22387.5</t>
  </si>
  <si>
    <t>MSTRG.16871.4</t>
  </si>
  <si>
    <t>MSTRG.16871.4,MSTRG.23266.3,MSTRG.21333.2,MSTRG.21333.2,MSTRG.21333.2</t>
  </si>
  <si>
    <t>MSTRG.10388.3,MSTRG.10388.3,MSTRG.22001.5,MSTRG.22001.5,MSTRG.24233.9,MSTRG.24233.9</t>
  </si>
  <si>
    <t>MSTRG.10836.1</t>
  </si>
  <si>
    <t>MSTRG.20490.2</t>
  </si>
  <si>
    <t>MSTRG.20180.1</t>
  </si>
  <si>
    <t>MSTRG.17381.1,MSTRG.21634.2</t>
  </si>
  <si>
    <t>MSTRG.20622.8</t>
  </si>
  <si>
    <t>MSTRG.17731.33,MSTRG.17731.33,MSTRG.17758.1,MSTRG.17734.1,MSTRG.17734.1</t>
  </si>
  <si>
    <t>MSTRG.17757.1,MSTRG.23780.3,MSTRG.21657.6,MSTRG.19190.1</t>
  </si>
  <si>
    <t>MSTRG.23634.1</t>
  </si>
  <si>
    <t>MSTRG.22507.1,MSTRG.22507.1</t>
  </si>
  <si>
    <t>MSTRG.20933.2,MSTRG.22171.2,MSTRG.20932.1</t>
  </si>
  <si>
    <t>MSTRG.16872.1</t>
  </si>
  <si>
    <t>MSTRG.21054.3,MSTRG.21055.1</t>
  </si>
  <si>
    <t>MSTRG.21881.2,MSTRG.21881.2,MSTRG.18626.6,MSTRG.18626.6,MSTRG.11664.1,MSTRG.21056.1,MSTRG.21054.3</t>
  </si>
  <si>
    <t>MSTRG.22574.6,MSTRG.18626.6,MSTRG.18626.6,MSTRG.21360.1,MSTRG.24235.1,MSTRG.24236.1,MSTRG.22392.9</t>
  </si>
  <si>
    <t>MSTRG.23261.1,MSTRG.23081.1</t>
  </si>
  <si>
    <t>MSTRG.23127.1</t>
  </si>
  <si>
    <t>MSTRG.23610.2</t>
  </si>
  <si>
    <t>MSTRG.16484.4</t>
  </si>
  <si>
    <t>MSTRG.24235.1,MSTRG.24236.1,MSTRG.21360.1,MSTRG.18626.6,MSTRG.22574.6</t>
  </si>
  <si>
    <t>MSTRG.24235.1,MSTRG.24236.1,MSTRG.21360.1,MSTRG.18626.6,MSTRG.22574.6,MSTRG.22574.6,MSTRG.22392.9</t>
  </si>
  <si>
    <t>MSTRG.18387.3</t>
  </si>
  <si>
    <t>MSTRG.20589.2,MSTRG.20589.2</t>
  </si>
  <si>
    <t>MSTRG.21299.1,MSTRG.21519.4,MSTRG.22792.3</t>
  </si>
  <si>
    <t>MSTRG.23108.1,MSTRG.23046.2,MSTRG.18758.3,MSTRG.18758.3,MSTRG.23435.4</t>
  </si>
  <si>
    <t>MSTRG.21615.1,MSTRG.17769.3,MSTRG.20782.13,MSTRG.22673.1,MSTRG.22167.7</t>
  </si>
  <si>
    <t>MSTRG.1698.3,MSTRG.18392.1</t>
  </si>
  <si>
    <t>MSTRG.10150.8,MSTRG.20493.2,MSTRG.20493.2</t>
  </si>
  <si>
    <t>MSTRG.23483.1,MSTRG.23371.1,MSTRG.17401.1,MSTRG.17223.2,MSTRG.17223.2,MSTRG.21582.1,MSTRG.17399.1</t>
  </si>
  <si>
    <t>MSTRG.21577.15,MSTRG.20880.1,MSTRG.20522.1</t>
  </si>
  <si>
    <t>MSTRG.21634.2,MSTRG.21634.2,MSTRG.17381.1</t>
  </si>
  <si>
    <t>MSTRG.8297.2,MSTRG.17394.1,MSTRG.22259.5,MSTRG.13376.1,MSTRG.16583.3,MSTRG.16583.3,MSTRG.18545.1,MSTRG.18751.1,MSTRG.1696.1,MSTRG.21511.1,MSTRG.7436.1,MSTRG.21512.1,MSTRG.21589.1,MSTRG.22898.1</t>
  </si>
  <si>
    <t>MSTRG.18836.1</t>
  </si>
  <si>
    <t>MSTRG.16716.1</t>
  </si>
  <si>
    <t>MSTRG.16484.4,MSTRG.16484.4,MSTRG.22983.6,MSTRG.21902.2,MSTRG.23247.4</t>
  </si>
  <si>
    <t>MSTRG.17936.1,MSTRG.17937.1,MSTRG.17764.1</t>
  </si>
  <si>
    <t>MSTRG.24063.1,MSTRG.23519.4,MSTRG.23867.1</t>
  </si>
  <si>
    <t>MSTRG.23867.1,MSTRG.22482.2,MSTRG.22482.2,MSTRG.24063.1</t>
  </si>
  <si>
    <t>MSTRG.17403.3,MSTRG.20439.1,MSTRG.10846.1</t>
  </si>
  <si>
    <t>MSTRG.17403.3</t>
  </si>
  <si>
    <t>MSTRG.22327.1,MSTRG.23873.1,MSTRG.21920.4,MSTRG.23872.1,MSTRG.20793.1,MSTRG.21654.2,MSTRG.20010.1,MSTRG.18835.3,MSTRG.23026.4,MSTRG.1831.1,MSTRG.22716.2,MSTRG.22740.5,MSTRG.21864.2,MSTRG.23028.1,MSTRG.23028.1,MSTRG.22741.1</t>
  </si>
  <si>
    <t>MSTRG.24236.1,MSTRG.24236.1</t>
  </si>
  <si>
    <t>MSTRG.19347.2,MSTRG.7997.22,MSTRG.21687.6,MSTRG.7998.1</t>
  </si>
  <si>
    <t>MSTRG.21621.1,MSTRG.21057.1,MSTRG.524.3,MSTRG.524.3,MSTRG.23353.5,MSTRG.21623.1,MSTRG.21623.1</t>
  </si>
  <si>
    <t>MSTRG.18630.1,MSTRG.20597.1</t>
  </si>
  <si>
    <t>MSTRG.21627.1,MSTRG.22068.3,MSTRG.2303.3,MSTRG.22763.14</t>
  </si>
  <si>
    <t>MSTRG.18619.1,MSTRG.18619.1</t>
  </si>
  <si>
    <t>MSTRG.21923.1,MSTRG.21923.1</t>
  </si>
  <si>
    <t>MSTRG.16355.1</t>
  </si>
  <si>
    <t>MSTRG.20059.1,MSTRG.23426.4,MSTRG.23426.4,MSTRG.16874.1,MSTRG.22376.1,MSTRG.22376.1,MSTRG.17769.3,MSTRG.22167.7,MSTRG.22673.1,MSTRG.23052.1,MSTRG.23846.1,MSTRG.22718.1,MSTRG.13365.1,MSTRG.21667.1,MSTRG.20353.1,MSTRG.21745.1,MSTRG.13368.2,MSTRG.20782.13,MSTRG.20782.13,MSTRG.21747.2,MSTRG.19589.1,MSTRG.22403.2,MSTRG.18753.1,MSTRG.18388.5,MSTRG.23425.1,MSTRG.21615.1,MSTRG.20409.5,MSTRG.17765.1,MSTRG.23672.1</t>
  </si>
  <si>
    <t>MSTRG.21577.15,MSTRG.20880.1,MSTRG.20929.1</t>
  </si>
  <si>
    <t>MSTRG.23258.2,MSTRG.22307.1</t>
  </si>
  <si>
    <t>MSTRG.23108.1,MSTRG.23046.2,MSTRG.18758.3,MSTRG.18758.3,MSTRG.18758.3</t>
  </si>
  <si>
    <t>MSTRG.20910.28,MSTRG.20910.28,MSTRG.22556.1,MSTRG.22246.3,MSTRG.23195.2</t>
  </si>
  <si>
    <t>MSTRG.21301.4</t>
  </si>
  <si>
    <t>MSTRG.21695.11,MSTRG.21625.5</t>
  </si>
  <si>
    <t>MSTRG.22178.1,MSTRG.21630.5</t>
  </si>
  <si>
    <t>MSTRG.22403.2</t>
  </si>
  <si>
    <t>MSTRG.19776.5,MSTRG.19777.1</t>
  </si>
  <si>
    <t>MSTRG.12983.2,MSTRG.12984.2</t>
  </si>
  <si>
    <t>MSTRG.23118.1</t>
  </si>
  <si>
    <t>MSTRG.1828.1</t>
  </si>
  <si>
    <t>MSTRG.22959.2,MSTRG.22959.2,MSTRG.20175.1,MSTRG.23741.2</t>
  </si>
  <si>
    <t>MSTRG.7421.1,MSTRG.18395.2,MSTRG.23675.1</t>
  </si>
  <si>
    <t>MSTRG.23125.4,MSTRG.23125.4,MSTRG.23796.1,MSTRG.23400.4,MSTRG.7427.1,MSTRG.17933.1,MSTRG.23443.1,MSTRG.19994.2,MSTRG.19994.2,MSTRG.18317.15,MSTRG.21580.2,MSTRG.22069.3,MSTRG.21090.8,MSTRG.20759.5,MSTRG.22241.1,MSTRG.16581.1,MSTRG.21941.1,MSTRG.19573.8,MSTRG.8296.2,MSTRG.23481.2,MSTRG.20187.3,MSTRG.11670.1</t>
  </si>
  <si>
    <t>MSTRG.22337.1,MSTRG.22900.4,MSTRG.21515.4,MSTRG.21515.4,MSTRG.23250.2,MSTRG.7423.3,MSTRG.21870.4,MSTRG.21870.4,MSTRG.23946.1,MSTRG.13356.2</t>
  </si>
  <si>
    <t>MSTRG.21310.3,MSTRG.18748.3</t>
  </si>
  <si>
    <t>MSTRG.3004.1,MSTRG.2266.1,MSTRG.18745.11,MSTRG.21517.12,MSTRG.23504.1</t>
  </si>
  <si>
    <t>MSTRG.20059.1,MSTRG.23426.4,MSTRG.23426.4,MSTRG.23425.1</t>
  </si>
  <si>
    <t>MSTRG.23589.2,MSTRG.18398.1</t>
  </si>
  <si>
    <t>MSTRG.16484.4,MSTRG.21902.2</t>
  </si>
  <si>
    <t>MSTRG.19776.5,MSTRG.19777.1,MSTRG.19777.1</t>
  </si>
  <si>
    <t>MSTRG.21638.1,MSTRG.21638.1,MSTRG.21746.1</t>
  </si>
  <si>
    <t>MSTRG.22983.6,MSTRG.22983.6</t>
  </si>
  <si>
    <t>MSTRG.22484.1</t>
  </si>
  <si>
    <t>MSTRG.22484.1,MSTRG.22484.1</t>
  </si>
  <si>
    <t>MSTRG.9122.1,MSTRG.21882.1</t>
  </si>
  <si>
    <t>MSTRG.24307.1,MSTRG.24199.1</t>
  </si>
  <si>
    <t>MSTRG.22167.7,MSTRG.23846.1,MSTRG.16874.1,MSTRG.17769.3,MSTRG.22673.1,MSTRG.20059.1,MSTRG.20782.13,MSTRG.20782.13,MSTRG.13368.2,MSTRG.22376.1,MSTRG.22718.1,MSTRG.23426.4,MSTRG.21667.1,MSTRG.13365.1,MSTRG.21747.2,MSTRG.20353.1,MSTRG.21745.1,MSTRG.19589.1,MSTRG.23052.1,MSTRG.18753.1,MSTRG.18388.5,MSTRG.21615.1,MSTRG.17766.1,MSTRG.22403.2,MSTRG.22069.3,MSTRG.20409.5,MSTRG.21655.5,MSTRG.17765.1</t>
  </si>
  <si>
    <t>MSTRG.23481.2,MSTRG.17933.1,MSTRG.11670.1,MSTRG.11670.1,MSTRG.23443.1,MSTRG.19994.2,MSTRG.23400.4,MSTRG.23125.4,MSTRG.21580.2</t>
  </si>
  <si>
    <t>MSTRG.22412.1,MSTRG.22412.1,MSTRG.20646.1,MSTRG.20646.1,MSTRG.22406.1,MSTRG.20645.1</t>
  </si>
  <si>
    <t>MSTRG.20765.5,MSTRG.13373.1</t>
  </si>
  <si>
    <t>MSTRG.23125.4,MSTRG.23125.4,MSTRG.23796.1,MSTRG.23400.4,MSTRG.7427.1,MSTRG.23443.1,MSTRG.17933.1,MSTRG.19994.2,MSTRG.19994.2,MSTRG.21580.2,MSTRG.18317.15,MSTRG.22069.3,MSTRG.21090.8,MSTRG.19573.8,MSTRG.22241.1,MSTRG.23481.2,MSTRG.16581.1,MSTRG.21941.1,MSTRG.20759.5,MSTRG.8296.2,MSTRG.11670.1,MSTRG.20409.5,MSTRG.20187.3</t>
  </si>
  <si>
    <t>MSTRG.22281.2,MSTRG.22281.2</t>
  </si>
  <si>
    <t>MSTRG.22189.1</t>
  </si>
  <si>
    <t>MSTRG.21073.4,MSTRG.21073.4</t>
  </si>
  <si>
    <t>MSTRG.20605.9,MSTRG.24158.2,MSTRG.24158.2,MSTRG.20606.1</t>
  </si>
  <si>
    <t>MSTRG.23118.1,MSTRG.23251.2,MSTRG.23251.2,MSTRG.23251.2,MSTRG.23251.2,MSTRG.23119.1</t>
  </si>
  <si>
    <t>MSTRG.4188.2,MSTRG.23343.1,MSTRG.20783.1,MSTRG.22604.2,MSTRG.20406.1,MSTRG.24141.2,MSTRG.23083.3</t>
  </si>
  <si>
    <t>MSTRG.21057.1,MSTRG.524.3,MSTRG.21621.1</t>
  </si>
  <si>
    <t>MSTRG.21511.1,MSTRG.21512.1,MSTRG.17394.1,MSTRG.18751.1,MSTRG.8297.2,MSTRG.13376.1,MSTRG.22259.5,MSTRG.1696.1,MSTRG.18545.1,MSTRG.7436.1,MSTRG.21589.1,MSTRG.16583.3</t>
  </si>
  <si>
    <t>MSTRG.22120.1,MSTRG.22122.1,MSTRG.22104.2</t>
  </si>
  <si>
    <t>MSTRG.22978.2,MSTRG.22984.1,MSTRG.18246.3,MSTRG.24100.1,MSTRG.22781.1</t>
  </si>
  <si>
    <t>MSTRG.16874.1,MSTRG.20059.1,MSTRG.22376.1,MSTRG.22376.1,MSTRG.23426.4,MSTRG.23426.4,MSTRG.17769.3,MSTRG.22673.1,MSTRG.22167.7,MSTRG.23846.1,MSTRG.13368.2,MSTRG.21745.1,MSTRG.21667.1,MSTRG.22718.1,MSTRG.13365.1,MSTRG.23052.1,MSTRG.21747.2,MSTRG.20782.13,MSTRG.20782.13,MSTRG.20353.1,MSTRG.19589.1,MSTRG.18753.1,MSTRG.18388.5,MSTRG.22403.2,MSTRG.21615.1,MSTRG.17765.1</t>
  </si>
  <si>
    <t>MSTRG.18616.4,MSTRG.23278.1,MSTRG.23194.1,MSTRG.21516.2</t>
  </si>
  <si>
    <t>MSTRG.22488.5</t>
  </si>
  <si>
    <t>MSTRG.22206.1,MSTRG.22328.1</t>
  </si>
  <si>
    <t>MSTRG.22477.1,MSTRG.22476.1</t>
  </si>
  <si>
    <t>MSTRG.23905.4,MSTRG.23905.4,MSTRG.17406.1,MSTRG.22700.1</t>
  </si>
  <si>
    <t>MSTRG.22574.6,MSTRG.18626.6,MSTRG.18626.6,MSTRG.24236.1,MSTRG.24235.1</t>
  </si>
  <si>
    <t>MSTRG.23357.1</t>
  </si>
  <si>
    <t>MSTRG.19347.2,MSTRG.19347.2,MSTRG.21309.12,MSTRG.7997.22,MSTRG.7997.22,MSTRG.7998.1</t>
  </si>
  <si>
    <t>MSTRG.21515.4,MSTRG.21515.4,MSTRG.23250.2,MSTRG.22900.4,MSTRG.22337.1,MSTRG.21870.4,MSTRG.21870.4,MSTRG.7423.3,MSTRG.23946.1,MSTRG.13356.2,MSTRG.18840.1,MSTRG.18840.1</t>
  </si>
  <si>
    <t>MSTRG.18618.5,MSTRG.23607.1</t>
  </si>
  <si>
    <t>MSTRG.18407.4</t>
  </si>
  <si>
    <t>MSTRG.18755.1,MSTRG.22449.1</t>
  </si>
  <si>
    <t>MSTRG.24117.1,MSTRG.24117.1,MSTRG.2298.1</t>
  </si>
  <si>
    <t>MSTRG.21616.1,MSTRG.23892.1,MSTRG.22016.3,MSTRG.21636.1,MSTRG.23234.1</t>
  </si>
  <si>
    <t>MSTRG.20806.1,MSTRG.17384.1,MSTRG.23197.1,MSTRG.22389.7,MSTRG.20805.1,MSTRG.22396.1,MSTRG.22393.4,MSTRG.22394.1</t>
  </si>
  <si>
    <t>MSTRG.4173.6,MSTRG.22164.10,MSTRG.23784.1,MSTRG.24004.1,MSTRG.23482.17,MSTRG.5763.1</t>
  </si>
  <si>
    <t>MSTRG.23309.2</t>
  </si>
  <si>
    <t>MSTRG.11668.1,MSTRG.11669.1</t>
  </si>
  <si>
    <t>MSTRG.21609.1</t>
  </si>
  <si>
    <t>MSTRG.22844.2,MSTRG.22844.2,MSTRG.21597.2,MSTRG.21688.3</t>
  </si>
  <si>
    <t>MSTRG.21864.2,MSTRG.1831.1,MSTRG.21654.2,MSTRG.20010.1,MSTRG.18835.3,MSTRG.22740.5,MSTRG.22327.1,MSTRG.21920.4,MSTRG.20793.1,MSTRG.23026.4,MSTRG.23873.1,MSTRG.23028.1,MSTRG.22741.1</t>
  </si>
  <si>
    <t>MSTRG.1695.4</t>
  </si>
  <si>
    <t>MSTRG.18751.1,MSTRG.1696.1,MSTRG.7436.1,MSTRG.8297.2,MSTRG.17394.1,MSTRG.22898.1,MSTRG.21589.1,MSTRG.13376.1,MSTRG.22259.5,MSTRG.1697.1,MSTRG.21511.1</t>
  </si>
  <si>
    <t>MSTRG.21820.1,MSTRG.20173.1,MSTRG.20173.1</t>
  </si>
  <si>
    <t>MSTRG.20001.2,MSTRG.21252.1,MSTRG.18546.2</t>
  </si>
  <si>
    <t>MSTRG.18243.1</t>
  </si>
  <si>
    <t>MSTRG.19787.1</t>
  </si>
  <si>
    <t>MSTRG.21020.1,MSTRG.22594.1,MSTRG.22340.1,MSTRG.18411.2,MSTRG.23157.1,MSTRG.18616.4,MSTRG.18616.4,MSTRG.19784.1</t>
  </si>
  <si>
    <t>MSTRG.21298.12,MSTRG.8300.1,MSTRG.20044.1,MSTRG.21823.2,MSTRG.23154.1</t>
  </si>
  <si>
    <t>MSTRG.22774.1,MSTRG.22774.1</t>
  </si>
  <si>
    <t>MSTRG.23443.1,MSTRG.19994.2,MSTRG.19994.2,MSTRG.17933.1,MSTRG.23400.4,MSTRG.7427.1,MSTRG.23125.4,MSTRG.23796.1,MSTRG.21580.2,MSTRG.18317.15,MSTRG.21090.8,MSTRG.21090.8,MSTRG.23481.2,MSTRG.19573.8,MSTRG.22241.1,MSTRG.22069.3,MSTRG.16581.1,MSTRG.16870.5,MSTRG.23332.3,MSTRG.21941.1,MSTRG.8296.2,MSTRG.22543.7,MSTRG.11670.1</t>
  </si>
  <si>
    <t>MSTRG.21021.3</t>
  </si>
  <si>
    <t>MSTRG.21021.3,MSTRG.21867.1</t>
  </si>
  <si>
    <t>MSTRG.22556.1</t>
  </si>
  <si>
    <t>MSTRG.21099.1,MSTRG.21099.1,MSTRG.21099.1,MSTRG.20439.1,MSTRG.21100.1,MSTRG.20438.1</t>
  </si>
  <si>
    <t>MSTRG.20007.1</t>
  </si>
  <si>
    <t>MSTRG.17770.3,MSTRG.17770.3,MSTRG.17769.3</t>
  </si>
  <si>
    <t>MSTRG.14754.8,MSTRG.14754.8,MSTRG.22908.9,MSTRG.14755.2,MSTRG.22909.2</t>
  </si>
  <si>
    <t>MSTRG.14754.8</t>
  </si>
  <si>
    <t>MSTRG.22509.4</t>
  </si>
  <si>
    <t>MSTRG.10156.1</t>
  </si>
  <si>
    <t>MSTRG.7432.3</t>
  </si>
  <si>
    <t>MSTRG.21620.1,MSTRG.21620.1,MSTRG.21621.1</t>
  </si>
  <si>
    <t>MSTRG.24378.2,MSTRG.22591.2,MSTRG.22649.1,MSTRG.22355.1,MSTRG.21560.1,MSTRG.10847.9</t>
  </si>
  <si>
    <t>MSTRG.23400.4,MSTRG.23443.1,MSTRG.19994.2,MSTRG.19994.2,MSTRG.17933.1,MSTRG.19573.8,MSTRG.19573.8,MSTRG.7427.1,MSTRG.23125.4,MSTRG.23796.1,MSTRG.21580.2,MSTRG.18317.15,MSTRG.21090.8,MSTRG.23481.2,MSTRG.22241.1,MSTRG.22069.3,MSTRG.16581.1,MSTRG.8296.2,MSTRG.21941.1,MSTRG.20759.5</t>
  </si>
  <si>
    <t>MSTRG.10147.2,MSTRG.23023.4,MSTRG.23023.4,MSTRG.20582.12,MSTRG.20582.12,MSTRG.20582.12,MSTRG.20618.2,MSTRG.23024.1,MSTRG.23022.1</t>
  </si>
  <si>
    <t>MSTRG.23400.4,MSTRG.7427.1,MSTRG.23443.1,MSTRG.19994.2,MSTRG.19994.2,MSTRG.23796.1,MSTRG.17933.1,MSTRG.21580.2,MSTRG.23125.4,MSTRG.18317.15,MSTRG.19573.8,MSTRG.19573.8,MSTRG.21090.8,MSTRG.21090.8,MSTRG.23481.2,MSTRG.22069.3,MSTRG.16581.1,MSTRG.22241.1,MSTRG.21941.1,MSTRG.23265.1,MSTRG.8296.2,MSTRG.20759.5,MSTRG.11670.1,MSTRG.11670.1,MSTRG.23264.1,MSTRG.23264.1,MSTRG.20409.5,MSTRG.16870.5</t>
  </si>
  <si>
    <t>MSTRG.23290.3</t>
  </si>
  <si>
    <t>MSTRG.21891.1</t>
  </si>
  <si>
    <t>MSTRG.20875.1</t>
  </si>
  <si>
    <t>MSTRG.17953.1,MSTRG.22101.15</t>
  </si>
  <si>
    <t>MSTRG.22101.15,MSTRG.17953.1</t>
  </si>
  <si>
    <t>MSTRG.17766.1,MSTRG.13368.2,MSTRG.19589.1,MSTRG.23846.1,MSTRG.17769.3,MSTRG.20782.13,MSTRG.23052.1,MSTRG.13365.1,MSTRG.22167.7,MSTRG.20353.1,MSTRG.22376.1,MSTRG.21745.1,MSTRG.16874.1,MSTRG.21747.2</t>
  </si>
  <si>
    <t>MSTRG.20529.2,MSTRG.20531.1</t>
  </si>
  <si>
    <t>MSTRG.22183.1,MSTRG.20523.1</t>
  </si>
  <si>
    <t>MSTRG.23053.3</t>
  </si>
  <si>
    <t>MSTRG.22389.7</t>
  </si>
  <si>
    <t>MSTRG.23422.1</t>
  </si>
  <si>
    <t>MSTRG.20576.1</t>
  </si>
  <si>
    <t>MSTRG.23132.1,MSTRG.23131.2</t>
  </si>
  <si>
    <t>MSTRG.23483.1,MSTRG.23371.1,MSTRG.17223.2,MSTRG.17401.1</t>
  </si>
  <si>
    <t>MSTRG.22259.5,MSTRG.17390.5,MSTRG.21582.1</t>
  </si>
  <si>
    <t>MSTRG.23400.4,MSTRG.7427.1,MSTRG.23443.1,MSTRG.23125.4,MSTRG.23796.1,MSTRG.19994.2,MSTRG.19994.2,MSTRG.21580.2,MSTRG.17933.1,MSTRG.18317.15,MSTRG.22069.3,MSTRG.21941.1,MSTRG.21090.8,MSTRG.21090.8,MSTRG.23481.2,MSTRG.22241.1,MSTRG.19573.8,MSTRG.20759.5,MSTRG.16581.1,MSTRG.23332.3,MSTRG.8296.2,MSTRG.20409.5,MSTRG.16870.5,MSTRG.11670.1,MSTRG.20803.1,MSTRG.21745.1,MSTRG.23672.1</t>
  </si>
  <si>
    <t>MSTRG.19190.1,MSTRG.17757.1,MSTRG.17757.1,MSTRG.21657.6,MSTRG.21657.6,MSTRG.23780.3,MSTRG.23780.3,MSTRG.23780.3,MSTRG.21658.1</t>
  </si>
  <si>
    <t>MSTRG.21868.2,MSTRG.21868.2,MSTRG.21869.1</t>
  </si>
  <si>
    <t>MSTRG.22531.1,MSTRG.22532.1</t>
  </si>
  <si>
    <t>MSTRG.20527.5,MSTRG.23674.1,MSTRG.23543.6,MSTRG.23542.13</t>
  </si>
  <si>
    <t>MSTRG.21686.2,MSTRG.18838.3,MSTRG.7993.2,MSTRG.7993.2,MSTRG.7993.2,MSTRG.7993.2,MSTRG.7993.2,MSTRG.7993.2,MSTRG.7993.2,MSTRG.7993.2,MSTRG.17396.1,MSTRG.20533.4,MSTRG.3004.1,MSTRG.9590.1</t>
  </si>
  <si>
    <t>MSTRG.23192.2</t>
  </si>
  <si>
    <t>MSTRG.11413.2,MSTRG.11413.2,MSTRG.11413.2,MSTRG.18616.4,MSTRG.23056.2,MSTRG.23055.2</t>
  </si>
  <si>
    <t>MSTRG.22196.2,MSTRG.24065.3,MSTRG.24065.3,MSTRG.24065.3,MSTRG.22540.1</t>
  </si>
  <si>
    <t>MSTRG.19573.8,MSTRG.19573.8,MSTRG.23443.1,MSTRG.23125.4,MSTRG.23400.4,MSTRG.19994.2,MSTRG.17933.1,MSTRG.7427.1,MSTRG.23481.2,MSTRG.23796.1,MSTRG.21580.2</t>
  </si>
  <si>
    <t>MSTRG.23466.4,MSTRG.23467.1</t>
  </si>
  <si>
    <t>MSTRG.18407.4,MSTRG.22438.3,MSTRG.22438.3,MSTRG.22438.3</t>
  </si>
  <si>
    <t>MSTRG.20802.2</t>
  </si>
  <si>
    <t>MSTRG.21893.3,MSTRG.21893.3,MSTRG.16870.5,MSTRG.21423.2,MSTRG.16581.1,MSTRG.23672.1,MSTRG.20803.1,MSTRG.21941.1,MSTRG.20625.12,MSTRG.20625.12,MSTRG.20937.1,MSTRG.20409.5,MSTRG.12983.2</t>
  </si>
  <si>
    <t>MSTRG.21892.1,MSTRG.22167.7</t>
  </si>
  <si>
    <t>MSTRG.23886.4</t>
  </si>
  <si>
    <t>MSTRG.22656.1</t>
  </si>
  <si>
    <t>MSTRG.23052.1,MSTRG.13368.2,MSTRG.13365.1,MSTRG.19589.1,MSTRG.23846.1,MSTRG.20353.1,MSTRG.22718.1,MSTRG.20782.13,MSTRG.20782.13,MSTRG.17769.3,MSTRG.21667.1,MSTRG.22673.1,MSTRG.16874.1,MSTRG.22167.7,MSTRG.20059.1,MSTRG.18753.1,MSTRG.23426.4,MSTRG.22376.1,MSTRG.21747.2,MSTRG.21745.1,MSTRG.18388.5,MSTRG.17766.1,MSTRG.13370.1,MSTRG.13370.1,MSTRG.22403.2</t>
  </si>
  <si>
    <t>MSTRG.20183.3</t>
  </si>
  <si>
    <t>MSTRG.20001.2</t>
  </si>
  <si>
    <t>MSTRG.21870.4,MSTRG.21870.4,MSTRG.21515.4,MSTRG.21515.4,MSTRG.22900.4,MSTRG.23250.2,MSTRG.22337.1,MSTRG.23946.1,MSTRG.7423.3,MSTRG.13356.2,MSTRG.13356.2</t>
  </si>
  <si>
    <t>MSTRG.23083.3,MSTRG.22604.2</t>
  </si>
  <si>
    <t>MSTRG.24106.2</t>
  </si>
  <si>
    <t>MSTRG.20004.1</t>
  </si>
  <si>
    <t>MSTRG.19782.1,MSTRG.23748.1</t>
  </si>
  <si>
    <t>MSTRG.24235.1,MSTRG.24236.1,MSTRG.21360.1,MSTRG.18626.6,MSTRG.22574.6,MSTRG.22392.9</t>
  </si>
  <si>
    <t>MSTRG.21634.2,MSTRG.17381.1</t>
  </si>
  <si>
    <t>MSTRG.22108.1,MSTRG.18748.3,MSTRG.18748.3,MSTRG.8296.2,MSTRG.23500.1</t>
  </si>
  <si>
    <t>MSTRG.22673.1,MSTRG.17769.3,MSTRG.22376.1,MSTRG.16874.1,MSTRG.23052.1,MSTRG.13365.1,MSTRG.13368.2,MSTRG.19589.1,MSTRG.22167.7,MSTRG.22718.1,MSTRG.23846.1,MSTRG.21667.1,MSTRG.20782.13,MSTRG.20353.1,MSTRG.20059.1,MSTRG.21745.1,MSTRG.18753.1,MSTRG.23426.4,MSTRG.21747.2,MSTRG.18388.5,MSTRG.22403.2,MSTRG.21615.1,MSTRG.17765.1,MSTRG.21655.5,MSTRG.21655.5,MSTRG.20409.5</t>
  </si>
  <si>
    <t>MSTRG.5624.7</t>
  </si>
  <si>
    <t>MSTRG.17394.1,MSTRG.8297.2,MSTRG.22259.5,MSTRG.13376.1,MSTRG.16583.3,MSTRG.16583.3,MSTRG.18545.1,MSTRG.18751.1,MSTRG.1696.1,MSTRG.21511.1,MSTRG.7436.1,MSTRG.21512.1,MSTRG.21589.1,MSTRG.22898.1</t>
  </si>
  <si>
    <t>MSTRG.21599.1</t>
  </si>
  <si>
    <t>MSTRG.12983.2,MSTRG.12984.2,MSTRG.12984.2,MSTRG.12984.2,MSTRG.21875.2,MSTRG.21875.2,MSTRG.21875.2,MSTRG.21876.1,MSTRG.21876.1,MSTRG.21941.1,MSTRG.22069.3,MSTRG.16581.1,MSTRG.20409.5,MSTRG.20803.1,MSTRG.22241.1,MSTRG.23672.1,MSTRG.21893.3,MSTRG.23332.3,MSTRG.16870.5</t>
  </si>
  <si>
    <t>MSTRG.21397.2,MSTRG.21095.1</t>
  </si>
  <si>
    <t>MSTRG.23055.2,MSTRG.23055.2,MSTRG.23056.2</t>
  </si>
  <si>
    <t>MSTRG.10325.2</t>
  </si>
  <si>
    <t>MSTRG.20522.1,MSTRG.21577.15,MSTRG.20880.1</t>
  </si>
  <si>
    <t>MSTRG.22101.15,MSTRG.22103.1</t>
  </si>
  <si>
    <t>MSTRG.22905.1,MSTRG.22905.1</t>
  </si>
  <si>
    <t>MSTRG.21940.4,MSTRG.22743.10,MSTRG.22743.10,MSTRG.22744.1,MSTRG.21942.1,MSTRG.22470.1</t>
  </si>
  <si>
    <t>MSTRG.23157.1,MSTRG.21020.1,MSTRG.21682.1,MSTRG.24228.2,MSTRG.21076.1,MSTRG.20784.1,MSTRG.19783.6</t>
  </si>
  <si>
    <t>MSTRG.21362.1</t>
  </si>
  <si>
    <t>MSTRG.13371.1,MSTRG.13371.1</t>
  </si>
  <si>
    <t>MSTRG.23250.2,MSTRG.21515.4,MSTRG.21515.4,MSTRG.22900.4,MSTRG.22337.1,MSTRG.7423.3,MSTRG.21870.4,MSTRG.21870.4,MSTRG.23946.1,MSTRG.13356.2,MSTRG.18840.1</t>
  </si>
  <si>
    <t>MSTRG.20759.5,MSTRG.22671.1,MSTRG.22671.1,MSTRG.23796.1,MSTRG.7427.1,MSTRG.21580.2,MSTRG.23400.4,MSTRG.23125.4,MSTRG.22672.1,MSTRG.16870.5</t>
  </si>
  <si>
    <t>MSTRG.2306.1,MSTRG.20604.1</t>
  </si>
  <si>
    <t>MSTRG.22172.1,MSTRG.22172.1,MSTRG.23347.1,MSTRG.23347.1,MSTRG.23062.1,MSTRG.23061.1,MSTRG.21887.1,MSTRG.21887.1,MSTRG.22069.3</t>
  </si>
  <si>
    <t>MSTRG.22964.4,MSTRG.22964.4,MSTRG.21159.4,MSTRG.21159.4,MSTRG.21159.4,MSTRG.21747.2</t>
  </si>
  <si>
    <t>MSTRG.22964.4</t>
  </si>
  <si>
    <t>MSTRG.20410.7</t>
  </si>
  <si>
    <t>MSTRG.20910.28</t>
  </si>
  <si>
    <t>MSTRG.17387.1,MSTRG.17407.2</t>
  </si>
  <si>
    <t>MSTRG.22572.1,MSTRG.22572.1,MSTRG.22574.6,MSTRG.22574.6,MSTRG.22574.6,MSTRG.22573.1,MSTRG.22576.1,MSTRG.22575.1,MSTRG.22843.1,MSTRG.22842.3</t>
  </si>
  <si>
    <t>MSTRG.22178.1,MSTRG.21630.5,MSTRG.22682.1,MSTRG.22680.1</t>
  </si>
  <si>
    <t>MSTRG.22880.1,MSTRG.20533.4</t>
  </si>
  <si>
    <t>MSTRG.23469.1</t>
  </si>
  <si>
    <t>MSTRG.19727.1,MSTRG.22756.1,MSTRG.19728.1,MSTRG.18546.2</t>
  </si>
  <si>
    <t>MSTRG.18395.2,MSTRG.23569.1,MSTRG.18396.1</t>
  </si>
  <si>
    <t>MSTRG.23159.1,MSTRG.22962.1,MSTRG.22207.1,MSTRG.23077.1</t>
  </si>
  <si>
    <t>MSTRG.23159.1</t>
  </si>
  <si>
    <t>MSTRG.23085.2,MSTRG.23085.2,MSTRG.5628.2,MSTRG.5628.2,MSTRG.5629.1,MSTRG.5629.1,MSTRG.3345.1,MSTRG.3345.1,MSTRG.21598.1,MSTRG.19727.1,MSTRG.20806.1,MSTRG.21698.1,MSTRG.23358.3,MSTRG.23358.3,MSTRG.4171.1,MSTRG.23333.3,MSTRG.3363.1,MSTRG.20060.1</t>
  </si>
  <si>
    <t>MSTRG.20930.1,MSTRG.20931.1</t>
  </si>
  <si>
    <t>MSTRG.20010.1,MSTRG.1831.1</t>
  </si>
  <si>
    <t>MSTRG.21870.4,MSTRG.21870.4,MSTRG.22900.4,MSTRG.23250.2,MSTRG.23946.1,MSTRG.22337.1,MSTRG.21515.4,MSTRG.21515.4,MSTRG.13356.2,MSTRG.13356.2,MSTRG.13356.2,MSTRG.7423.3,MSTRG.18840.1</t>
  </si>
  <si>
    <t>MSTRG.23518.1,MSTRG.23518.1,MSTRG.23518.1,MSTRG.23590.11,MSTRG.23590.11</t>
  </si>
  <si>
    <t>MSTRG.22069.3,MSTRG.21708.4</t>
  </si>
  <si>
    <t>MSTRG.5759.7,MSTRG.21605.16,MSTRG.21605.16,MSTRG.21605.16,MSTRG.5760.1,MSTRG.21606.1,MSTRG.23979.2</t>
  </si>
  <si>
    <t>MSTRG.22698.1,MSTRG.17407.2,MSTRG.22356.1</t>
  </si>
  <si>
    <t>MSTRG.23132.1</t>
  </si>
  <si>
    <t>MSTRG.24093.1,MSTRG.18546.2,MSTRG.23945.2,MSTRG.19727.1</t>
  </si>
  <si>
    <t>MSTRG.23710.1</t>
  </si>
  <si>
    <t>MSTRG.22208.1,MSTRG.19345.2,MSTRG.24256.2</t>
  </si>
  <si>
    <t>MSTRG.21747.2,MSTRG.22964.4</t>
  </si>
  <si>
    <t>MSTRG.21999.4,MSTRG.21998.5,MSTRG.22875.3,MSTRG.22875.3</t>
  </si>
  <si>
    <t>MSTRG.7997.22,MSTRG.7997.22</t>
  </si>
  <si>
    <t>MSTRG.21636.1,MSTRG.22016.3,MSTRG.23234.1,MSTRG.21616.1,MSTRG.23892.1</t>
  </si>
  <si>
    <t>MSTRG.21636.1</t>
  </si>
  <si>
    <t>MSTRG.18546.2,MSTRG.13357.2,MSTRG.23123.1,MSTRG.21326.1,MSTRG.22858.1,MSTRG.21318.1</t>
  </si>
  <si>
    <t>MSTRG.21940.4,MSTRG.22743.10,MSTRG.22743.10,MSTRG.22470.1,MSTRG.22470.1,MSTRG.24346.2,MSTRG.22744.1</t>
  </si>
  <si>
    <t>MSTRG.17934.6,MSTRG.17934.6,MSTRG.21252.1,MSTRG.21252.1,MSTRG.22383.1,MSTRG.22383.1,MSTRG.22868.1,MSTRG.22868.1</t>
  </si>
  <si>
    <t>MSTRG.22192.3</t>
  </si>
  <si>
    <t>MSTRG.24117.1,MSTRG.24117.1,MSTRG.2298.1,MSTRG.23767.1</t>
  </si>
  <si>
    <t>MSTRG.23886.4,MSTRG.23886.4</t>
  </si>
  <si>
    <t>MSTRG.17394.1,MSTRG.8297.2,MSTRG.22259.5,MSTRG.13376.1,MSTRG.18751.1,MSTRG.1696.1,MSTRG.7436.1,MSTRG.21511.1</t>
  </si>
  <si>
    <t>MSTRG.23108.1,MSTRG.23046.2,MSTRG.18758.3,MSTRG.18758.3</t>
  </si>
  <si>
    <t>MSTRG.21073.4</t>
  </si>
  <si>
    <t>MSTRG.7423.3,MSTRG.7423.3,MSTRG.7423.3,MSTRG.18841.1,MSTRG.18840.1,MSTRG.18840.1,MSTRG.22337.1,MSTRG.22900.4,MSTRG.21515.4,MSTRG.21515.4,MSTRG.23250.2,MSTRG.21870.4,MSTRG.21870.4,MSTRG.23946.1,MSTRG.13356.2</t>
  </si>
  <si>
    <t>MSTRG.7427.1,MSTRG.21580.2,MSTRG.23400.4,MSTRG.23443.1,MSTRG.19994.2,MSTRG.19994.2,MSTRG.23125.4,MSTRG.23796.1,MSTRG.17933.1,MSTRG.18317.15,MSTRG.19573.8,MSTRG.21090.8,MSTRG.23481.2,MSTRG.16581.1,MSTRG.21941.1,MSTRG.22069.3,MSTRG.20759.5,MSTRG.22241.1,MSTRG.8296.2,MSTRG.16870.5</t>
  </si>
  <si>
    <t>MSTRG.18626.6,MSTRG.21881.2,MSTRG.21881.2,MSTRG.21606.1,MSTRG.21606.1,MSTRG.23159.1,MSTRG.22256.2,MSTRG.22256.2,MSTRG.22257.1,MSTRG.22257.1</t>
  </si>
  <si>
    <t>MSTRG.21621.1,MSTRG.21057.1,MSTRG.524.3</t>
  </si>
  <si>
    <t>MSTRG.22184.1,MSTRG.19922.1,MSTRG.22185.1</t>
  </si>
  <si>
    <t>MSTRG.21562.4,MSTRG.21425.12,MSTRG.24007.2,MSTRG.24007.2,MSTRG.24007.2</t>
  </si>
  <si>
    <t>MSTRG.21880.1</t>
  </si>
  <si>
    <t>MSTRG.1694.1</t>
  </si>
  <si>
    <t>MSTRG.1696.1,MSTRG.18751.1,MSTRG.21589.1,MSTRG.18752.3,MSTRG.22898.1,MSTRG.22898.1,MSTRG.21511.1,MSTRG.8297.2,MSTRG.7436.1,MSTRG.17394.1,MSTRG.22259.5,MSTRG.13376.1,MSTRG.21512.1,MSTRG.18545.1,MSTRG.16583.3</t>
  </si>
  <si>
    <t>MSTRG.10145.1</t>
  </si>
  <si>
    <t>MSTRG.20499.1,MSTRG.21563.1,MSTRG.13373.1,MSTRG.20500.1,MSTRG.20500.1</t>
  </si>
  <si>
    <t>MSTRG.20616.1</t>
  </si>
  <si>
    <t>MSTRG.22468.1</t>
  </si>
  <si>
    <t>MSTRG.24378.2,MSTRG.22591.2,MSTRG.22649.1,MSTRG.21560.1,MSTRG.22355.1,MSTRG.10847.9</t>
  </si>
  <si>
    <t>MSTRG.20499.1</t>
  </si>
  <si>
    <t>MSTRG.20765.5</t>
  </si>
  <si>
    <t>MSTRG.21637.1</t>
  </si>
  <si>
    <t>MSTRG.23672.1,MSTRG.20803.1,MSTRG.16870.5,MSTRG.16581.1,MSTRG.21423.2,MSTRG.23808.6,MSTRG.23808.6,MSTRG.23808.6,MSTRG.21893.3,MSTRG.20625.12,MSTRG.20625.12,MSTRG.22069.3,MSTRG.21941.1,MSTRG.20409.5,MSTRG.12983.2,MSTRG.23332.3,MSTRG.20805.1,MSTRG.21747.2,MSTRG.21745.1,MSTRG.22718.1</t>
  </si>
  <si>
    <t>MSTRG.23147.1,MSTRG.23147.1</t>
  </si>
  <si>
    <t>MSTRG.20176.3,MSTRG.20176.3</t>
  </si>
  <si>
    <t>MSTRG.22878.5,MSTRG.22605.3</t>
  </si>
  <si>
    <t>MSTRG.18395.2</t>
  </si>
  <si>
    <t>MSTRG.16870.5,MSTRG.21423.2,MSTRG.21893.3,MSTRG.23672.1,MSTRG.20803.1,MSTRG.16581.1,MSTRG.7017.1,MSTRG.20625.12,MSTRG.20625.12,MSTRG.20937.1,MSTRG.20937.1,MSTRG.20409.5,MSTRG.22069.3,MSTRG.21941.1,MSTRG.22241.1,MSTRG.23443.1,MSTRG.23332.3,MSTRG.21745.1,MSTRG.17933.1,MSTRG.23426.4,MSTRG.20059.1,MSTRG.22376.1</t>
  </si>
  <si>
    <t>MSTRG.20520.1,MSTRG.22385.2,MSTRG.22385.2</t>
  </si>
  <si>
    <t>MSTRG.20442.1,MSTRG.18621.7,MSTRG.19195.1</t>
  </si>
  <si>
    <t>MSTRG.24298.2,MSTRG.24298.2</t>
  </si>
  <si>
    <t>MSTRG.20439.1,MSTRG.10846.1,MSTRG.17403.3</t>
  </si>
  <si>
    <t>MSTRG.13358.5</t>
  </si>
  <si>
    <t>MSTRG.23333.3,MSTRG.3345.1,MSTRG.23085.2,MSTRG.21698.1,MSTRG.21598.1,MSTRG.20806.1,MSTRG.24001.1,MSTRG.24001.1,MSTRG.5629.1,MSTRG.5628.2</t>
  </si>
  <si>
    <t>MSTRG.22679.6,MSTRG.23126.1,MSTRG.21090.8,MSTRG.23090.1,MSTRG.23691.6,MSTRG.22545.1,MSTRG.22545.1,MSTRG.23235.2,MSTRG.23808.6,MSTRG.23043.1,MSTRG.23043.1,MSTRG.19586.8,MSTRG.19586.8,MSTRG.19586.8,MSTRG.23567.4,MSTRG.23567.4,MSTRG.23567.4,MSTRG.23568.1,MSTRG.22547.1,MSTRG.22680.1</t>
  </si>
  <si>
    <t>MSTRG.21394.1,MSTRG.24352.1,MSTRG.21392.1</t>
  </si>
  <si>
    <t>MSTRG.20522.1,MSTRG.22362.7</t>
  </si>
  <si>
    <t>MSTRG.18839.5</t>
  </si>
  <si>
    <t>MSTRG.23230.11,MSTRG.23230.11,MSTRG.23548.8,MSTRG.23548.8,MSTRG.23549.1</t>
  </si>
  <si>
    <t>MSTRG.16484.4,MSTRG.22983.6,MSTRG.22983.6,MSTRG.23814.1,MSTRG.23967.1,MSTRG.21902.2</t>
  </si>
  <si>
    <t>MSTRG.10154.1,MSTRG.22468.1,MSTRG.10155.1</t>
  </si>
  <si>
    <t>MSTRG.20497.1</t>
  </si>
  <si>
    <t>MSTRG.10154.1</t>
  </si>
  <si>
    <t>MSTRG.18388.5,MSTRG.18753.1,MSTRG.21655.5,MSTRG.22718.1,MSTRG.17769.3,MSTRG.13368.2,MSTRG.19589.1,MSTRG.21667.1,MSTRG.23846.1,MSTRG.17766.1,MSTRG.22376.1,MSTRG.20353.1,MSTRG.23052.1</t>
  </si>
  <si>
    <t>MSTRG.23048.1,MSTRG.23048.1</t>
  </si>
  <si>
    <t>MSTRG.21941.1,MSTRG.22069.3,MSTRG.20409.5,MSTRG.16870.5,MSTRG.16581.1,MSTRG.23400.4,MSTRG.12983.2,MSTRG.23796.1,MSTRG.7427.1,MSTRG.23125.4,MSTRG.22241.1,MSTRG.21893.3,MSTRG.17933.1,MSTRG.23672.1,MSTRG.21423.2,MSTRG.23332.3,MSTRG.20803.1,MSTRG.22070.1</t>
  </si>
  <si>
    <t>MSTRG.13373.1,MSTRG.21563.1,MSTRG.20499.1</t>
  </si>
  <si>
    <t>MSTRG.20934.4,MSTRG.20934.4,MSTRG.20935.1</t>
  </si>
  <si>
    <t>MSTRG.20929.1,MSTRG.20880.1</t>
  </si>
  <si>
    <t>MSTRG.10388.3</t>
  </si>
  <si>
    <t>MSTRG.18626.6,MSTRG.21881.2,MSTRG.21881.2,MSTRG.21606.1,MSTRG.21606.1,MSTRG.22256.2,MSTRG.22256.2,MSTRG.22257.1,MSTRG.22257.1,MSTRG.23159.1</t>
  </si>
  <si>
    <t>MSTRG.21402.1,MSTRG.8294.2</t>
  </si>
  <si>
    <t>MSTRG.23268.21,MSTRG.23268.21</t>
  </si>
  <si>
    <t>MSTRG.21322.2</t>
  </si>
  <si>
    <t>MSTRG.20533.4,MSTRG.18838.3,MSTRG.21686.2,MSTRG.7993.2,MSTRG.9590.1,MSTRG.18748.3</t>
  </si>
  <si>
    <t>MSTRG.22118.3,MSTRG.24371.1</t>
  </si>
  <si>
    <t>MSTRG.10153.1,MSTRG.23893.1,MSTRG.19583.3,MSTRG.20164.1,MSTRG.4191.1,MSTRG.23256.1,MSTRG.19567.1,MSTRG.23582.7</t>
  </si>
  <si>
    <t>MSTRG.24084.1,MSTRG.24085.5</t>
  </si>
  <si>
    <t>MSTRG.18616.4,MSTRG.23278.1,MSTRG.21516.2</t>
  </si>
  <si>
    <t>MSTRG.20165.1,MSTRG.21692.1,MSTRG.21692.1</t>
  </si>
  <si>
    <t>MSTRG.20535.2,MSTRG.22400.1,MSTRG.20529.2</t>
  </si>
  <si>
    <t>MSTRG.23044.10,MSTRG.23044.10</t>
  </si>
  <si>
    <t>MSTRG.22652.1,MSTRG.23321.6,MSTRG.23321.6,MSTRG.22627.1,MSTRG.4175.1,MSTRG.22543.7</t>
  </si>
  <si>
    <t>MSTRG.22376.1,MSTRG.22376.1,MSTRG.16874.1,MSTRG.17769.3,MSTRG.22673.1,MSTRG.20059.1,MSTRG.23426.4,MSTRG.23426.4,MSTRG.22167.7,MSTRG.23846.1,MSTRG.23052.1,MSTRG.22718.1,MSTRG.21667.1,MSTRG.13365.1,MSTRG.13368.2,MSTRG.20782.13,MSTRG.19589.1,MSTRG.20353.1,MSTRG.21747.2,MSTRG.21745.1,MSTRG.22403.2,MSTRG.18753.1,MSTRG.18388.5,MSTRG.17766.1,MSTRG.21615.1,MSTRG.17765.1,MSTRG.20409.5,MSTRG.22069.3</t>
  </si>
  <si>
    <t>MSTRG.10847.9,MSTRG.13359.1</t>
  </si>
  <si>
    <t>MSTRG.22506.1,MSTRG.21518.1,MSTRG.21518.1</t>
  </si>
  <si>
    <t>MSTRG.10847.9,MSTRG.10847.9,MSTRG.10847.9,MSTRG.10847.9</t>
  </si>
  <si>
    <t>MSTRG.18317.15,MSTRG.18317.15</t>
  </si>
  <si>
    <t>MSTRG.21654.2,MSTRG.20010.1,MSTRG.22327.1,MSTRG.23873.1,MSTRG.18835.3,MSTRG.22740.5,MSTRG.22741.1,MSTRG.20793.1,MSTRG.23028.1</t>
  </si>
  <si>
    <t>MSTRG.18835.3,MSTRG.21654.2,MSTRG.20010.1,MSTRG.21920.4,MSTRG.23873.1,MSTRG.22327.1,MSTRG.1831.1,MSTRG.23028.1,MSTRG.20793.1,MSTRG.23026.4</t>
  </si>
  <si>
    <t>MSTRG.18545.1,MSTRG.13375.1</t>
  </si>
  <si>
    <t>MSTRG.22320.3,MSTRG.22320.3</t>
  </si>
  <si>
    <t>MSTRG.21656.5</t>
  </si>
  <si>
    <t>MSTRG.22564.1,MSTRG.20176.3,MSTRG.20176.3,MSTRG.20176.3</t>
  </si>
  <si>
    <t>MSTRG.20187.3,MSTRG.18317.15,MSTRG.17933.1,MSTRG.23443.1</t>
  </si>
  <si>
    <t>MSTRG.2298.1</t>
  </si>
  <si>
    <t>MSTRG.23441.1</t>
  </si>
  <si>
    <t>MSTRG.21945.1,MSTRG.21821.1,MSTRG.21821.1</t>
  </si>
  <si>
    <t>MSTRG.21820.1</t>
  </si>
  <si>
    <t>MSTRG.19200.2</t>
  </si>
  <si>
    <t>MSTRG.18398.1,MSTRG.18398.1,MSTRG.23204.6,MSTRG.22503.1</t>
  </si>
  <si>
    <t>MSTRG.22256.2</t>
  </si>
  <si>
    <t>MSTRG.18742.2</t>
  </si>
  <si>
    <t>MSTRG.21614.1</t>
  </si>
  <si>
    <t>MSTRG.2302.2,MSTRG.2302.2</t>
  </si>
  <si>
    <t>MSTRG.22607.2,MSTRG.22621.1</t>
  </si>
  <si>
    <t>MSTRG.23377.1,MSTRG.23377.1</t>
  </si>
  <si>
    <t>MSTRG.22120.1,MSTRG.22312.3,MSTRG.22312.3</t>
  </si>
  <si>
    <t>MSTRG.22817.6</t>
  </si>
  <si>
    <t>MSTRG.20604.1,MSTRG.2306.1,MSTRG.20603.6,MSTRG.20603.6,MSTRG.22067.1</t>
  </si>
  <si>
    <t>MSTRG.17952.4</t>
  </si>
  <si>
    <t>MSTRG.21662.1,MSTRG.21661.2</t>
  </si>
  <si>
    <t>MSTRG.16870.5,MSTRG.21423.2,MSTRG.21893.3,MSTRG.7017.1,MSTRG.23672.1,MSTRG.16581.1,MSTRG.20803.1,MSTRG.20937.1,MSTRG.20937.1,MSTRG.21941.1,MSTRG.20409.5,MSTRG.20625.12,MSTRG.22069.3,MSTRG.23443.1,MSTRG.17933.1,MSTRG.23332.3,MSTRG.22241.1,MSTRG.21745.1,MSTRG.20938.1,MSTRG.23400.4</t>
  </si>
  <si>
    <t>MSTRG.23077.1,MSTRG.23159.1,MSTRG.22962.1,MSTRG.22207.1</t>
  </si>
  <si>
    <t>MSTRG.20977.3</t>
  </si>
  <si>
    <t>MSTRG.22222.6</t>
  </si>
  <si>
    <t>MSTRG.22781.1,MSTRG.22781.1,MSTRG.24100.1,MSTRG.17750.4</t>
  </si>
  <si>
    <t>MSTRG.22357.1,MSTRG.21612.1,MSTRG.20896.2,MSTRG.23291.1,MSTRG.22072.2</t>
  </si>
  <si>
    <t>MSTRG.20611.7,MSTRG.20405.2,MSTRG.20405.2</t>
  </si>
  <si>
    <t>MSTRG.10150.8,MSTRG.20493.2,MSTRG.20493.2,MSTRG.20493.2</t>
  </si>
  <si>
    <t>MSTRG.23079.1,MSTRG.20492.1,MSTRG.18248.2,MSTRG.23112.1</t>
  </si>
  <si>
    <t>MSTRG.21336.1</t>
  </si>
  <si>
    <t>MSTRG.18742.2,MSTRG.20447.1,MSTRG.20447.1</t>
  </si>
  <si>
    <t>MSTRG.20893.1</t>
  </si>
  <si>
    <t>MSTRG.20410.7,MSTRG.20410.7,MSTRG.20410.7,MSTRG.20410.7</t>
  </si>
  <si>
    <t>MSTRG.23647.1,MSTRG.22203.1</t>
  </si>
  <si>
    <t>MSTRG.23175.1</t>
  </si>
  <si>
    <t>MSTRG.23522.1,MSTRG.24281.1</t>
  </si>
  <si>
    <t>MSTRG.18753.1,MSTRG.18388.5,MSTRG.21655.5,MSTRG.21655.5,MSTRG.21655.5,MSTRG.22718.1,MSTRG.21667.1,MSTRG.23846.1,MSTRG.22167.7,MSTRG.13368.2,MSTRG.23052.1,MSTRG.22673.1,MSTRG.20782.13,MSTRG.20782.13,MSTRG.19589.1,MSTRG.13365.1,MSTRG.21747.2,MSTRG.20353.1,MSTRG.17769.3,MSTRG.20059.1,MSTRG.16874.1,MSTRG.21745.1,MSTRG.22376.1,MSTRG.23426.4,MSTRG.22403.2,MSTRG.21615.1,MSTRG.17766.1</t>
  </si>
  <si>
    <t>MSTRG.22986.5,MSTRG.22986.5,MSTRG.20609.1,MSTRG.22714.1</t>
  </si>
  <si>
    <t>MSTRG.20537.7,MSTRG.20537.7,MSTRG.23413.3,MSTRG.22392.9,MSTRG.20607.2,MSTRG.20532.2</t>
  </si>
  <si>
    <t>MSTRG.21073.4,MSTRG.21073.4,MSTRG.21073.4,MSTRG.20001.2</t>
  </si>
  <si>
    <t>MSTRG.18398.1,MSTRG.22503.1</t>
  </si>
  <si>
    <t>MSTRG.22412.1,MSTRG.22406.1,MSTRG.20646.1</t>
  </si>
  <si>
    <t>MSTRG.21580.2,MSTRG.7427.1,MSTRG.23400.4,MSTRG.19994.2,MSTRG.23443.1,MSTRG.23125.4,MSTRG.23481.2,MSTRG.17933.1,MSTRG.19573.8</t>
  </si>
  <si>
    <t>MSTRG.22816.1</t>
  </si>
  <si>
    <t>MSTRG.21310.3</t>
  </si>
  <si>
    <t>MSTRG.20906.1,MSTRG.20905.1,MSTRG.20905.1,MSTRG.13359.1</t>
  </si>
  <si>
    <t>MSTRG.21097.3</t>
  </si>
  <si>
    <t>MSTRG.23969.1,MSTRG.23969.1,MSTRG.23968.1,MSTRG.23968.1,MSTRG.23444.1</t>
  </si>
  <si>
    <t>MSTRG.18621.7,MSTRG.19195.1</t>
  </si>
  <si>
    <t>MSTRG.17394.1,MSTRG.8297.2,MSTRG.1696.1,MSTRG.18751.1,MSTRG.13376.1,MSTRG.22259.5,MSTRG.21511.1,MSTRG.7436.1,MSTRG.18545.1,MSTRG.16583.3,MSTRG.21589.1,MSTRG.21512.1</t>
  </si>
  <si>
    <t>MSTRG.23230.11</t>
  </si>
  <si>
    <t>MSTRG.16873.1</t>
  </si>
  <si>
    <t>MSTRG.21423.2,MSTRG.16870.5,MSTRG.21893.3,MSTRG.23672.1,MSTRG.20803.1,MSTRG.16581.1,MSTRG.20937.1,MSTRG.20625.12,MSTRG.20409.5,MSTRG.21941.1,MSTRG.22069.3,MSTRG.23332.3,MSTRG.23443.1,MSTRG.12983.2</t>
  </si>
  <si>
    <t>MSTRG.21423.2,MSTRG.16870.5,MSTRG.20937.1,MSTRG.21893.3,MSTRG.20803.1,MSTRG.23672.1,MSTRG.16581.1,MSTRG.20625.12</t>
  </si>
  <si>
    <t>MSTRG.22171.2,MSTRG.20933.2</t>
  </si>
  <si>
    <t>MSTRG.17764.1</t>
  </si>
  <si>
    <t>MSTRG.18398.1,MSTRG.22503.1,MSTRG.23204.6</t>
  </si>
  <si>
    <t>MSTRG.23261.1</t>
  </si>
  <si>
    <t>MSTRG.21667.1,MSTRG.22718.1,MSTRG.23846.1,MSTRG.20782.13,MSTRG.20782.13,MSTRG.13368.2,MSTRG.20353.1,MSTRG.13365.1,MSTRG.23052.1,MSTRG.22673.1,MSTRG.22167.7,MSTRG.18753.1,MSTRG.17769.3,MSTRG.18388.5,MSTRG.16874.1,MSTRG.21745.1,MSTRG.19589.1,MSTRG.22376.1,MSTRG.22376.1,MSTRG.21747.2,MSTRG.20059.1,MSTRG.23426.4,MSTRG.22403.2,MSTRG.21655.5,MSTRG.21655.5,MSTRG.21615.1,MSTRG.13370.1,MSTRG.16581.1,MSTRG.12983.2,MSTRG.18317.15</t>
  </si>
  <si>
    <t>MSTRG.17764.1,MSTRG.22206.1</t>
  </si>
  <si>
    <t>MSTRG.20901.3,MSTRG.23768.1,MSTRG.23768.1,MSTRG.22171.2,MSTRG.20933.2</t>
  </si>
  <si>
    <t>MSTRG.17731.33,MSTRG.17758.1</t>
  </si>
  <si>
    <t>MSTRG.17757.1,MSTRG.21657.6,MSTRG.19190.1,MSTRG.23780.3,MSTRG.23780.3</t>
  </si>
  <si>
    <t>MSTRG.18387.3,MSTRG.18387.3</t>
  </si>
  <si>
    <t>MSTRG.21614.1,MSTRG.21614.1</t>
  </si>
  <si>
    <t>MSTRG.22259.5,MSTRG.17390.5,MSTRG.17223.2,MSTRG.21582.1</t>
  </si>
  <si>
    <t>MSTRG.22506.1,MSTRG.21518.1,MSTRG.21518.1,MSTRG.22206.1</t>
  </si>
  <si>
    <t>MSTRG.23649.1,MSTRG.23650.1</t>
  </si>
  <si>
    <t>MSTRG.10847.9,MSTRG.10847.9,MSTRG.13359.1</t>
  </si>
  <si>
    <t>MSTRG.22376.1,MSTRG.22376.1,MSTRG.16874.1,MSTRG.23426.4,MSTRG.17769.3,MSTRG.20059.1,MSTRG.22673.1,MSTRG.22167.7,MSTRG.20782.13,MSTRG.23846.1,MSTRG.23052.1,MSTRG.21667.1,MSTRG.22718.1,MSTRG.13368.2,MSTRG.19589.1,MSTRG.13365.1,MSTRG.20353.1,MSTRG.21745.1,MSTRG.21747.2,MSTRG.18753.1,MSTRG.18388.5,MSTRG.22403.2,MSTRG.17766.1,MSTRG.21615.1,MSTRG.17765.1,MSTRG.20409.5</t>
  </si>
  <si>
    <t>MSTRG.20880.1,MSTRG.21577.15,MSTRG.21577.15,MSTRG.20929.1,MSTRG.20522.1</t>
  </si>
  <si>
    <t>MSTRG.22652.1,MSTRG.23321.6,MSTRG.23321.6,MSTRG.22627.1,MSTRG.22543.7,MSTRG.22782.1</t>
  </si>
  <si>
    <t>MSTRG.22167.7,MSTRG.23846.1,MSTRG.16874.1,MSTRG.17769.3,MSTRG.22673.1,MSTRG.20782.13,MSTRG.20782.13,MSTRG.13368.2,MSTRG.22376.1,MSTRG.20059.1,MSTRG.22718.1,MSTRG.20353.1,MSTRG.21667.1,MSTRG.23426.4,MSTRG.13365.1,MSTRG.21745.1,MSTRG.21747.2,MSTRG.23052.1,MSTRG.19589.1,MSTRG.18753.1,MSTRG.18388.5,MSTRG.21615.1,MSTRG.17766.1,MSTRG.22403.2,MSTRG.22069.3,MSTRG.20409.5,MSTRG.21655.5,MSTRG.17765.1</t>
  </si>
  <si>
    <t>MSTRG.17933.1,MSTRG.23481.2,MSTRG.21090.8,MSTRG.21090.8,MSTRG.21090.8,MSTRG.23443.1,MSTRG.23400.4,MSTRG.11670.1,MSTRG.11670.1,MSTRG.11670.1,MSTRG.11670.1,MSTRG.7427.1,MSTRG.23125.4,MSTRG.19994.2,MSTRG.19994.2,MSTRG.23796.1,MSTRG.18317.15,MSTRG.21580.2,MSTRG.19573.8,MSTRG.16581.1,MSTRG.22069.3,MSTRG.21941.1,MSTRG.22241.1,MSTRG.20409.5,MSTRG.16870.5,MSTRG.8296.2,MSTRG.20187.3,MSTRG.23332.3</t>
  </si>
  <si>
    <t>MSTRG.22560.1,MSTRG.23889.1,MSTRG.22105.1</t>
  </si>
  <si>
    <t>MSTRG.22955.3,MSTRG.24227.1,MSTRG.22956.1,MSTRG.21056.1,MSTRG.21056.1</t>
  </si>
  <si>
    <t>MSTRG.23131.2,MSTRG.20615.4</t>
  </si>
  <si>
    <t>MSTRG.22477.1</t>
  </si>
  <si>
    <t>MSTRG.16584.1</t>
  </si>
  <si>
    <t>MSTRG.2303.3,MSTRG.22763.14,MSTRG.21627.1,MSTRG.22068.3,MSTRG.17952.4</t>
  </si>
  <si>
    <t>MSTRG.22101.15</t>
  </si>
  <si>
    <t>MSTRG.22743.10,MSTRG.21940.4,MSTRG.22744.1,MSTRG.21942.1</t>
  </si>
  <si>
    <t>MSTRG.18616.4,MSTRG.23278.1,MSTRG.21516.2,MSTRG.23194.1</t>
  </si>
  <si>
    <t>MSTRG.21580.2,MSTRG.7427.1,MSTRG.23400.4,MSTRG.23443.1,MSTRG.19994.2,MSTRG.19994.2,MSTRG.17933.1,MSTRG.23125.4,MSTRG.23796.1,MSTRG.18317.15,MSTRG.19573.8,MSTRG.21090.8,MSTRG.22069.3,MSTRG.23481.2,MSTRG.21941.1,MSTRG.20409.5,MSTRG.22241.1,MSTRG.20759.5,MSTRG.16581.1,MSTRG.16870.5,MSTRG.8296.2,MSTRG.11670.1,MSTRG.23332.3</t>
  </si>
  <si>
    <t>MSTRG.22781.1,MSTRG.24100.1,MSTRG.24100.1</t>
  </si>
  <si>
    <t>MSTRG.22781.1,MSTRG.24100.1</t>
  </si>
  <si>
    <t>MSTRG.22357.1,MSTRG.21612.1,MSTRG.23291.1,MSTRG.20896.2,MSTRG.22072.2,MSTRG.23015.1</t>
  </si>
  <si>
    <t>MSTRG.21615.1,MSTRG.21615.1</t>
  </si>
  <si>
    <t>MSTRG.19573.8,MSTRG.23443.1,MSTRG.23400.4,MSTRG.23125.4,MSTRG.19994.2,MSTRG.19994.2,MSTRG.17933.1,MSTRG.23796.1,MSTRG.7427.1,MSTRG.21090.8,MSTRG.21580.2,MSTRG.18317.15,MSTRG.16581.1,MSTRG.20759.5</t>
  </si>
  <si>
    <t>MSTRG.7997.22,MSTRG.7997.22,MSTRG.19347.2,MSTRG.7998.1,MSTRG.21309.12</t>
  </si>
  <si>
    <t>MSTRG.11413.2,MSTRG.23056.2,MSTRG.23055.2</t>
  </si>
  <si>
    <t>MSTRG.21057.1,MSTRG.524.3,MSTRG.524.3,MSTRG.524.3,MSTRG.21621.1,MSTRG.23353.5,MSTRG.21623.1,MSTRG.21623.1</t>
  </si>
  <si>
    <t>MSTRG.22172.1,MSTRG.23347.1,MSTRG.23347.1,MSTRG.23061.1,MSTRG.23062.1,MSTRG.21887.1,MSTRG.21887.1</t>
  </si>
  <si>
    <t>MSTRG.23278.1,MSTRG.23278.1,MSTRG.17764.1,MSTRG.17764.1,MSTRG.22206.1,MSTRG.16716.1,MSTRG.17937.1,MSTRG.17936.1</t>
  </si>
  <si>
    <t>MSTRG.23266.3,MSTRG.23266.3,MSTRG.21333.2,MSTRG.21333.2,MSTRG.21333.2,MSTRG.16871.4</t>
  </si>
  <si>
    <t>MSTRG.20524.2,MSTRG.23276.1</t>
  </si>
  <si>
    <t>MSTRG.4173.6,MSTRG.22164.10,MSTRG.23784.1,MSTRG.23482.17,MSTRG.24004.1,MSTRG.5763.1</t>
  </si>
  <si>
    <t>MSTRG.23309.2,MSTRG.23309.2,MSTRG.23309.2</t>
  </si>
  <si>
    <t>MSTRG.11668.1</t>
  </si>
  <si>
    <t>MSTRG.21609.1,MSTRG.12261.12</t>
  </si>
  <si>
    <t>MSTRG.16484.4,MSTRG.17936.1</t>
  </si>
  <si>
    <t>MSTRG.7997.22,MSTRG.21687.6,MSTRG.21315.1,MSTRG.21315.1</t>
  </si>
  <si>
    <t>MSTRG.7997.22</t>
  </si>
  <si>
    <t>MSTRG.22817.6,MSTRG.13373.1,MSTRG.23102.3,MSTRG.21314.2,MSTRG.16579.2,MSTRG.20905.1,MSTRG.20596.1,MSTRG.20618.2,MSTRG.23022.1</t>
  </si>
  <si>
    <t>MSTRG.23943.1,MSTRG.21948.5,MSTRG.21948.5</t>
  </si>
  <si>
    <t>MSTRG.23250.2,MSTRG.21515.4,MSTRG.22900.4,MSTRG.22337.1,MSTRG.21870.4</t>
  </si>
  <si>
    <t>MSTRG.8300.1,MSTRG.21298.12,MSTRG.20044.1,MSTRG.21823.2,MSTRG.23154.1</t>
  </si>
  <si>
    <t>MSTRG.22774.1</t>
  </si>
  <si>
    <t>MSTRG.18226.1,MSTRG.18226.1,MSTRG.18226.1,MSTRG.18226.1,MSTRG.18226.1,MSTRG.18226.1,MSTRG.18226.1,MSTRG.18226.1,MSTRG.18226.1,MSTRG.23033.1,MSTRG.23033.1,MSTRG.23033.1</t>
  </si>
  <si>
    <t>MSTRG.23320.1,MSTRG.21663.1,MSTRG.23313.5</t>
  </si>
  <si>
    <t>MSTRG.18626.6,MSTRG.21881.2,MSTRG.21881.2,MSTRG.23159.1,MSTRG.21606.1</t>
  </si>
  <si>
    <t>MSTRG.18839.5,MSTRG.18839.5,MSTRG.18839.5</t>
  </si>
  <si>
    <t>MSTRG.21951.9,MSTRG.22771.4,MSTRG.19994.2,MSTRG.19994.2,MSTRG.22951.3,MSTRG.21945.1,MSTRG.22952.1,MSTRG.22953.1</t>
  </si>
  <si>
    <t>MSTRG.17407.2,MSTRG.22698.1</t>
  </si>
  <si>
    <t>MSTRG.21708.4</t>
  </si>
  <si>
    <t>MSTRG.22204.1,MSTRG.23566.2,MSTRG.23566.2,MSTRG.19724.1,MSTRG.19725.1</t>
  </si>
  <si>
    <t>MSTRG.23055.2,MSTRG.23055.2</t>
  </si>
  <si>
    <t>MSTRG.22605.3</t>
  </si>
  <si>
    <t>MSTRG.23867.1,MSTRG.22482.2,MSTRG.22482.2,MSTRG.24063.1,MSTRG.23519.4</t>
  </si>
  <si>
    <t>MSTRG.10150.8,MSTRG.20493.2,MSTRG.20493.2,MSTRG.20493.2,MSTRG.20493.2</t>
  </si>
  <si>
    <t>MSTRG.23483.1,MSTRG.23371.1,MSTRG.17401.1,MSTRG.17223.2,MSTRG.17223.2,MSTRG.21582.1</t>
  </si>
  <si>
    <t>MSTRG.22327.1,MSTRG.22327.1,MSTRG.23872.1,MSTRG.23873.1,MSTRG.23873.1,MSTRG.21920.4,MSTRG.21654.2,MSTRG.20793.1,MSTRG.20010.1,MSTRG.23026.4,MSTRG.18835.3,MSTRG.22716.2,MSTRG.1831.1</t>
  </si>
  <si>
    <t>MSTRG.23483.1,MSTRG.23371.1,MSTRG.17401.1,MSTRG.17223.2,MSTRG.21582.1</t>
  </si>
  <si>
    <t>MSTRG.22673.1</t>
  </si>
  <si>
    <t>MSTRG.20431.1,MSTRG.22989.2,MSTRG.22989.2,MSTRG.2307.3</t>
  </si>
  <si>
    <t>MSTRG.23231.2</t>
  </si>
  <si>
    <t>MSTRG.22167.7,MSTRG.22673.1,MSTRG.17769.3,MSTRG.23052.1,MSTRG.23846.1,MSTRG.22718.1,MSTRG.13368.2,MSTRG.21747.2,MSTRG.13365.1,MSTRG.21745.1,MSTRG.20782.13,MSTRG.20782.13,MSTRG.22376.1,MSTRG.21667.1,MSTRG.20353.1,MSTRG.16874.1,MSTRG.18753.1,MSTRG.19589.1,MSTRG.18388.5,MSTRG.20059.1,MSTRG.23426.4,MSTRG.22403.2,MSTRG.17766.1,MSTRG.21615.1,MSTRG.17933.1,MSTRG.23443.1,MSTRG.22241.1,MSTRG.20409.5,MSTRG.23400.4</t>
  </si>
  <si>
    <t>MSTRG.22108.1,MSTRG.18748.3,MSTRG.18748.3,MSTRG.23500.1,MSTRG.8296.2</t>
  </si>
  <si>
    <t>MSTRG.21562.4,MSTRG.21425.12,MSTRG.24007.2</t>
  </si>
  <si>
    <t>MSTRG.19727.1,MSTRG.19728.1,MSTRG.18546.2,MSTRG.22756.1</t>
  </si>
  <si>
    <t>MSTRG.16870.5,MSTRG.7017.1,MSTRG.16581.1</t>
  </si>
  <si>
    <t>MSTRG.20045.5</t>
  </si>
  <si>
    <t>MSTRG.21212.1</t>
  </si>
  <si>
    <t>MSTRG.22281.2,MSTRG.22281.2,MSTRG.22282.1</t>
  </si>
  <si>
    <t>MSTRG.20803.1,MSTRG.23672.1,MSTRG.21423.2,MSTRG.16870.5,MSTRG.16581.1,MSTRG.23808.6,MSTRG.23808.6,MSTRG.23808.6,MSTRG.21893.3,MSTRG.20625.12,MSTRG.20625.12,MSTRG.22069.3,MSTRG.20409.5,MSTRG.21941.1,MSTRG.23332.3,MSTRG.20805.1,MSTRG.12983.2</t>
  </si>
  <si>
    <t>MSTRG.22959.2,MSTRG.22959.2,MSTRG.23741.2,MSTRG.20175.1</t>
  </si>
  <si>
    <t>MSTRG.20646.1,MSTRG.22412.1,MSTRG.22412.1,MSTRG.20645.1</t>
  </si>
  <si>
    <t>MSTRG.23278.1,MSTRG.23278.1</t>
  </si>
  <si>
    <t>MSTRG.21620.1,MSTRG.21620.1,MSTRG.21621.1,MSTRG.21621.1,MSTRG.21621.1,MSTRG.20526.1</t>
  </si>
  <si>
    <t>MSTRG.16870.5,MSTRG.21423.2,MSTRG.21893.3,MSTRG.20803.1,MSTRG.23672.1,MSTRG.16581.1,MSTRG.20937.1,MSTRG.20937.1,MSTRG.7017.1,MSTRG.20625.12,MSTRG.21941.1,MSTRG.22069.3,MSTRG.20409.5,MSTRG.23332.3,MSTRG.23443.1,MSTRG.22241.1,MSTRG.17933.1</t>
  </si>
  <si>
    <t>MSTRG.16870.5,MSTRG.7017.1</t>
  </si>
  <si>
    <t>MSTRG.21864.2,MSTRG.1831.1,MSTRG.20010.1,MSTRG.21654.2,MSTRG.22327.1,MSTRG.23873.1,MSTRG.22740.5,MSTRG.22740.5,MSTRG.21920.4,MSTRG.18835.3,MSTRG.20793.1,MSTRG.23026.4,MSTRG.22741.1,MSTRG.23028.1</t>
  </si>
  <si>
    <t>MSTRG.23491.3,MSTRG.21144.1,MSTRG.21741.1,MSTRG.10800.2,MSTRG.23685.5,MSTRG.7434.2,MSTRG.22367.1,MSTRG.22310.1</t>
  </si>
  <si>
    <t>MSTRG.21511.1,MSTRG.21512.1,MSTRG.17394.1,MSTRG.8297.2,MSTRG.18751.1,MSTRG.13376.1,MSTRG.22259.5,MSTRG.1696.1,MSTRG.18545.1,MSTRG.7436.1,MSTRG.21589.1,MSTRG.16583.3</t>
  </si>
  <si>
    <t>MSTRG.21057.1,MSTRG.21621.1,MSTRG.524.3,MSTRG.524.3</t>
  </si>
  <si>
    <t>MSTRG.22607.2</t>
  </si>
  <si>
    <t>MSTRG.20437.1,MSTRG.21099.1</t>
  </si>
  <si>
    <t>MSTRG.20439.1,MSTRG.21099.1</t>
  </si>
  <si>
    <t>MSTRG.20439.1,MSTRG.24106.2</t>
  </si>
  <si>
    <t>MSTRG.19197.3,MSTRG.18623.4,MSTRG.18623.4</t>
  </si>
  <si>
    <t>MSTRG.22530.1,MSTRG.23756.1</t>
  </si>
  <si>
    <t>MSTRG.22403.2,MSTRG.21667.1,MSTRG.22718.1,MSTRG.23052.1,MSTRG.20782.13,MSTRG.20059.1,MSTRG.17769.3,MSTRG.23426.4,MSTRG.13365.1,MSTRG.23846.1</t>
  </si>
  <si>
    <t>MSTRG.20490.2,MSTRG.20491.8</t>
  </si>
  <si>
    <t>MSTRG.17740.1</t>
  </si>
  <si>
    <t>MSTRG.21871.1,MSTRG.22319.4,MSTRG.22319.4</t>
  </si>
  <si>
    <t>MSTRG.12983.2,MSTRG.21875.2,MSTRG.21875.2,MSTRG.21875.2,MSTRG.12984.2,MSTRG.12984.2,MSTRG.12984.2,MSTRG.21876.1,MSTRG.21941.1,MSTRG.22069.3,MSTRG.16581.1,MSTRG.22241.1,MSTRG.20409.5,MSTRG.21893.3,MSTRG.20803.1</t>
  </si>
  <si>
    <t>MSTRG.21951.9,MSTRG.21951.9,MSTRG.22771.4,MSTRG.22771.4,MSTRG.22951.3,MSTRG.22951.3,MSTRG.22951.3,MSTRG.19994.2,MSTRG.19994.2,MSTRG.21949.2,MSTRG.21949.2,MSTRG.21949.2,MSTRG.21949.2,MSTRG.20046.1,MSTRG.22953.1,MSTRG.22953.1</t>
  </si>
  <si>
    <t>MSTRG.16874.1</t>
  </si>
  <si>
    <t>MSTRG.18546.2</t>
  </si>
  <si>
    <t>MSTRG.17937.1,MSTRG.17936.1</t>
  </si>
  <si>
    <t>MSTRG.17402.1</t>
  </si>
  <si>
    <t>MSTRG.22572.1,MSTRG.22572.1,MSTRG.22573.1,MSTRG.22842.3,MSTRG.22843.1</t>
  </si>
  <si>
    <t>MSTRG.20611.7,MSTRG.20611.7,MSTRG.20611.7,MSTRG.20612.1,MSTRG.20405.2,MSTRG.20405.2</t>
  </si>
  <si>
    <t>MSTRG.20803.1,MSTRG.23672.1,MSTRG.23808.6</t>
  </si>
  <si>
    <t>MSTRG.21870.4,MSTRG.21870.4,MSTRG.22900.4,MSTRG.23250.2,MSTRG.22337.1,MSTRG.23946.1,MSTRG.21515.4,MSTRG.21515.4,MSTRG.13356.2,MSTRG.13356.2,MSTRG.13356.2,MSTRG.13356.2,MSTRG.7423.3,MSTRG.22314.2,MSTRG.18840.1</t>
  </si>
  <si>
    <t>MSTRG.23518.1,MSTRG.23518.1</t>
  </si>
  <si>
    <t>MSTRG.22808.1</t>
  </si>
  <si>
    <t>MSTRG.21663.1</t>
  </si>
  <si>
    <t>MSTRG.19190.1,MSTRG.17757.1,MSTRG.17757.1,MSTRG.21657.6,MSTRG.21657.6,MSTRG.23780.3,MSTRG.23780.3,MSTRG.21658.1</t>
  </si>
  <si>
    <t>MSTRG.23752.2,MSTRG.23753.1,MSTRG.23937.1</t>
  </si>
  <si>
    <t>MSTRG.22804.7</t>
  </si>
  <si>
    <t>MSTRG.20520.1,MSTRG.22385.2,MSTRG.22385.2,MSTRG.22385.2,MSTRG.22385.2,MSTRG.22386.1,MSTRG.22386.1,MSTRG.21735.1</t>
  </si>
  <si>
    <t>MSTRG.22900.4,MSTRG.22900.4,MSTRG.22337.1,MSTRG.21515.4,MSTRG.21515.4,MSTRG.23250.2,MSTRG.21870.4,MSTRG.7423.3,MSTRG.23946.1,MSTRG.18840.1</t>
  </si>
  <si>
    <t>MSTRG.23400.4,MSTRG.7427.1,MSTRG.23443.1,MSTRG.21580.2,MSTRG.19994.2,MSTRG.19994.2,MSTRG.17933.1,MSTRG.23125.4,MSTRG.23796.1,MSTRG.18317.15,MSTRG.19573.8,MSTRG.19573.8,MSTRG.23481.2,MSTRG.21090.8,MSTRG.21090.8,MSTRG.22069.3,MSTRG.22241.1,MSTRG.16581.1,MSTRG.23265.1,MSTRG.21941.1,MSTRG.20759.5,MSTRG.11670.1,MSTRG.11670.1,MSTRG.8296.2,MSTRG.23264.1,MSTRG.23264.1,MSTRG.20409.5,MSTRG.16870.5</t>
  </si>
  <si>
    <t>MSTRG.23278.1,MSTRG.23278.1,MSTRG.17764.1,MSTRG.22206.1,MSTRG.16716.1,MSTRG.16716.1</t>
  </si>
  <si>
    <t>MSTRG.21881.2,MSTRG.21606.1</t>
  </si>
  <si>
    <t>MSTRG.22574.6,MSTRG.22392.9,MSTRG.24235.1,MSTRG.24236.1,MSTRG.18626.6,MSTRG.21360.1,MSTRG.21360.1</t>
  </si>
  <si>
    <t>MSTRG.22673.1,MSTRG.17769.3</t>
  </si>
  <si>
    <t>MSTRG.23590.11,MSTRG.23590.11,MSTRG.23518.1</t>
  </si>
  <si>
    <t>MSTRG.23967.1,MSTRG.21160.1,MSTRG.24101.5,MSTRG.22377.1,MSTRG.22983.6,MSTRG.23814.1</t>
  </si>
  <si>
    <t>MSTRG.23400.4,MSTRG.23443.1,MSTRG.23796.1,MSTRG.7427.1,MSTRG.19994.2,MSTRG.19994.2,MSTRG.17933.1,MSTRG.23125.4,MSTRG.19573.8,MSTRG.19573.8,MSTRG.21090.8,MSTRG.21580.2,MSTRG.18317.15,MSTRG.22241.1,MSTRG.16581.1,MSTRG.22069.3,MSTRG.20759.5,MSTRG.8296.2,MSTRG.21941.1,MSTRG.16870.5</t>
  </si>
  <si>
    <t>MSTRG.22556.1,MSTRG.22246.3</t>
  </si>
  <si>
    <t>MSTRG.21892.1</t>
  </si>
  <si>
    <t>MSTRG.21892.1,MSTRG.21892.1,MSTRG.21892.1,MSTRG.22167.7</t>
  </si>
  <si>
    <t>MSTRG.22777.1,MSTRG.21148.7,MSTRG.21148.7,MSTRG.17383.1,MSTRG.22778.4,MSTRG.22778.4,MSTRG.22778.4,MSTRG.17380.1,MSTRG.22356.1,MSTRG.22356.1,MSTRG.17386.1,MSTRG.17386.1,MSTRG.17379.1,MSTRG.17379.1,MSTRG.21321.1,MSTRG.21321.1,MSTRG.21321.1,MSTRG.23216.1,MSTRG.23216.1,MSTRG.22353.6,MSTRG.22779.1,MSTRG.23217.2</t>
  </si>
  <si>
    <t>MSTRG.22777.1,MSTRG.17383.1,MSTRG.21148.7,MSTRG.21148.7,MSTRG.22778.4,MSTRG.22778.4,MSTRG.22778.4,MSTRG.22778.4,MSTRG.17380.1,MSTRG.22356.1,MSTRG.22356.1,MSTRG.17386.1,MSTRG.17386.1,MSTRG.17386.1,MSTRG.17379.1,MSTRG.17379.1,MSTRG.21321.1,MSTRG.21321.1,MSTRG.21321.1,MSTRG.23216.1,MSTRG.23216.1,MSTRG.22353.6,MSTRG.23217.2,MSTRG.22779.1</t>
  </si>
  <si>
    <t>MSTRG.13357.2,MSTRG.18546.2,MSTRG.23123.1,MSTRG.22858.1,MSTRG.21326.1</t>
  </si>
  <si>
    <t>MSTRG.8296.2</t>
  </si>
  <si>
    <t>MSTRG.16871.4,MSTRG.23266.3,MSTRG.21333.2,MSTRG.21333.2</t>
  </si>
  <si>
    <t>MSTRG.21740.5,MSTRG.21740.5</t>
  </si>
  <si>
    <t>MSTRG.17390.5</t>
  </si>
  <si>
    <t>MSTRG.22468.1,MSTRG.10154.1</t>
  </si>
  <si>
    <t>MSTRG.13365.1,MSTRG.23052.1,MSTRG.13368.2,MSTRG.23846.1,MSTRG.19589.1,MSTRG.22673.1,MSTRG.20353.1,MSTRG.20782.13,MSTRG.20782.13,MSTRG.22718.1,MSTRG.17769.3,MSTRG.16874.1,MSTRG.21667.1,MSTRG.22167.7,MSTRG.20059.1,MSTRG.18753.1,MSTRG.21745.1,MSTRG.23426.4,MSTRG.21747.2,MSTRG.22376.1,MSTRG.18388.5,MSTRG.17766.1,MSTRG.22403.2,MSTRG.13367.1,MSTRG.13370.1,MSTRG.13370.1,MSTRG.21655.5,MSTRG.21615.1,MSTRG.17765.1</t>
  </si>
  <si>
    <t>MSTRG.22392.9,MSTRG.18626.6,MSTRG.22574.6,MSTRG.24235.1,MSTRG.24236.1,MSTRG.21360.1,MSTRG.21360.1</t>
  </si>
  <si>
    <t>MSTRG.17387.1</t>
  </si>
  <si>
    <t>MSTRG.18317.15,MSTRG.23400.4,MSTRG.23796.1,MSTRG.7427.1,MSTRG.19994.2,MSTRG.23443.1,MSTRG.21090.8,MSTRG.17933.1,MSTRG.23125.4,MSTRG.21580.2,MSTRG.8296.2,MSTRG.19573.8</t>
  </si>
  <si>
    <t>MSTRG.22328.1,MSTRG.22206.1</t>
  </si>
  <si>
    <t>MSTRG.22880.1</t>
  </si>
  <si>
    <t>MSTRG.2306.1,MSTRG.20604.1,MSTRG.20604.1,MSTRG.20603.6,MSTRG.20603.6,MSTRG.20603.6,MSTRG.22067.1</t>
  </si>
  <si>
    <t>MSTRG.20056.4</t>
  </si>
  <si>
    <t>MSTRG.24094.2,MSTRG.24094.2</t>
  </si>
  <si>
    <t>MSTRG.20008.1</t>
  </si>
  <si>
    <t>MSTRG.22337.1,MSTRG.22900.4,MSTRG.21515.4,MSTRG.23250.2,MSTRG.21870.4,MSTRG.7423.3</t>
  </si>
  <si>
    <t>MSTRG.23125.4,MSTRG.23125.4,MSTRG.23796.1,MSTRG.23400.4,MSTRG.7427.1,MSTRG.23443.1,MSTRG.17933.1,MSTRG.19994.2,MSTRG.19994.2,MSTRG.21580.2,MSTRG.18317.15,MSTRG.22069.3,MSTRG.21090.8,MSTRG.19573.8,MSTRG.22241.1,MSTRG.20759.5,MSTRG.23481.2,MSTRG.16581.1,MSTRG.21941.1,MSTRG.8296.2,MSTRG.20187.3,MSTRG.11670.1</t>
  </si>
  <si>
    <t>MSTRG.21099.1,MSTRG.21099.1,MSTRG.20439.1,MSTRG.21100.1,MSTRG.20438.1</t>
  </si>
  <si>
    <t>MSTRG.24071.1,MSTRG.22816.1,MSTRG.22815.4,MSTRG.22815.4</t>
  </si>
  <si>
    <t>MSTRG.22964.4,MSTRG.21159.4,MSTRG.21159.4,MSTRG.21159.4,MSTRG.21747.2</t>
  </si>
  <si>
    <t>MSTRG.22844.2,MSTRG.22844.2,MSTRG.21597.2,MSTRG.23266.3</t>
  </si>
  <si>
    <t>MSTRG.18758.3,MSTRG.18758.3,MSTRG.23108.1,MSTRG.23046.2</t>
  </si>
  <si>
    <t>MSTRG.20537.7,MSTRG.22392.9,MSTRG.20607.2</t>
  </si>
  <si>
    <t>MSTRG.24378.2</t>
  </si>
  <si>
    <t>MSTRG.20410.7,MSTRG.20410.7,MSTRG.20410.7,MSTRG.20410.7,MSTRG.20410.7</t>
  </si>
  <si>
    <t>MSTRG.17386.1,MSTRG.17386.1,MSTRG.21321.1,MSTRG.21321.1,MSTRG.17379.1,MSTRG.17379.1,MSTRG.22778.4,MSTRG.22778.4,MSTRG.22778.4,MSTRG.23216.1,MSTRG.23216.1,MSTRG.22356.1,MSTRG.22356.1,MSTRG.22779.1,MSTRG.23217.2,MSTRG.23217.2,MSTRG.17380.1,MSTRG.17380.1,MSTRG.17383.1,MSTRG.17383.1,MSTRG.22777.1,MSTRG.22777.1,MSTRG.21148.7,MSTRG.21148.7,MSTRG.21148.7,MSTRG.22353.6</t>
  </si>
  <si>
    <t>MSTRG.16867.4</t>
  </si>
  <si>
    <t>MSTRG.20806.1,MSTRG.17384.1,MSTRG.22389.7,MSTRG.23197.1,MSTRG.20805.1</t>
  </si>
  <si>
    <t>MSTRG.21099.1,MSTRG.24106.2</t>
  </si>
  <si>
    <t>MSTRG.2298.1,MSTRG.24117.1,MSTRG.24117.1</t>
  </si>
  <si>
    <t>MSTRG.21562.4,MSTRG.21425.12</t>
  </si>
  <si>
    <t>MSTRG.22844.2,MSTRG.21597.2</t>
  </si>
  <si>
    <t>MSTRG.22844.2,MSTRG.21688.3</t>
  </si>
  <si>
    <t>MSTRG.21096.1,MSTRG.20768.1</t>
  </si>
  <si>
    <t>MSTRG.17766.1,MSTRG.13368.2,MSTRG.23846.1,MSTRG.19589.1,MSTRG.17769.3,MSTRG.23052.1,MSTRG.20782.13,MSTRG.13365.1,MSTRG.22167.7,MSTRG.20353.1,MSTRG.22376.1,MSTRG.21745.1,MSTRG.16874.1,MSTRG.21747.2,MSTRG.22673.1</t>
  </si>
  <si>
    <t>MSTRG.23422.1,MSTRG.23423.1</t>
  </si>
  <si>
    <t>MSTRG.10147.2,MSTRG.23023.4,MSTRG.23023.4,MSTRG.23023.4,MSTRG.20582.12,MSTRG.20582.12,MSTRG.20582.12,MSTRG.20618.2,MSTRG.23024.1,MSTRG.23022.1</t>
  </si>
  <si>
    <t>MSTRG.17381.1,MSTRG.21634.2,MSTRG.21634.2</t>
  </si>
  <si>
    <t>MSTRG.21636.1,MSTRG.22016.3,MSTRG.23892.1,MSTRG.21616.1</t>
  </si>
  <si>
    <t>MSTRG.23090.1,MSTRG.22679.6,MSTRG.23126.1,MSTRG.21090.8,MSTRG.23691.6,MSTRG.22545.1,MSTRG.22545.1,MSTRG.23808.6,MSTRG.23235.2,MSTRG.23043.1,MSTRG.19586.8,MSTRG.19586.8,MSTRG.19586.8,MSTRG.23567.4,MSTRG.23567.4,MSTRG.23567.4,MSTRG.23568.1,MSTRG.22547.1</t>
  </si>
  <si>
    <t>MSTRG.22591.2,MSTRG.24378.2</t>
  </si>
  <si>
    <t>MSTRG.24378.2,MSTRG.22591.2</t>
  </si>
  <si>
    <t>MSTRG.16870.5,MSTRG.21423.2,MSTRG.20937.1,MSTRG.21893.3,MSTRG.16581.1,MSTRG.20803.1,MSTRG.23672.1,MSTRG.21941.1</t>
  </si>
  <si>
    <t>MSTRG.24366.2,MSTRG.22833.10</t>
  </si>
  <si>
    <t>MSTRG.20500.1,MSTRG.20499.1</t>
  </si>
  <si>
    <t>MSTRG.20499.1,MSTRG.13373.1,MSTRG.21563.1,MSTRG.20500.1</t>
  </si>
  <si>
    <t>MSTRG.21310.3,MSTRG.18748.3,MSTRG.22108.1</t>
  </si>
  <si>
    <t>MSTRG.22574.6,MSTRG.22576.1</t>
  </si>
  <si>
    <t>MSTRG.24106.2,MSTRG.21099.1</t>
  </si>
  <si>
    <t>MSTRG.21323.1,MSTRG.24376.1</t>
  </si>
  <si>
    <t>MSTRG.18757.1</t>
  </si>
  <si>
    <t>MSTRG.18317.15,MSTRG.18318.1,MSTRG.18842.1</t>
  </si>
  <si>
    <t>MSTRG.23915.1,MSTRG.22958.1</t>
  </si>
  <si>
    <t>MSTRG.23052.1,MSTRG.13368.2,MSTRG.13365.1,MSTRG.20782.13,MSTRG.22718.1,MSTRG.19589.1,MSTRG.20353.1,MSTRG.23846.1,MSTRG.17769.3,MSTRG.21667.1,MSTRG.22673.1,MSTRG.18753.1,MSTRG.20059.1,MSTRG.22167.7,MSTRG.21747.2,MSTRG.21745.1,MSTRG.17766.1,MSTRG.16874.1</t>
  </si>
  <si>
    <t>MSTRG.21057.1,MSTRG.524.3,MSTRG.524.3,MSTRG.23353.5,MSTRG.21621.1,MSTRG.21623.1,MSTRG.21623.1</t>
  </si>
  <si>
    <t>MSTRG.23708.1</t>
  </si>
  <si>
    <t>MSTRG.20782.13,MSTRG.20782.13,MSTRG.23846.1,MSTRG.23052.1,MSTRG.13368.2,MSTRG.22167.7,MSTRG.17769.3,MSTRG.23426.4,MSTRG.22376.1,MSTRG.20353.1,MSTRG.20059.1,MSTRG.13365.1,MSTRG.21667.1,MSTRG.16874.1,MSTRG.22673.1,MSTRG.18753.1,MSTRG.19589.1,MSTRG.22403.2,MSTRG.22718.1,MSTRG.18388.5</t>
  </si>
  <si>
    <t>MSTRG.23048.1,MSTRG.21630.5</t>
  </si>
  <si>
    <t>MSTRG.20759.5,MSTRG.20759.5,MSTRG.20759.5,MSTRG.22671.1,MSTRG.20758.1,MSTRG.22672.1</t>
  </si>
  <si>
    <t>MSTRG.20910.28,MSTRG.20910.28,MSTRG.20910.28,MSTRG.22556.1,MSTRG.22246.3,MSTRG.23195.2</t>
  </si>
  <si>
    <t>MSTRG.21923.1</t>
  </si>
  <si>
    <t>MSTRG.20604.1,MSTRG.2306.1,MSTRG.20603.6</t>
  </si>
  <si>
    <t>MSTRG.20187.3</t>
  </si>
  <si>
    <t>MSTRG.21621.1,MSTRG.21057.1,MSTRG.524.3,MSTRG.524.3</t>
  </si>
  <si>
    <t>MSTRG.18621.7,MSTRG.20442.1,MSTRG.19195.1,MSTRG.19195.1,MSTRG.19195.1</t>
  </si>
  <si>
    <t>MSTRG.23371.1,MSTRG.23483.1,MSTRG.17223.2,MSTRG.17401.1,MSTRG.21582.1</t>
  </si>
  <si>
    <t>MSTRG.7421.1,MSTRG.18395.2,MSTRG.23675.1,MSTRG.18545.1</t>
  </si>
  <si>
    <t>MSTRG.23187.3</t>
  </si>
  <si>
    <t>MSTRG.20934.4,MSTRG.20934.4</t>
  </si>
  <si>
    <t>MSTRG.21940.4,MSTRG.22743.10,MSTRG.22743.10,MSTRG.22470.1,MSTRG.22470.1,MSTRG.24346.2</t>
  </si>
  <si>
    <t>MSTRG.23118.1,MSTRG.23119.1,MSTRG.23251.2,MSTRG.23251.2,MSTRG.23251.2</t>
  </si>
  <si>
    <t>MSTRG.3004.1,MSTRG.18745.11,MSTRG.21517.12,MSTRG.21517.12</t>
  </si>
  <si>
    <t>MSTRG.20526.1,MSTRG.21387.1</t>
  </si>
  <si>
    <t>MSTRG.23569.1,MSTRG.18395.2,MSTRG.18396.1</t>
  </si>
  <si>
    <t>MSTRG.21893.3</t>
  </si>
  <si>
    <t>MSTRG.21747.2</t>
  </si>
  <si>
    <t>MSTRG.22337.1,MSTRG.22900.4,MSTRG.21515.4,MSTRG.23946.1,MSTRG.7423.3,MSTRG.13356.2,MSTRG.23250.2,MSTRG.21870.4</t>
  </si>
  <si>
    <t>MSTRG.23666.1,MSTRG.23631.1</t>
  </si>
  <si>
    <t>MSTRG.17731.33,MSTRG.17731.33,MSTRG.17734.1,MSTRG.17734.1</t>
  </si>
  <si>
    <t>MSTRG.23250.2,MSTRG.21515.4,MSTRG.22337.1,MSTRG.22900.4,MSTRG.7423.3,MSTRG.23946.1,MSTRG.21870.4,MSTRG.21870.4,MSTRG.13356.2,MSTRG.18840.1</t>
  </si>
  <si>
    <t>MSTRG.20759.5,MSTRG.22671.1</t>
  </si>
  <si>
    <t>MSTRG.21941.1,MSTRG.22069.3,MSTRG.20409.5,MSTRG.16870.5,MSTRG.16581.1,MSTRG.12983.2,MSTRG.23400.4,MSTRG.21893.3,MSTRG.7427.1,MSTRG.22241.1,MSTRG.23796.1,MSTRG.23125.4,MSTRG.23672.1,MSTRG.17933.1,MSTRG.21423.2,MSTRG.23332.3,MSTRG.20803.1,MSTRG.22070.1,MSTRG.21580.2</t>
  </si>
  <si>
    <t>MSTRG.23631.1,MSTRG.23667.1</t>
  </si>
  <si>
    <t>MSTRG.18400.1,MSTRG.18399.1</t>
  </si>
  <si>
    <t>MSTRG.23674.1</t>
  </si>
  <si>
    <t>MSTRG.2302.2</t>
  </si>
  <si>
    <t>MSTRG.20010.1,MSTRG.21654.2,MSTRG.1831.1,MSTRG.22327.1,MSTRG.18835.3,MSTRG.20793.1,MSTRG.23873.1,MSTRG.21920.4,MSTRG.21864.2,MSTRG.23026.4,MSTRG.22716.2,MSTRG.22716.2,MSTRG.22740.5,MSTRG.22740.5,MSTRG.23028.1,MSTRG.23028.1,MSTRG.23028.1,MSTRG.22741.1,MSTRG.22741.1</t>
  </si>
  <si>
    <t>MSTRG.18753.1,MSTRG.21655.5,MSTRG.21655.5,MSTRG.21655.5,MSTRG.18388.5,MSTRG.22718.1,MSTRG.21667.1,MSTRG.23846.1,MSTRG.22167.7,MSTRG.23052.1,MSTRG.13368.2,MSTRG.19589.1,MSTRG.20782.13,MSTRG.20782.13,MSTRG.20353.1,MSTRG.22673.1,MSTRG.13365.1,MSTRG.22376.1,MSTRG.17769.3,MSTRG.21747.2,MSTRG.16874.1,MSTRG.23426.4,MSTRG.21745.1,MSTRG.20059.1,MSTRG.22403.2,MSTRG.21615.1</t>
  </si>
  <si>
    <t>MSTRG.20526.1</t>
  </si>
  <si>
    <t>MSTRG.2302.2,MSTRG.20526.1,MSTRG.21620.1,MSTRG.21621.1</t>
  </si>
  <si>
    <t>MSTRG.23268.21</t>
  </si>
  <si>
    <t>MSTRG.24067.1,MSTRG.22247.1,MSTRG.22247.1</t>
  </si>
  <si>
    <t>MSTRG.23082.1</t>
  </si>
  <si>
    <t>MSTRG.23312.1,MSTRG.22625.4</t>
  </si>
  <si>
    <t>MSTRG.21951.9,MSTRG.21949.2,MSTRG.21949.2,MSTRG.22771.4,MSTRG.19994.2,MSTRG.20046.1,MSTRG.22951.3,MSTRG.22951.3</t>
  </si>
  <si>
    <t>MSTRG.21951.9,MSTRG.19994.2,MSTRG.22771.4,MSTRG.21945.1,MSTRG.22951.3,MSTRG.22952.1</t>
  </si>
  <si>
    <t>MSTRG.21951.9</t>
  </si>
  <si>
    <t>MSTRG.18388.5</t>
  </si>
  <si>
    <t>MSTRG.22962.1,MSTRG.22207.1,MSTRG.23077.1,MSTRG.23159.1</t>
  </si>
  <si>
    <t>MSTRG.17293.2</t>
  </si>
  <si>
    <t>MSTRG.23278.1,MSTRG.22818.1,MSTRG.16716.1</t>
  </si>
  <si>
    <t>MSTRG.23125.4,MSTRG.23796.1,MSTRG.23400.4,MSTRG.7427.1,MSTRG.23443.1,MSTRG.17933.1,MSTRG.19994.2,MSTRG.19994.2,MSTRG.21580.2,MSTRG.18317.15,MSTRG.22069.3,MSTRG.21090.8,MSTRG.19573.8,MSTRG.19573.8,MSTRG.22241.1,MSTRG.16581.1,MSTRG.21941.1,MSTRG.8296.2,MSTRG.20759.5,MSTRG.23481.2,MSTRG.11670.1,MSTRG.20409.5</t>
  </si>
  <si>
    <t>MSTRG.22259.5,MSTRG.17390.5</t>
  </si>
  <si>
    <t>MSTRG.20056.4,MSTRG.20057.1</t>
  </si>
  <si>
    <t>MSTRG.11418.12,MSTRG.11416.1,MSTRG.23521.1</t>
  </si>
  <si>
    <t>MSTRG.22528.1,MSTRG.23241.1</t>
  </si>
  <si>
    <t>MSTRG.21654.2,MSTRG.18835.3,MSTRG.20010.1,MSTRG.22327.1,MSTRG.1831.1,MSTRG.23873.1,MSTRG.21920.4,MSTRG.20793.1,MSTRG.23026.4,MSTRG.21864.2,MSTRG.22716.2,MSTRG.22716.2,MSTRG.22740.5,MSTRG.22740.5,MSTRG.23028.1,MSTRG.23028.1,MSTRG.22741.1,MSTRG.22741.1</t>
  </si>
  <si>
    <t>MSTRG.21881.2,MSTRG.21881.2,MSTRG.22256.2,MSTRG.22256.2,MSTRG.22256.2,MSTRG.22257.1,MSTRG.22257.1,MSTRG.22257.1,MSTRG.18626.6,MSTRG.18626.6,MSTRG.23159.1,MSTRG.21606.1</t>
  </si>
  <si>
    <t>MSTRG.24235.1,MSTRG.24236.1,MSTRG.21360.1,MSTRG.18626.6,MSTRG.22392.9,MSTRG.22574.6,MSTRG.22574.6</t>
  </si>
  <si>
    <t>MSTRG.17757.1,MSTRG.19190.1,MSTRG.23780.3</t>
  </si>
  <si>
    <t>MSTRG.20044.1,MSTRG.21298.12,MSTRG.8300.1,MSTRG.21823.2,MSTRG.23154.1</t>
  </si>
  <si>
    <t>MSTRG.13375.1,MSTRG.18545.1</t>
  </si>
  <si>
    <t>MSTRG.20537.7,MSTRG.23413.3</t>
  </si>
  <si>
    <t>MSTRG.23967.1,MSTRG.23967.1</t>
  </si>
  <si>
    <t>MSTRG.20527.5,MSTRG.23674.1,MSTRG.23542.13,MSTRG.23542.13,MSTRG.23543.6</t>
  </si>
  <si>
    <t>MSTRG.20625.12,MSTRG.20803.1,MSTRG.21423.2,MSTRG.16581.1,MSTRG.23672.1,MSTRG.21893.3,MSTRG.16870.5</t>
  </si>
  <si>
    <t>MSTRG.23945.2</t>
  </si>
  <si>
    <t>MSTRG.22556.1,MSTRG.22246.3,MSTRG.23195.2,MSTRG.20910.28,MSTRG.22248.3,MSTRG.23196.1</t>
  </si>
  <si>
    <t>MSTRG.10147.2,MSTRG.20582.12,MSTRG.23023.4,MSTRG.23023.4,MSTRG.23024.1,MSTRG.22849.9</t>
  </si>
  <si>
    <t>MSTRG.19922.1,MSTRG.22184.1,MSTRG.22185.1</t>
  </si>
  <si>
    <t>MSTRG.23967.1</t>
  </si>
  <si>
    <t>MSTRG.16484.4,MSTRG.16484.4,MSTRG.21902.2</t>
  </si>
  <si>
    <t>MSTRG.22905.1</t>
  </si>
  <si>
    <t>MSTRG.3004.1,MSTRG.21517.12,MSTRG.18745.11</t>
  </si>
  <si>
    <t>MSTRG.21682.1</t>
  </si>
  <si>
    <t>MSTRG.22438.3,MSTRG.18407.4</t>
  </si>
  <si>
    <t>MSTRG.22320.3</t>
  </si>
  <si>
    <t>MSTRG.23278.1,MSTRG.17764.1,MSTRG.22206.1,MSTRG.16716.1,MSTRG.16716.1</t>
  </si>
  <si>
    <t>MSTRG.23125.4</t>
  </si>
  <si>
    <t>MSTRG.18388.5,MSTRG.18753.1,MSTRG.21655.5,MSTRG.13368.2,MSTRG.22718.1,MSTRG.17769.3,MSTRG.19589.1,MSTRG.21667.1,MSTRG.23052.1,MSTRG.23846.1,MSTRG.20353.1,MSTRG.17766.1,MSTRG.22376.1,MSTRG.13370.1,MSTRG.13365.1</t>
  </si>
  <si>
    <t>MSTRG.23951.1,MSTRG.23374.1</t>
  </si>
  <si>
    <t>MSTRG.22528.1</t>
  </si>
  <si>
    <t>MSTRG.3004.1,MSTRG.18745.11,MSTRG.23504.1,MSTRG.21517.12,MSTRG.21517.12,MSTRG.21686.2,MSTRG.21686.2,MSTRG.20533.4,MSTRG.7993.2,MSTRG.18838.3,MSTRG.18838.3,MSTRG.2266.1</t>
  </si>
  <si>
    <t>MSTRG.21636.1,MSTRG.22016.3,MSTRG.23234.1</t>
  </si>
  <si>
    <t>MSTRG.22438.3</t>
  </si>
  <si>
    <t>MSTRG.21886.4,MSTRG.21888.1</t>
  </si>
  <si>
    <t>MSTRG.23708.1,MSTRG.23709.1</t>
  </si>
  <si>
    <t>MSTRG.23709.1,MSTRG.23708.1</t>
  </si>
  <si>
    <t>MSTRG.23710.1,MSTRG.23709.1,MSTRG.23709.1</t>
  </si>
  <si>
    <t>MSTRG.21099.1,MSTRG.20439.1</t>
  </si>
  <si>
    <t>MSTRG.23278.1,MSTRG.23278.1,MSTRG.22818.1,MSTRG.16716.1</t>
  </si>
  <si>
    <t>MSTRG.21951.9,MSTRG.21951.9,MSTRG.19994.2,MSTRG.19994.2,MSTRG.21949.2,MSTRG.22771.4,MSTRG.22771.4,MSTRG.22951.3,MSTRG.22951.3,MSTRG.20046.1,MSTRG.22953.1</t>
  </si>
  <si>
    <t>MSTRG.19190.1,MSTRG.17757.1,MSTRG.21657.6</t>
  </si>
  <si>
    <t>MSTRG.20589.2</t>
  </si>
  <si>
    <t>MSTRG.19922.1</t>
  </si>
  <si>
    <t>MSTRG.18317.15</t>
  </si>
  <si>
    <t>MSTRG.23052.1,MSTRG.13365.1,MSTRG.13368.2,MSTRG.13370.1,MSTRG.20353.1,MSTRG.19589.1,MSTRG.22673.1,MSTRG.23846.1,MSTRG.17769.3</t>
  </si>
  <si>
    <t>MSTRG.22983.6</t>
  </si>
  <si>
    <t>MSTRG.17764.1,MSTRG.23247.4,MSTRG.23247.4</t>
  </si>
  <si>
    <t>MSTRG.23967.1,MSTRG.24101.5,MSTRG.21160.1,MSTRG.22377.1</t>
  </si>
  <si>
    <t>MSTRG.21740.5</t>
  </si>
  <si>
    <t>MSTRG.8000.1</t>
  </si>
  <si>
    <t>Tg0004</t>
  </si>
  <si>
    <t>MSTRG.524.3</t>
  </si>
  <si>
    <t>AgB23_g072_t01,AgB23_g072_t01,AgE01_g009_t13,AgE12_g006_t04,AgB34_g002_t01,AgB34_g002_t01</t>
  </si>
  <si>
    <t>PgE003_g001_t05,PgE003_g001_t05,PgE003_g001_t05,PgE031_g002_t06,PgE031_g002_t06,PgE152_g001_t05,PgE030_g003_t02,PgE030_g003_t02,PgE176_g001_t01,PgE176_g001_t01</t>
  </si>
  <si>
    <t>Tg0006</t>
  </si>
  <si>
    <t>MSTRG.909.5</t>
  </si>
  <si>
    <t>MSTRG.911.1</t>
  </si>
  <si>
    <t>Tg0013</t>
  </si>
  <si>
    <t>MSTRG.1696.1</t>
  </si>
  <si>
    <t>AgE13_g010_t02,AgE02_g008_t05,AgE71_g002_t01,AgB17_g102_t01,AgE06_g010_t01,AgE01_g010_t01,AgE11_g008_t06</t>
  </si>
  <si>
    <t>MSTRG.1697.1</t>
  </si>
  <si>
    <t>MSTRG.1698.3</t>
  </si>
  <si>
    <t>Tg0014</t>
  </si>
  <si>
    <t>MSTRG.1830.1</t>
  </si>
  <si>
    <t>MSTRG.1831.1</t>
  </si>
  <si>
    <t>AgB20_g013_t01,AgE02_g002_t03,AgE28_g004_t01,AgE09_g001_t01</t>
  </si>
  <si>
    <t>PgE229_g002_t04,PgE293_g001_t01,PgE029_g001_t02,PgE020_g001_t04</t>
  </si>
  <si>
    <t>MSTRG.1829.2</t>
  </si>
  <si>
    <t>Tg0017</t>
  </si>
  <si>
    <t>MSTRG.2264.1</t>
  </si>
  <si>
    <t>MSTRG.2265.1</t>
  </si>
  <si>
    <t>MSTRG.2266.1</t>
  </si>
  <si>
    <t>AgB29_g019_t07,AgE15_g007_t03</t>
  </si>
  <si>
    <t>MSTRG.2299.1</t>
  </si>
  <si>
    <t>MSTRG.2301.1</t>
  </si>
  <si>
    <t>MSTRG.2300.4</t>
  </si>
  <si>
    <t>MSTRG.2303.3</t>
  </si>
  <si>
    <t>MSTRG.2304.1</t>
  </si>
  <si>
    <t>MSTRG.2305.1</t>
  </si>
  <si>
    <t>MSTRG.2306.1</t>
  </si>
  <si>
    <t>PgE083_g001_t09,PgE167_g002_t01,PgE526_g001_t01</t>
  </si>
  <si>
    <t>MSTRG.2307.3</t>
  </si>
  <si>
    <t>AgE43_g001_t02,AgE43_g001_t02,AgE03_g018_t01</t>
  </si>
  <si>
    <t>Tg0024</t>
  </si>
  <si>
    <t>MSTRG.3004.1</t>
  </si>
  <si>
    <t>AgE15_g007_t03,AgB29_g019_t07,AgE04_g024_t03</t>
  </si>
  <si>
    <t>PgE407_g001_t02,PgE195_g002_t01,PgE367_g001_t02</t>
  </si>
  <si>
    <t>MSTRG.3005.1</t>
  </si>
  <si>
    <t>Tg0027</t>
  </si>
  <si>
    <t>MSTRG.3342.1</t>
  </si>
  <si>
    <t>MSTRG.3343.1</t>
  </si>
  <si>
    <t>MSTRG.3344.1</t>
  </si>
  <si>
    <t>MSTRG.3345.1</t>
  </si>
  <si>
    <t>AgE08_g021_t03,AgE08_g021_t03,AgE19_g007_t01</t>
  </si>
  <si>
    <t>MSTRG.3361.3</t>
  </si>
  <si>
    <t>MSTRG.3363.1</t>
  </si>
  <si>
    <t>Tg0034</t>
  </si>
  <si>
    <t>MSTRG.4171.1</t>
  </si>
  <si>
    <t>MSTRG.4173.6</t>
  </si>
  <si>
    <t>MSTRG.4174.1</t>
  </si>
  <si>
    <t>MSTRG.4175.1</t>
  </si>
  <si>
    <t>AgE31_g003_t01,AgE26_g001_t02</t>
  </si>
  <si>
    <t>PgE153_g002_t01,PgB22_g044_t02</t>
  </si>
  <si>
    <t>MSTRG.4176.1</t>
  </si>
  <si>
    <t>MSTRG.4177.4</t>
  </si>
  <si>
    <t>MSTRG.4178.2</t>
  </si>
  <si>
    <t>MSTRG.4180.1</t>
  </si>
  <si>
    <t>Tg0035</t>
  </si>
  <si>
    <t>MSTRG.4184.1</t>
  </si>
  <si>
    <t>MSTRG.4186.1</t>
  </si>
  <si>
    <t>MSTRG.4188.2</t>
  </si>
  <si>
    <t>PgE193_g001_t01,PgE005_g002_t02</t>
  </si>
  <si>
    <t>MSTRG.4189.1</t>
  </si>
  <si>
    <t>MSTRG.4190.1</t>
  </si>
  <si>
    <t>MSTRG.4191.1</t>
  </si>
  <si>
    <t>MSTRG.4192.1</t>
  </si>
  <si>
    <t>Tg0036</t>
  </si>
  <si>
    <t>MSTRG.4347.1</t>
  </si>
  <si>
    <t>Tg0046</t>
  </si>
  <si>
    <t>MSTRG.5145.1</t>
  </si>
  <si>
    <t>Tg0049</t>
  </si>
  <si>
    <t>MSTRG.5407.1</t>
  </si>
  <si>
    <t>MSTRG.5408.1</t>
  </si>
  <si>
    <t>MSTRG.5409.2</t>
  </si>
  <si>
    <t>MSTRG.5411.2</t>
  </si>
  <si>
    <t>MSTRG.5412.1</t>
  </si>
  <si>
    <t>MSTRG.5413.6</t>
  </si>
  <si>
    <t>Tg0053</t>
  </si>
  <si>
    <t>MSTRG.5628.2</t>
  </si>
  <si>
    <t>MSTRG.5629.1</t>
  </si>
  <si>
    <t>Tg0054</t>
  </si>
  <si>
    <t>MSTRG.5758.1</t>
  </si>
  <si>
    <t>MSTRG.5759.7</t>
  </si>
  <si>
    <t>MSTRG.5760.1</t>
  </si>
  <si>
    <t>MSTRG.5762.1</t>
  </si>
  <si>
    <t>MSTRG.5763.1</t>
  </si>
  <si>
    <t>Tg0070</t>
  </si>
  <si>
    <t>MSTRG.6780.1</t>
  </si>
  <si>
    <t>MSTRG.6782.1</t>
  </si>
  <si>
    <t>Tg0074</t>
  </si>
  <si>
    <t>MSTRG.7017.1</t>
  </si>
  <si>
    <t>PgE022_g006_t02,PgE028_g002_t01,PgE028_g001_t03</t>
  </si>
  <si>
    <t>MSTRG.7018.1</t>
  </si>
  <si>
    <t>MSTRG.7019.1</t>
  </si>
  <si>
    <t>Tg0079</t>
  </si>
  <si>
    <t>MSTRG.7421.1</t>
  </si>
  <si>
    <t>MSTRG.7422.1</t>
  </si>
  <si>
    <t>MSTRG.7423.3</t>
  </si>
  <si>
    <t>AgE12_g002_t11,AgE12_g002_t11,AgE12_g002_t11,AgE09_g002_t06,AgE01_g035_t04,AgE03_g028_t02,AgB29_g017_t04,AgE07_g011_t02,AgE05_g011_t03</t>
  </si>
  <si>
    <t>PgE094_g001_t03,PgE094_g001_t03,PgE094_g001_t03,PgE043_g004_t02,PgE056_g002_t02,PgE215_g001_t01,PgE088_g001_t01,PgE204_g001_t01</t>
  </si>
  <si>
    <t>MSTRG.7424.2</t>
  </si>
  <si>
    <t>MSTRG.7425.2</t>
  </si>
  <si>
    <t>MSTRG.7426.1</t>
  </si>
  <si>
    <t>MSTRG.7427.1</t>
  </si>
  <si>
    <t>AgE12_g003_t14,AgE03_g026_t04,AgE04_g018_t07,AgE02_g027_t05,AgB34_g005_t05,AgE63_g004_t06,AgE03_g022_t01,AgB29_g016_t02,AgE04_g029_t08,AgE23_g001_t01,AgB33_g008_t01,AgE07_g012_t01</t>
  </si>
  <si>
    <t>PgB37_g005_t03,PgE056_g003_t06,PgE088_g002_t01,PgE277_g001_t02,PgB25_g019_t01,PgE063_g004_t02,PgE002_g006_t01,PgE001_g002_t01,PgE080_g003_t01,PgE222_g001_t02</t>
  </si>
  <si>
    <t>MSTRG.7429.1</t>
  </si>
  <si>
    <t>MSTRG.7433.1</t>
  </si>
  <si>
    <t>MSTRG.7434.2</t>
  </si>
  <si>
    <t>AgE02_g037_t01,AgE02_g015_t02,AgE02_g017_t01,AgE02_g016_t01,AgE02_g005_t06</t>
  </si>
  <si>
    <t>PgE404_g001_t01,PgE404_g002_t01,PgE029_g002_t01</t>
  </si>
  <si>
    <t>MSTRG.7436.1</t>
  </si>
  <si>
    <t>AgE02_g008_t05,AgB17_g102_t01,AgE13_g010_t02,AgE06_g010_t01,AgE71_g002_t01,AgE01_g010_t01,AgE11_g008_t06</t>
  </si>
  <si>
    <t>Tg0088</t>
  </si>
  <si>
    <t>MSTRG.7993.2</t>
  </si>
  <si>
    <t>AgE04_g024_t03,AgE04_g024_t03,AgE04_g024_t03,AgE04_g024_t03,AgE04_g024_t03,AgE04_g024_t03,AgE04_g024_t03,AgE04_g024_t03,AgE15_g007_t03,AgE24_g005_t03</t>
  </si>
  <si>
    <t>MSTRG.7995.1</t>
  </si>
  <si>
    <t>AgE10_g006_t11,AgE10_g006_t11,AgE01_g033_t01,AgE01_g033_t01,AgB22X_g003_t04</t>
  </si>
  <si>
    <t>PgE006_g006_t06,PgE001_g007_t01,PgE001_g007_t01,PgE002_g001_t01,PgE002_g001_t01,PgE384_g001_t01,PgE006_g008_t01</t>
  </si>
  <si>
    <t>MSTRG.7998.1</t>
  </si>
  <si>
    <t>PgE001_g007_t01,PgE002_g001_t01</t>
  </si>
  <si>
    <t>MSTRG.7999.1</t>
  </si>
  <si>
    <t>MSTRG.8001.1</t>
  </si>
  <si>
    <t>MSTRG.8002.1</t>
  </si>
  <si>
    <t>MSTRG.8003.1</t>
  </si>
  <si>
    <t>Tg0093</t>
  </si>
  <si>
    <t>MSTRG.8291.3</t>
  </si>
  <si>
    <t>MSTRG.8292.5</t>
  </si>
  <si>
    <t>MSTRG.8293.4</t>
  </si>
  <si>
    <t>MSTRG.8294.2</t>
  </si>
  <si>
    <t>MSTRG.8295.1</t>
  </si>
  <si>
    <t>AgE03_g026_t04,AgB34_g005_t05,AgB29_g016_t02,AgE04_g018_t07,AgE06_g003_t03,AgE12_g003_t14,AgE03_g022_t01,AgE02_g027_t05,AgE07_g012_t01</t>
  </si>
  <si>
    <t>PgE072_g001_t01,PgE088_g002_t01,PgE056_g003_t06,PgE277_g001_t02,PgB37_g005_t03,PgB25_g019_t01,PgE021_g006_t03,PgE080_g003_t01,PgE063_g004_t02</t>
  </si>
  <si>
    <t>MSTRG.8298.1</t>
  </si>
  <si>
    <t>MSTRG.8297.2</t>
  </si>
  <si>
    <t>AgB17_g102_t01,AgE06_g010_t01,AgE71_g002_t01,AgE01_g010_t01,AgE02_g008_t05,AgE13_g010_t02,AgE11_g008_t06</t>
  </si>
  <si>
    <t>Tg0094</t>
  </si>
  <si>
    <t>MSTRG.8300.1</t>
  </si>
  <si>
    <t>MSTRG.8301.1</t>
  </si>
  <si>
    <t>MSTRG.8302.1</t>
  </si>
  <si>
    <t>Tg0109</t>
  </si>
  <si>
    <t>MSTRG.9122.1</t>
  </si>
  <si>
    <t>AgB32_g003_t04,AgE11_g004_t04</t>
  </si>
  <si>
    <t>Tg0118</t>
  </si>
  <si>
    <t>MSTRG.9588.1</t>
  </si>
  <si>
    <t>MSTRG.9590.1</t>
  </si>
  <si>
    <t>AgE04_g024_t03,AgE04_g024_t03,AgE24_g005_t03</t>
  </si>
  <si>
    <t>Tg0128</t>
  </si>
  <si>
    <t>PgE116_g002_t04,PgE270_g002_t01</t>
  </si>
  <si>
    <t>MSTRG.10147.2</t>
  </si>
  <si>
    <t>MSTRG.10148.1</t>
  </si>
  <si>
    <t>AgE14_g001_t02,AgE14_g001_t02</t>
  </si>
  <si>
    <t>PgE010_g003_t01,PgE010_g003_t01</t>
  </si>
  <si>
    <t>MSTRG.10149.1</t>
  </si>
  <si>
    <t>MSTRG.10150.8</t>
  </si>
  <si>
    <t>AgB15X_g001_t02,AgB15X_g001_t02,AgE51_g001_t01,AgE51_g001_t01,AgE51_g001_t01,AgB21_g001_t02,AgB21_g001_t02</t>
  </si>
  <si>
    <t>MSTRG.10151.1</t>
  </si>
  <si>
    <t>MSTRG.10152.1</t>
  </si>
  <si>
    <t>MSTRG.10153.1</t>
  </si>
  <si>
    <t>AgE22_g009_t01,AgE22_g011_t01</t>
  </si>
  <si>
    <t>MSTRG.10155.1</t>
  </si>
  <si>
    <t>Tg0132</t>
  </si>
  <si>
    <t>MSTRG.10324.1</t>
  </si>
  <si>
    <t>PgE016_g003_t05,PgE101_g001_t01</t>
  </si>
  <si>
    <t>Tg0133</t>
  </si>
  <si>
    <t>MSTRG.10387.1</t>
  </si>
  <si>
    <t>AgE23_g009_t01,AgB02_g486_t01,AgB02_g486_t01</t>
  </si>
  <si>
    <t>Tg0143</t>
  </si>
  <si>
    <t>MSTRG.10800.2</t>
  </si>
  <si>
    <t>AgE02_g015_t02,AgE02_g017_t01,AgE02_g037_t01,AgE02_g016_t01,AgE02_g005_t06</t>
  </si>
  <si>
    <t>MSTRG.10802.1</t>
  </si>
  <si>
    <t>MSTRG.10804.1</t>
  </si>
  <si>
    <t>MSTRG.10805.1</t>
  </si>
  <si>
    <t>MSTRG.10807.1</t>
  </si>
  <si>
    <t>MSTRG.10835.1</t>
  </si>
  <si>
    <t>MSTRG.10838.3</t>
  </si>
  <si>
    <t>MSTRG.10839.1</t>
  </si>
  <si>
    <t>MSTRG.10844.1</t>
  </si>
  <si>
    <t>MSTRG.10845.1</t>
  </si>
  <si>
    <t>MSTRG.10846.1</t>
  </si>
  <si>
    <t>MSTRG.10847.9</t>
  </si>
  <si>
    <t>AgE26_g004_t04,AgE27_g001_t07,AgE27_g001_t07,AgE27_g001_t07,AgE27_g001_t07,AgE27_g001_t07,AgE03_g020_t01,AgE15_g011_t01</t>
  </si>
  <si>
    <t>PgB22_g040_t02,PgB22_g040_t02</t>
  </si>
  <si>
    <t>MSTRG.10850.1</t>
  </si>
  <si>
    <t>MSTRG.10851.2</t>
  </si>
  <si>
    <t>MSTRG.10852.1</t>
  </si>
  <si>
    <t>Tg0144</t>
  </si>
  <si>
    <t>MSTRG.10857.1</t>
  </si>
  <si>
    <t>Tg0157</t>
  </si>
  <si>
    <t>MSTRG.11410.1</t>
  </si>
  <si>
    <t>MSTRG.11411.1</t>
  </si>
  <si>
    <t>MSTRG.11412.1</t>
  </si>
  <si>
    <t>MSTRG.11413.2</t>
  </si>
  <si>
    <t>AgE04_g026_t02,AgE04_g026_t02,AgE04_g026_t02</t>
  </si>
  <si>
    <t>MSTRG.11414.1</t>
  </si>
  <si>
    <t>MSTRG.11416.1</t>
  </si>
  <si>
    <t>MSTRG.11418.12</t>
  </si>
  <si>
    <t>PgE285_g001_t01,PgE051_g003_t01</t>
  </si>
  <si>
    <t>MSTRG.11421.1</t>
  </si>
  <si>
    <t>MSTRG.11422.2</t>
  </si>
  <si>
    <t>Tg0163</t>
  </si>
  <si>
    <t>MSTRG.11664.1</t>
  </si>
  <si>
    <t>MSTRG.11666.2</t>
  </si>
  <si>
    <t>MSTRG.11667.2</t>
  </si>
  <si>
    <t>MSTRG.11669.1</t>
  </si>
  <si>
    <t>MSTRG.11670.1</t>
  </si>
  <si>
    <t>AgB33_g008_t01,AgB33_g008_t01,AgE03_g026_t04,AgE03_g026_t04,AgE02_g027_t05,AgB34_g005_t05,AgB29_g016_t02,AgE04_g018_t07,AgE03_g022_t01,AgE03_g022_t01,AgE12_g003_t14</t>
  </si>
  <si>
    <t>PgB25_g019_t01,PgB25_g019_t01,PgB25_g019_t01,PgB25_g019_t01,PgE056_g003_t06,PgE056_g003_t06,PgB37_g005_t03,PgB37_g005_t03,PgE277_g001_t02,PgE088_g002_t01</t>
  </si>
  <si>
    <t>MSTRG.11671.1</t>
  </si>
  <si>
    <t>Tg0177</t>
  </si>
  <si>
    <t>MSTRG.12258.1</t>
  </si>
  <si>
    <t>MSTRG.12259.2</t>
  </si>
  <si>
    <t>MSTRG.12260.2</t>
  </si>
  <si>
    <t>MSTRG.12261.12</t>
  </si>
  <si>
    <t>MSTRG.12265.1</t>
  </si>
  <si>
    <t>Tg0190</t>
  </si>
  <si>
    <t>MSTRG.12747.1</t>
  </si>
  <si>
    <t>MSTRG.12748.1</t>
  </si>
  <si>
    <t>Tg0196</t>
  </si>
  <si>
    <t>MSTRG.12983.2</t>
  </si>
  <si>
    <t>AgE06_g013_t01,AgE23_g001_t01,AgB29_g005_t02,AgE16_g006_t02,AgE04_g034_t02,AgE17_g009_t02</t>
  </si>
  <si>
    <t>PgE039_g003_t02,PgE222_g001_t02,PgE025_g001_t01,PgB02X_g220_t02</t>
  </si>
  <si>
    <t>MSTRG.12984.2</t>
  </si>
  <si>
    <t>AgE06_g013_t01,AgE06_g013_t01,AgE06_g013_t01</t>
  </si>
  <si>
    <t>PgE039_g003_t02,PgE039_g003_t02,PgE039_g003_t02</t>
  </si>
  <si>
    <t>Tg0200</t>
  </si>
  <si>
    <t>MSTRG.13081.2</t>
  </si>
  <si>
    <t>MSTRG.13082.1</t>
  </si>
  <si>
    <t>Tg0208</t>
  </si>
  <si>
    <t>MSTRG.13349.2</t>
  </si>
  <si>
    <t>MSTRG.13350.1</t>
  </si>
  <si>
    <t>MSTRG.13351.1</t>
  </si>
  <si>
    <t>MSTRG.13352.1</t>
  </si>
  <si>
    <t>MSTRG.13354.1</t>
  </si>
  <si>
    <t>MSTRG.13356.2</t>
  </si>
  <si>
    <t>AgE09_g002_t06,AgE09_g002_t06,AgE09_g002_t06,AgE05_g011_t03,AgE05_g011_t03,AgE01_g035_t04,AgE07_g011_t02,AgB29_g017_t04,AgE12_g002_t11,AgE03_g028_t02</t>
  </si>
  <si>
    <t>PgE043_g004_t02,PgE043_g004_t02,PgE043_g004_t02,PgE043_g004_t02,PgE215_g001_t01,PgE204_g001_t01,PgE094_g001_t03,PgE056_g002_t02</t>
  </si>
  <si>
    <t>MSTRG.13357.2</t>
  </si>
  <si>
    <t>MSTRG.13359.1</t>
  </si>
  <si>
    <t>AgE26_g004_t04,AgE68_g001_t03</t>
  </si>
  <si>
    <t>PgB22_g040_t02,PgE018_g002_t01</t>
  </si>
  <si>
    <t>MSTRG.13360.1</t>
  </si>
  <si>
    <t>MSTRG.13361.1</t>
  </si>
  <si>
    <t>MSTRG.13362.1</t>
  </si>
  <si>
    <t>MSTRG.13363.1</t>
  </si>
  <si>
    <t>MSTRG.13365.1</t>
  </si>
  <si>
    <t>AgE05_g002_t01,AgB21_g003_t02,AgE06_g006_t01,AgE26_g003_t02,AgB33_g007_t02,AgB26_g001_t02,AgE01_g016_t01,AgE57_g001_t04,AgE03_g039_t02,AgE22_g012_t05</t>
  </si>
  <si>
    <t>PgE078_g001_t01,PgE149_g003_t02,PgB10_g103_t01,PgE498_g001_t01,PgB22_g041_t04,PgB25_g018_t01,PgE021_g005_t04,PgE232_g001_t04,PgE156_g001_t11,PgE111_g002_t03,PgE397_g001_t01,PgE059_g007_t01,PgE034_g004_t01</t>
  </si>
  <si>
    <t>MSTRG.13367.1</t>
  </si>
  <si>
    <t>AgE05_g017_t01,AgE05_g016_t01</t>
  </si>
  <si>
    <t>MSTRG.13368.2</t>
  </si>
  <si>
    <t>AgE05_g002_t01,AgB21_g003_t02,AgE06_g006_t01,AgB33_g007_t02,AgE26_g003_t02,AgB26_g001_t02,AgE01_g016_t01,AgE57_g001_t04,AgE03_g039_t02,AgE22_g012_t05,AgB14_g003_t05</t>
  </si>
  <si>
    <t>PgE078_g001_t01,PgE149_g003_t02,PgB10_g103_t01,PgB25_g018_t01,PgE498_g001_t01,PgB22_g041_t04,PgE021_g005_t04,PgE232_g001_t04,PgE111_g002_t03,PgE156_g001_t11,PgE397_g001_t01</t>
  </si>
  <si>
    <t>MSTRG.13369.1</t>
  </si>
  <si>
    <t>MSTRG.13370.1</t>
  </si>
  <si>
    <t>AgE05_g002_t01,AgE05_g002_t01,AgB21_g003_t02,AgE06_g006_t01,AgB33_g007_t02</t>
  </si>
  <si>
    <t>PgE498_g001_t01,PgE078_g001_t01,PgE078_g001_t01,PgB10_g103_t01,PgB25_g018_t01,PgB25_g018_t01,PgE397_g001_t01</t>
  </si>
  <si>
    <t>AgE07_g009_t01,AgE07_g009_t01,AgB01_g831_t04</t>
  </si>
  <si>
    <t>PgB03_g172_t06,PgB03_g172_t06,PgE083_g002_t03</t>
  </si>
  <si>
    <t>MSTRG.13372.2</t>
  </si>
  <si>
    <t>MSTRG.13373.1</t>
  </si>
  <si>
    <t>AgE23_g005_t02,AgE13_g013_t01,AgB34_g002_t01</t>
  </si>
  <si>
    <t>PgE079_g002_t06,PgE134_g002_t01,PgE024_g001_t01,PgE007_g004_t01</t>
  </si>
  <si>
    <t>MSTRG.13374.1</t>
  </si>
  <si>
    <t>MSTRG.13375.1</t>
  </si>
  <si>
    <t>MSTRG.13376.1</t>
  </si>
  <si>
    <t>AgB17_g102_t01,AgE06_g010_t01,AgE71_g002_t01,AgE01_g010_t01,AgE02_g008_t05,AgE11_g008_t06,AgE13_g010_t02</t>
  </si>
  <si>
    <t>Tg0209</t>
  </si>
  <si>
    <t>MSTRG.13428.1</t>
  </si>
  <si>
    <t>Tg0215</t>
  </si>
  <si>
    <t>MSTRG.13604.1</t>
  </si>
  <si>
    <t>MSTRG.13605.1</t>
  </si>
  <si>
    <t>MSTRG.13606.2</t>
  </si>
  <si>
    <t>Tg0248</t>
  </si>
  <si>
    <t>AgE03_g001_t23,AgE03_g001_t23,AgE03_g002_t01,AgE03_g003_t01</t>
  </si>
  <si>
    <t>MSTRG.14755.2</t>
  </si>
  <si>
    <t>MSTRG.14756.1</t>
  </si>
  <si>
    <t>Tg0262</t>
  </si>
  <si>
    <t>MSTRG.15152.1</t>
  </si>
  <si>
    <t>Tg0306</t>
  </si>
  <si>
    <t>MSTRG.16354.1</t>
  </si>
  <si>
    <t>MSTRG.16356.2</t>
  </si>
  <si>
    <t>Tg0311</t>
  </si>
  <si>
    <t>MSTRG.16482.4</t>
  </si>
  <si>
    <t>AgE04_g005_t01,AgE04_g005_t01,AgE04_g005_t01,AgE04_g005_t01,AgE04_g005_t01,AgE04_g005_t01,AgE04_g005_t01,AgE01_g055_t01,AgE01_g055_t01,AgE01_g055_t01</t>
  </si>
  <si>
    <t>MSTRG.16483.1</t>
  </si>
  <si>
    <t>MSTRG.16485.1</t>
  </si>
  <si>
    <t>AgB20_g003_t01,AgB20_g003_t01,AgE22_g001_t03,AgB31X_g003_t01,AgB10_g001_t03,AgE05_g021_t01,AgE04_g002_t01</t>
  </si>
  <si>
    <t>PgE363_g002_t01,PgE363_g002_t01,PgE660_g001_t01,PgE006_g003_t01</t>
  </si>
  <si>
    <t>Tg0315</t>
  </si>
  <si>
    <t>MSTRG.16579.2</t>
  </si>
  <si>
    <t>MSTRG.16580.1</t>
  </si>
  <si>
    <t>MSTRG.16581.1</t>
  </si>
  <si>
    <t>AgE47_g003_t06,AgE17_g009_t02,AgE04_g034_t02,AgE16_g006_t02,AgE23_g001_t01,AgE03_g026_t04,AgE03_g022_t01,AgB29_g016_t02,AgB34_g005_t05,AgE02_g027_t05,AgE06_g013_t01,AgE12_g003_t14,AgE04_g018_t07,AgB21_g003_t02</t>
  </si>
  <si>
    <t>PgE028_g001_t03,PgB02X_g220_t02,PgE025_g001_t01,PgE222_g001_t02,PgB25_g019_t01,PgE056_g003_t06,PgE277_g001_t02,PgE088_g002_t01,PgE063_g004_t02,PgE039_g003_t02,PgE348_g001_t01,PgB37_g005_t03,PgB10_g103_t01,PgE002_g006_t01,PgE001_g002_t01,PgE126_g003_t01,PgB02X_g221_t01,PgE022_g006_t02</t>
  </si>
  <si>
    <t>MSTRG.16582.2</t>
  </si>
  <si>
    <t>MSTRG.16583.3</t>
  </si>
  <si>
    <t>AgB17_g102_t01,AgB17_g102_t01,AgE06_g010_t01,AgE06_g010_t01,AgE71_g002_t01,AgE71_g002_t01,AgE13_g010_t02,AgE01_g010_t01</t>
  </si>
  <si>
    <t>PgE109_g003_t01,PgE109_g003_t01,PgE109_g002_t01,PgE109_g002_t01,PgE111_g001_t01,PgE111_g001_t01,PgE030_g001_t02</t>
  </si>
  <si>
    <t>Tg0322</t>
  </si>
  <si>
    <t>MSTRG.16715.1</t>
  </si>
  <si>
    <t>PgE006_g002_t01,PgE006_g002_t01,PgE059_g001_t01,PgE059_g001_t01,PgE003_g006_t01,PgE390_g001_t01,PgE390_g001_t01,PgE027_g002_t01</t>
  </si>
  <si>
    <t>MSTRG.16717.1</t>
  </si>
  <si>
    <t>Tg0328</t>
  </si>
  <si>
    <t>MSTRG.16870.5</t>
  </si>
  <si>
    <t>AgE47_g003_t06,AgE17_g009_t02,AgE04_g034_t02,AgE16_g006_t02,AgE23_g001_t01,AgE02_g027_t05,AgE04_g018_t07,AgE03_g026_t04,AgE03_g022_t01,AgE12_g003_t14,AgE06_g013_t01,AgE07_g012_t01,AgB29_g016_t02,AgE06_g006_t01</t>
  </si>
  <si>
    <t>PgE028_g001_t03,PgB02X_g220_t02,PgB02X_g221_t01,PgE126_g003_t01,PgE022_g006_t02,PgE028_g002_t01,PgE025_g001_t01,PgE222_g001_t02,PgE056_g003_t06,PgB25_g019_t01,PgB37_g005_t03,PgE348_g001_t01,PgE088_g002_t01</t>
  </si>
  <si>
    <t>AgE01_g016_t01,AgE26_g003_t02,AgB26_g001_t02,AgE06_g006_t01,AgB33_g007_t02,AgB21_g003_t02,AgE05_g002_t01,AgE57_g001_t04,AgB14_g003_t05,AgE03_g039_t02</t>
  </si>
  <si>
    <t>PgB22_g041_t04,PgB25_g018_t01,PgE078_g001_t01,PgB10_g103_t01,PgE040_g003_t12,PgE021_g005_t04,PgE232_g001_t04,PgE156_g001_t11,PgE149_g003_t02,PgE498_g001_t01,PgE111_g002_t03,PgE059_g007_t01</t>
  </si>
  <si>
    <t>MSTRG.16875.1</t>
  </si>
  <si>
    <t>MSTRG.16876.2</t>
  </si>
  <si>
    <t>Tg0331</t>
  </si>
  <si>
    <t>MSTRG.16936.3</t>
  </si>
  <si>
    <t>MSTRG.16937.1</t>
  </si>
  <si>
    <t>MSTRG.16939.1</t>
  </si>
  <si>
    <t>Tg0344</t>
  </si>
  <si>
    <t>MSTRG.17220.1</t>
  </si>
  <si>
    <t>MSTRG.17221.1</t>
  </si>
  <si>
    <t>MSTRG.17222.1</t>
  </si>
  <si>
    <t>MSTRG.17223.2</t>
  </si>
  <si>
    <t>AgB15X_g003_t01,AgB15X_g003_t01,AgB20_g012_t05,AgB20_g012_t05,AgB28X_g014_t01,AgE04_g014_t01</t>
  </si>
  <si>
    <t>PgE019_g004_t01,PgE019_g004_t01,PgE020_g002_t01,PgE182_g003_t02,PgB20_g058_t01</t>
  </si>
  <si>
    <t>MSTRG.17224.1</t>
  </si>
  <si>
    <t>MSTRG.17225.1</t>
  </si>
  <si>
    <t>MSTRG.17226.1</t>
  </si>
  <si>
    <t>MSTRG.17227.1</t>
  </si>
  <si>
    <t>MSTRG.17228.1</t>
  </si>
  <si>
    <t>Tg0347</t>
  </si>
  <si>
    <t>MSTRG.17294.1</t>
  </si>
  <si>
    <t>Tg0352</t>
  </si>
  <si>
    <t>MSTRG.17379.1</t>
  </si>
  <si>
    <t>PgE101_g002_t01,PgE101_g002_t01,PgE068_g002_t01,PgE068_g002_t01,PgE068_g002_t01,PgE068_g001_t01,PgE068_g001_t01,PgE068_g001_t01</t>
  </si>
  <si>
    <t>MSTRG.17380.1</t>
  </si>
  <si>
    <t>PgE068_g002_t01,PgE068_g001_t01,PgE101_g002_t01,PgE101_g002_t01</t>
  </si>
  <si>
    <t>MSTRG.17381.1</t>
  </si>
  <si>
    <t>AgB17_g092_t02,AgB03_g008_t05,AgE05_g030_t01</t>
  </si>
  <si>
    <t>MSTRG.17382.1</t>
  </si>
  <si>
    <t>MSTRG.17383.1</t>
  </si>
  <si>
    <t>MSTRG.17384.1</t>
  </si>
  <si>
    <t>MSTRG.17385.1</t>
  </si>
  <si>
    <t>MSTRG.17386.1</t>
  </si>
  <si>
    <t>MSTRG.17388.2</t>
  </si>
  <si>
    <t>MSTRG.17389.1</t>
  </si>
  <si>
    <t>PgE074_g001_t01,PgB20_g058_t01,PgE280_g002_t04</t>
  </si>
  <si>
    <t>MSTRG.17391.1</t>
  </si>
  <si>
    <t>MSTRG.17392.1</t>
  </si>
  <si>
    <t>MSTRG.17393.1</t>
  </si>
  <si>
    <t>MSTRG.17394.1</t>
  </si>
  <si>
    <t>MSTRG.17395.1</t>
  </si>
  <si>
    <t>MSTRG.17396.1</t>
  </si>
  <si>
    <t>MSTRG.17399.1</t>
  </si>
  <si>
    <t>MSTRG.17401.1</t>
  </si>
  <si>
    <t>AgB15X_g003_t01,AgB20_g012_t05,AgE04_g014_t01</t>
  </si>
  <si>
    <t>PgE019_g004_t01,PgE020_g002_t01,PgE182_g003_t02</t>
  </si>
  <si>
    <t>PgE042_g001_t01,PgE042_g003_t01</t>
  </si>
  <si>
    <t>AgB20_g010_t01,AgE18_g007_t06,AgB20_g011_t01</t>
  </si>
  <si>
    <t>MSTRG.17404.3</t>
  </si>
  <si>
    <t>MSTRG.17406.1</t>
  </si>
  <si>
    <t>MSTRG.17407.2</t>
  </si>
  <si>
    <t>MSTRG.17408.3</t>
  </si>
  <si>
    <t>MSTRG.17409.1</t>
  </si>
  <si>
    <t>Tg0368</t>
  </si>
  <si>
    <t>MSTRG.17730.1</t>
  </si>
  <si>
    <t>MSTRG.17732.1</t>
  </si>
  <si>
    <t>MSTRG.17733.3</t>
  </si>
  <si>
    <t>MSTRG.17731.33</t>
  </si>
  <si>
    <t>AgB04_g460_t04,AgB04_g460_t04</t>
  </si>
  <si>
    <t>PgE214_g001_t03,PgE214_g001_t03,PgB17_g068_t01</t>
  </si>
  <si>
    <t>MSTRG.17734.1</t>
  </si>
  <si>
    <t>PgE214_g001_t03,PgE214_g001_t03</t>
  </si>
  <si>
    <t>MSTRG.17737.1</t>
  </si>
  <si>
    <t>MSTRG.17738.1</t>
  </si>
  <si>
    <t>MSTRG.17739.1</t>
  </si>
  <si>
    <t>MSTRG.17741.1</t>
  </si>
  <si>
    <t>MSTRG.17743.1</t>
  </si>
  <si>
    <t>MSTRG.17745.1</t>
  </si>
  <si>
    <t>MSTRG.17746.1</t>
  </si>
  <si>
    <t>MSTRG.17747.1</t>
  </si>
  <si>
    <t>MSTRG.17748.1</t>
  </si>
  <si>
    <t>MSTRG.17749.1</t>
  </si>
  <si>
    <t>MSTRG.17750.4</t>
  </si>
  <si>
    <t>AgE49_g003_t01,AgE49_g003_t01</t>
  </si>
  <si>
    <t>MSTRG.17752.1</t>
  </si>
  <si>
    <t>MSTRG.17753.1</t>
  </si>
  <si>
    <t>AgE77_g003_t01,AgE77_g003_t01,AgE77_g003_t01,AgE77_g003_t01,AgE77_g003_t01</t>
  </si>
  <si>
    <t>MSTRG.17755.1</t>
  </si>
  <si>
    <t>MSTRG.17756.1</t>
  </si>
  <si>
    <t>MSTRG.17757.1</t>
  </si>
  <si>
    <t>AgE04_g019_t01,AgE04_g019_t01,AgB04_g462_t03</t>
  </si>
  <si>
    <t>PgE048_g002_t02,PgE048_g002_t02,PgE302_g001_t01,PgB17_g069_t01,PgE465_g001_t02</t>
  </si>
  <si>
    <t>MSTRG.17758.1</t>
  </si>
  <si>
    <t>MSTRG.17759.1</t>
  </si>
  <si>
    <t>MSTRG.17760.1</t>
  </si>
  <si>
    <t>MSTRG.17762.6</t>
  </si>
  <si>
    <t>MSTRG.17761.4</t>
  </si>
  <si>
    <t>Tg0369</t>
  </si>
  <si>
    <t>PgE569_g001_t01,PgE566_g001_t01,PgE676_g001_t01,PgE443_g002_t01,PgE390_g001_t01,PgE059_g001_t01,PgB11_g084_t01,PgB03_g174_t01,PgE003_g006_t01</t>
  </si>
  <si>
    <t>MSTRG.17765.1</t>
  </si>
  <si>
    <t>AgE26_g003_t02,AgE06_g006_t01,AgE01_g016_t01,AgB26_g001_t02,AgB33_g007_t02,AgE05_g002_t01</t>
  </si>
  <si>
    <t>PgB22_g041_t04,PgB25_g018_t01,PgE078_g001_t01,PgE149_g003_t02</t>
  </si>
  <si>
    <t>MSTRG.17766.1</t>
  </si>
  <si>
    <t>AgE03_g039_t02,AgE05_g002_t01,AgE26_g003_t02,AgB33_g007_t02,AgB26_g001_t02,AgE06_g006_t01,AgE57_g001_t04,AgE22_g012_t05</t>
  </si>
  <si>
    <t>PgE111_g002_t03,PgE078_g001_t01,PgB22_g041_t04,PgB25_g018_t01,PgE149_g003_t02,PgE021_g005_t04,PgE397_g001_t01,PgE232_g001_t04</t>
  </si>
  <si>
    <t>MSTRG.17767.1</t>
  </si>
  <si>
    <t>MSTRG.17768.1</t>
  </si>
  <si>
    <t>MSTRG.17769.3</t>
  </si>
  <si>
    <t>AgE06_g006_t01,AgE26_g003_t02,AgB26_g001_t02,AgB33_g007_t02,AgE01_g016_t01,AgB21_g003_t02,AgE05_g002_t01,AgE57_g001_t04,AgE02_g042_t01,AgB14_g003_t05,AgE03_g039_t02,AgE22_g012_t05</t>
  </si>
  <si>
    <t>PgB22_g041_t04,PgB25_g018_t01,PgB10_g103_t01,PgE078_g001_t01,PgE021_g005_t04,PgE149_g003_t02,PgE232_g001_t04,PgE156_g001_t11,PgE111_g002_t03,PgE059_g007_t01,PgE397_g001_t01,PgB41X_g003_t01,PgE498_g001_t01,PgE034_g004_t01</t>
  </si>
  <si>
    <t>MSTRG.17770.3</t>
  </si>
  <si>
    <t>AgE02_g042_t01,AgE02_g042_t01</t>
  </si>
  <si>
    <t>Tg0376</t>
  </si>
  <si>
    <t>MSTRG.17933.1</t>
  </si>
  <si>
    <t>AgB33_g008_t01,AgE02_g027_t05,AgE03_g026_t04,AgE03_g022_t01,AgB34_g005_t05,AgE04_g018_t07,AgB29_g016_t02,AgE12_g003_t14,AgE04_g029_t08,AgE63_g004_t06,AgE47_g003_t06,AgE23_g001_t01,AgE17_g009_t02,AgE29_g002_t02,AgE06_g006_t01,AgE04_g034_t02,AgB33_g007_t02,AgE07_g012_t01</t>
  </si>
  <si>
    <t>PgB25_g019_t01,PgE088_g002_t01,PgB37_g005_t03,PgE056_g003_t06,PgE277_g001_t02,PgE063_g004_t02,PgE002_g006_t01,PgE001_g002_t01,PgE222_g001_t02,PgE080_g003_t01,PgE035_g002_t08,PgE021_g005_t04,PgE028_g001_t03,PgB25_g018_t01</t>
  </si>
  <si>
    <t>MSTRG.17935.1</t>
  </si>
  <si>
    <t>MSTRG.17934.6</t>
  </si>
  <si>
    <t>AgE11_g002_t03,AgE11_g002_t03,AgE11_g002_t03,AgE07_g004_t04,AgE07_g004_t04,AgE11_g001_t01,AgE11_g001_t01</t>
  </si>
  <si>
    <t>PgE036_g001_t03,PgB25_g020_t03,PgB25_g020_t03</t>
  </si>
  <si>
    <t>MSTRG.17936.1</t>
  </si>
  <si>
    <t>PgE006_g002_t01,PgE003_g006_t01,PgE041_g005_t01,PgE006_g003_t01</t>
  </si>
  <si>
    <t>MSTRG.17937.1</t>
  </si>
  <si>
    <t>PgE006_g002_t01,PgE003_g006_t01,PgE041_g005_t01</t>
  </si>
  <si>
    <t>Tg0377</t>
  </si>
  <si>
    <t>PgE099_g001_t07,PgB33_g007_t02</t>
  </si>
  <si>
    <t>MSTRG.17953.1</t>
  </si>
  <si>
    <t>PgE027_g005_t02,PgE129_g002_t03</t>
  </si>
  <si>
    <t>Tg0391</t>
  </si>
  <si>
    <t>MSTRG.18224.1</t>
  </si>
  <si>
    <t>MSTRG.18226.1</t>
  </si>
  <si>
    <t>PgE009_g005_t05,PgE009_g005_t05,PgE009_g005_t05,PgE009_g005_t05,PgE009_g005_t05,PgE009_g005_t05,PgE009_g005_t05,PgE009_g005_t05,PgE009_g005_t05,PgE009_g005_t05</t>
  </si>
  <si>
    <t>MSTRG.18227.1</t>
  </si>
  <si>
    <t>Tg0392</t>
  </si>
  <si>
    <t>MSTRG.18245.1</t>
  </si>
  <si>
    <t>MSTRG.18246.3</t>
  </si>
  <si>
    <t>MSTRG.18248.2</t>
  </si>
  <si>
    <t>Tg0397</t>
  </si>
  <si>
    <t>MSTRG.18315.1</t>
  </si>
  <si>
    <t>MSTRG.18316.1</t>
  </si>
  <si>
    <t>AgE27_g002_t02,AgE27_g002_t02,AgE12_g003_t14,AgB34_g005_t05,AgE02_g027_t05,AgB29_g016_t02,AgE03_g026_t04,AgE04_g018_t07,AgE03_g022_t01,AgE29_g002_t02,AgB21_g003_t02</t>
  </si>
  <si>
    <t>PgE147_g001_t10,PgE080_g003_t01,PgE489_g001_t02,PgE088_g002_t01,PgB25_g019_t01,PgE277_g001_t02,PgB37_g005_t03,PgE056_g003_t06,PgE063_g004_t02,PgE035_g002_t08,PgE002_g006_t01,PgE001_g002_t01,PgB10_g103_t01</t>
  </si>
  <si>
    <t>MSTRG.18318.1</t>
  </si>
  <si>
    <t>MSTRG.18319.1</t>
  </si>
  <si>
    <t>Tg0400</t>
  </si>
  <si>
    <t>AgE09_g017_t01,AgB12_g002_t10</t>
  </si>
  <si>
    <t>PgB18_g049_t02,PgB18_g049_t02</t>
  </si>
  <si>
    <t>AgE22_g012_t05,AgE57_g001_t04,AgB21_g003_t02,AgE05_g002_t01,AgB33_g007_t02,AgE06_g006_t01,AgB26_g001_t02,AgE26_g003_t02,AgE01_g016_t01</t>
  </si>
  <si>
    <t>PgE232_g001_t04,PgE397_g001_t01,PgB10_g103_t01,PgE263_g002_t01,PgE078_g001_t01,PgE263_g001_t01,PgB25_g018_t01,PgE021_g005_t04,PgB22_g041_t04,PgE149_g003_t02</t>
  </si>
  <si>
    <t>MSTRG.18390.1</t>
  </si>
  <si>
    <t>MSTRG.18391.1</t>
  </si>
  <si>
    <t>MSTRG.18392.1</t>
  </si>
  <si>
    <t>MSTRG.18394.1</t>
  </si>
  <si>
    <t>MSTRG.18393.4</t>
  </si>
  <si>
    <t>AgE08_g016_t05,AgB29_g012_t06</t>
  </si>
  <si>
    <t>PgE238_g001_t01,PgE199_g001_t01,PgE183_g002_t04</t>
  </si>
  <si>
    <t>MSTRG.18396.1</t>
  </si>
  <si>
    <t>MSTRG.18398.1</t>
  </si>
  <si>
    <t>AgE36_g004_t05,AgE36_g004_t05,AgE61_g003_t01,AgB30_g001_t04</t>
  </si>
  <si>
    <t>MSTRG.18399.1</t>
  </si>
  <si>
    <t>MSTRG.18400.1</t>
  </si>
  <si>
    <t>MSTRG.18401.1</t>
  </si>
  <si>
    <t>MSTRG.18402.1</t>
  </si>
  <si>
    <t>MSTRG.18403.1</t>
  </si>
  <si>
    <t>MSTRG.18405.3</t>
  </si>
  <si>
    <t>Tg0401</t>
  </si>
  <si>
    <t>MSTRG.18406.1</t>
  </si>
  <si>
    <t>MSTRG.18408.1</t>
  </si>
  <si>
    <t>AgE01_g040_t03,AgE04_g032_t03</t>
  </si>
  <si>
    <t>PgE038_g004_t01,PgE378_g001_t01,PgE417_g001_t03</t>
  </si>
  <si>
    <t>MSTRG.18409.1</t>
  </si>
  <si>
    <t>MSTRG.18411.2</t>
  </si>
  <si>
    <t>Tg0409</t>
  </si>
  <si>
    <t>MSTRG.18545.1</t>
  </si>
  <si>
    <t>AgB17_g102_t01,AgE06_g010_t01,AgE28_g005_t01,AgE71_g002_t01,AgE01_g010_t01,AgE13_g010_t02</t>
  </si>
  <si>
    <t>PgE109_g003_t01,PgE109_g002_t01,PgE111_g001_t01,PgE314_g001_t02,PgE030_g001_t02,PgE183_g002_t04</t>
  </si>
  <si>
    <t>AgE10_g009_t02,AgE09_g016_t01,AgE08_g011_t02</t>
  </si>
  <si>
    <t>PgE070_g002_t03,PgE041_g003_t03,PgE022_g005_t04,PgE041_g001_t02,PgE054_g005_t01</t>
  </si>
  <si>
    <t>Tg0413</t>
  </si>
  <si>
    <t>MSTRG.18615.2</t>
  </si>
  <si>
    <t>MSTRG.18616.4</t>
  </si>
  <si>
    <t>AgE01_g017_t03,AgE25_g002_t05,AgE02_g019_t02,AgE02_g019_t02,AgE04_g026_t02</t>
  </si>
  <si>
    <t>MSTRG.18617.3</t>
  </si>
  <si>
    <t>MSTRG.18618.5</t>
  </si>
  <si>
    <t>AgE01_g038_t06,AgE04_g037_t02</t>
  </si>
  <si>
    <t>MSTRG.18619.1</t>
  </si>
  <si>
    <t>AgB24_g004_t05,AgB24_g004_t05,AgB24_g004_t05</t>
  </si>
  <si>
    <t>PgE185_g001_t04,PgE185_g001_t04,PgE185_g001_t04</t>
  </si>
  <si>
    <t>MSTRG.18620.3</t>
  </si>
  <si>
    <t>MSTRG.18622.1</t>
  </si>
  <si>
    <t>MSTRG.18621.7</t>
  </si>
  <si>
    <t>AgE18_g002_t01,AgE71_g001_t02</t>
  </si>
  <si>
    <t>PgE178_g001_t01,PgE146_g002_t01</t>
  </si>
  <si>
    <t>MSTRG.18623.4</t>
  </si>
  <si>
    <t>PgE033_g001_t05,PgE033_g001_t05</t>
  </si>
  <si>
    <t>MSTRG.18624.1</t>
  </si>
  <si>
    <t>MSTRG.18625.1</t>
  </si>
  <si>
    <t>MSTRG.18626.6</t>
  </si>
  <si>
    <t>AgB07_g006_t01,AgB07_g006_t01,AgE12_g005_t01,AgE01_g029_t01,AgE01_g029_t01,AgB11_g003_t03,AgB07_g005_t01,AgB07_g005_t01,AgE23_g010_t01,AgE05_g028_t01,AgB11_g002_t01</t>
  </si>
  <si>
    <t>PgE295_g001_t02,PgE295_g001_t02,PgE296_g002_t01,PgE011_g005_t01,PgE078_g003_t01,PgE059_g004_t01</t>
  </si>
  <si>
    <t>MSTRG.18627.2</t>
  </si>
  <si>
    <t>MSTRG.18628.2</t>
  </si>
  <si>
    <t>MSTRG.18629.1</t>
  </si>
  <si>
    <t>MSTRG.18630.1</t>
  </si>
  <si>
    <t>MSTRG.18631.1</t>
  </si>
  <si>
    <t>Tg0419</t>
  </si>
  <si>
    <t>MSTRG.18743.1</t>
  </si>
  <si>
    <t>MSTRG.18744.1</t>
  </si>
  <si>
    <t>MSTRG.18745.11</t>
  </si>
  <si>
    <t>AgE15_g007_t03,AgB29_g019_t07</t>
  </si>
  <si>
    <t>PgE407_g001_t02,PgE367_g001_t02,PgE195_g002_t01</t>
  </si>
  <si>
    <t>MSTRG.18746.1</t>
  </si>
  <si>
    <t>MSTRG.18747.1</t>
  </si>
  <si>
    <t>MSTRG.18748.3</t>
  </si>
  <si>
    <t>AgE06_g003_t03,AgE06_g003_t03,AgE24_g005_t03,AgB29_g018_t03</t>
  </si>
  <si>
    <t>PgE021_g006_t03,PgE021_g006_t03,PgE135_g001_t01</t>
  </si>
  <si>
    <t>MSTRG.18749.1</t>
  </si>
  <si>
    <t>MSTRG.18751.1</t>
  </si>
  <si>
    <t>MSTRG.18752.3</t>
  </si>
  <si>
    <t>AgE13_g010_t02,AgE71_g002_t01</t>
  </si>
  <si>
    <t>MSTRG.18753.1</t>
  </si>
  <si>
    <t>AgE57_g001_t04,AgB21_g003_t02,AgB33_g007_t02,AgE06_g006_t01,AgE05_g002_t01,AgE22_g012_t05,AgB26_g001_t02,AgE26_g003_t02,AgE01_g016_t01,AgB14_g003_t05,AgE03_g039_t02</t>
  </si>
  <si>
    <t>PgE232_g001_t04,PgB10_g103_t01,PgE078_g001_t01,PgB25_g018_t01,PgE021_g005_t04,PgB22_g041_t04,PgE397_g001_t01,PgE149_g003_t02,PgE156_g001_t11,PgE111_g002_t03</t>
  </si>
  <si>
    <t>MSTRG.18754.1</t>
  </si>
  <si>
    <t>MSTRG.18755.1</t>
  </si>
  <si>
    <t>MSTRG.18758.3</t>
  </si>
  <si>
    <t>AgE11_g010_t05,AgE11_g010_t05,AgE14_g010_t04,AgE14_g010_t04,AgE14_g010_t04,AgB28X_g021_t03,AgB28X_g021_t03,AgB28X_g021_t03,AgB14_g002_t10,AgB14_g002_t10</t>
  </si>
  <si>
    <t>PgE096_g001_t04,PgE096_g001_t04,PgE203_g001_t02,PgE203_g001_t02,PgB41X_g004_t04,PgB41X_g004_t04</t>
  </si>
  <si>
    <t>Tg0424</t>
  </si>
  <si>
    <t>MSTRG.18835.3</t>
  </si>
  <si>
    <t>AgE28_g004_t01,AgB20_g013_t01,AgE02_g002_t03,AgE28_g001_t01</t>
  </si>
  <si>
    <t>PgE293_g001_t01,PgE229_g002_t04,PgE029_g001_t02,PgE020_g001_t04</t>
  </si>
  <si>
    <t>AgB19_g001_t04,AgE76_g001_t11</t>
  </si>
  <si>
    <t>MSTRG.18838.3</t>
  </si>
  <si>
    <t>AgE04_g024_t03,AgE04_g024_t03,AgB28X_g014_t01,AgE24_g005_t03,AgE15_g007_t03,AgE15_g007_t03</t>
  </si>
  <si>
    <t>PgE218_g001_t02,PgE013_g002_t04,PgE013_g002_t04,PgE013_g002_t04,PgE321_g001_t02,PgE124_g001_t15</t>
  </si>
  <si>
    <t>MSTRG.18840.1</t>
  </si>
  <si>
    <t>AgE12_g002_t11,AgE12_g002_t11,AgE01_g035_t04,AgE01_g035_t04,AgE09_g002_t06,AgE07_g011_t02,AgE03_g028_t02,AgB29_g017_t04</t>
  </si>
  <si>
    <t>PgE094_g001_t03,PgE094_g001_t03,PgE215_g001_t01,PgE043_g004_t02,PgE056_g002_t02</t>
  </si>
  <si>
    <t>MSTRG.18841.1</t>
  </si>
  <si>
    <t>MSTRG.18842.1</t>
  </si>
  <si>
    <t>Tg0432</t>
  </si>
  <si>
    <t>MSTRG.18965.1</t>
  </si>
  <si>
    <t>MSTRG.18966.1</t>
  </si>
  <si>
    <t>Tg0435</t>
  </si>
  <si>
    <t>MSTRG.19027.1</t>
  </si>
  <si>
    <t>Tg0444</t>
  </si>
  <si>
    <t>MSTRG.19160.8</t>
  </si>
  <si>
    <t>Tg0446</t>
  </si>
  <si>
    <t>MSTRG.19188.6</t>
  </si>
  <si>
    <t>MSTRG.19189.2</t>
  </si>
  <si>
    <t>MSTRG.19190.1</t>
  </si>
  <si>
    <t>PgE048_g002_t02,PgB17_g069_t01,PgE302_g001_t01,PgE465_g001_t02</t>
  </si>
  <si>
    <t>MSTRG.19191.3</t>
  </si>
  <si>
    <t>MSTRG.19192.1</t>
  </si>
  <si>
    <t>MSTRG.19193.1</t>
  </si>
  <si>
    <t>MSTRG.19194.1</t>
  </si>
  <si>
    <t>MSTRG.19195.1</t>
  </si>
  <si>
    <t>AgE18_g002_t01,AgE18_g002_t01,AgE71_g001_t02</t>
  </si>
  <si>
    <t>PgE178_g001_t01,PgE178_g001_t01,PgE178_g001_t01,PgE146_g002_t01,PgE146_g002_t01</t>
  </si>
  <si>
    <t>MSTRG.19196.1</t>
  </si>
  <si>
    <t>MSTRG.19197.3</t>
  </si>
  <si>
    <t>MSTRG.19202.4</t>
  </si>
  <si>
    <t>MSTRG.19203.1</t>
  </si>
  <si>
    <t>MSTRG.19204.2</t>
  </si>
  <si>
    <t>Tg0455</t>
  </si>
  <si>
    <t>MSTRG.19345.2</t>
  </si>
  <si>
    <t>MSTRG.19347.2</t>
  </si>
  <si>
    <t>Tg0470</t>
  </si>
  <si>
    <t>MSTRG.19565.1</t>
  </si>
  <si>
    <t>MSTRG.19566.1</t>
  </si>
  <si>
    <t>MSTRG.19567.1</t>
  </si>
  <si>
    <t>MSTRG.19568.1</t>
  </si>
  <si>
    <t>MSTRG.19570.3</t>
  </si>
  <si>
    <t>MSTRG.19571.4</t>
  </si>
  <si>
    <t>MSTRG.19572.1</t>
  </si>
  <si>
    <t>MSTRG.19574.1</t>
  </si>
  <si>
    <t>MSTRG.19573.8</t>
  </si>
  <si>
    <t>AgE04_g029_t08,AgE04_g029_t08,AgE03_g022_t01,AgE03_g022_t01,AgE03_g026_t04,AgE03_g026_t04,AgE02_g027_t05,AgB34_g005_t05,AgE12_g003_t14,AgE04_g018_t07,AgB29_g016_t02,AgE63_g004_t06</t>
  </si>
  <si>
    <t>PgE002_g006_t01,PgE001_g002_t01,PgE056_g003_t06,PgE056_g003_t06,PgE063_g004_t02,PgE063_g004_t02,PgE088_g002_t01,PgB37_g005_t03,PgB25_g019_t01,PgE277_g001_t02,PgE277_g001_t02,PgE080_g003_t01</t>
  </si>
  <si>
    <t>MSTRG.19575.1</t>
  </si>
  <si>
    <t>MSTRG.19576.7</t>
  </si>
  <si>
    <t>MSTRG.19578.1</t>
  </si>
  <si>
    <t>MSTRG.19579.1</t>
  </si>
  <si>
    <t>MSTRG.19582.1</t>
  </si>
  <si>
    <t>MSTRG.19583.3</t>
  </si>
  <si>
    <t>MSTRG.19584.1</t>
  </si>
  <si>
    <t>MSTRG.19585.1</t>
  </si>
  <si>
    <t>MSTRG.19586.8</t>
  </si>
  <si>
    <t>AgE20_g005_t01,AgE20_g005_t01,AgE20_g005_t01</t>
  </si>
  <si>
    <t>PgE125_g001_t01,PgE125_g001_t01,PgE125_g001_t01</t>
  </si>
  <si>
    <t>MSTRG.19587.1</t>
  </si>
  <si>
    <t>MSTRG.19589.1</t>
  </si>
  <si>
    <t>AgE05_g002_t01,AgE06_g006_t01,AgB21_g003_t02,AgE26_g003_t02,AgB33_g007_t02,AgB26_g001_t02,AgE57_g001_t04,AgE01_g016_t01,AgE03_g039_t02,AgE22_g012_t05</t>
  </si>
  <si>
    <t>PgE078_g001_t01,PgB10_g103_t01,PgB25_g018_t01,PgB22_g041_t04,PgE232_g001_t04,PgE021_g005_t04,PgE149_g003_t02,PgE111_g002_t03,PgE498_g001_t01,PgE156_g001_t11,PgE397_g001_t01</t>
  </si>
  <si>
    <t>MSTRG.19590.1</t>
  </si>
  <si>
    <t>Tg0481</t>
  </si>
  <si>
    <t>MSTRG.19724.1</t>
  </si>
  <si>
    <t>MSTRG.19725.1</t>
  </si>
  <si>
    <t>MSTRG.19727.1</t>
  </si>
  <si>
    <t>AgE08_g011_t02,AgE08_g021_t03,AgE09_g016_t01</t>
  </si>
  <si>
    <t>MSTRG.19728.1</t>
  </si>
  <si>
    <t>Tg0485</t>
  </si>
  <si>
    <t>MSTRG.19774.2</t>
  </si>
  <si>
    <t>MSTRG.19775.1</t>
  </si>
  <si>
    <t>MSTRG.19776.5</t>
  </si>
  <si>
    <t>MSTRG.19777.1</t>
  </si>
  <si>
    <t>AgB31X_g005_t01,AgB31X_g005_t01,AgB29_g002_t01</t>
  </si>
  <si>
    <t>PgB09_g100_t03,PgB09_g100_t03,PgE543_g001_t01,PgE543_g001_t01,PgE228_g001_t01,PgE228_g001_t01</t>
  </si>
  <si>
    <t>MSTRG.19779.1</t>
  </si>
  <si>
    <t>MSTRG.19780.1</t>
  </si>
  <si>
    <t>MSTRG.19781.1</t>
  </si>
  <si>
    <t>MSTRG.19782.1</t>
  </si>
  <si>
    <t>MSTRG.19783.6</t>
  </si>
  <si>
    <t>MSTRG.19784.1</t>
  </si>
  <si>
    <t>MSTRG.19786.1</t>
  </si>
  <si>
    <t>AgE02_g037_t01,AgE02_g015_t02,AgE02_g017_t01,AgE02_g013_t06</t>
  </si>
  <si>
    <t>PgE404_g001_t01,PgE404_g002_t01,PgE130_g001_t02</t>
  </si>
  <si>
    <t>MSTRG.19788.1</t>
  </si>
  <si>
    <t>AgE02_g017_t01,AgE02_g017_t01,AgE02_g015_t02,AgE02_g015_t02,AgE02_g037_t01,AgE02_g037_t01,AgE02_g016_t01</t>
  </si>
  <si>
    <t>PgE404_g001_t01,PgE404_g001_t01,PgE404_g002_t01,PgE404_g002_t01</t>
  </si>
  <si>
    <t>MSTRG.19790.1</t>
  </si>
  <si>
    <t>Tg0495</t>
  </si>
  <si>
    <t>MSTRG.19919.2</t>
  </si>
  <si>
    <t>MSTRG.19920.1</t>
  </si>
  <si>
    <t>AgE02_g029_t02,AgE02_g029_t02</t>
  </si>
  <si>
    <t>PgE362_g001_t01,PgE022_g002_t06,PgE478_g001_t01</t>
  </si>
  <si>
    <t>MSTRG.19925.1</t>
  </si>
  <si>
    <t>MSTRG.19928.1</t>
  </si>
  <si>
    <t>MSTRG.19929.1</t>
  </si>
  <si>
    <t>MSTRG.19930.1</t>
  </si>
  <si>
    <t>MSTRG.19931.1</t>
  </si>
  <si>
    <t>Tg0498</t>
  </si>
  <si>
    <t>MSTRG.19963.1</t>
  </si>
  <si>
    <t>Tg0501</t>
  </si>
  <si>
    <t>MSTRG.19994.2</t>
  </si>
  <si>
    <t>AgE02_g027_t05,AgE02_g027_t05,AgE12_g003_t14,AgE12_g003_t14,AgE03_g026_t04,AgE03_g026_t04,AgE04_g018_t07,AgE04_g018_t07,AgE03_g022_t01,AgE03_g022_t01,AgE01_g014_t01,AgE01_g014_t01,AgE01_g014_t01,AgB34_g005_t05,AgB34_g005_t05,AgB29_g016_t02,AgB29_g016_t02,AgE31_g003_t01,AgE31_g003_t01,AgB33_g008_t01,AgE04_g029_t08,AgE63_g004_t06</t>
  </si>
  <si>
    <t>PgE014_g001_t07,PgE014_g001_t07,PgE007_g001_t01,PgE007_g001_t01,PgE007_g001_t01,PgE274_g001_t02,PgE274_g001_t02,PgE274_g001_t02,PgE459_g001_t02,PgE459_g001_t02,PgE056_g003_t06,PgE056_g003_t06,PgB37_g005_t03,PgB37_g005_t03,PgE088_g002_t01,PgE088_g002_t01,PgE277_g001_t02,PgE277_g001_t02,PgB25_g019_t01,PgB25_g019_t01,PgE063_g004_t02,PgE063_g004_t02,PgE040_g001_t07,PgE040_g001_t07,PgE153_g002_t01,PgE153_g002_t01,PgE261_g002_t01,PgB35_g008_t03,PgE002_g006_t01,PgE002_g006_t01,PgE001_g002_t01,PgE001_g002_t01,PgE261_g001_t01,PgE080_g003_t01</t>
  </si>
  <si>
    <t>MSTRG.19995.1</t>
  </si>
  <si>
    <t>MSTRG.19996.1</t>
  </si>
  <si>
    <t>MSTRG.19997.1</t>
  </si>
  <si>
    <t>MSTRG.19999.3</t>
  </si>
  <si>
    <t>MSTRG.20000.1</t>
  </si>
  <si>
    <t>AgE02_g010_t02,AgE05_g005_t04,AgE59_g001_t09,AgE05_g006_t01</t>
  </si>
  <si>
    <t>PgE103_g005_t02,PgE172_g002_t03,PgE341_g001_t01,PgE242_g001_t05</t>
  </si>
  <si>
    <t>MSTRG.20002.1</t>
  </si>
  <si>
    <t>MSTRG.20003.1</t>
  </si>
  <si>
    <t>MSTRG.20006.1</t>
  </si>
  <si>
    <t>MSTRG.20010.1</t>
  </si>
  <si>
    <t>AgB20_g013_t01,AgE28_g004_t01,AgE02_g002_t03,AgE28_g001_t01,AgE09_g001_t01</t>
  </si>
  <si>
    <t>MSTRG.20011.3</t>
  </si>
  <si>
    <t>AgE02_g017_t01,AgE02_g017_t01,AgE02_g015_t02,AgE02_g015_t02,AgE02_g037_t01,AgE02_g037_t01</t>
  </si>
  <si>
    <t>MSTRG.20013.1</t>
  </si>
  <si>
    <t>Tg0504</t>
  </si>
  <si>
    <t>MSTRG.20043.1</t>
  </si>
  <si>
    <t>MSTRG.20044.1</t>
  </si>
  <si>
    <t>MSTRG.20046.1</t>
  </si>
  <si>
    <t>PgE459_g001_t02,PgE274_g001_t02,PgE007_g001_t01,PgE261_g001_t01,PgE040_g001_t07</t>
  </si>
  <si>
    <t>MSTRG.20047.2</t>
  </si>
  <si>
    <t>MSTRG.20048.1</t>
  </si>
  <si>
    <t>MSTRG.20049.1</t>
  </si>
  <si>
    <t>MSTRG.20050.3</t>
  </si>
  <si>
    <t>MSTRG.20051.1</t>
  </si>
  <si>
    <t>MSTRG.20052.1</t>
  </si>
  <si>
    <t>MSTRG.20055.1</t>
  </si>
  <si>
    <t>PgE083_g002_t03,PgE282_g001_t02</t>
  </si>
  <si>
    <t>MSTRG.20057.1</t>
  </si>
  <si>
    <t>MSTRG.20058.1</t>
  </si>
  <si>
    <t>MSTRG.20059.1</t>
  </si>
  <si>
    <t>AgB26_g001_t02,AgE26_g003_t02,AgE01_g016_t01,AgB33_g007_t02,AgE06_g006_t01,AgB21_g003_t02,AgB29_g020_t02,AgE05_g002_t01,AgE57_g001_t04,AgB14_g003_t05,AgE03_g039_t02,AgE17_g009_t02,AgE47_g003_t06</t>
  </si>
  <si>
    <t>PgB22_g041_t04,PgB25_g018_t01,PgE078_g001_t01,PgB10_g103_t01,PgE021_g005_t04,PgE149_g003_t02,PgE232_g001_t04,PgE156_g001_t11,PgE111_g002_t03,PgE034_g004_t01,PgE059_g007_t01,PgB02X_g220_t02</t>
  </si>
  <si>
    <t>MSTRG.20060.1</t>
  </si>
  <si>
    <t>Tg0511</t>
  </si>
  <si>
    <t>MSTRG.20162.1</t>
  </si>
  <si>
    <t>MSTRG.20164.1</t>
  </si>
  <si>
    <t>Tg0512</t>
  </si>
  <si>
    <t>MSTRG.20165.1</t>
  </si>
  <si>
    <t>MSTRG.20166.1</t>
  </si>
  <si>
    <t>MSTRG.20167.5</t>
  </si>
  <si>
    <t>MSTRG.20168.1</t>
  </si>
  <si>
    <t>MSTRG.20169.1</t>
  </si>
  <si>
    <t>MSTRG.20171.1</t>
  </si>
  <si>
    <t>MSTRG.20172.1</t>
  </si>
  <si>
    <t>MSTRG.20173.1</t>
  </si>
  <si>
    <t>AgE02_g009_t05,AgE02_g009_t05</t>
  </si>
  <si>
    <t>MSTRG.20175.1</t>
  </si>
  <si>
    <t>MSTRG.20176.3</t>
  </si>
  <si>
    <t>AgE29_g001_t18,AgE29_g001_t18,AgE29_g001_t18,AgE17_g004_t04</t>
  </si>
  <si>
    <t>MSTRG.20177.2</t>
  </si>
  <si>
    <t>Tg0513</t>
  </si>
  <si>
    <t>MSTRG.20179.1</t>
  </si>
  <si>
    <t>MSTRG.20181.3</t>
  </si>
  <si>
    <t>MSTRG.20182.1</t>
  </si>
  <si>
    <t>MSTRG.20184.1</t>
  </si>
  <si>
    <t>MSTRG.20186.1</t>
  </si>
  <si>
    <t>AgE29_g002_t02,AgB29_g016_t02,AgB34_g005_t05,AgE02_g027_t05</t>
  </si>
  <si>
    <t>PgE035_g002_t08,PgE175_g001_t01,PgE088_g002_t01,PgB25_g019_t01</t>
  </si>
  <si>
    <t>MSTRG.20189.1</t>
  </si>
  <si>
    <t>MSTRG.20188.2</t>
  </si>
  <si>
    <t>Tg0522</t>
  </si>
  <si>
    <t>MSTRG.20288.2</t>
  </si>
  <si>
    <t>MSTRG.20289.1</t>
  </si>
  <si>
    <t>Tg0527</t>
  </si>
  <si>
    <t>MSTRG.20341.1</t>
  </si>
  <si>
    <t>MSTRG.20352.1</t>
  </si>
  <si>
    <t>MSTRG.20353.1</t>
  </si>
  <si>
    <t>AgB21_g003_t02,AgE05_g002_t01,AgE06_g006_t01,AgB33_g007_t02,AgB26_g001_t02,AgE26_g003_t02,AgE01_g016_t01,AgE57_g001_t04,AgE03_g039_t02,AgE22_g012_t05</t>
  </si>
  <si>
    <t>PgB10_g103_t01,PgE078_g001_t01,PgB25_g018_t01,PgB22_g041_t04,PgE021_g005_t04,PgE149_g003_t02,PgE232_g001_t04,PgE156_g001_t11,PgE498_g001_t01,PgE111_g002_t03,PgE397_g001_t01,PgE059_g007_t01</t>
  </si>
  <si>
    <t>Tg0532</t>
  </si>
  <si>
    <t>MSTRG.20404.1</t>
  </si>
  <si>
    <t>MSTRG.20405.2</t>
  </si>
  <si>
    <t>AgE50_g003_t03,AgE50_g003_t03</t>
  </si>
  <si>
    <t>PgE042_g005_t01,PgE042_g005_t01</t>
  </si>
  <si>
    <t>MSTRG.20406.1</t>
  </si>
  <si>
    <t>MSTRG.20407.1</t>
  </si>
  <si>
    <t>MSTRG.20408.1</t>
  </si>
  <si>
    <t>MSTRG.20409.5</t>
  </si>
  <si>
    <t>AgE23_g001_t01,AgE47_g003_t06,AgE17_g009_t02,AgE06_g013_t01,AgE16_g006_t02,AgE03_g026_t04,AgB33_g007_t02,AgB26_g001_t02,AgE04_g018_t07,AgE26_g003_t02,AgE06_g006_t01,AgB34_g005_t05,AgE02_g027_t05,AgE04_g034_t02,AgE12_g003_t14</t>
  </si>
  <si>
    <t>PgE222_g001_t02,PgB37_g005_t03,PgE025_g001_t01,PgE028_g001_t03,PgB02X_g220_t02,PgE039_g003_t02,PgE056_g003_t06,PgB25_g018_t01,PgB25_g019_t01,PgE277_g001_t02,PgB22_g041_t04</t>
  </si>
  <si>
    <t>AgE07_g020_t04,AgE53_g004_t05,AgE53_g004_t05,AgE53_g004_t05,AgE53_g004_t05,AgE53_g004_t05</t>
  </si>
  <si>
    <t>PgE100_g003_t03,PgE100_g003_t03,PgE100_g003_t03,PgE100_g003_t03,PgE100_g003_t03</t>
  </si>
  <si>
    <t>Tg0534</t>
  </si>
  <si>
    <t>MSTRG.20430.1</t>
  </si>
  <si>
    <t>MSTRG.20431.1</t>
  </si>
  <si>
    <t>MSTRG.20437.1</t>
  </si>
  <si>
    <t>MSTRG.20438.1</t>
  </si>
  <si>
    <t>MSTRG.20439.1</t>
  </si>
  <si>
    <t>AgE02_g034_t08,AgE18_g007_t06,AgB20_g010_t01</t>
  </si>
  <si>
    <t>PgE061_g001_t06,PgE089_g002_t08,PgE032_g002_t18,PgE432_g001_t01,PgE032_g003_t01</t>
  </si>
  <si>
    <t>MSTRG.20441.2</t>
  </si>
  <si>
    <t>MSTRG.20442.1</t>
  </si>
  <si>
    <t>PgE146_g002_t01,PgE178_g001_t01</t>
  </si>
  <si>
    <t>MSTRG.20440.9</t>
  </si>
  <si>
    <t>MSTRG.20443.1</t>
  </si>
  <si>
    <t>MSTRG.20445.1</t>
  </si>
  <si>
    <t>MSTRG.20447.1</t>
  </si>
  <si>
    <t>AgE52_g002_t02,AgE52_g002_t02</t>
  </si>
  <si>
    <t>PgB33_g008_t02,PgB33_g008_t02</t>
  </si>
  <si>
    <t>MSTRG.20448.1</t>
  </si>
  <si>
    <t>MSTRG.20449.1</t>
  </si>
  <si>
    <t>Tg0535</t>
  </si>
  <si>
    <t>MSTRG.20455.1</t>
  </si>
  <si>
    <t>MSTRG.20456.1</t>
  </si>
  <si>
    <t>MSTRG.20454.6</t>
  </si>
  <si>
    <t>Tg0538</t>
  </si>
  <si>
    <t>MSTRG.20488.1</t>
  </si>
  <si>
    <t>MSTRG.20489.4</t>
  </si>
  <si>
    <t>MSTRG.20491.8</t>
  </si>
  <si>
    <t>MSTRG.20492.1</t>
  </si>
  <si>
    <t>MSTRG.20494.1</t>
  </si>
  <si>
    <t>MSTRG.20493.2</t>
  </si>
  <si>
    <t>AgB21_g001_t02,AgB21_g001_t02,AgE51_g001_t01,AgE51_g001_t01,AgE51_g001_t01,AgE51_g001_t01,AgB15X_g001_t02,AgB15X_g001_t02,AgB15X_g001_t02,AgB15X_g001_t02</t>
  </si>
  <si>
    <t>PgE019_g002_t05,PgE019_g002_t05,PgE019_g002_t05,PgE019_g002_t05</t>
  </si>
  <si>
    <t>MSTRG.20496.1</t>
  </si>
  <si>
    <t>AgE38_g003_t03,AgE22_g010_t01</t>
  </si>
  <si>
    <t>AgE13_g013_t01,AgE23_g005_t02,AgE15_g013_t02</t>
  </si>
  <si>
    <t>MSTRG.20500.1</t>
  </si>
  <si>
    <t>AgE13_g013_t01,AgE13_g013_t01</t>
  </si>
  <si>
    <t>PgE134_g001_t01,PgE134_g002_t01</t>
  </si>
  <si>
    <t>MSTRG.20501.1</t>
  </si>
  <si>
    <t>Tg0539</t>
  </si>
  <si>
    <t>MSTRG.20510.1</t>
  </si>
  <si>
    <t>Tg0541</t>
  </si>
  <si>
    <t>MSTRG.20519.1</t>
  </si>
  <si>
    <t>MSTRG.20520.1</t>
  </si>
  <si>
    <t>MSTRG.20521.1</t>
  </si>
  <si>
    <t>MSTRG.20522.1</t>
  </si>
  <si>
    <t>AgE20_g008_t04,AgE06_g020_t05,AgB16X_g001_t03</t>
  </si>
  <si>
    <t>MSTRG.20523.1</t>
  </si>
  <si>
    <t>MSTRG.20524.2</t>
  </si>
  <si>
    <t>MSTRG.20525.2</t>
  </si>
  <si>
    <t>PgE234_g001_t01,PgE198_g001_t03,PgE208_g001_t08,PgE235_g001_t03,PgE027_g003_t01</t>
  </si>
  <si>
    <t>Tg0542</t>
  </si>
  <si>
    <t>MSTRG.20527.5</t>
  </si>
  <si>
    <t>MSTRG.20529.2</t>
  </si>
  <si>
    <t>AgE25_g005_t02,AgE04_g004_t05</t>
  </si>
  <si>
    <t>MSTRG.20530.4</t>
  </si>
  <si>
    <t>MSTRG.20531.1</t>
  </si>
  <si>
    <t>MSTRG.20532.2</t>
  </si>
  <si>
    <t>MSTRG.20533.4</t>
  </si>
  <si>
    <t>AgE04_g024_t03,AgE04_g024_t03,AgE04_g024_t03,AgE24_g005_t03,AgE15_g007_t03,AgE08_g009_t12</t>
  </si>
  <si>
    <t>PgE407_g001_t02,PgE164_g002_t03</t>
  </si>
  <si>
    <t>MSTRG.20534.1</t>
  </si>
  <si>
    <t>MSTRG.20535.2</t>
  </si>
  <si>
    <t>MSTRG.20537.7</t>
  </si>
  <si>
    <t>AgE58_g003_t06,AgE58_g003_t06</t>
  </si>
  <si>
    <t>PgE330_g001_t01,PgE097_g001_t04</t>
  </si>
  <si>
    <t>Tg0546</t>
  </si>
  <si>
    <t>MSTRG.20571.2</t>
  </si>
  <si>
    <t>MSTRG.20572.1</t>
  </si>
  <si>
    <t>MSTRG.20575.1</t>
  </si>
  <si>
    <t>MSTRG.20574.5</t>
  </si>
  <si>
    <t>MSTRG.20582.12</t>
  </si>
  <si>
    <t>AgE03_g025_t01,AgE03_g025_t01,AgE03_g025_t01</t>
  </si>
  <si>
    <t>PgE117_g002_t03,PgE117_g002_t03,PgE117_g002_t03,PgE356_g001_t01</t>
  </si>
  <si>
    <t>MSTRG.20583.2</t>
  </si>
  <si>
    <t>AgE04_g005_t01,AgE04_g005_t01,AgE04_g005_t01,AgE04_g005_t01,AgE04_g005_t01,AgE04_g005_t01,AgE04_g005_t01,AgE04_g005_t01,AgE04_g005_t01,AgE04_g005_t01,AgE01_g055_t01,AgE01_g055_t01,AgE01_g055_t01,AgE01_g055_t01,AgE77_g003_t01,AgE77_g003_t01</t>
  </si>
  <si>
    <t>MSTRG.20584.1</t>
  </si>
  <si>
    <t>AgB28X_g022_t01,AgB28X_g022_t01,AgB13X_g103_t08,AgB13X_g103_t08</t>
  </si>
  <si>
    <t>MSTRG.20590.1</t>
  </si>
  <si>
    <t>MSTRG.20591.1</t>
  </si>
  <si>
    <t>MSTRG.20592.1</t>
  </si>
  <si>
    <t>MSTRG.20593.1</t>
  </si>
  <si>
    <t>MSTRG.20596.1</t>
  </si>
  <si>
    <t>MSTRG.20597.1</t>
  </si>
  <si>
    <t>Tg0547</t>
  </si>
  <si>
    <t>MSTRG.20604.1</t>
  </si>
  <si>
    <t>PgE083_g001_t09,PgE083_g001_t09,PgE167_g002_t01,PgE526_g001_t01</t>
  </si>
  <si>
    <t>MSTRG.20603.6</t>
  </si>
  <si>
    <t>AgE46_g002_t05,AgE46_g002_t05</t>
  </si>
  <si>
    <t>PgE167_g002_t01,PgE083_g001_t09,PgE083_g001_t09,PgE083_g001_t09</t>
  </si>
  <si>
    <t>MSTRG.20605.9</t>
  </si>
  <si>
    <t>MSTRG.20606.1</t>
  </si>
  <si>
    <t>MSTRG.20607.2</t>
  </si>
  <si>
    <t>MSTRG.20608.1</t>
  </si>
  <si>
    <t>Tg0548</t>
  </si>
  <si>
    <t>MSTRG.20609.1</t>
  </si>
  <si>
    <t>MSTRG.20610.2</t>
  </si>
  <si>
    <t>MSTRG.20611.7</t>
  </si>
  <si>
    <t>PgE042_g005_t01,PgE042_g005_t01,PgE042_g005_t01</t>
  </si>
  <si>
    <t>MSTRG.20612.1</t>
  </si>
  <si>
    <t>MSTRG.20613.1</t>
  </si>
  <si>
    <t>MSTRG.20614.1</t>
  </si>
  <si>
    <t>MSTRG.20615.4</t>
  </si>
  <si>
    <t>PgB37_g007_t01,PgB32_g013_t01</t>
  </si>
  <si>
    <t>MSTRG.20617.1</t>
  </si>
  <si>
    <t>MSTRG.20618.2</t>
  </si>
  <si>
    <t>AgE03_g025_t01,AgB28X_g014_t01</t>
  </si>
  <si>
    <t>PgE117_g002_t03,PgE024_g001_t01,PgE007_g004_t01</t>
  </si>
  <si>
    <t>MSTRG.20619.1</t>
  </si>
  <si>
    <t>MSTRG.20620.1</t>
  </si>
  <si>
    <t>Tg0549</t>
  </si>
  <si>
    <t>MSTRG.20623.1</t>
  </si>
  <si>
    <t>AgE31_g003_t01,AgE31_g003_t01,AgE31_g003_t01,AgE31_g003_t01</t>
  </si>
  <si>
    <t>PgE153_g002_t01,PgE153_g002_t01,PgE153_g002_t01,PgE153_g002_t01</t>
  </si>
  <si>
    <t>MSTRG.20624.1</t>
  </si>
  <si>
    <t>MSTRG.20625.12</t>
  </si>
  <si>
    <t>AgE17_g009_t02,AgE17_g009_t02,AgE47_g003_t06,AgE47_g003_t06,AgE04_g034_t02,AgE04_g034_t02,AgE16_g006_t02,AgE16_g006_t02</t>
  </si>
  <si>
    <t>PgB02X_g220_t02,PgE028_g001_t03,PgE025_g001_t01,PgE025_g001_t01,PgE348_g001_t01,PgB02X_g221_t01</t>
  </si>
  <si>
    <t>MSTRG.20626.1</t>
  </si>
  <si>
    <t>MSTRG.20627.1</t>
  </si>
  <si>
    <t>Tg0551</t>
  </si>
  <si>
    <t>MSTRG.20644.1</t>
  </si>
  <si>
    <t>MSTRG.20645.1</t>
  </si>
  <si>
    <t>MSTRG.20646.1</t>
  </si>
  <si>
    <t>AgB34_g001_t04,AgB34_g001_t04,AgE63_g003_t01</t>
  </si>
  <si>
    <t>MSTRG.20642.4</t>
  </si>
  <si>
    <t>Tg0561</t>
  </si>
  <si>
    <t>MSTRG.20758.1</t>
  </si>
  <si>
    <t>MSTRG.20759.5</t>
  </si>
  <si>
    <t>AgE07_g012_t01,AgB29_g016_t02,AgE03_g026_t04,AgB34_g005_t05,AgE04_g018_t07,AgE12_g003_t14,AgE03_g022_t01</t>
  </si>
  <si>
    <t>PgE161_g001_t02,PgE161_g001_t02,PgE161_g001_t02,PgE215_g003_t02,PgE056_g003_t06,PgE088_g002_t01,PgE277_g001_t02,PgB37_g005_t03,PgE002_g006_t01,PgE001_g002_t01,PgE063_g004_t02</t>
  </si>
  <si>
    <t>MSTRG.20760.1</t>
  </si>
  <si>
    <t>MSTRG.20763.2</t>
  </si>
  <si>
    <t>MSTRG.20762.2</t>
  </si>
  <si>
    <t>MSTRG.20764.1</t>
  </si>
  <si>
    <t>AgE16_g001_t02,AgB34_g002_t01,AgB28X_g014_t01</t>
  </si>
  <si>
    <t>MSTRG.20766.1</t>
  </si>
  <si>
    <t>MSTRG.20767.1</t>
  </si>
  <si>
    <t>MSTRG.20768.1</t>
  </si>
  <si>
    <t>PgE109_g004_t03,PgE271_g001_t04</t>
  </si>
  <si>
    <t>Tg0562</t>
  </si>
  <si>
    <t>MSTRG.20782.13</t>
  </si>
  <si>
    <t>AgB21_g003_t02,AgB21_g003_t02,AgE05_g002_t01,AgE05_g002_t01,AgB33_g007_t02,AgB33_g007_t02,AgE06_g006_t01,AgE06_g006_t01,AgE26_g003_t02,AgB26_g001_t02,AgB26_g001_t02,AgE01_g016_t01,AgE01_g016_t01,AgE57_g001_t04,AgE57_g001_t04,AgE03_g039_t02,AgB14_g003_t05</t>
  </si>
  <si>
    <t>PgB10_g103_t01,PgB10_g103_t01,PgE156_g001_t11,PgE156_g001_t11,PgE078_g001_t01,PgE078_g001_t01,PgB25_g018_t01,PgB25_g018_t01,PgB22_g041_t04,PgB22_g041_t04,PgE021_g005_t04,PgE021_g005_t04,PgE149_g003_t02,PgE232_g001_t04,PgE232_g001_t04,PgE111_g002_t03,PgE498_g001_t01,PgE498_g001_t01,PgE034_g004_t01,PgB41X_g003_t01</t>
  </si>
  <si>
    <t>MSTRG.20783.1</t>
  </si>
  <si>
    <t>Tg0563</t>
  </si>
  <si>
    <t>MSTRG.20784.1</t>
  </si>
  <si>
    <t>MSTRG.20785.1</t>
  </si>
  <si>
    <t>MSTRG.20792.2</t>
  </si>
  <si>
    <t>MSTRG.20793.1</t>
  </si>
  <si>
    <t>AgB20_g013_t01,AgE02_g002_t03,AgE28_g001_t01,AgE28_g004_t01</t>
  </si>
  <si>
    <t>MSTRG.20794.1</t>
  </si>
  <si>
    <t>Tg0564</t>
  </si>
  <si>
    <t>MSTRG.20797.5</t>
  </si>
  <si>
    <t>MSTRG.20798.1</t>
  </si>
  <si>
    <t>MSTRG.20800.1</t>
  </si>
  <si>
    <t>AgE31_g003_t01,AgE31_g003_t01</t>
  </si>
  <si>
    <t>PgE153_g002_t01,PgE153_g002_t01</t>
  </si>
  <si>
    <t>MSTRG.20801.2</t>
  </si>
  <si>
    <t>PgE001_g001_t03,PgE002_g008_t01,PgE002_g007_t01,PgE179_g001_t02</t>
  </si>
  <si>
    <t>MSTRG.20803.1</t>
  </si>
  <si>
    <t>AgE16_g006_t02,AgE47_g003_t06,AgE17_g009_t02,AgE04_g034_t02,AgE06_g013_t01,AgE23_g001_t01</t>
  </si>
  <si>
    <t>PgE025_g001_t01,PgE028_g001_t03,PgB02X_g220_t02,PgE348_g001_t01,PgE043_g001_t01,PgB02X_g221_t01,PgE222_g001_t02,PgE126_g003_t01,PgE039_g003_t02</t>
  </si>
  <si>
    <t>MSTRG.20804.1</t>
  </si>
  <si>
    <t>MSTRG.20805.1</t>
  </si>
  <si>
    <t>AgE01_g048_t02,AgE16_g006_t02</t>
  </si>
  <si>
    <t>PgE105_g002_t03,PgE025_g001_t01</t>
  </si>
  <si>
    <t>MSTRG.20806.1</t>
  </si>
  <si>
    <t>AgE01_g048_t02,AgE08_g021_t03,AgE19_g007_t01</t>
  </si>
  <si>
    <t>MSTRG.20807.7</t>
  </si>
  <si>
    <t>Tg0571</t>
  </si>
  <si>
    <t>MSTRG.20876.4</t>
  </si>
  <si>
    <t>MSTRG.20877.1</t>
  </si>
  <si>
    <t>MSTRG.20878.1</t>
  </si>
  <si>
    <t>MSTRG.20880.1</t>
  </si>
  <si>
    <t>AgB16X_g001_t03,AgE26_g002_t01,AgB27X_g021_t05,AgB01_g832_t01,AgB02_g278_t01,AgE06_g020_t05,AgE23_g008_t01</t>
  </si>
  <si>
    <t>Tg0572</t>
  </si>
  <si>
    <t>MSTRG.20881.1</t>
  </si>
  <si>
    <t>MSTRG.20882.2</t>
  </si>
  <si>
    <t>MSTRG.20883.1</t>
  </si>
  <si>
    <t>MSTRG.20884.1</t>
  </si>
  <si>
    <t>Tg0573</t>
  </si>
  <si>
    <t>MSTRG.20890.1</t>
  </si>
  <si>
    <t>MSTRG.20891.10</t>
  </si>
  <si>
    <t>MSTRG.20892.1</t>
  </si>
  <si>
    <t>MSTRG.20894.2</t>
  </si>
  <si>
    <t>MSTRG.20896.2</t>
  </si>
  <si>
    <t>MSTRG.20897.1</t>
  </si>
  <si>
    <t>MSTRG.20899.18</t>
  </si>
  <si>
    <t>MSTRG.20900.7</t>
  </si>
  <si>
    <t>MSTRG.20901.3</t>
  </si>
  <si>
    <t>MSTRG.20902.1</t>
  </si>
  <si>
    <t>MSTRG.20903.1</t>
  </si>
  <si>
    <t>Tg0574</t>
  </si>
  <si>
    <t>MSTRG.20905.1</t>
  </si>
  <si>
    <t>AgE68_g001_t03,AgE68_g001_t03</t>
  </si>
  <si>
    <t>PgE018_g002_t01,PgE018_g002_t01,PgE024_g001_t01,PgE007_g004_t01</t>
  </si>
  <si>
    <t>MSTRG.20906.1</t>
  </si>
  <si>
    <t>MSTRG.20907.2</t>
  </si>
  <si>
    <t>MSTRG.20908.1</t>
  </si>
  <si>
    <t>MSTRG.20909.2</t>
  </si>
  <si>
    <t>AgB28X_g023_t07,AgB28X_g023_t07,AgE08_g001_t01</t>
  </si>
  <si>
    <t>PgE166_g001_t05,PgE166_g001_t05,PgE166_g001_t05,PgE355_g001_t02</t>
  </si>
  <si>
    <t>MSTRG.20911.1</t>
  </si>
  <si>
    <t>MSTRG.20912.1</t>
  </si>
  <si>
    <t>MSTRG.20913.3</t>
  </si>
  <si>
    <t>MSTRG.20914.1</t>
  </si>
  <si>
    <t>Tg0576</t>
  </si>
  <si>
    <t>MSTRG.20929.1</t>
  </si>
  <si>
    <t>AgB01_g832_t01,AgB02_g278_t01,AgE26_g002_t01,AgE23_g008_t01,AgB27X_g021_t05</t>
  </si>
  <si>
    <t>MSTRG.20930.1</t>
  </si>
  <si>
    <t>MSTRG.20931.1</t>
  </si>
  <si>
    <t>AgE08_g022_t01,AgE08_g022_t01</t>
  </si>
  <si>
    <t>PgE008_g001_t02,PgE008_g001_t02</t>
  </si>
  <si>
    <t>MSTRG.20932.1</t>
  </si>
  <si>
    <t>MSTRG.20933.2</t>
  </si>
  <si>
    <t>MSTRG.20934.4</t>
  </si>
  <si>
    <t>AgE23_g007_t03,AgE23_g007_t03</t>
  </si>
  <si>
    <t>MSTRG.20935.1</t>
  </si>
  <si>
    <t>MSTRG.20936.1</t>
  </si>
  <si>
    <t>MSTRG.20937.1</t>
  </si>
  <si>
    <t>AgE47_g003_t06,AgE47_g003_t06,AgE17_g009_t02,AgE17_g009_t02,AgE04_g034_t02</t>
  </si>
  <si>
    <t>PgE028_g001_t03,PgE028_g001_t03,PgE126_g003_t01,PgB02X_g221_t01,PgB02X_g220_t02,PgE028_g002_t01</t>
  </si>
  <si>
    <t>MSTRG.20938.1</t>
  </si>
  <si>
    <t>AgE47_g003_t06,AgE17_g009_t02,AgE17_g009_t02</t>
  </si>
  <si>
    <t>PgB02X_g220_t02,PgB02X_g220_t02</t>
  </si>
  <si>
    <t>Tg0581</t>
  </si>
  <si>
    <t>MSTRG.20975.1</t>
  </si>
  <si>
    <t>MSTRG.20976.2</t>
  </si>
  <si>
    <t>MSTRG.20978.1</t>
  </si>
  <si>
    <t>MSTRG.20979.1</t>
  </si>
  <si>
    <t>MSTRG.20980.5</t>
  </si>
  <si>
    <t>MSTRG.20981.1</t>
  </si>
  <si>
    <t>MSTRG.20982.1</t>
  </si>
  <si>
    <t>MSTRG.20984.1</t>
  </si>
  <si>
    <t>Tg0582</t>
  </si>
  <si>
    <t>MSTRG.20986.2</t>
  </si>
  <si>
    <t>Tg0585</t>
  </si>
  <si>
    <t>MSTRG.21017.3</t>
  </si>
  <si>
    <t>MSTRG.21018.1</t>
  </si>
  <si>
    <t>MSTRG.21020.1</t>
  </si>
  <si>
    <t>AgE02_g019_t02,AgE07_g001_t02</t>
  </si>
  <si>
    <t>AgE02_g032_t01,AgE02_g029_t02,AgE02_g029_t02</t>
  </si>
  <si>
    <t>PgE294_g001_t01,PgB32_g012_t07</t>
  </si>
  <si>
    <t>MSTRG.21022.1</t>
  </si>
  <si>
    <t>MSTRG.21024.1</t>
  </si>
  <si>
    <t>MSTRG.21025.1</t>
  </si>
  <si>
    <t>MSTRG.21026.1</t>
  </si>
  <si>
    <t>MSTRG.21028.1</t>
  </si>
  <si>
    <t>MSTRG.21029.1</t>
  </si>
  <si>
    <t>Tg0587</t>
  </si>
  <si>
    <t>MSTRG.21043.1</t>
  </si>
  <si>
    <t>Tg0588</t>
  </si>
  <si>
    <t>MSTRG.21046.1</t>
  </si>
  <si>
    <t>MSTRG.21048.1</t>
  </si>
  <si>
    <t>MSTRG.21050.2</t>
  </si>
  <si>
    <t>MSTRG.21054.3</t>
  </si>
  <si>
    <t>AgB07_g004_t04,AgB07_g005_t01</t>
  </si>
  <si>
    <t>MSTRG.21055.1</t>
  </si>
  <si>
    <t>MSTRG.21056.1</t>
  </si>
  <si>
    <t>AgB02_g284_t01,AgE01_g028_t01,AgB07_g005_t01</t>
  </si>
  <si>
    <t>PgB32_g011_t03,PgB32_g011_t03</t>
  </si>
  <si>
    <t>MSTRG.21057.1</t>
  </si>
  <si>
    <t>PgE003_g001_t05,PgE031_g002_t06,PgE152_g001_t05,PgE030_g003_t02,PgE176_g001_t01</t>
  </si>
  <si>
    <t>MSTRG.21061.1</t>
  </si>
  <si>
    <t>Tg0590</t>
  </si>
  <si>
    <t>AgE12_g001_t02,AgB36X_g004_t05,AgB36X_g004_t05,AgE59_g001_t09,AgE59_g001_t09,AgE59_g001_t09,AgE59_g001_t09</t>
  </si>
  <si>
    <t>MSTRG.21074.1</t>
  </si>
  <si>
    <t>MSTRG.21075.1</t>
  </si>
  <si>
    <t>MSTRG.21076.1</t>
  </si>
  <si>
    <t>Tg0592</t>
  </si>
  <si>
    <t>MSTRG.21086.1</t>
  </si>
  <si>
    <t>MSTRG.21087.1</t>
  </si>
  <si>
    <t>MSTRG.21088.1</t>
  </si>
  <si>
    <t>MSTRG.21089.2</t>
  </si>
  <si>
    <t>MSTRG.21090.8</t>
  </si>
  <si>
    <t>AgE20_g005_t01,AgE02_g027_t05,AgE02_g027_t05,AgE03_g026_t04,AgE03_g026_t04,AgB29_g016_t02,AgE03_g022_t01,AgB34_g005_t05,AgE04_g018_t07,AgE04_g018_t07,AgE12_g003_t14</t>
  </si>
  <si>
    <t>PgB25_g019_t01,PgB25_g019_t01,PgB25_g019_t01,PgE125_g001_t01,PgE088_g002_t01,PgE063_g004_t02,PgE277_g001_t02,PgE056_g003_t06,PgE056_g003_t06,PgB37_g005_t03,PgE002_g006_t01,PgE001_g002_t01,PgE080_g003_t01</t>
  </si>
  <si>
    <t>MSTRG.21091.1</t>
  </si>
  <si>
    <t>MSTRG.21092.1</t>
  </si>
  <si>
    <t>MSTRG.21093.2</t>
  </si>
  <si>
    <t>Tg0593</t>
  </si>
  <si>
    <t>MSTRG.21095.1</t>
  </si>
  <si>
    <t>AgE06_g014_t03,AgE06_g015_t01</t>
  </si>
  <si>
    <t>MSTRG.21096.1</t>
  </si>
  <si>
    <t>MSTRG.21098.1</t>
  </si>
  <si>
    <t>MSTRG.21099.1</t>
  </si>
  <si>
    <t>AgE02_g034_t08,AgE02_g034_t08,AgE02_g034_t08</t>
  </si>
  <si>
    <t>PgE089_g002_t08,PgE089_g002_t08,PgE106_g001_t06,PgE432_g001_t01,PgE032_g002_t18,PgE032_g001_t02,PgE142_g001_t03</t>
  </si>
  <si>
    <t>MSTRG.21100.1</t>
  </si>
  <si>
    <t>MSTRG.21102.2</t>
  </si>
  <si>
    <t>MSTRG.21103.1</t>
  </si>
  <si>
    <t>Tg0595</t>
  </si>
  <si>
    <t>MSTRG.21120.2</t>
  </si>
  <si>
    <t>Tg0598</t>
  </si>
  <si>
    <t>MSTRG.21139.2</t>
  </si>
  <si>
    <t>MSTRG.21140.1</t>
  </si>
  <si>
    <t>MSTRG.21141.2</t>
  </si>
  <si>
    <t>MSTRG.21144.1</t>
  </si>
  <si>
    <t>MSTRG.21143.5</t>
  </si>
  <si>
    <t>MSTRG.21145.1</t>
  </si>
  <si>
    <t>Tg0599</t>
  </si>
  <si>
    <t>MSTRG.21147.1</t>
  </si>
  <si>
    <t>MSTRG.21148.7</t>
  </si>
  <si>
    <t>PgE068_g001_t01,PgE068_g001_t01,PgE068_g002_t01,PgE068_g002_t01,PgE101_g002_t01,PgE101_g002_t01,PgE101_g002_t01</t>
  </si>
  <si>
    <t>MSTRG.21149.2</t>
  </si>
  <si>
    <t>MSTRG.21151.5</t>
  </si>
  <si>
    <t>MSTRG.21154.1</t>
  </si>
  <si>
    <t>MSTRG.21155.1</t>
  </si>
  <si>
    <t>MSTRG.21156.1</t>
  </si>
  <si>
    <t>MSTRG.21157.1</t>
  </si>
  <si>
    <t>MSTRG.21160.1</t>
  </si>
  <si>
    <t>PgE063_g001_t01,PgE568_g001_t01</t>
  </si>
  <si>
    <t>MSTRG.21159.4</t>
  </si>
  <si>
    <t>AgE07_g016_t02,AgE07_g016_t02,AgE07_g016_t02</t>
  </si>
  <si>
    <t>PgE093_g001_t03,PgE093_g001_t03,PgE093_g001_t03</t>
  </si>
  <si>
    <t>Tg0606</t>
  </si>
  <si>
    <t>MSTRG.21206.1</t>
  </si>
  <si>
    <t>MSTRG.21207.5</t>
  </si>
  <si>
    <t>MSTRG.21208.1</t>
  </si>
  <si>
    <t>MSTRG.21209.2</t>
  </si>
  <si>
    <t>MSTRG.21210.1</t>
  </si>
  <si>
    <t>MSTRG.21211.1</t>
  </si>
  <si>
    <t>MSTRG.21215.1</t>
  </si>
  <si>
    <t>MSTRG.21216.3</t>
  </si>
  <si>
    <t>MSTRG.21217.1</t>
  </si>
  <si>
    <t>MSTRG.21214.4</t>
  </si>
  <si>
    <t>MSTRG.21218.1</t>
  </si>
  <si>
    <t>Tg0610</t>
  </si>
  <si>
    <t>MSTRG.21246.2</t>
  </si>
  <si>
    <t>MSTRG.21247.1</t>
  </si>
  <si>
    <t>MSTRG.21248.3</t>
  </si>
  <si>
    <t>MSTRG.21249.1</t>
  </si>
  <si>
    <t>MSTRG.21250.2</t>
  </si>
  <si>
    <t>MSTRG.21251.1</t>
  </si>
  <si>
    <t>MSTRG.21252.1</t>
  </si>
  <si>
    <t>AgE11_g002_t03,AgE07_g004_t04,AgE11_g001_t01,AgE11_g001_t01,AgE02_g010_t02</t>
  </si>
  <si>
    <t>MSTRG.21253.1</t>
  </si>
  <si>
    <t>MSTRG.21254.2</t>
  </si>
  <si>
    <t>MSTRG.21255.8</t>
  </si>
  <si>
    <t>AgE11_g002_t03,AgE11_g002_t03,AgE11_g002_t03,AgE07_g004_t04,AgE07_g004_t04,AgE07_g004_t04</t>
  </si>
  <si>
    <t>PgB25_g020_t03,PgB25_g020_t03,PgB25_g020_t03,PgE036_g001_t03,PgE036_g001_t03</t>
  </si>
  <si>
    <t>MSTRG.21256.1</t>
  </si>
  <si>
    <t>MSTRG.21259.1</t>
  </si>
  <si>
    <t>Tg0614</t>
  </si>
  <si>
    <t>MSTRG.21298.12</t>
  </si>
  <si>
    <t>MSTRG.21299.1</t>
  </si>
  <si>
    <t>MSTRG.21300.1</t>
  </si>
  <si>
    <t>MSTRG.21303.1</t>
  </si>
  <si>
    <t>MSTRG.21306.1</t>
  </si>
  <si>
    <t>Tg0615</t>
  </si>
  <si>
    <t>MSTRG.21309.12</t>
  </si>
  <si>
    <t>AgB29_g018_t03,AgE67_g001_t03</t>
  </si>
  <si>
    <t>PgE135_g001_t01,PgE115_g003_t01</t>
  </si>
  <si>
    <t>MSTRG.21311.2</t>
  </si>
  <si>
    <t>MSTRG.21312.1</t>
  </si>
  <si>
    <t>MSTRG.21314.2</t>
  </si>
  <si>
    <t>AgB28X_g014_t01,AgB28X_g014_t01,AgB34_g002_t01</t>
  </si>
  <si>
    <t>MSTRG.21315.1</t>
  </si>
  <si>
    <t>PgE006_g006_t06,PgE006_g006_t06</t>
  </si>
  <si>
    <t>MSTRG.21316.1</t>
  </si>
  <si>
    <t>MSTRG.21317.1</t>
  </si>
  <si>
    <t>Tg0616</t>
  </si>
  <si>
    <t>MSTRG.21318.1</t>
  </si>
  <si>
    <t>MSTRG.21319.1</t>
  </si>
  <si>
    <t>MSTRG.21320.4</t>
  </si>
  <si>
    <t>MSTRG.21321.1</t>
  </si>
  <si>
    <t>PgE101_g002_t01,PgE101_g002_t01,PgE101_g002_t01,PgE101_g002_t01,PgE068_g002_t01,PgE068_g002_t01,PgE068_g002_t01,PgE068_g001_t01,PgE068_g001_t01,PgE068_g001_t01</t>
  </si>
  <si>
    <t>MSTRG.21323.1</t>
  </si>
  <si>
    <t>PgE311_g001_t02,PgE143_g002_t03</t>
  </si>
  <si>
    <t>Tg0617</t>
  </si>
  <si>
    <t>MSTRG.21325.1</t>
  </si>
  <si>
    <t>MSTRG.21326.1</t>
  </si>
  <si>
    <t>MSTRG.21327.1</t>
  </si>
  <si>
    <t>MSTRG.21332.1</t>
  </si>
  <si>
    <t>MSTRG.21333.2</t>
  </si>
  <si>
    <t>AgB01_g834_t04,AgB01_g834_t04,AgB01_g834_t04,AgB02_g473_t01,AgB02_g473_t01,AgB02_g473_t01,AgB32_g006_t01,AgB32_g006_t01,AgB32_g006_t01</t>
  </si>
  <si>
    <t>PgE004_g001_t02,PgE004_g001_t02,PgE004_g001_t02,PgE073_g001_t02,PgE073_g001_t02,PgB45_g001_t01,PgB45_g001_t01,PgB45_g001_t01</t>
  </si>
  <si>
    <t>MSTRG.21334.1</t>
  </si>
  <si>
    <t>MSTRG.21335.1</t>
  </si>
  <si>
    <t>Tg0620</t>
  </si>
  <si>
    <t>MSTRG.21358.2</t>
  </si>
  <si>
    <t>MSTRG.21360.1</t>
  </si>
  <si>
    <t>AgE05_g028_t01,AgB11_g003_t03,AgB11_g002_t01,AgB07_g006_t01,AgE01_g029_t01</t>
  </si>
  <si>
    <t>PgE296_g002_t01,PgE078_g003_t01,PgE078_g003_t01</t>
  </si>
  <si>
    <t>MSTRG.21361.1</t>
  </si>
  <si>
    <t>MSTRG.21364.1</t>
  </si>
  <si>
    <t>MSTRG.21365.1</t>
  </si>
  <si>
    <t>MSTRG.21366.6</t>
  </si>
  <si>
    <t>MSTRG.21363.2</t>
  </si>
  <si>
    <t>MSTRG.21367.1</t>
  </si>
  <si>
    <t>Tg0623</t>
  </si>
  <si>
    <t>MSTRG.21387.1</t>
  </si>
  <si>
    <t>PgE208_g001_t08,PgE198_g001_t03</t>
  </si>
  <si>
    <t>MSTRG.21392.1</t>
  </si>
  <si>
    <t>MSTRG.21393.2</t>
  </si>
  <si>
    <t>MSTRG.21394.1</t>
  </si>
  <si>
    <t>MSTRG.21395.1</t>
  </si>
  <si>
    <t>MSTRG.21396.1</t>
  </si>
  <si>
    <t>MSTRG.21397.2</t>
  </si>
  <si>
    <t>MSTRG.21398.1</t>
  </si>
  <si>
    <t>MSTRG.21399.1</t>
  </si>
  <si>
    <t>MSTRG.21400.6</t>
  </si>
  <si>
    <t>MSTRG.21401.1</t>
  </si>
  <si>
    <t>MSTRG.21402.1</t>
  </si>
  <si>
    <t>Tg0626</t>
  </si>
  <si>
    <t>MSTRG.21418.1</t>
  </si>
  <si>
    <t>MSTRG.21421.1</t>
  </si>
  <si>
    <t>MSTRG.21422.2</t>
  </si>
  <si>
    <t>MSTRG.21423.2</t>
  </si>
  <si>
    <t>AgE17_g009_t02,AgE47_g003_t06,AgE04_g034_t02,AgE16_g006_t02,AgE23_g001_t01,AgE06_g013_t01</t>
  </si>
  <si>
    <t>PgB02X_g220_t02,PgE028_g001_t03,PgB02X_g221_t01,PgE126_g003_t01,PgE025_g001_t01,PgE348_g001_t01,PgE222_g001_t02</t>
  </si>
  <si>
    <t>MSTRG.21424.2</t>
  </si>
  <si>
    <t>MSTRG.21425.12</t>
  </si>
  <si>
    <t>MSTRG.21426.1</t>
  </si>
  <si>
    <t>Tg0629</t>
  </si>
  <si>
    <t>MSTRG.21456.1</t>
  </si>
  <si>
    <t>Tg0637</t>
  </si>
  <si>
    <t>MSTRG.21510.7</t>
  </si>
  <si>
    <t>MSTRG.21511.1</t>
  </si>
  <si>
    <t>AgE01_g010_t01,AgB17_g102_t01,AgE06_g010_t01,AgE13_g010_t02,AgE71_g002_t01,AgE02_g008_t05,AgE11_g008_t06</t>
  </si>
  <si>
    <t>PgE030_g001_t02,PgE111_g001_t01,PgE109_g003_t01,PgE109_g002_t01</t>
  </si>
  <si>
    <t>MSTRG.21512.1</t>
  </si>
  <si>
    <t>MSTRG.21513.14</t>
  </si>
  <si>
    <t>MSTRG.21514.2</t>
  </si>
  <si>
    <t>MSTRG.21515.4</t>
  </si>
  <si>
    <t>AgE01_g035_t04,AgE01_g035_t04,AgE09_g002_t06,AgE09_g002_t06,AgE05_g011_t03,AgE05_g011_t03,AgE07_g011_t02,AgE07_g011_t02,AgB29_g017_t04,AgB29_g017_t04,AgE12_g002_t11,AgE12_g002_t11,AgE03_g028_t02,AgE03_g028_t02</t>
  </si>
  <si>
    <t>PgE043_g004_t02,PgE043_g004_t02,PgE056_g002_t02,PgE056_g002_t02,PgE215_g001_t01,PgE094_g001_t03,PgE094_g001_t03,PgE088_g001_t01,PgE014_g005_t01,PgE008_g005_t01,PgE204_g001_t01</t>
  </si>
  <si>
    <t>MSTRG.21516.2</t>
  </si>
  <si>
    <t>MSTRG.21517.12</t>
  </si>
  <si>
    <t>AgE15_g007_t03,AgE15_g007_t03,AgE15_g007_t03</t>
  </si>
  <si>
    <t>PgE407_g001_t02,PgE407_g001_t02,PgE367_g001_t02,PgE195_g002_t01,PgE195_g002_t01</t>
  </si>
  <si>
    <t>MSTRG.21518.1</t>
  </si>
  <si>
    <t>AgE26_g005_t01,AgE26_g005_t01</t>
  </si>
  <si>
    <t>PgB22_g038_t01,PgB22_g038_t01</t>
  </si>
  <si>
    <t>MSTRG.21519.4</t>
  </si>
  <si>
    <t>Tg0643</t>
  </si>
  <si>
    <t>MSTRG.21560.1</t>
  </si>
  <si>
    <t>MSTRG.21561.1</t>
  </si>
  <si>
    <t>MSTRG.21562.4</t>
  </si>
  <si>
    <t>MSTRG.21563.1</t>
  </si>
  <si>
    <t>MSTRG.21564.1</t>
  </si>
  <si>
    <t>Tg0645</t>
  </si>
  <si>
    <t>MSTRG.21578.1</t>
  </si>
  <si>
    <t>MSTRG.21579.1</t>
  </si>
  <si>
    <t>MSTRG.21577.15</t>
  </si>
  <si>
    <t>PgB22_g042_t04,PgB22_g042_t04,PgE053_g002_t04</t>
  </si>
  <si>
    <t>MSTRG.21580.2</t>
  </si>
  <si>
    <t>AgE63_g004_t06,AgE12_g003_t14,AgE03_g026_t04,AgE04_g018_t07,AgB34_g005_t05,AgE02_g027_t05,AgE03_g022_t01,AgB29_g016_t02,AgE07_g012_t01,AgB33_g008_t01,AgE04_g029_t08,AgE23_g001_t01</t>
  </si>
  <si>
    <t>Tg0646</t>
  </si>
  <si>
    <t>MSTRG.21582.1</t>
  </si>
  <si>
    <t>AgB15X_g003_t01,AgB20_g012_t05,AgE04_g017_t01</t>
  </si>
  <si>
    <t>PgE019_g004_t01,PgE020_g002_t01,PgE182_g003_t02,PgB20_g058_t01</t>
  </si>
  <si>
    <t>MSTRG.21583.1</t>
  </si>
  <si>
    <t>MSTRG.21584.1</t>
  </si>
  <si>
    <t>Tg0648</t>
  </si>
  <si>
    <t>MSTRG.21589.1</t>
  </si>
  <si>
    <t>AgE13_g010_t02,AgE02_g008_t05,AgB17_g102_t01,AgE06_g010_t01,AgE71_g002_t01,AgE01_g010_t01</t>
  </si>
  <si>
    <t>MSTRG.21591.1</t>
  </si>
  <si>
    <t>MSTRG.21593.1</t>
  </si>
  <si>
    <t>MSTRG.21592.2</t>
  </si>
  <si>
    <t>MSTRG.21594.1</t>
  </si>
  <si>
    <t>MSTRG.21596.1</t>
  </si>
  <si>
    <t>MSTRG.21598.1</t>
  </si>
  <si>
    <t>AgE08_g021_t03,AgE19_g007_t01</t>
  </si>
  <si>
    <t>MSTRG.21597.2</t>
  </si>
  <si>
    <t>PgE095_g003_t02,PgE108_g001_t01,PgE051_g004_t01</t>
  </si>
  <si>
    <t>Tg0649</t>
  </si>
  <si>
    <t>MSTRG.21601.1</t>
  </si>
  <si>
    <t>MSTRG.21604.1</t>
  </si>
  <si>
    <t>MSTRG.21605.16</t>
  </si>
  <si>
    <t>AgE09_g010_t01,AgE09_g010_t01,AgE09_g010_t01</t>
  </si>
  <si>
    <t>MSTRG.21606.1</t>
  </si>
  <si>
    <t>AgE12_g005_t01,AgE12_g005_t01,AgE09_g010_t01,AgE23_g010_t01,AgE23_g010_t01</t>
  </si>
  <si>
    <t>MSTRG.21607.2</t>
  </si>
  <si>
    <t>Tg0650</t>
  </si>
  <si>
    <t>MSTRG.21610.1</t>
  </si>
  <si>
    <t>MSTRG.21612.1</t>
  </si>
  <si>
    <t>AgE52_g004_t02,AgE41_g004_t01</t>
  </si>
  <si>
    <t>MSTRG.21615.1</t>
  </si>
  <si>
    <t>AgB14_g003_t05,AgE06_g006_t01,AgB33_g007_t02,AgE26_g003_t02,AgE01_g016_t01,AgB26_g001_t02,AgB21_g003_t02,AgE05_g002_t01,AgE57_g001_t04</t>
  </si>
  <si>
    <t>PgB41X_g003_t01,PgB41X_g003_t01,PgB25_g018_t01,PgB22_g041_t04,PgB10_g103_t01,PgE078_g001_t01,PgE232_g001_t04,PgE021_g005_t04,PgE149_g003_t02</t>
  </si>
  <si>
    <t>MSTRG.21616.1</t>
  </si>
  <si>
    <t>AgE11_g005_t01,AgE01_g043_t01,AgE10_g007_t01</t>
  </si>
  <si>
    <t>MSTRG.21617.1</t>
  </si>
  <si>
    <t>MSTRG.21618.1</t>
  </si>
  <si>
    <t>MSTRG.21619.1</t>
  </si>
  <si>
    <t>Tg0651</t>
  </si>
  <si>
    <t>MSTRG.21620.1</t>
  </si>
  <si>
    <t>AgE03_g018_t01,AgE03_g018_t01,AgE43_g001_t02</t>
  </si>
  <si>
    <t>PgE027_g003_t01,PgE027_g003_t01,PgE235_g001_t03</t>
  </si>
  <si>
    <t>MSTRG.21621.1</t>
  </si>
  <si>
    <t>AgB23_g072_t01,AgE12_g006_t04,AgE01_g009_t13,AgE03_g018_t01,AgB28X_g014_t01</t>
  </si>
  <si>
    <t>PgE031_g002_t06,PgE003_g001_t05,PgE176_g001_t01,PgE030_g003_t02,PgE152_g001_t05,PgE027_g003_t01,PgE027_g003_t01,PgE027_g003_t01,PgE235_g001_t03</t>
  </si>
  <si>
    <t>MSTRG.21622.1</t>
  </si>
  <si>
    <t>MSTRG.21623.1</t>
  </si>
  <si>
    <t>AgB23_g072_t01,AgB23_g072_t01</t>
  </si>
  <si>
    <t>PgE031_g002_t06,PgE031_g002_t06,PgE152_g001_t05,PgE152_g001_t05,PgE003_g001_t05,PgE003_g001_t05</t>
  </si>
  <si>
    <t>Tg0652</t>
  </si>
  <si>
    <t>MSTRG.21624.4</t>
  </si>
  <si>
    <t>AgE04_g005_t01,AgE77_g003_t01,AgE77_g003_t01</t>
  </si>
  <si>
    <t>MSTRG.21625.5</t>
  </si>
  <si>
    <t>MSTRG.21626.1</t>
  </si>
  <si>
    <t>MSTRG.21627.1</t>
  </si>
  <si>
    <t>MSTRG.21628.3</t>
  </si>
  <si>
    <t>MSTRG.21629.1</t>
  </si>
  <si>
    <t>MSTRG.21630.5</t>
  </si>
  <si>
    <t>PgE064_g002_t02,PgE159_g002_t02</t>
  </si>
  <si>
    <t>Tg0653</t>
  </si>
  <si>
    <t>MSTRG.21633.1</t>
  </si>
  <si>
    <t>MSTRG.21634.2</t>
  </si>
  <si>
    <t>AgB17_g092_t02,AgB17_g092_t02,AgB03_g008_t05,AgE05_g030_t01</t>
  </si>
  <si>
    <t>PgE120_g002_t03,PgE120_g002_t03,PgE136_g002_t04,PgE136_g002_t04</t>
  </si>
  <si>
    <t>AgE10_g007_t01,AgE10_g008_t01,AgE11_g005_t01,AgE01_g043_t01</t>
  </si>
  <si>
    <t>MSTRG.21638.1</t>
  </si>
  <si>
    <t>AgB31X_g008_t10,AgB31X_g008_t10</t>
  </si>
  <si>
    <t>PgE047_g002_t03,PgE047_g002_t03</t>
  </si>
  <si>
    <t>MSTRG.21639.1</t>
  </si>
  <si>
    <t>MSTRG.21640.2</t>
  </si>
  <si>
    <t>Tg0656</t>
  </si>
  <si>
    <t>MSTRG.21654.2</t>
  </si>
  <si>
    <t>MSTRG.21655.5</t>
  </si>
  <si>
    <t>AgE57_g001_t04,AgE57_g001_t04,AgE57_g001_t04,AgE22_g012_t05,AgB21_g003_t02,AgB21_g003_t02,AgE06_g006_t01,AgE06_g006_t01,AgE05_g002_t01,AgB33_g007_t02,AgE01_g016_t01,AgB26_g001_t02</t>
  </si>
  <si>
    <t>PgE232_g001_t04,PgE232_g001_t04,PgE232_g001_t04,PgE397_g001_t01,PgB10_g103_t01,PgB10_g103_t01,PgE078_g001_t01,PgE149_g003_t02,PgB25_g018_t01,PgE498_g001_t01</t>
  </si>
  <si>
    <t>MSTRG.21657.6</t>
  </si>
  <si>
    <t>PgE048_g002_t02,PgE048_g002_t02,PgB17_g069_t01,PgE465_g001_t02</t>
  </si>
  <si>
    <t>MSTRG.21658.1</t>
  </si>
  <si>
    <t>MSTRG.21659.1</t>
  </si>
  <si>
    <t>Tg0657</t>
  </si>
  <si>
    <t>MSTRG.21660.2</t>
  </si>
  <si>
    <t>MSTRG.21661.2</t>
  </si>
  <si>
    <t>MSTRG.21662.1</t>
  </si>
  <si>
    <t>PgE047_g001_t03,PgE010_g002_t03</t>
  </si>
  <si>
    <t>MSTRG.21664.1</t>
  </si>
  <si>
    <t>MSTRG.21665.1</t>
  </si>
  <si>
    <t>MSTRG.21666.1</t>
  </si>
  <si>
    <t>MSTRG.21667.1</t>
  </si>
  <si>
    <t>AgB21_g003_t02,AgE05_g002_t01,AgB33_g007_t02,AgE06_g006_t01,AgE26_g003_t02,AgB26_g001_t02,AgE57_g001_t04,AgE01_g016_t01,AgB14_g003_t05,AgE22_g012_t05</t>
  </si>
  <si>
    <t>PgB10_g103_t01,PgB25_g018_t01,PgE078_g001_t01,PgE232_g001_t04,PgB22_g041_t04,PgE021_g005_t04,PgE149_g003_t02,PgE156_g001_t11,PgE498_g001_t01,PgE397_g001_t01,PgE034_g004_t01,PgE059_g007_t01</t>
  </si>
  <si>
    <t>MSTRG.21668.1</t>
  </si>
  <si>
    <t>Tg0660</t>
  </si>
  <si>
    <t>MSTRG.21683.1</t>
  </si>
  <si>
    <t>MSTRG.21685.1</t>
  </si>
  <si>
    <t>MSTRG.21686.2</t>
  </si>
  <si>
    <t>AgE04_g024_t03,AgE04_g024_t03,AgE24_g005_t03,AgE15_g007_t03,AgE15_g007_t03</t>
  </si>
  <si>
    <t>MSTRG.21687.6</t>
  </si>
  <si>
    <t>MSTRG.21688.3</t>
  </si>
  <si>
    <t>MSTRG.21689.1</t>
  </si>
  <si>
    <t>MSTRG.21690.1</t>
  </si>
  <si>
    <t>MSTRG.21692.1</t>
  </si>
  <si>
    <t>AgE25_g003_t04,AgE25_g003_t04</t>
  </si>
  <si>
    <t>PgB36X_g004_t03,PgB36X_g004_t03</t>
  </si>
  <si>
    <t>MSTRG.21693.2</t>
  </si>
  <si>
    <t>Tg0661</t>
  </si>
  <si>
    <t>MSTRG.21696.4</t>
  </si>
  <si>
    <t>MSTRG.21697.1</t>
  </si>
  <si>
    <t>MSTRG.21698.1</t>
  </si>
  <si>
    <t>MSTRG.21695.11</t>
  </si>
  <si>
    <t>MSTRG.21699.1</t>
  </si>
  <si>
    <t>MSTRG.21700.1</t>
  </si>
  <si>
    <t>MSTRG.21703.1</t>
  </si>
  <si>
    <t>MSTRG.21702.3</t>
  </si>
  <si>
    <t>MSTRG.21704.5</t>
  </si>
  <si>
    <t>MSTRG.21705.3</t>
  </si>
  <si>
    <t>MSTRG.21709.1</t>
  </si>
  <si>
    <t>Tg0666</t>
  </si>
  <si>
    <t>MSTRG.21735.1</t>
  </si>
  <si>
    <t>MSTRG.21736.1</t>
  </si>
  <si>
    <t>AgE18_g008_t05,AgE18_g008_t05</t>
  </si>
  <si>
    <t>PgE180_g001_t03,PgE180_g001_t03</t>
  </si>
  <si>
    <t>MSTRG.21738.1</t>
  </si>
  <si>
    <t>MSTRG.21739.1</t>
  </si>
  <si>
    <t>AgB02_g471_t05,AgB02_g471_t05</t>
  </si>
  <si>
    <t>PgE073_g002_t03,PgE073_g002_t03,PgE575_g002_t02</t>
  </si>
  <si>
    <t>MSTRG.21741.1</t>
  </si>
  <si>
    <t>MSTRG.21743.1</t>
  </si>
  <si>
    <t>Tg0667</t>
  </si>
  <si>
    <t>MSTRG.21745.1</t>
  </si>
  <si>
    <t>AgB21_g003_t02,AgB26_g001_t02,AgE06_g006_t01,AgB33_g007_t02,AgE01_g016_t01,AgE26_g003_t02,AgE05_g002_t01,AgE57_g001_t04,AgE17_g009_t02,AgE47_g003_t06,AgE16_g006_t02,AgE02_g027_t05,AgE03_g039_t02,AgE04_g018_t07,AgB14_g003_t05</t>
  </si>
  <si>
    <t>PgB10_g103_t01,PgB25_g018_t01,PgE078_g001_t01,PgE021_g005_t04,PgB22_g041_t04,PgE232_g001_t04,PgE149_g003_t02,PgE111_g002_t03,PgB25_g019_t01,PgE156_g001_t11</t>
  </si>
  <si>
    <t>MSTRG.21746.1</t>
  </si>
  <si>
    <t>AgE10_g003_t13,AgB33_g007_t02,AgB21_g003_t02,AgE05_g002_t01,AgE01_g016_t01,AgE26_g003_t02,AgB26_g001_t02,AgE06_g006_t01,AgE57_g001_t04,AgE07_g016_t02,AgE16_g006_t02,AgE47_g003_t06,AgE03_g039_t02</t>
  </si>
  <si>
    <t>PgE269_g001_t02,PgE201_g001_t04,PgE239_g001_t08,PgB25_g018_t01,PgB10_g103_t01,PgE021_g005_t04,PgE078_g001_t01,PgB22_g041_t04,PgE093_g001_t03,PgE232_g001_t04,PgE149_g003_t02,PgE111_g002_t03</t>
  </si>
  <si>
    <t>MSTRG.21748.1</t>
  </si>
  <si>
    <t>MSTRG.21749.5</t>
  </si>
  <si>
    <t>Tg0678</t>
  </si>
  <si>
    <t>MSTRG.21819.1</t>
  </si>
  <si>
    <t>AgE31_g004_t01,AgE31_g003_t01,AgE02_g009_t05</t>
  </si>
  <si>
    <t>MSTRG.21821.1</t>
  </si>
  <si>
    <t>AgE31_g002_t02,AgE31_g002_t02</t>
  </si>
  <si>
    <t>PgE153_g001_t01,PgE153_g001_t01</t>
  </si>
  <si>
    <t>MSTRG.21823.2</t>
  </si>
  <si>
    <t>MSTRG.21825.1</t>
  </si>
  <si>
    <t>MSTRG.21826.2</t>
  </si>
  <si>
    <t>MSTRG.21827.1</t>
  </si>
  <si>
    <t>Tg0683</t>
  </si>
  <si>
    <t>MSTRG.21864.2</t>
  </si>
  <si>
    <t>MSTRG.21865.2</t>
  </si>
  <si>
    <t>MSTRG.21867.1</t>
  </si>
  <si>
    <t>AgE01_g027_t07,AgE02_g032_t01</t>
  </si>
  <si>
    <t>Tg0684</t>
  </si>
  <si>
    <t>MSTRG.21868.2</t>
  </si>
  <si>
    <t>MSTRG.21869.1</t>
  </si>
  <si>
    <t>MSTRG.21870.4</t>
  </si>
  <si>
    <t>AgE09_g002_t06,AgE09_g002_t06,AgE05_g011_t03,AgE05_g011_t03,AgE01_g035_t04,AgE01_g035_t04,AgE03_g028_t02,AgE03_g028_t02,AgE07_g011_t02,AgE07_g011_t02,AgB29_g017_t04,AgB29_g017_t04,AgE12_g002_t11,AgE12_g002_t11</t>
  </si>
  <si>
    <t>PgE043_g004_t02,PgE043_g004_t02,PgE056_g002_t02,PgE056_g002_t02,PgE088_g001_t01,PgE215_g001_t01,PgE215_g001_t01,PgE094_g001_t03,PgE094_g001_t03,PgE014_g005_t01,PgE008_g005_t01,PgE204_g001_t01</t>
  </si>
  <si>
    <t>MSTRG.21871.1</t>
  </si>
  <si>
    <t>MSTRG.21872.2</t>
  </si>
  <si>
    <t>MSTRG.21873.2</t>
  </si>
  <si>
    <t>MSTRG.21875.2</t>
  </si>
  <si>
    <t>MSTRG.21876.1</t>
  </si>
  <si>
    <t>AgE06_g013_t01,AgE06_g013_t01</t>
  </si>
  <si>
    <t>PgE039_g003_t02,PgE039_g003_t02</t>
  </si>
  <si>
    <t>Tg0685</t>
  </si>
  <si>
    <t>MSTRG.21878.1</t>
  </si>
  <si>
    <t>MSTRG.21881.2</t>
  </si>
  <si>
    <t>AgE12_g005_t01,AgE12_g005_t01,AgB07_g005_t01,AgB07_g005_t01,AgE23_g010_t01,AgE23_g010_t01</t>
  </si>
  <si>
    <t>PgE295_g001_t02,PgE295_g001_t02,PgE059_g002_t01,PgE011_g005_t01,PgE011_g005_t01</t>
  </si>
  <si>
    <t>MSTRG.21882.1</t>
  </si>
  <si>
    <t>MSTRG.21884.2</t>
  </si>
  <si>
    <t>Tg0686</t>
  </si>
  <si>
    <t>MSTRG.21887.1</t>
  </si>
  <si>
    <t>AgE07_g015_t01,AgE07_g015_t01</t>
  </si>
  <si>
    <t>PgE003_g004_t02,PgE003_g004_t02</t>
  </si>
  <si>
    <t>MSTRG.21886.4</t>
  </si>
  <si>
    <t>MSTRG.21888.1</t>
  </si>
  <si>
    <t>PgE067_g004_t01,PgE067_g004_t01,PgE067_g004_t01,PgE067_g004_t01,PgE067_g004_t01,PgE067_g003_t01,PgE067_g003_t01,PgE067_g003_t01,PgE067_g003_t01</t>
  </si>
  <si>
    <t>AgE04_g034_t02,AgE04_g034_t02,AgE47_g003_t06,AgE17_g009_t02,AgE16_g006_t02,AgE23_g001_t01,AgE06_g013_t01</t>
  </si>
  <si>
    <t>PgE028_g001_t03,PgB02X_g220_t02,PgE200_g001_t01,PgB02X_g221_t01,PgE025_g001_t01,PgE126_g003_t01,PgE222_g001_t02,PgE039_g003_t02,PgE348_g001_t01</t>
  </si>
  <si>
    <t>Tg0688</t>
  </si>
  <si>
    <t>MSTRG.21900.7</t>
  </si>
  <si>
    <t>MSTRG.21902.2</t>
  </si>
  <si>
    <t>AgE22_g001_t03,AgB20_g003_t01,AgB31X_g003_t01</t>
  </si>
  <si>
    <t>PgE363_g002_t01,PgE676_g001_t01,PgE660_g001_t01</t>
  </si>
  <si>
    <t>Tg0691</t>
  </si>
  <si>
    <t>MSTRG.21917.1</t>
  </si>
  <si>
    <t>MSTRG.21918.1</t>
  </si>
  <si>
    <t>MSTRG.21919.1</t>
  </si>
  <si>
    <t>MSTRG.21920.4</t>
  </si>
  <si>
    <t>AgB20_g013_t01,AgE28_g004_t01,AgE02_g002_t03</t>
  </si>
  <si>
    <t>PgE293_g001_t01,PgE229_g002_t04,PgE020_g001_t04,PgE029_g001_t02</t>
  </si>
  <si>
    <t>AgB24_g005_t05,AgB24_g005_t05</t>
  </si>
  <si>
    <t>PgE216_g001_t03,PgE216_g001_t03,PgE167_g001_t01</t>
  </si>
  <si>
    <t>MSTRG.21924.1</t>
  </si>
  <si>
    <t>Tg0693</t>
  </si>
  <si>
    <t>MSTRG.21939.5</t>
  </si>
  <si>
    <t>MSTRG.21940.4</t>
  </si>
  <si>
    <t>PgB34_g005_t01,PgE188_g001_t03,PgB34_g006_t01</t>
  </si>
  <si>
    <t>MSTRG.21941.1</t>
  </si>
  <si>
    <t>AgE23_g001_t01,AgE47_g003_t06,AgE04_g018_t07,AgE03_g026_t04,AgE17_g009_t02,AgE06_g013_t01,AgE04_g034_t02,AgB29_g016_t02,AgE16_g006_t02,AgE12_g003_t14,AgB34_g005_t05,AgE03_g022_t01,AgE02_g027_t05</t>
  </si>
  <si>
    <t>PgE222_g001_t02,PgE039_g003_t02,PgE028_g001_t03,PgE056_g003_t06,PgB37_g005_t03,PgE025_g001_t01,PgE277_g001_t02,PgE088_g002_t01,PgB02X_g220_t02,PgB25_g019_t01,PgE126_g003_t01</t>
  </si>
  <si>
    <t>MSTRG.21942.1</t>
  </si>
  <si>
    <t>PgB34_g006_t01,PgB34_g005_t01</t>
  </si>
  <si>
    <t>Tg0694</t>
  </si>
  <si>
    <t>MSTRG.21945.1</t>
  </si>
  <si>
    <t>AgE31_g002_t02,AgE01_g014_t01,AgE31_g003_t01</t>
  </si>
  <si>
    <t>PgE153_g001_t01,PgE014_g001_t07,PgE007_g001_t01,PgE274_g001_t02,PgE261_g002_t01,PgE153_g002_t01</t>
  </si>
  <si>
    <t>MSTRG.21946.1</t>
  </si>
  <si>
    <t>MSTRG.21947.1</t>
  </si>
  <si>
    <t>MSTRG.21948.5</t>
  </si>
  <si>
    <t>PgE008_g002_t03,PgE008_g002_t03</t>
  </si>
  <si>
    <t>MSTRG.21950.1</t>
  </si>
  <si>
    <t>MSTRG.21949.2</t>
  </si>
  <si>
    <t>AgE01_g014_t01,AgE01_g014_t01,AgE01_g014_t01,AgE31_g003_t01,AgE31_g003_t01,AgE31_g003_t01</t>
  </si>
  <si>
    <t>PgE274_g001_t02,PgE274_g001_t02,PgE274_g001_t02,PgE007_g001_t01,PgE007_g001_t01,PgE007_g001_t01,PgB35_g008_t03,PgB35_g008_t03,PgE040_g001_t07,PgE040_g001_t07,PgE040_g001_t07,PgE040_g001_t07,PgE040_g001_t07,PgE459_g001_t02,PgE261_g001_t01,PgE261_g001_t01,PgE014_g003_t02,PgE153_g002_t01,PgE153_g002_t01,PgE153_g002_t01</t>
  </si>
  <si>
    <t>PgE274_g001_t02,PgE007_g001_t01,PgE014_g001_t07,PgE153_g002_t01,PgB35_g008_t03,PgE040_g001_t07,PgE040_g001_t07,PgE261_g001_t01,PgE459_g001_t02,PgE459_g001_t02,PgE261_g002_t01,PgE261_g003_t01,PgE014_g003_t02</t>
  </si>
  <si>
    <t>MSTRG.21952.1</t>
  </si>
  <si>
    <t>MSTRG.21953.1</t>
  </si>
  <si>
    <t>MSTRG.21954.3</t>
  </si>
  <si>
    <t>Tg0701</t>
  </si>
  <si>
    <t>MSTRG.21991.2</t>
  </si>
  <si>
    <t>MSTRG.21992.1</t>
  </si>
  <si>
    <t>MSTRG.21993.2</t>
  </si>
  <si>
    <t>MSTRG.21994.1</t>
  </si>
  <si>
    <t>MSTRG.21995.3</t>
  </si>
  <si>
    <t>MSTRG.21997.1</t>
  </si>
  <si>
    <t>MSTRG.21998.5</t>
  </si>
  <si>
    <t>MSTRG.21999.4</t>
  </si>
  <si>
    <t>Tg0702</t>
  </si>
  <si>
    <t>MSTRG.22000.1</t>
  </si>
  <si>
    <t>MSTRG.22001.5</t>
  </si>
  <si>
    <t>AgB02_g486_t01,AgB02_g486_t01</t>
  </si>
  <si>
    <t>MSTRG.22002.1</t>
  </si>
  <si>
    <t>Tg0704</t>
  </si>
  <si>
    <t>MSTRG.22012.1</t>
  </si>
  <si>
    <t>MSTRG.22013.1</t>
  </si>
  <si>
    <t>MSTRG.22014.4</t>
  </si>
  <si>
    <t>MSTRG.22015.1</t>
  </si>
  <si>
    <t>MSTRG.22016.3</t>
  </si>
  <si>
    <t>AgE10_g007_t01,AgE11_g005_t01,AgE01_g043_t01</t>
  </si>
  <si>
    <t>MSTRG.22018.1</t>
  </si>
  <si>
    <t>MSTRG.22017.8</t>
  </si>
  <si>
    <t>Tg0705</t>
  </si>
  <si>
    <t>MSTRG.22027.2</t>
  </si>
  <si>
    <t>Tg0710</t>
  </si>
  <si>
    <t>MSTRG.22067.1</t>
  </si>
  <si>
    <t>MSTRG.22068.3</t>
  </si>
  <si>
    <t>MSTRG.22069.3</t>
  </si>
  <si>
    <t>AgE23_g001_t01,AgB29_g016_t02,AgB34_g005_t05,AgE04_g018_t07,AgE03_g026_t04,AgE17_g009_t02,AgE06_g013_t01,AgE03_g022_t01,AgE12_g003_t14,AgE47_g003_t06,AgE02_g027_t05,AgE16_g006_t02,AgB33_g007_t02,AgE09_g008_t03,AgE26_g003_t02,AgE07_g015_t01</t>
  </si>
  <si>
    <t>PgE088_g002_t01,PgE222_g001_t02,PgE277_g001_t02,PgB37_g005_t03,PgE056_g003_t06,PgE039_g003_t02,PgE028_g001_t03,PgB25_g019_t01,PgB25_g018_t01,PgE025_g001_t01,PgE063_g004_t02,PgB02X_g220_t02</t>
  </si>
  <si>
    <t>MSTRG.22070.1</t>
  </si>
  <si>
    <t>MSTRG.22072.2</t>
  </si>
  <si>
    <t>Tg0715</t>
  </si>
  <si>
    <t>AgE06_g021_t02,AgE03_g038_t01,AgE03_g035_t10</t>
  </si>
  <si>
    <t>PgB34_g004_t04,PgE027_g005_t02,PgE129_g002_t03</t>
  </si>
  <si>
    <t>MSTRG.22102.1</t>
  </si>
  <si>
    <t>MSTRG.22103.1</t>
  </si>
  <si>
    <t>MSTRG.22104.2</t>
  </si>
  <si>
    <t>MSTRG.22105.1</t>
  </si>
  <si>
    <t>MSTRG.22106.1</t>
  </si>
  <si>
    <t>MSTRG.22107.2</t>
  </si>
  <si>
    <t>MSTRG.22108.1</t>
  </si>
  <si>
    <t>Tg0717</t>
  </si>
  <si>
    <t>MSTRG.22116.1</t>
  </si>
  <si>
    <t>MSTRG.22117.2</t>
  </si>
  <si>
    <t>MSTRG.22118.3</t>
  </si>
  <si>
    <t>MSTRG.22119.1</t>
  </si>
  <si>
    <t>MSTRG.22120.1</t>
  </si>
  <si>
    <t>AgE45_g001_t01,AgE01_g011_t01</t>
  </si>
  <si>
    <t>MSTRG.22121.1</t>
  </si>
  <si>
    <t>MSTRG.22122.1</t>
  </si>
  <si>
    <t>MSTRG.22124.1</t>
  </si>
  <si>
    <t>MSTRG.22123.1</t>
  </si>
  <si>
    <t>Tg0719</t>
  </si>
  <si>
    <t>MSTRG.22130.1</t>
  </si>
  <si>
    <t>MSTRG.22133.1</t>
  </si>
  <si>
    <t>Tg0725</t>
  </si>
  <si>
    <t>MSTRG.22162.1</t>
  </si>
  <si>
    <t>MSTRG.22163.2</t>
  </si>
  <si>
    <t>MSTRG.22165.15</t>
  </si>
  <si>
    <t>MSTRG.22164.10</t>
  </si>
  <si>
    <t>AgE01_g050_t10,AgB28X_g014_t01,AgB28X_g014_t01</t>
  </si>
  <si>
    <t>MSTRG.22166.1</t>
  </si>
  <si>
    <t>MSTRG.22167.7</t>
  </si>
  <si>
    <t>AgB33_g007_t02,AgE26_g003_t02,AgB26_g001_t02,AgB21_g003_t02,AgE01_g016_t01,AgE06_g006_t01,AgE05_g002_t01,AgE57_g001_t04,AgE03_g039_t02,AgB14_g003_t05</t>
  </si>
  <si>
    <t>PgB25_g018_t01,PgE021_g005_t04,PgB22_g041_t04,PgB10_g103_t01,PgE078_g001_t01,PgE232_g001_t04,PgE156_g001_t11,PgE149_g003_t02,PgE111_g002_t03,PgE498_g001_t01,PgE067_g004_t01</t>
  </si>
  <si>
    <t>MSTRG.22168.1</t>
  </si>
  <si>
    <t>Tg0726</t>
  </si>
  <si>
    <t>MSTRG.22170.1</t>
  </si>
  <si>
    <t>MSTRG.22171.2</t>
  </si>
  <si>
    <t>PgB03_g166_t01,PgB03_g168_t03,PgB17_g067_t01</t>
  </si>
  <si>
    <t>MSTRG.22172.1</t>
  </si>
  <si>
    <t>MSTRG.22173.5</t>
  </si>
  <si>
    <t>MSTRG.22174.1</t>
  </si>
  <si>
    <t>Tg0727</t>
  </si>
  <si>
    <t>MSTRG.22178.1</t>
  </si>
  <si>
    <t>MSTRG.22179.1</t>
  </si>
  <si>
    <t>MSTRG.22181.1</t>
  </si>
  <si>
    <t>MSTRG.22183.1</t>
  </si>
  <si>
    <t>MSTRG.22184.1</t>
  </si>
  <si>
    <t>PgE362_g001_t01,PgE022_g002_t06</t>
  </si>
  <si>
    <t>MSTRG.22185.1</t>
  </si>
  <si>
    <t>MSTRG.22186.1</t>
  </si>
  <si>
    <t>Tg0728</t>
  </si>
  <si>
    <t>MSTRG.22196.2</t>
  </si>
  <si>
    <t>Tg0730</t>
  </si>
  <si>
    <t>MSTRG.22203.1</t>
  </si>
  <si>
    <t>MSTRG.22204.1</t>
  </si>
  <si>
    <t>MSTRG.22205.1</t>
  </si>
  <si>
    <t>MSTRG.22206.1</t>
  </si>
  <si>
    <t>PgE081_g004_t02,PgE636_g001_t02,PgE081_g006_t01,PgE081_g005_t01,PgE569_g001_t01,PgE443_g002_t01,PgE390_g001_t01,PgE059_g001_t01,PgE003_g006_t01,PgB11_g084_t01,PgB22_g038_t01</t>
  </si>
  <si>
    <t>Tg0731</t>
  </si>
  <si>
    <t>MSTRG.22207.1</t>
  </si>
  <si>
    <t>AgE47_g006_t02,AgE08_g017_t05</t>
  </si>
  <si>
    <t>PgE071_g001_t04,PgE264_g001_t01</t>
  </si>
  <si>
    <t>MSTRG.22208.1</t>
  </si>
  <si>
    <t>MSTRG.22210.1</t>
  </si>
  <si>
    <t>MSTRG.22212.1</t>
  </si>
  <si>
    <t>MSTRG.22213.1</t>
  </si>
  <si>
    <t>MSTRG.22214.1</t>
  </si>
  <si>
    <t>MSTRG.22215.1</t>
  </si>
  <si>
    <t>Tg0733</t>
  </si>
  <si>
    <t>MSTRG.22219.1</t>
  </si>
  <si>
    <t>MSTRG.22221.1</t>
  </si>
  <si>
    <t>MSTRG.22224.1</t>
  </si>
  <si>
    <t>Tg0737</t>
  </si>
  <si>
    <t>MSTRG.22241.1</t>
  </si>
  <si>
    <t>AgE02_g027_t05,AgE03_g026_t04,AgE04_g018_t07,AgE03_g022_t01,AgB34_g005_t05,AgB29_g016_t02,AgE17_g009_t02,AgE23_g001_t01,AgE47_g003_t06,AgE06_g013_t01,AgE06_g013_t01,AgE12_g003_t14,AgB26_g001_t02</t>
  </si>
  <si>
    <t>PgE056_g003_t06,PgE277_g001_t02,PgB37_g005_t03,PgE063_g004_t02,PgE088_g002_t01,PgE222_g001_t02,PgB25_g019_t01,PgE039_g003_t02,PgE039_g003_t02,PgE028_g001_t03,PgE021_g005_t04</t>
  </si>
  <si>
    <t>MSTRG.22245.1</t>
  </si>
  <si>
    <t>Tg0738</t>
  </si>
  <si>
    <t>MSTRG.22247.1</t>
  </si>
  <si>
    <t>PgE243_g001_t01,PgE243_g001_t01</t>
  </si>
  <si>
    <t>MSTRG.22248.3</t>
  </si>
  <si>
    <t>MSTRG.22246.3</t>
  </si>
  <si>
    <t>PgE355_g001_t02,PgE166_g001_t05,PgE066_g002_t09</t>
  </si>
  <si>
    <t>MSTRG.22250.1</t>
  </si>
  <si>
    <t>MSTRG.22251.1</t>
  </si>
  <si>
    <t>Tg0740</t>
  </si>
  <si>
    <t>AgE12_g005_t01,AgE12_g005_t01,AgE40_g004_t03,AgE23_g010_t01,AgE23_g010_t01,AgB07_g005_t01,AgB07_g005_t01</t>
  </si>
  <si>
    <t>PgE295_g001_t02,PgE295_g001_t02,PgE295_g001_t02,PgE004_g002_t03</t>
  </si>
  <si>
    <t>MSTRG.22257.1</t>
  </si>
  <si>
    <t>AgE12_g005_t01,AgE12_g005_t01,AgE23_g010_t01,AgE23_g010_t01,AgB07_g005_t01,AgB07_g005_t01</t>
  </si>
  <si>
    <t>PgE295_g001_t02,PgE295_g001_t02,PgE295_g001_t02,PgE295_g001_t02</t>
  </si>
  <si>
    <t>MSTRG.22258.1</t>
  </si>
  <si>
    <t>MSTRG.22259.5</t>
  </si>
  <si>
    <t>AgB17_g102_t01,AgE06_g010_t01,AgE04_g017_t01,AgE71_g002_t01,AgE01_g010_t01,AgE13_g010_t02,AgE02_g008_t05,AgE11_g008_t06</t>
  </si>
  <si>
    <t>PgE109_g003_t01,PgE109_g002_t01,PgE111_g001_t01,PgB20_g058_t01,PgE030_g001_t02,PgE280_g002_t04</t>
  </si>
  <si>
    <t>MSTRG.22260.3</t>
  </si>
  <si>
    <t>Tg0743</t>
  </si>
  <si>
    <t>MSTRG.22280.1</t>
  </si>
  <si>
    <t>MSTRG.22281.2</t>
  </si>
  <si>
    <t>MSTRG.22282.1</t>
  </si>
  <si>
    <t>MSTRG.22283.2</t>
  </si>
  <si>
    <t>Tg0747</t>
  </si>
  <si>
    <t>MSTRG.22306.1</t>
  </si>
  <si>
    <t>MSTRG.22307.1</t>
  </si>
  <si>
    <t>MSTRG.22308.1</t>
  </si>
  <si>
    <t>MSTRG.22309.1</t>
  </si>
  <si>
    <t>MSTRG.22310.1</t>
  </si>
  <si>
    <t>MSTRG.22311.1</t>
  </si>
  <si>
    <t>AgE02_g017_t01,AgE02_g017_t01,AgE02_g037_t01,AgE02_g037_t01,AgE02_g015_t02,AgE02_g015_t02,AgE02_g016_t01,AgE02_g005_t06</t>
  </si>
  <si>
    <t>PgE404_g001_t01,PgE404_g001_t01,PgE404_g002_t01,PgE404_g002_t01,PgE029_g002_t01</t>
  </si>
  <si>
    <t>MSTRG.22312.3</t>
  </si>
  <si>
    <t>AgE45_g001_t01,AgE45_g001_t01</t>
  </si>
  <si>
    <t>Tg0748</t>
  </si>
  <si>
    <t>MSTRG.22314.2</t>
  </si>
  <si>
    <t>MSTRG.22315.1</t>
  </si>
  <si>
    <t>MSTRG.22316.1</t>
  </si>
  <si>
    <t>MSTRG.22317.1</t>
  </si>
  <si>
    <t>MSTRG.22318.1</t>
  </si>
  <si>
    <t>MSTRG.22319.4</t>
  </si>
  <si>
    <t>PgE039_g001_t01,PgE039_g001_t01</t>
  </si>
  <si>
    <t>AgE28_g006_t03,AgE28_g006_t03</t>
  </si>
  <si>
    <t>PgE387_g001_t03,PgE387_g001_t03</t>
  </si>
  <si>
    <t>MSTRG.22321.2</t>
  </si>
  <si>
    <t>Tg0749</t>
  </si>
  <si>
    <t>MSTRG.22325.10</t>
  </si>
  <si>
    <t>MSTRG.22326.1</t>
  </si>
  <si>
    <t>MSTRG.22327.1</t>
  </si>
  <si>
    <t>AgB20_g013_t01,AgE28_g004_t01,AgE02_g002_t03,AgE28_g001_t01</t>
  </si>
  <si>
    <t>MSTRG.22328.1</t>
  </si>
  <si>
    <t>Tg0751</t>
  </si>
  <si>
    <t>MSTRG.22336.1</t>
  </si>
  <si>
    <t>MSTRG.22337.1</t>
  </si>
  <si>
    <t>AgB29_g017_t04,AgE03_g028_t02,AgE01_g035_t04,AgE09_g002_t06,AgE05_g011_t03,AgE07_g011_t02,AgE12_g002_t11</t>
  </si>
  <si>
    <t>MSTRG.22339.1</t>
  </si>
  <si>
    <t>MSTRG.22340.1</t>
  </si>
  <si>
    <t>AgE02_g019_t02,AgB28X_g014_t01</t>
  </si>
  <si>
    <t>Tg0753</t>
  </si>
  <si>
    <t>MSTRG.22352.1</t>
  </si>
  <si>
    <t>MSTRG.22354.1</t>
  </si>
  <si>
    <t>MSTRG.22355.1</t>
  </si>
  <si>
    <t>MSTRG.22356.1</t>
  </si>
  <si>
    <t>PgE101_g002_t01,PgE101_g002_t01,PgE068_g002_t01,PgE068_g002_t01,PgE068_g001_t01,PgE068_g001_t01</t>
  </si>
  <si>
    <t>MSTRG.22353.6</t>
  </si>
  <si>
    <t>MSTRG.22357.1</t>
  </si>
  <si>
    <t>MSTRG.22358.1</t>
  </si>
  <si>
    <t>MSTRG.22360.1</t>
  </si>
  <si>
    <t>Tg0754</t>
  </si>
  <si>
    <t>MSTRG.22363.1</t>
  </si>
  <si>
    <t>MSTRG.22362.7</t>
  </si>
  <si>
    <t>MSTRG.22364.1</t>
  </si>
  <si>
    <t>MSTRG.22365.2</t>
  </si>
  <si>
    <t>MSTRG.22366.1</t>
  </si>
  <si>
    <t>MSTRG.22367.1</t>
  </si>
  <si>
    <t>AgE02_g037_t01,AgE02_g037_t01,AgE02_g037_t01,AgE02_g015_t02,AgE02_g015_t02,AgE02_g015_t02,AgE02_g017_t01,AgE02_g017_t01,AgE02_g017_t01,AgE02_g016_t01,AgE02_g005_t06</t>
  </si>
  <si>
    <t>PgE404_g001_t01,PgE404_g001_t01,PgE404_g001_t01,PgE404_g002_t01,PgE029_g002_t01</t>
  </si>
  <si>
    <t>MSTRG.22368.1</t>
  </si>
  <si>
    <t>AgE02_g037_t01,AgE02_g015_t02,AgE02_g017_t01</t>
  </si>
  <si>
    <t>PgE404_g001_t01,PgE404_g002_t01</t>
  </si>
  <si>
    <t>MSTRG.22372.2</t>
  </si>
  <si>
    <t>Tg0755</t>
  </si>
  <si>
    <t>MSTRG.22374.2</t>
  </si>
  <si>
    <t>MSTRG.22376.1</t>
  </si>
  <si>
    <t>AgE26_g003_t02,AgE26_g003_t02,AgB26_g001_t02,AgB26_g001_t02,AgE01_g016_t01,AgE01_g016_t01,AgE06_g006_t01,AgB33_g007_t02,AgB21_g003_t02,AgB21_g003_t02,AgE05_g002_t01,AgE57_g001_t04,AgE57_g001_t04,AgB14_g003_t05,AgE03_g039_t02,AgE17_g009_t02,AgE22_g012_t05</t>
  </si>
  <si>
    <t>PgB22_g041_t04,PgB22_g041_t04,PgB25_g018_t01,PgB10_g103_t01,PgB10_g103_t01,PgE078_g001_t01,PgE021_g005_t04,PgE232_g001_t04,PgE156_g001_t11,PgE149_g003_t02,PgE498_g001_t01,PgE111_g002_t03,PgE397_g001_t01,PgB41X_g003_t01</t>
  </si>
  <si>
    <t>MSTRG.22377.1</t>
  </si>
  <si>
    <t>MSTRG.22378.1</t>
  </si>
  <si>
    <t>Tg0756</t>
  </si>
  <si>
    <t>MSTRG.22380.1</t>
  </si>
  <si>
    <t>MSTRG.22382.3</t>
  </si>
  <si>
    <t>AgE07_g004_t04,AgE11_g002_t03</t>
  </si>
  <si>
    <t>MSTRG.22383.1</t>
  </si>
  <si>
    <t>AgE11_g002_t03,AgE07_g004_t04,AgE11_g001_t01,AgE11_g001_t01</t>
  </si>
  <si>
    <t>MSTRG.22384.1</t>
  </si>
  <si>
    <t>Tg0757</t>
  </si>
  <si>
    <t>MSTRG.22385.2</t>
  </si>
  <si>
    <t>AgE18_g001_t06,AgE18_g001_t06,AgE18_g008_t05,AgE18_g008_t05,AgE18_g008_t05,AgE18_g008_t05</t>
  </si>
  <si>
    <t>PgE052_g001_t04,PgE052_g001_t04,PgE052_g001_t04,PgE052_g001_t04,PgE180_g001_t03,PgE180_g001_t03,PgE180_g001_t03,PgE180_g001_t03</t>
  </si>
  <si>
    <t>MSTRG.22386.1</t>
  </si>
  <si>
    <t>PgE052_g001_t04,PgE052_g001_t04</t>
  </si>
  <si>
    <t>MSTRG.22387.5</t>
  </si>
  <si>
    <t>AgB02_g471_t05,AgE01_g007_t01</t>
  </si>
  <si>
    <t>MSTRG.22388.1</t>
  </si>
  <si>
    <t>AgE01_g048_t02,AgE04_g008_t01</t>
  </si>
  <si>
    <t>MSTRG.22391.4</t>
  </si>
  <si>
    <t>Tg0758</t>
  </si>
  <si>
    <t>MSTRG.22392.9</t>
  </si>
  <si>
    <t>AgB11_g003_t03,AgB07_g006_t01,AgB07_g006_t01,AgE58_g003_t06,AgE05_g028_t01</t>
  </si>
  <si>
    <t>PgE078_g003_t01,PgE296_g002_t01,PgE059_g004_t01,PgE097_g001_t04</t>
  </si>
  <si>
    <t>MSTRG.22393.4</t>
  </si>
  <si>
    <t>MSTRG.22394.1</t>
  </si>
  <si>
    <t>MSTRG.22395.2</t>
  </si>
  <si>
    <t>MSTRG.22396.1</t>
  </si>
  <si>
    <t>MSTRG.22398.1</t>
  </si>
  <si>
    <t>MSTRG.22399.1</t>
  </si>
  <si>
    <t>MSTRG.22400.1</t>
  </si>
  <si>
    <t>MSTRG.22401.1</t>
  </si>
  <si>
    <t>Tg0759</t>
  </si>
  <si>
    <t>AgB29_g001_t15,AgB21_g003_t02,AgB26_g001_t02,AgE26_g003_t02,AgE06_g006_t01,AgE01_g016_t01,AgE05_g002_t01,AgB33_g007_t02,AgE57_g001_t04,AgE16_g006_t02,AgB14_g003_t05</t>
  </si>
  <si>
    <t>PgE034_g004_t01,PgE034_g003_t03,PgB10_g103_t01,PgB22_g041_t04,PgE078_g001_t01,PgE021_g005_t04,PgB25_g018_t01,PgE156_g001_t11,PgE232_g001_t04,PgE217_g001_t01</t>
  </si>
  <si>
    <t>MSTRG.22404.1</t>
  </si>
  <si>
    <t>MSTRG.22405.1</t>
  </si>
  <si>
    <t>MSTRG.22406.1</t>
  </si>
  <si>
    <t>AgB34_g001_t04,AgE63_g003_t01</t>
  </si>
  <si>
    <t>MSTRG.22407.2</t>
  </si>
  <si>
    <t>Tg0760</t>
  </si>
  <si>
    <t>MSTRG.22408.1</t>
  </si>
  <si>
    <t>MSTRG.22409.1</t>
  </si>
  <si>
    <t>MSTRG.22411.2</t>
  </si>
  <si>
    <t>MSTRG.22412.1</t>
  </si>
  <si>
    <t>AgB34_g001_t04,AgB34_g001_t04,AgE63_g003_t01,AgE04_g005_t01,AgE04_g005_t01</t>
  </si>
  <si>
    <t>MSTRG.22414.1</t>
  </si>
  <si>
    <t>Tg0765</t>
  </si>
  <si>
    <t>MSTRG.22434.2</t>
  </si>
  <si>
    <t>MSTRG.22435.2</t>
  </si>
  <si>
    <t>MSTRG.22436.3</t>
  </si>
  <si>
    <t>MSTRG.22437.1</t>
  </si>
  <si>
    <t>AgE04_g032_t03,AgE04_g032_t03,AgE04_g032_t03,AgE01_g040_t03</t>
  </si>
  <si>
    <t>PgE378_g001_t01,PgE417_g001_t03</t>
  </si>
  <si>
    <t>Tg0768</t>
  </si>
  <si>
    <t>MSTRG.22448.1</t>
  </si>
  <si>
    <t>MSTRG.22449.1</t>
  </si>
  <si>
    <t>Tg0769</t>
  </si>
  <si>
    <t>MSTRG.22452.1</t>
  </si>
  <si>
    <t>MSTRG.22455.1</t>
  </si>
  <si>
    <t>MSTRG.22457.8</t>
  </si>
  <si>
    <t>MSTRG.22459.2</t>
  </si>
  <si>
    <t>MSTRG.22460.1</t>
  </si>
  <si>
    <t>Tg0771</t>
  </si>
  <si>
    <t>AgE14_g008_t07,AgE22_g009_t01,AgE14_g009_t01</t>
  </si>
  <si>
    <t>PgE076_g001_t03,PgE050_g001_t02,PgE352_g001_t02</t>
  </si>
  <si>
    <t>MSTRG.22469.14</t>
  </si>
  <si>
    <t>MSTRG.22470.1</t>
  </si>
  <si>
    <t>AgE10_g010_t02,AgE10_g010_t02,AgE06_g024_t02</t>
  </si>
  <si>
    <t>PgE188_g001_t03,PgE188_g001_t03,PgB34_g005_t01</t>
  </si>
  <si>
    <t>Tg0773</t>
  </si>
  <si>
    <t>MSTRG.22476.1</t>
  </si>
  <si>
    <t>PgE177_g001_t05,PgB32_g015_t04,PgE343_g002_t01</t>
  </si>
  <si>
    <t>MSTRG.22479.1</t>
  </si>
  <si>
    <t>MSTRG.22480.1</t>
  </si>
  <si>
    <t>MSTRG.22481.1</t>
  </si>
  <si>
    <t>Tg0774</t>
  </si>
  <si>
    <t>MSTRG.22482.2</t>
  </si>
  <si>
    <t>AgB20_g009_t01,AgB20_g009_t01</t>
  </si>
  <si>
    <t>PgE019_g001_t09,PgE019_g001_t09</t>
  </si>
  <si>
    <t>AgB31X_g011_t01,AgB31X_g012_t01,AgB31X_g012_t01</t>
  </si>
  <si>
    <t>MSTRG.22486.1</t>
  </si>
  <si>
    <t>PgE081_g002_t09,PgE081_g003_t01</t>
  </si>
  <si>
    <t>Tg0777</t>
  </si>
  <si>
    <t>MSTRG.22503.1</t>
  </si>
  <si>
    <t>AgE36_g004_t05,AgE61_g003_t01</t>
  </si>
  <si>
    <t>MSTRG.22504.5</t>
  </si>
  <si>
    <t>MSTRG.22505.1</t>
  </si>
  <si>
    <t>MSTRG.22506.1</t>
  </si>
  <si>
    <t>MSTRG.22507.1</t>
  </si>
  <si>
    <t>AgB06_g002_t01,AgB06_g002_t01</t>
  </si>
  <si>
    <t>PgE212_g002_t02,PgE212_g002_t02</t>
  </si>
  <si>
    <t>Tg0778</t>
  </si>
  <si>
    <t>MSTRG.22511.1</t>
  </si>
  <si>
    <t>MSTRG.22512.1</t>
  </si>
  <si>
    <t>MSTRG.22513.1</t>
  </si>
  <si>
    <t>MSTRG.22514.1</t>
  </si>
  <si>
    <t>MSTRG.22515.1</t>
  </si>
  <si>
    <t>Tg0781</t>
  </si>
  <si>
    <t>PgB10_g104_t01,PgE406_g001_t01,PgE292_g001_t01</t>
  </si>
  <si>
    <t>MSTRG.22530.1</t>
  </si>
  <si>
    <t>MSTRG.22531.1</t>
  </si>
  <si>
    <t>MSTRG.22532.1</t>
  </si>
  <si>
    <t>MSTRG.22533.1</t>
  </si>
  <si>
    <t>Tg0783</t>
  </si>
  <si>
    <t>MSTRG.22540.1</t>
  </si>
  <si>
    <t>MSTRG.22541.1</t>
  </si>
  <si>
    <t>MSTRG.22542.1</t>
  </si>
  <si>
    <t>MSTRG.22543.7</t>
  </si>
  <si>
    <t>MSTRG.22544.1</t>
  </si>
  <si>
    <t>MSTRG.22545.1</t>
  </si>
  <si>
    <t>AgE20_g005_t01,AgE20_g005_t01</t>
  </si>
  <si>
    <t>PgE125_g001_t01,PgE125_g001_t01</t>
  </si>
  <si>
    <t>MSTRG.22546.1</t>
  </si>
  <si>
    <t>Tg0784</t>
  </si>
  <si>
    <t>MSTRG.22547.1</t>
  </si>
  <si>
    <t>MSTRG.22548.1</t>
  </si>
  <si>
    <t>MSTRG.22551.1</t>
  </si>
  <si>
    <t>MSTRG.22552.5</t>
  </si>
  <si>
    <t>Tg0785</t>
  </si>
  <si>
    <t>PgE355_g001_t02,PgE066_g002_t09,PgE166_g001_t05</t>
  </si>
  <si>
    <t>MSTRG.22557.2</t>
  </si>
  <si>
    <t>MSTRG.22558.1</t>
  </si>
  <si>
    <t>MSTRG.22560.1</t>
  </si>
  <si>
    <t>Tg0786</t>
  </si>
  <si>
    <t>MSTRG.22564.1</t>
  </si>
  <si>
    <t>MSTRG.22565.1</t>
  </si>
  <si>
    <t>MSTRG.22570.1</t>
  </si>
  <si>
    <t>MSTRG.22571.1</t>
  </si>
  <si>
    <t>MSTRG.22572.1</t>
  </si>
  <si>
    <t>AgE08_g007_t05,AgE08_g007_t05</t>
  </si>
  <si>
    <t>PgE042_g004_t02,PgE042_g004_t02</t>
  </si>
  <si>
    <t>MSTRG.22573.1</t>
  </si>
  <si>
    <t>MSTRG.22574.6</t>
  </si>
  <si>
    <t>AgB07_g006_t01,AgB07_g006_t01,AgE01_g029_t01,AgE08_g007_t05,AgE08_g007_t05,AgE08_g007_t05,AgB11_g003_t03,AgB11_g003_t03,AgE05_g028_t01,AgE05_g028_t01,AgB11_g002_t01</t>
  </si>
  <si>
    <t>PgE140_g001_t04,PgE059_g004_t01,PgE078_g003_t01,PgE296_g002_t01,PgE296_g002_t01</t>
  </si>
  <si>
    <t>MSTRG.22575.1</t>
  </si>
  <si>
    <t>MSTRG.22576.1</t>
  </si>
  <si>
    <t>Tg0788</t>
  </si>
  <si>
    <t>MSTRG.22583.1</t>
  </si>
  <si>
    <t>MSTRG.22584.1</t>
  </si>
  <si>
    <t>MSTRG.22585.1</t>
  </si>
  <si>
    <t>MSTRG.22582.25</t>
  </si>
  <si>
    <t>MSTRG.22586.1</t>
  </si>
  <si>
    <t>Tg0789</t>
  </si>
  <si>
    <t>MSTRG.22587.1</t>
  </si>
  <si>
    <t>MSTRG.22588.5</t>
  </si>
  <si>
    <t>MSTRG.22591.2</t>
  </si>
  <si>
    <t>PgE126_g001_t05,PgE126_g002_t01</t>
  </si>
  <si>
    <t>MSTRG.22594.1</t>
  </si>
  <si>
    <t>MSTRG.22595.1</t>
  </si>
  <si>
    <t>Tg0791</t>
  </si>
  <si>
    <t>MSTRG.22604.2</t>
  </si>
  <si>
    <t>AgE05_g013_t02,AgE01_g006_t02</t>
  </si>
  <si>
    <t>MSTRG.22606.1</t>
  </si>
  <si>
    <t>PgE030_g005_t06,PgE137_g003_t02,PgE304_g001_t03</t>
  </si>
  <si>
    <t>Tg0794</t>
  </si>
  <si>
    <t>MSTRG.22619.1</t>
  </si>
  <si>
    <t>MSTRG.22621.1</t>
  </si>
  <si>
    <t>MSTRG.22622.1</t>
  </si>
  <si>
    <t>MSTRG.22623.1</t>
  </si>
  <si>
    <t>MSTRG.22624.5</t>
  </si>
  <si>
    <t>MSTRG.22625.4</t>
  </si>
  <si>
    <t>MSTRG.22626.1</t>
  </si>
  <si>
    <t>MSTRG.22627.1</t>
  </si>
  <si>
    <t>Tg0800</t>
  </si>
  <si>
    <t>MSTRG.22643.1</t>
  </si>
  <si>
    <t>MSTRG.22644.2</t>
  </si>
  <si>
    <t>Tg0802</t>
  </si>
  <si>
    <t>MSTRG.22649.1</t>
  </si>
  <si>
    <t>MSTRG.22650.19</t>
  </si>
  <si>
    <t>MSTRG.22651.1</t>
  </si>
  <si>
    <t>MSTRG.22652.1</t>
  </si>
  <si>
    <t>Tg0803</t>
  </si>
  <si>
    <t>MSTRG.22654.1</t>
  </si>
  <si>
    <t>MSTRG.22655.1</t>
  </si>
  <si>
    <t>MSTRG.22658.1</t>
  </si>
  <si>
    <t>MSTRG.22659.1</t>
  </si>
  <si>
    <t>Tg0805</t>
  </si>
  <si>
    <t>MSTRG.22668.1</t>
  </si>
  <si>
    <t>MSTRG.22670.1</t>
  </si>
  <si>
    <t>MSTRG.22671.1</t>
  </si>
  <si>
    <t>AgE07_g012_t01,AgE07_g012_t01</t>
  </si>
  <si>
    <t>PgE161_g001_t02,PgE215_g003_t02</t>
  </si>
  <si>
    <t>MSTRG.22672.1</t>
  </si>
  <si>
    <t>AgE06_g006_t01,AgE26_g003_t02,AgB26_g001_t02,AgB21_g003_t02,AgB33_g007_t02,AgE01_g016_t01,AgE05_g002_t01,AgE57_g001_t04,AgB14_g003_t05,AgE03_g039_t02,AgE22_g012_t05,AgE04_g018_t07,AgE16_g006_t02</t>
  </si>
  <si>
    <t>PgE059_g007_t01,PgB22_g041_t04,PgE078_g001_t01,PgB10_g103_t01,PgB25_g018_t01,PgE021_g005_t04,PgE232_g001_t04,PgE149_g003_t02,PgE021_g001_t07,PgE156_g001_t11,PgE498_g001_t01,PgE397_g001_t01,PgE111_g002_t03,PgE034_g004_t01,PgB25_g019_t01</t>
  </si>
  <si>
    <t>Tg0807</t>
  </si>
  <si>
    <t>MSTRG.22678.1</t>
  </si>
  <si>
    <t>MSTRG.22679.6</t>
  </si>
  <si>
    <t>MSTRG.22680.1</t>
  </si>
  <si>
    <t>AgE08_g008_t03,AgE20_g005_t01</t>
  </si>
  <si>
    <t>MSTRG.22681.3</t>
  </si>
  <si>
    <t>MSTRG.22682.1</t>
  </si>
  <si>
    <t>Tg0809</t>
  </si>
  <si>
    <t>MSTRG.22690.1</t>
  </si>
  <si>
    <t>MSTRG.22691.1</t>
  </si>
  <si>
    <t>MSTRG.22692.1</t>
  </si>
  <si>
    <t>MSTRG.22693.5</t>
  </si>
  <si>
    <t>MSTRG.22694.1</t>
  </si>
  <si>
    <t>MSTRG.22695.1</t>
  </si>
  <si>
    <t>MSTRG.22696.1</t>
  </si>
  <si>
    <t>Tg0810</t>
  </si>
  <si>
    <t>MSTRG.22698.1</t>
  </si>
  <si>
    <t>MSTRG.22699.1</t>
  </si>
  <si>
    <t>MSTRG.22700.1</t>
  </si>
  <si>
    <t>MSTRG.22701.1</t>
  </si>
  <si>
    <t>MSTRG.22704.6</t>
  </si>
  <si>
    <t>Tg0811</t>
  </si>
  <si>
    <t>MSTRG.22705.2</t>
  </si>
  <si>
    <t>MSTRG.22708.1</t>
  </si>
  <si>
    <t>MSTRG.22709.1</t>
  </si>
  <si>
    <t>MSTRG.22710.1</t>
  </si>
  <si>
    <t>AgE01_g055_t01,AgE01_g055_t01,AgE01_g055_t01,AgE04_g005_t01,AgE04_g005_t01,AgE04_g005_t01,AgE04_g005_t01,AgE04_g005_t01</t>
  </si>
  <si>
    <t>MSTRG.22712.1</t>
  </si>
  <si>
    <t>MSTRG.22711.2</t>
  </si>
  <si>
    <t>AgE01_g055_t01,AgE01_g055_t01,AgE01_g055_t01,AgE01_g055_t01,AgE04_g005_t01,AgE04_g005_t01,AgE04_g005_t01,AgE04_g005_t01,AgE04_g005_t01,AgE04_g005_t01,AgE04_g005_t01</t>
  </si>
  <si>
    <t>MSTRG.22713.1</t>
  </si>
  <si>
    <t>MSTRG.22714.1</t>
  </si>
  <si>
    <t>MSTRG.22715.1</t>
  </si>
  <si>
    <t>Tg0812</t>
  </si>
  <si>
    <t>MSTRG.22716.2</t>
  </si>
  <si>
    <t>AgB20_g013_t01,AgE02_g002_t03</t>
  </si>
  <si>
    <t>PgE293_g001_t01,PgE293_g001_t01,PgE229_g002_t04,PgE229_g002_t04,PgE029_g001_t02,PgE020_g001_t04,PgE441_g001_t01</t>
  </si>
  <si>
    <t>MSTRG.22717.2</t>
  </si>
  <si>
    <t>MSTRG.22718.1</t>
  </si>
  <si>
    <t>AgB21_g003_t02,AgE05_g002_t01,AgE57_g001_t04,AgB26_g001_t02,AgE06_g006_t01,AgB33_g007_t02,AgE26_g003_t02,AgE01_g016_t01,AgE22_g012_t05,AgB14_g003_t05,AgE16_g006_t02,AgE17_g009_t02</t>
  </si>
  <si>
    <t>PgB10_g103_t01,PgB25_g018_t01,PgE078_g001_t01,PgE232_g001_t04,PgE021_g005_t04,PgB22_g041_t04,PgE149_g003_t02,PgE397_g001_t01,PgE156_g001_t11,PgE498_g001_t01,PgE034_g004_t01</t>
  </si>
  <si>
    <t>Tg0816</t>
  </si>
  <si>
    <t>MSTRG.22740.5</t>
  </si>
  <si>
    <t>AgB20_g013_t01,AgE02_g002_t03,AgE28_g001_t01</t>
  </si>
  <si>
    <t>PgE029_g001_t02,PgE029_g001_t02,PgE229_g002_t04,PgE229_g002_t04,PgE293_g001_t01,PgE293_g001_t01,PgE020_g001_t04</t>
  </si>
  <si>
    <t>MSTRG.22741.1</t>
  </si>
  <si>
    <t>AgE28_g001_t01,AgB20_g013_t01,AgE02_g002_t03,AgE28_g004_t01</t>
  </si>
  <si>
    <t>PgE293_g001_t01,PgE293_g001_t01,PgE029_g001_t02,PgE029_g001_t02,PgE229_g002_t04,PgE229_g002_t04</t>
  </si>
  <si>
    <t>MSTRG.22742.1</t>
  </si>
  <si>
    <t>MSTRG.22743.10</t>
  </si>
  <si>
    <t>AgE06_g024_t02,AgE06_g024_t02,AgE10_g010_t02,AgE10_g010_t02</t>
  </si>
  <si>
    <t>PgB34_g005_t01,PgB34_g005_t01,PgE188_g001_t03,PgE188_g001_t03,PgB34_g006_t01,PgE027_g003_t01,PgE027_g003_t01</t>
  </si>
  <si>
    <t>MSTRG.22744.1</t>
  </si>
  <si>
    <t>Tg0817</t>
  </si>
  <si>
    <t>MSTRG.22746.1</t>
  </si>
  <si>
    <t>MSTRG.22748.1</t>
  </si>
  <si>
    <t>MSTRG.22750.1</t>
  </si>
  <si>
    <t>MSTRG.22749.2</t>
  </si>
  <si>
    <t>MSTRG.22751.1</t>
  </si>
  <si>
    <t>Tg0818</t>
  </si>
  <si>
    <t>MSTRG.22753.9</t>
  </si>
  <si>
    <t>MSTRG.22755.1</t>
  </si>
  <si>
    <t>MSTRG.22756.1</t>
  </si>
  <si>
    <t>Tg0820</t>
  </si>
  <si>
    <t>MSTRG.22760.3</t>
  </si>
  <si>
    <t>MSTRG.22761.2</t>
  </si>
  <si>
    <t>MSTRG.22762.2</t>
  </si>
  <si>
    <t>MSTRG.22763.14</t>
  </si>
  <si>
    <t>AgB24_g003_t06,AgB24_g003_t06,AgB24_g003_t06</t>
  </si>
  <si>
    <t>MSTRG.22764.1</t>
  </si>
  <si>
    <t>Tg0821</t>
  </si>
  <si>
    <t>MSTRG.22771.4</t>
  </si>
  <si>
    <t>PgE153_g002_t01,PgE274_g001_t02,PgE007_g001_t01,PgE014_g001_t07,PgB35_g008_t03,PgE040_g001_t07,PgE040_g001_t07,PgE261_g002_t01,PgE261_g001_t01,PgE459_g001_t02,PgE459_g001_t02</t>
  </si>
  <si>
    <t>MSTRG.22772.1</t>
  </si>
  <si>
    <t>Tg0822</t>
  </si>
  <si>
    <t>AgE02_g024_t02,AgE02_g024_t02</t>
  </si>
  <si>
    <t>MSTRG.22775.1</t>
  </si>
  <si>
    <t>MSTRG.22776.1</t>
  </si>
  <si>
    <t>MSTRG.22777.1</t>
  </si>
  <si>
    <t>MSTRG.22778.4</t>
  </si>
  <si>
    <t>PgE101_g002_t01,PgE101_g002_t01,PgE101_g002_t01,PgE101_g002_t01,PgE068_g002_t01,PgE068_g002_t01,PgE068_g002_t01,PgE068_g002_t01,PgE068_g001_t01,PgE068_g001_t01,PgE068_g001_t01,PgE068_g001_t01</t>
  </si>
  <si>
    <t>MSTRG.22779.1</t>
  </si>
  <si>
    <t>PgE101_g002_t01,PgE101_g002_t01,PgE068_g001_t01,PgE068_g002_t01</t>
  </si>
  <si>
    <t>Tg0823</t>
  </si>
  <si>
    <t>MSTRG.22781.1</t>
  </si>
  <si>
    <t>AgE49_g003_t01,AgE01_g015_t01</t>
  </si>
  <si>
    <t>MSTRG.22782.1</t>
  </si>
  <si>
    <t>MSTRG.22784.1</t>
  </si>
  <si>
    <t>MSTRG.22785.1</t>
  </si>
  <si>
    <t>MSTRG.22786.1</t>
  </si>
  <si>
    <t>Tg0824</t>
  </si>
  <si>
    <t>MSTRG.22788.1</t>
  </si>
  <si>
    <t>MSTRG.22789.1</t>
  </si>
  <si>
    <t>MSTRG.22790.5</t>
  </si>
  <si>
    <t>MSTRG.22791.4</t>
  </si>
  <si>
    <t>MSTRG.22792.3</t>
  </si>
  <si>
    <t>Tg0827</t>
  </si>
  <si>
    <t>MSTRG.22803.1</t>
  </si>
  <si>
    <t>MSTRG.22805.1</t>
  </si>
  <si>
    <t>MSTRG.22807.2</t>
  </si>
  <si>
    <t>Tg0828</t>
  </si>
  <si>
    <t>MSTRG.22810.1</t>
  </si>
  <si>
    <t>MSTRG.22809.2</t>
  </si>
  <si>
    <t>MSTRG.22811.2</t>
  </si>
  <si>
    <t>MSTRG.22812.6</t>
  </si>
  <si>
    <t>Tg0829</t>
  </si>
  <si>
    <t>MSTRG.22815.4</t>
  </si>
  <si>
    <t>AgE65_g002_t03,AgE65_g002_t03</t>
  </si>
  <si>
    <t>PgE091_g002_t04,PgE091_g002_t04</t>
  </si>
  <si>
    <t>MSTRG.22818.1</t>
  </si>
  <si>
    <t>PgE443_g001_t01,PgE273_g001_t01</t>
  </si>
  <si>
    <t>Tg0831</t>
  </si>
  <si>
    <t>MSTRG.22826.1</t>
  </si>
  <si>
    <t>MSTRG.22827.1</t>
  </si>
  <si>
    <t>Tg0832</t>
  </si>
  <si>
    <t>MSTRG.22830.1</t>
  </si>
  <si>
    <t>MSTRG.22832.4</t>
  </si>
  <si>
    <t>Tg0833</t>
  </si>
  <si>
    <t>MSTRG.22833.10</t>
  </si>
  <si>
    <t>PgE127_g001_t03,PgB10_g104_t01</t>
  </si>
  <si>
    <t>MSTRG.22834.5</t>
  </si>
  <si>
    <t>Tg0835</t>
  </si>
  <si>
    <t>MSTRG.22839.1</t>
  </si>
  <si>
    <t>MSTRG.22841.3</t>
  </si>
  <si>
    <t>MSTRG.22842.3</t>
  </si>
  <si>
    <t>MSTRG.22843.1</t>
  </si>
  <si>
    <t>MSTRG.22844.2</t>
  </si>
  <si>
    <t>AgE01_g058_t04,AgE01_g058_t04</t>
  </si>
  <si>
    <t>PgE095_g003_t02,PgE095_g003_t02,PgE108_g001_t01,PgE108_g002_t01</t>
  </si>
  <si>
    <t>Tg0836</t>
  </si>
  <si>
    <t>MSTRG.22845.1</t>
  </si>
  <si>
    <t>MSTRG.22847.1</t>
  </si>
  <si>
    <t>MSTRG.22850.1</t>
  </si>
  <si>
    <t>MSTRG.22849.9</t>
  </si>
  <si>
    <t>Tg0837</t>
  </si>
  <si>
    <t>MSTRG.22851.3</t>
  </si>
  <si>
    <t>MSTRG.22853.1</t>
  </si>
  <si>
    <t>MSTRG.22855.3</t>
  </si>
  <si>
    <t>MSTRG.22856.5</t>
  </si>
  <si>
    <t>MSTRG.22857.2</t>
  </si>
  <si>
    <t>Tg0838</t>
  </si>
  <si>
    <t>MSTRG.22858.1</t>
  </si>
  <si>
    <t>MSTRG.22859.3</t>
  </si>
  <si>
    <t>MSTRG.22863.1</t>
  </si>
  <si>
    <t>Tg0839</t>
  </si>
  <si>
    <t>MSTRG.22864.4</t>
  </si>
  <si>
    <t>MSTRG.22865.1</t>
  </si>
  <si>
    <t>Tg0840</t>
  </si>
  <si>
    <t>MSTRG.22866.2</t>
  </si>
  <si>
    <t>MSTRG.22867.3</t>
  </si>
  <si>
    <t>MSTRG.22868.1</t>
  </si>
  <si>
    <t>AgE11_g002_t03,AgE11_g002_t03,AgE07_g004_t04,AgE07_g004_t04,AgE11_g001_t01,AgE11_g001_t01,AgE11_g001_t01,AgE11_g001_t01</t>
  </si>
  <si>
    <t>PgE036_g001_t03,PgE036_g001_t03,PgB25_g020_t03</t>
  </si>
  <si>
    <t>MSTRG.22869.1</t>
  </si>
  <si>
    <t>Tg0841</t>
  </si>
  <si>
    <t>MSTRG.22870.4</t>
  </si>
  <si>
    <t>MSTRG.22872.1</t>
  </si>
  <si>
    <t>Tg0842</t>
  </si>
  <si>
    <t>MSTRG.22876.1</t>
  </si>
  <si>
    <t>MSTRG.22875.3</t>
  </si>
  <si>
    <t>AgE10_g004_t01,AgE10_g004_t01</t>
  </si>
  <si>
    <t>MSTRG.22877.1</t>
  </si>
  <si>
    <t>MSTRG.22878.5</t>
  </si>
  <si>
    <t>Tg0845</t>
  </si>
  <si>
    <t>MSTRG.22891.1</t>
  </si>
  <si>
    <t>MSTRG.22892.1</t>
  </si>
  <si>
    <t>MSTRG.22893.1</t>
  </si>
  <si>
    <t>MSTRG.22894.1</t>
  </si>
  <si>
    <t>MSTRG.22895.1</t>
  </si>
  <si>
    <t>MSTRG.22898.1</t>
  </si>
  <si>
    <t>AgE13_g010_t02,AgE13_g010_t02,AgE02_g008_t05,AgB17_g102_t01,AgE06_g010_t01,AgE71_g002_t01</t>
  </si>
  <si>
    <t>PgE111_g001_t01,PgE109_g003_t01,PgE109_g002_t01</t>
  </si>
  <si>
    <t>MSTRG.22900.4</t>
  </si>
  <si>
    <t>PgE056_g002_t02,PgE056_g002_t02,PgE043_g004_t02,PgE088_g001_t01,PgE094_g001_t03,PgE215_g001_t01,PgE204_g001_t01,PgE014_g005_t01,PgE008_g005_t01</t>
  </si>
  <si>
    <t>Tg0846</t>
  </si>
  <si>
    <t>MSTRG.22901.1</t>
  </si>
  <si>
    <t>AgE06_g023_t02,AgE06_g023_t02</t>
  </si>
  <si>
    <t>PgE364_g001_t02,PgE219_g001_t01,PgE219_g001_t01</t>
  </si>
  <si>
    <t>MSTRG.22906.1</t>
  </si>
  <si>
    <t>Tg0847</t>
  </si>
  <si>
    <t>MSTRG.22908.9</t>
  </si>
  <si>
    <t>MSTRG.22909.2</t>
  </si>
  <si>
    <t>MSTRG.22910.1</t>
  </si>
  <si>
    <t>MSTRG.22911.1</t>
  </si>
  <si>
    <t>Tg0848</t>
  </si>
  <si>
    <t>MSTRG.22914.1</t>
  </si>
  <si>
    <t>MSTRG.22915.1</t>
  </si>
  <si>
    <t>Tg0856</t>
  </si>
  <si>
    <t>MSTRG.22946.2</t>
  </si>
  <si>
    <t>MSTRG.22947.1</t>
  </si>
  <si>
    <t>MSTRG.22949.5</t>
  </si>
  <si>
    <t>MSTRG.22950.2</t>
  </si>
  <si>
    <t>Tg0857</t>
  </si>
  <si>
    <t>MSTRG.22952.1</t>
  </si>
  <si>
    <t>AgE31_g003_t01,AgE31_g003_t01,AgE31_g003_t01,AgE01_g014_t01</t>
  </si>
  <si>
    <t>PgE153_g002_t01,PgE153_g002_t01,PgE153_g002_t01,PgE014_g001_t07,PgE274_g001_t02,PgE261_g002_t01,PgE007_g001_t01</t>
  </si>
  <si>
    <t>MSTRG.22951.3</t>
  </si>
  <si>
    <t>AgE31_g003_t01,AgE31_g003_t01,AgE31_g003_t01,AgE31_g003_t01,AgE01_g014_t01,AgE01_g014_t01</t>
  </si>
  <si>
    <t>PgE153_g002_t01,PgE153_g002_t01,PgE153_g002_t01,PgE153_g002_t01,PgE007_g001_t01,PgE007_g001_t01,PgE274_g001_t02,PgE274_g001_t02,PgE014_g001_t07,PgB35_g008_t03,PgE040_g001_t07,PgE040_g001_t07,PgE040_g001_t07,PgE261_g002_t01,PgE261_g001_t01,PgE261_g001_t01,PgE459_g001_t02,PgE459_g001_t02</t>
  </si>
  <si>
    <t>MSTRG.22953.1</t>
  </si>
  <si>
    <t>AgE31_g003_t01,AgE31_g003_t01,AgE01_g014_t01,AgE01_g014_t01</t>
  </si>
  <si>
    <t>PgE153_g002_t01,PgE153_g002_t01,PgE459_g001_t02,PgE007_g001_t01,PgE007_g001_t01,PgE014_g001_t07,PgE274_g001_t02,PgE274_g001_t02,PgE040_g001_t07,PgE040_g001_t07,PgE040_g001_t07,PgB35_g008_t03,PgB35_g008_t03</t>
  </si>
  <si>
    <t>MSTRG.22954.1</t>
  </si>
  <si>
    <t>PgE153_g002_t01,PgE007_g001_t01,PgE274_g001_t02</t>
  </si>
  <si>
    <t>MSTRG.22955.3</t>
  </si>
  <si>
    <t>MSTRG.22956.1</t>
  </si>
  <si>
    <t>AgB02_g284_t01,AgE01_g028_t01</t>
  </si>
  <si>
    <t>Tg0858</t>
  </si>
  <si>
    <t>MSTRG.22958.1</t>
  </si>
  <si>
    <t>MSTRG.22959.2</t>
  </si>
  <si>
    <t>AgB29_g011_t02,AgB29_g011_t02</t>
  </si>
  <si>
    <t>PgE026_g001_t10,PgE026_g001_t10</t>
  </si>
  <si>
    <t>MSTRG.22961.3</t>
  </si>
  <si>
    <t>MSTRG.22962.1</t>
  </si>
  <si>
    <t>Tg0859</t>
  </si>
  <si>
    <t>MSTRG.22963.1</t>
  </si>
  <si>
    <t>AgE07_g016_t02,AgE07_g016_t02,AgE07_g017_t01,AgE10_g003_t13</t>
  </si>
  <si>
    <t>Tg0860</t>
  </si>
  <si>
    <t>MSTRG.22968.5</t>
  </si>
  <si>
    <t>MSTRG.22970.1</t>
  </si>
  <si>
    <t>MSTRG.22971.2</t>
  </si>
  <si>
    <t>Tg0863</t>
  </si>
  <si>
    <t>MSTRG.22978.2</t>
  </si>
  <si>
    <t>PgE040_g002_t04,PgB39_g003_t18</t>
  </si>
  <si>
    <t>MSTRG.22979.1</t>
  </si>
  <si>
    <t>Tg0864</t>
  </si>
  <si>
    <t>MSTRG.22980.2</t>
  </si>
  <si>
    <t>MSTRG.22981.1</t>
  </si>
  <si>
    <t>MSTRG.22982.1</t>
  </si>
  <si>
    <t>AgE22_g001_t03,AgE22_g001_t03,AgB31X_g010_t05,AgB31X_g010_t05,AgB20_g003_t01</t>
  </si>
  <si>
    <t>PgE252_g001_t04,PgE252_g001_t04,PgE508_g001_t01,PgE063_g001_t01</t>
  </si>
  <si>
    <t>Tg0865</t>
  </si>
  <si>
    <t>MSTRG.22984.1</t>
  </si>
  <si>
    <t>AgE01_g015_t01,AgE01_g015_t01</t>
  </si>
  <si>
    <t>MSTRG.22985.1</t>
  </si>
  <si>
    <t>MSTRG.22986.5</t>
  </si>
  <si>
    <t>AgE58_g002_t03,AgE58_g002_t03</t>
  </si>
  <si>
    <t>PgE097_g003_t02,PgE097_g003_t02</t>
  </si>
  <si>
    <t>MSTRG.22987.1</t>
  </si>
  <si>
    <t>Tg0866</t>
  </si>
  <si>
    <t>MSTRG.22989.2</t>
  </si>
  <si>
    <t>PgE021_g003_t01,PgE021_g003_t01</t>
  </si>
  <si>
    <t>MSTRG.22990.1</t>
  </si>
  <si>
    <t>MSTRG.22991.1</t>
  </si>
  <si>
    <t>Tg0868</t>
  </si>
  <si>
    <t>MSTRG.22997.3</t>
  </si>
  <si>
    <t>MSTRG.22998.1</t>
  </si>
  <si>
    <t>MSTRG.22999.13</t>
  </si>
  <si>
    <t>MSTRG.23000.1</t>
  </si>
  <si>
    <t>MSTRG.23001.1</t>
  </si>
  <si>
    <t>Tg0870</t>
  </si>
  <si>
    <t>MSTRG.23010.1</t>
  </si>
  <si>
    <t>MSTRG.23011.3</t>
  </si>
  <si>
    <t>MSTRG.23012.1</t>
  </si>
  <si>
    <t>MSTRG.23013.1</t>
  </si>
  <si>
    <t>MSTRG.23015.1</t>
  </si>
  <si>
    <t>Tg0872</t>
  </si>
  <si>
    <t>MSTRG.23022.1</t>
  </si>
  <si>
    <t>MSTRG.23023.4</t>
  </si>
  <si>
    <t>AgE03_g025_t01,AgE03_g025_t01</t>
  </si>
  <si>
    <t>PgE117_g002_t03,PgE117_g002_t03,PgE356_g001_t01,PgE356_g001_t01</t>
  </si>
  <si>
    <t>MSTRG.23024.1</t>
  </si>
  <si>
    <t>MSTRG.23027.1</t>
  </si>
  <si>
    <t>MSTRG.23026.4</t>
  </si>
  <si>
    <t>AgB20_g013_t01,AgE02_g002_t03,AgE28_g004_t01</t>
  </si>
  <si>
    <t>MSTRG.23028.1</t>
  </si>
  <si>
    <t>AgE28_g004_t01,AgE28_g004_t01,AgB20_g013_t01,AgB20_g013_t01,AgE28_g001_t01,AgE02_g002_t03</t>
  </si>
  <si>
    <t>PgE229_g002_t04,PgE229_g002_t04,PgE229_g002_t04,PgE293_g001_t01,PgE293_g001_t01,PgE029_g001_t02</t>
  </si>
  <si>
    <t>Tg0874</t>
  </si>
  <si>
    <t>MSTRG.23032.1</t>
  </si>
  <si>
    <t>MSTRG.23033.1</t>
  </si>
  <si>
    <t>PgE009_g005_t05,PgE009_g005_t05,PgE009_g005_t05</t>
  </si>
  <si>
    <t>MSTRG.23036.1</t>
  </si>
  <si>
    <t>MSTRG.23037.10</t>
  </si>
  <si>
    <t>MSTRG.23038.1</t>
  </si>
  <si>
    <t>Tg0875</t>
  </si>
  <si>
    <t>MSTRG.23042.5</t>
  </si>
  <si>
    <t>MSTRG.23043.1</t>
  </si>
  <si>
    <t>Tg0876</t>
  </si>
  <si>
    <t>MSTRG.23045.1</t>
  </si>
  <si>
    <t>MSTRG.23044.10</t>
  </si>
  <si>
    <t>AgE25_g008_t02,AgE25_g008_t02</t>
  </si>
  <si>
    <t>PgE080_g001_t07,PgE080_g001_t07</t>
  </si>
  <si>
    <t>MSTRG.23046.2</t>
  </si>
  <si>
    <t>AgE14_g010_t04,AgB28X_g021_t03,AgE11_g010_t05,AgB14_g002_t10</t>
  </si>
  <si>
    <t>PgE203_g001_t02,PgE096_g001_t04,PgB41X_g004_t04</t>
  </si>
  <si>
    <t>Tg0877</t>
  </si>
  <si>
    <t>MSTRG.23048.1</t>
  </si>
  <si>
    <t>Tg0879</t>
  </si>
  <si>
    <t>MSTRG.23052.1</t>
  </si>
  <si>
    <t>AgE05_g002_t01,AgB21_g003_t02,AgE06_g006_t01,AgB26_g001_t02,AgE26_g003_t02,AgB33_g007_t02,AgE57_g001_t04,AgE01_g016_t01,AgE03_g039_t02,AgE22_g012_t05</t>
  </si>
  <si>
    <t>PgE078_g001_t01,PgE149_g003_t02,PgE498_g001_t01,PgB10_g103_t01,PgE021_g005_t04,PgB25_g018_t01,PgB22_g041_t04,PgE232_g001_t04,PgE156_g001_t11,PgE111_g002_t03,PgE397_g001_t01,PgE034_g004_t01,PgE059_g007_t01</t>
  </si>
  <si>
    <t>PgE010_g004_t04,PgE396_g001_t01</t>
  </si>
  <si>
    <t>Tg0880</t>
  </si>
  <si>
    <t>MSTRG.23055.2</t>
  </si>
  <si>
    <t>AgE06_g018_t05,AgE06_g018_t05,AgE04_g026_t02</t>
  </si>
  <si>
    <t>PgE016_g004_t02,PgE016_g004_t02,PgE002_g005_t01</t>
  </si>
  <si>
    <t>MSTRG.23056.2</t>
  </si>
  <si>
    <t>AgE06_g018_t05,AgE04_g026_t02</t>
  </si>
  <si>
    <t>Tg0881</t>
  </si>
  <si>
    <t>MSTRG.23059.3</t>
  </si>
  <si>
    <t>MSTRG.23061.1</t>
  </si>
  <si>
    <t>MSTRG.23062.1</t>
  </si>
  <si>
    <t>Tg0884</t>
  </si>
  <si>
    <t>MSTRG.23070.1</t>
  </si>
  <si>
    <t>Tg0886</t>
  </si>
  <si>
    <t>MSTRG.23077.1</t>
  </si>
  <si>
    <t>MSTRG.23079.1</t>
  </si>
  <si>
    <t>Tg0888</t>
  </si>
  <si>
    <t>MSTRG.23081.1</t>
  </si>
  <si>
    <t>MSTRG.23083.3</t>
  </si>
  <si>
    <t>MSTRG.23084.1</t>
  </si>
  <si>
    <t>MSTRG.23085.2</t>
  </si>
  <si>
    <t>Tg0890</t>
  </si>
  <si>
    <t>MSTRG.23087.2</t>
  </si>
  <si>
    <t>MSTRG.23088.1</t>
  </si>
  <si>
    <t>MSTRG.23089.1</t>
  </si>
  <si>
    <t>MSTRG.23090.1</t>
  </si>
  <si>
    <t>MSTRG.23091.1</t>
  </si>
  <si>
    <t>Tg0892</t>
  </si>
  <si>
    <t>MSTRG.23099.3</t>
  </si>
  <si>
    <t>MSTRG.23102.3</t>
  </si>
  <si>
    <t>Tg0893</t>
  </si>
  <si>
    <t>MSTRG.23105.1</t>
  </si>
  <si>
    <t>MSTRG.23106.1</t>
  </si>
  <si>
    <t>MSTRG.23107.1</t>
  </si>
  <si>
    <t>MSTRG.23108.1</t>
  </si>
  <si>
    <t>MSTRG.23109.6</t>
  </si>
  <si>
    <t>MSTRG.23110.1</t>
  </si>
  <si>
    <t>Tg0894</t>
  </si>
  <si>
    <t>MSTRG.23111.1</t>
  </si>
  <si>
    <t>MSTRG.23112.1</t>
  </si>
  <si>
    <t>MSTRG.23113.2</t>
  </si>
  <si>
    <t>MSTRG.23114.3</t>
  </si>
  <si>
    <t>MSTRG.23115.1</t>
  </si>
  <si>
    <t>MSTRG.23116.1</t>
  </si>
  <si>
    <t>MSTRG.23117.1</t>
  </si>
  <si>
    <t>MSTRG.23119.1</t>
  </si>
  <si>
    <t>MSTRG.23121.1</t>
  </si>
  <si>
    <t>Tg0895</t>
  </si>
  <si>
    <t>MSTRG.23123.1</t>
  </si>
  <si>
    <t>Tg0896</t>
  </si>
  <si>
    <t>AgB34_g005_t05,AgB34_g005_t05,AgB29_g016_t02,AgB29_g016_t02,AgE04_g018_t07,AgE03_g022_t01,AgE02_g027_t05,AgE12_g003_t14,AgE03_g026_t04,AgE04_g029_t08,AgE23_g001_t01,AgB33_g008_t01,AgE63_g004_t06,AgE07_g012_t01</t>
  </si>
  <si>
    <t>PgE088_g002_t01,PgE088_g002_t01,PgE277_g001_t02,PgB37_g005_t03,PgE056_g003_t06,PgB25_g019_t01,PgE063_g004_t02,PgE002_g006_t01,PgE001_g002_t01,PgE395_g001_t01,PgE222_g001_t02,PgE080_g003_t01</t>
  </si>
  <si>
    <t>MSTRG.23126.1</t>
  </si>
  <si>
    <t>Tg0898</t>
  </si>
  <si>
    <t>MSTRG.23131.2</t>
  </si>
  <si>
    <t>PgB37_g007_t01,PgB32_g013_t01,PgE041_g004_t02</t>
  </si>
  <si>
    <t>Tg0899</t>
  </si>
  <si>
    <t>MSTRG.23133.5</t>
  </si>
  <si>
    <t>MSTRG.23134.4</t>
  </si>
  <si>
    <t>Tg0903</t>
  </si>
  <si>
    <t>MSTRG.23147.1</t>
  </si>
  <si>
    <t>AgE17_g001_t05,AgE17_g001_t05</t>
  </si>
  <si>
    <t>PgE112_g001_t06,PgE112_g001_t06</t>
  </si>
  <si>
    <t>MSTRG.23148.2</t>
  </si>
  <si>
    <t>MSTRG.23149.1</t>
  </si>
  <si>
    <t>MSTRG.23150.1</t>
  </si>
  <si>
    <t>MSTRG.23151.1</t>
  </si>
  <si>
    <t>MSTRG.23153.2</t>
  </si>
  <si>
    <t>Tg0904</t>
  </si>
  <si>
    <t>MSTRG.23154.1</t>
  </si>
  <si>
    <t>MSTRG.23155.1</t>
  </si>
  <si>
    <t>MSTRG.23156.1</t>
  </si>
  <si>
    <t>MSTRG.23157.1</t>
  </si>
  <si>
    <t>Tg0905</t>
  </si>
  <si>
    <t>MSTRG.23158.1</t>
  </si>
  <si>
    <t>AgE47_g006_t02,AgE08_g017_t05,AgE12_g005_t01,AgE23_g010_t01,AgE08_g019_t01</t>
  </si>
  <si>
    <t>PgE071_g001_t04,PgE295_g001_t02,PgE264_g001_t01,PgE011_g005_t01</t>
  </si>
  <si>
    <t>MSTRG.23160.1</t>
  </si>
  <si>
    <t>Tg0907</t>
  </si>
  <si>
    <t>MSTRG.23165.4</t>
  </si>
  <si>
    <t>MSTRG.23168.1</t>
  </si>
  <si>
    <t>Tg0909</t>
  </si>
  <si>
    <t>MSTRG.23176.2</t>
  </si>
  <si>
    <t>MSTRG.23177.3</t>
  </si>
  <si>
    <t>Tg0911</t>
  </si>
  <si>
    <t>Tg0912</t>
  </si>
  <si>
    <t>MSTRG.23189.2</t>
  </si>
  <si>
    <t>MSTRG.23190.1</t>
  </si>
  <si>
    <t>MSTRG.23191.2</t>
  </si>
  <si>
    <t>PgE151_g001_t01,PgE002_g003_t01,PgE001_g005_t01</t>
  </si>
  <si>
    <t>MSTRG.23194.1</t>
  </si>
  <si>
    <t>Tg0913</t>
  </si>
  <si>
    <t>MSTRG.23195.2</t>
  </si>
  <si>
    <t>PgE355_g001_t02,PgE166_g001_t05</t>
  </si>
  <si>
    <t>MSTRG.23196.1</t>
  </si>
  <si>
    <t>MSTRG.23197.1</t>
  </si>
  <si>
    <t>Tg0914</t>
  </si>
  <si>
    <t>MSTRG.23201.1</t>
  </si>
  <si>
    <t>MSTRG.23200.2</t>
  </si>
  <si>
    <t>MSTRG.23202.1</t>
  </si>
  <si>
    <t>MSTRG.23203.1</t>
  </si>
  <si>
    <t>Tg0915</t>
  </si>
  <si>
    <t>MSTRG.23204.6</t>
  </si>
  <si>
    <t>AgE36_g004_t05,AgB30_g001_t04,AgB30_g001_t04</t>
  </si>
  <si>
    <t>Tg0916</t>
  </si>
  <si>
    <t>MSTRG.23206.1</t>
  </si>
  <si>
    <t>Tg0919</t>
  </si>
  <si>
    <t>MSTRG.23214.2</t>
  </si>
  <si>
    <t>MSTRG.23215.1</t>
  </si>
  <si>
    <t>MSTRG.23216.1</t>
  </si>
  <si>
    <t>MSTRG.23217.2</t>
  </si>
  <si>
    <t>PgE101_g002_t01,PgE101_g002_t01,PgE068_g002_t01,PgE068_g001_t01</t>
  </si>
  <si>
    <t>Tg0921</t>
  </si>
  <si>
    <t>MSTRG.23225.3</t>
  </si>
  <si>
    <t>Tg0922</t>
  </si>
  <si>
    <t>MSTRG.23227.4</t>
  </si>
  <si>
    <t>Tg0923</t>
  </si>
  <si>
    <t>AgE21_g002_t03,AgE21_g002_t03,AgE74_g001_t01,AgE74_g002_t02</t>
  </si>
  <si>
    <t>MSTRG.23232.7</t>
  </si>
  <si>
    <t>Tg0924</t>
  </si>
  <si>
    <t>MSTRG.23234.1</t>
  </si>
  <si>
    <t>AgE10_g007_t01,AgE01_g043_t01,AgE11_g005_t01</t>
  </si>
  <si>
    <t>PgE458_g001_t01,PgE409_g001_t01</t>
  </si>
  <si>
    <t>MSTRG.23233.3</t>
  </si>
  <si>
    <t>MSTRG.23235.2</t>
  </si>
  <si>
    <t>MSTRG.23236.1</t>
  </si>
  <si>
    <t>MSTRG.23237.1</t>
  </si>
  <si>
    <t>Tg0925</t>
  </si>
  <si>
    <t>MSTRG.23241.1</t>
  </si>
  <si>
    <t>PgB10_g104_t01,PgE292_g001_t01</t>
  </si>
  <si>
    <t>Tg0926</t>
  </si>
  <si>
    <t>MSTRG.23242.2</t>
  </si>
  <si>
    <t>MSTRG.23244.2</t>
  </si>
  <si>
    <t>MSTRG.23245.1</t>
  </si>
  <si>
    <t>MSTRG.23246.1</t>
  </si>
  <si>
    <t>MSTRG.23248.1</t>
  </si>
  <si>
    <t>MSTRG.23247.4</t>
  </si>
  <si>
    <t>Tg0927</t>
  </si>
  <si>
    <t>MSTRG.23250.2</t>
  </si>
  <si>
    <t>MSTRG.23251.2</t>
  </si>
  <si>
    <t>AgE01_g005_t02,AgE01_g005_t02,AgE01_g005_t02,AgE01_g005_t02</t>
  </si>
  <si>
    <t>PgE193_g002_t04,PgE193_g002_t04,PgE193_g002_t04</t>
  </si>
  <si>
    <t>MSTRG.23252.1</t>
  </si>
  <si>
    <t>Tg0929</t>
  </si>
  <si>
    <t>MSTRG.23256.1</t>
  </si>
  <si>
    <t>MSTRG.23257.1</t>
  </si>
  <si>
    <t>MSTRG.23258.2</t>
  </si>
  <si>
    <t>MSTRG.23259.1</t>
  </si>
  <si>
    <t>MSTRG.23260.1</t>
  </si>
  <si>
    <t>Tg0930</t>
  </si>
  <si>
    <t>MSTRG.23264.1</t>
  </si>
  <si>
    <t>AgE03_g026_t04,AgE03_g026_t04</t>
  </si>
  <si>
    <t>PgE056_g003_t06,PgE056_g003_t06</t>
  </si>
  <si>
    <t>MSTRG.23265.1</t>
  </si>
  <si>
    <t>AgE03_g026_t04,AgB33_g008_t01</t>
  </si>
  <si>
    <t>PgE056_g003_t06,PgB25_g019_t01</t>
  </si>
  <si>
    <t>Tg0931</t>
  </si>
  <si>
    <t>MSTRG.23266.3</t>
  </si>
  <si>
    <t>AgB01_g834_t04,AgB01_g834_t04,AgB32_g006_t01,AgB02_g473_t01,AgE01_g058_t04</t>
  </si>
  <si>
    <t>PgE004_g001_t02,PgE004_g001_t02,PgB45_g001_t01,PgE073_g001_t02,PgE095_g003_t02</t>
  </si>
  <si>
    <t>MSTRG.23267.1</t>
  </si>
  <si>
    <t>Tg0932</t>
  </si>
  <si>
    <t>MSTRG.23269.1</t>
  </si>
  <si>
    <t>MSTRG.23270.4</t>
  </si>
  <si>
    <t>MSTRG.23271.1</t>
  </si>
  <si>
    <t>Tg0936</t>
  </si>
  <si>
    <t>MSTRG.23275.1</t>
  </si>
  <si>
    <t>MSTRG.23276.1</t>
  </si>
  <si>
    <t>MSTRG.23278.1</t>
  </si>
  <si>
    <t>PgB36X_g003_t01,PgE412_g001_t01,PgE443_g001_t01,PgE390_g001_t01,PgE059_g001_t01,PgE273_g001_t01,PgE003_g006_t01,PgE003_g006_t01,PgE027_g002_t01</t>
  </si>
  <si>
    <t>MSTRG.23279.3</t>
  </si>
  <si>
    <t>Tg0939</t>
  </si>
  <si>
    <t>MSTRG.23291.1</t>
  </si>
  <si>
    <t>Tg0940</t>
  </si>
  <si>
    <t>MSTRG.23292.1</t>
  </si>
  <si>
    <t>Tg0945</t>
  </si>
  <si>
    <t>MSTRG.23308.1</t>
  </si>
  <si>
    <t>PgE005_g002_t02,PgE005_g002_t02,PgE005_g002_t02</t>
  </si>
  <si>
    <t>MSTRG.23310.1</t>
  </si>
  <si>
    <t>MSTRG.23311.1</t>
  </si>
  <si>
    <t>Tg0946</t>
  </si>
  <si>
    <t>MSTRG.23312.1</t>
  </si>
  <si>
    <t>MSTRG.23313.5</t>
  </si>
  <si>
    <t>Tg0948</t>
  </si>
  <si>
    <t>MSTRG.23317.1</t>
  </si>
  <si>
    <t>MSTRG.23318.1</t>
  </si>
  <si>
    <t>MSTRG.23319.1</t>
  </si>
  <si>
    <t>Tg0949</t>
  </si>
  <si>
    <t>MSTRG.23320.1</t>
  </si>
  <si>
    <t>MSTRG.23321.6</t>
  </si>
  <si>
    <t>AgE26_g001_t02,AgE26_g001_t02</t>
  </si>
  <si>
    <t>PgB22_g044_t02,PgB22_g044_t02</t>
  </si>
  <si>
    <t>MSTRG.23322.2</t>
  </si>
  <si>
    <t>Tg0951</t>
  </si>
  <si>
    <t>MSTRG.23324.3</t>
  </si>
  <si>
    <t>MSTRG.23325.1</t>
  </si>
  <si>
    <t>MSTRG.23326.1</t>
  </si>
  <si>
    <t>Tg0954</t>
  </si>
  <si>
    <t>MSTRG.23330.1</t>
  </si>
  <si>
    <t>MSTRG.23331.3</t>
  </si>
  <si>
    <t>MSTRG.23332.3</t>
  </si>
  <si>
    <t>AgE47_g003_t06,AgE17_g009_t02,AgE04_g018_t07,AgE16_g006_t02,AgE23_g001_t01,AgE23_g001_t01,AgE02_g027_t05,AgE06_g013_t01</t>
  </si>
  <si>
    <t>PgE028_g001_t03,PgE025_g001_t01,PgE222_g001_t02,PgB02X_g220_t02,PgB37_g005_t03,PgB25_g019_t01,PgE021_g005_t04</t>
  </si>
  <si>
    <t>Tg0955</t>
  </si>
  <si>
    <t>MSTRG.23333.3</t>
  </si>
  <si>
    <t>AgE19_g007_t01,AgE08_g021_t03,AgE08_g021_t03</t>
  </si>
  <si>
    <t>MSTRG.23334.3</t>
  </si>
  <si>
    <t>MSTRG.23335.1</t>
  </si>
  <si>
    <t>MSTRG.23336.6</t>
  </si>
  <si>
    <t>Tg0956</t>
  </si>
  <si>
    <t>MSTRG.23337.1</t>
  </si>
  <si>
    <t>Tg0957</t>
  </si>
  <si>
    <t>MSTRG.23339.3</t>
  </si>
  <si>
    <t>MSTRG.23340.1</t>
  </si>
  <si>
    <t>Tg0959</t>
  </si>
  <si>
    <t>MSTRG.23343.1</t>
  </si>
  <si>
    <t>MSTRG.23345.1</t>
  </si>
  <si>
    <t>MSTRG.23346.1</t>
  </si>
  <si>
    <t>Tg0960</t>
  </si>
  <si>
    <t>MSTRG.23347.1</t>
  </si>
  <si>
    <t>Tg0962</t>
  </si>
  <si>
    <t>MSTRG.23351.1</t>
  </si>
  <si>
    <t>MSTRG.23352.4</t>
  </si>
  <si>
    <t>MSTRG.23353.5</t>
  </si>
  <si>
    <t>PgE031_g002_t06,PgE152_g001_t05,PgE003_g001_t05</t>
  </si>
  <si>
    <t>Tg0963</t>
  </si>
  <si>
    <t>MSTRG.23355.1</t>
  </si>
  <si>
    <t>MSTRG.23356.3</t>
  </si>
  <si>
    <t>Tg0964</t>
  </si>
  <si>
    <t>AgE01_g030_t03,AgE01_g030_t03,AgE48_g007_t01</t>
  </si>
  <si>
    <t>PgE357_g001_t02,PgE002_g002_t01,PgE001_g006_t01,PgE011_g006_t02</t>
  </si>
  <si>
    <t>MSTRG.23358.3</t>
  </si>
  <si>
    <t>AgE08_g021_t03,AgE08_g021_t03</t>
  </si>
  <si>
    <t>Tg0965</t>
  </si>
  <si>
    <t>MSTRG.23361.1</t>
  </si>
  <si>
    <t>MSTRG.23362.1</t>
  </si>
  <si>
    <t>MSTRG.23363.1</t>
  </si>
  <si>
    <t>Tg0967</t>
  </si>
  <si>
    <t>MSTRG.23369.3</t>
  </si>
  <si>
    <t>MSTRG.23368.2</t>
  </si>
  <si>
    <t>MSTRG.23370.1</t>
  </si>
  <si>
    <t>Tg0968</t>
  </si>
  <si>
    <t>MSTRG.23371.1</t>
  </si>
  <si>
    <t>MSTRG.23372.2</t>
  </si>
  <si>
    <t>Tg0970</t>
  </si>
  <si>
    <t>MSTRG.23374.1</t>
  </si>
  <si>
    <t>PgE193_g003_t02,PgE399_g001_t03</t>
  </si>
  <si>
    <t>MSTRG.23376.1</t>
  </si>
  <si>
    <t>MSTRG.23377.1</t>
  </si>
  <si>
    <t>PgE148_g001_t01,PgE148_g001_t01,PgE148_g001_t01</t>
  </si>
  <si>
    <t>Tg0972</t>
  </si>
  <si>
    <t>MSTRG.23382.1</t>
  </si>
  <si>
    <t>MSTRG.23384.1</t>
  </si>
  <si>
    <t>MSTRG.23385.2</t>
  </si>
  <si>
    <t>Tg0973</t>
  </si>
  <si>
    <t>MSTRG.23388.1</t>
  </si>
  <si>
    <t>Tg0974</t>
  </si>
  <si>
    <t>MSTRG.23390.1</t>
  </si>
  <si>
    <t>Tg0977</t>
  </si>
  <si>
    <t>MSTRG.23399.1</t>
  </si>
  <si>
    <t>MSTRG.23400.4</t>
  </si>
  <si>
    <t>AgE03_g026_t04,AgE12_g003_t14,AgE04_g018_t07,AgB34_g005_t05,AgE03_g022_t01,AgE02_g027_t05,AgB29_g016_t02,AgE63_g004_t06,AgE04_g029_t08,AgE23_g001_t01,AgB33_g008_t01,AgE07_g012_t01,AgE47_g003_t06</t>
  </si>
  <si>
    <t>MSTRG.23401.3</t>
  </si>
  <si>
    <t>MSTRG.23402.1</t>
  </si>
  <si>
    <t>Tg0980</t>
  </si>
  <si>
    <t>MSTRG.23412.2</t>
  </si>
  <si>
    <t>MSTRG.23413.3</t>
  </si>
  <si>
    <t>Tg0983</t>
  </si>
  <si>
    <t>PgE115_g003_t01,PgE290_g002_t05</t>
  </si>
  <si>
    <t>MSTRG.23423.1</t>
  </si>
  <si>
    <t>MSTRG.23425.1</t>
  </si>
  <si>
    <t>AgB29_g020_t02,AgB26_g001_t02</t>
  </si>
  <si>
    <t>MSTRG.23426.4</t>
  </si>
  <si>
    <t>AgB26_g001_t02,AgB26_g001_t02,AgB26_g001_t02,AgE26_g003_t02,AgE26_g003_t02,AgE01_g016_t01,AgE01_g016_t01,AgB33_g007_t02,AgB21_g003_t02,AgE06_g006_t01,AgE05_g002_t01,AgE57_g001_t04,AgB29_g020_t02,AgB29_g020_t02,AgB14_g003_t05,AgE17_g009_t02</t>
  </si>
  <si>
    <t>PgB22_g041_t04,PgB22_g041_t04,PgB25_g018_t01,PgB10_g103_t01,PgE078_g001_t01,PgE021_g005_t04,PgE232_g001_t04,PgE156_g001_t11,PgE149_g003_t02,PgB02X_g220_t02,PgE034_g004_t01,PgB02X_g221_t01</t>
  </si>
  <si>
    <t>MSTRG.23427.1</t>
  </si>
  <si>
    <t>Tg0985</t>
  </si>
  <si>
    <t>MSTRG.23434.1</t>
  </si>
  <si>
    <t>MSTRG.23435.4</t>
  </si>
  <si>
    <t>MSTRG.23436.1</t>
  </si>
  <si>
    <t>Tg0987</t>
  </si>
  <si>
    <t>MSTRG.23439.1</t>
  </si>
  <si>
    <t>Tg0989</t>
  </si>
  <si>
    <t>MSTRG.23443.1</t>
  </si>
  <si>
    <t>AgE02_g027_t05,AgE03_g022_t01,AgE03_g026_t04,AgE12_g003_t14,AgE04_g018_t07,AgB34_g005_t05,AgB29_g016_t02,AgB33_g008_t01,AgE04_g029_t08,AgE63_g004_t06,AgE47_g003_t06,AgE17_g009_t02,AgE29_g002_t02,AgE23_g001_t01</t>
  </si>
  <si>
    <t>PgB25_g019_t01,PgE056_g003_t06,PgB37_g005_t03,PgE088_g002_t01,PgE277_g001_t02,PgE063_g004_t02,PgE002_g006_t01,PgE001_g002_t01,PgE080_g003_t01,PgE035_g002_t08,PgE222_g001_t02,PgB02X_g220_t02,PgE021_g005_t04,PgE028_g001_t03</t>
  </si>
  <si>
    <t>Tg0990</t>
  </si>
  <si>
    <t>MSTRG.23444.1</t>
  </si>
  <si>
    <t>Tg0991</t>
  </si>
  <si>
    <t>MSTRG.23446.1</t>
  </si>
  <si>
    <t>Tg0996</t>
  </si>
  <si>
    <t>MSTRG.23466.4</t>
  </si>
  <si>
    <t>MSTRG.23467.1</t>
  </si>
  <si>
    <t>MSTRG.23468.1</t>
  </si>
  <si>
    <t>AgE13_g004_t01,AgE08_g010_t02</t>
  </si>
  <si>
    <t>Tg0999</t>
  </si>
  <si>
    <t>MSTRG.23480.2</t>
  </si>
  <si>
    <t>MSTRG.23481.2</t>
  </si>
  <si>
    <t>AgB33_g008_t01,AgE02_g027_t05,AgE03_g026_t04,AgE03_g022_t01,AgE04_g018_t07,AgE12_g003_t14,AgB34_g005_t05,AgE04_g029_t08,AgE63_g004_t06,AgB29_g016_t02</t>
  </si>
  <si>
    <t>PgB25_g019_t01,PgE056_g003_t06,PgB37_g005_t03,PgE088_g002_t01,PgE277_g001_t02,PgE002_g006_t01,PgE001_g002_t01</t>
  </si>
  <si>
    <t>Tg1000</t>
  </si>
  <si>
    <t>MSTRG.23482.17</t>
  </si>
  <si>
    <t>Tg1001</t>
  </si>
  <si>
    <t>MSTRG.23483.1</t>
  </si>
  <si>
    <t>MSTRG.23484.1</t>
  </si>
  <si>
    <t>Tg1003</t>
  </si>
  <si>
    <t>MSTRG.23486.1</t>
  </si>
  <si>
    <t>Tg1005</t>
  </si>
  <si>
    <t>MSTRG.23491.3</t>
  </si>
  <si>
    <t>PgE029_g002_t01,PgE404_g001_t01</t>
  </si>
  <si>
    <t>MSTRG.23492.1</t>
  </si>
  <si>
    <t>Tg1007</t>
  </si>
  <si>
    <t>MSTRG.23494.1</t>
  </si>
  <si>
    <t>MSTRG.23496.1</t>
  </si>
  <si>
    <t>MSTRG.23499.2</t>
  </si>
  <si>
    <t>Tg1008</t>
  </si>
  <si>
    <t>MSTRG.23500.1</t>
  </si>
  <si>
    <t>MSTRG.23501.1</t>
  </si>
  <si>
    <t>MSTRG.23502.1</t>
  </si>
  <si>
    <t>MSTRG.23503.1</t>
  </si>
  <si>
    <t>MSTRG.23504.1</t>
  </si>
  <si>
    <t>AgE15_g007_t03,AgE04_g024_t03,AgE04_g024_t03,AgE04_g024_t03,AgB29_g019_t07</t>
  </si>
  <si>
    <t>Tg1013</t>
  </si>
  <si>
    <t>MSTRG.23509.1</t>
  </si>
  <si>
    <t>Tg1015</t>
  </si>
  <si>
    <t>MSTRG.23518.1</t>
  </si>
  <si>
    <t>AgE09_g003_t02,AgE09_g003_t02,AgE09_g003_t02</t>
  </si>
  <si>
    <t>PgE062_g001_t02,PgE043_g005_t01,PgE043_g005_t01</t>
  </si>
  <si>
    <t>Tg1016</t>
  </si>
  <si>
    <t>MSTRG.23519.4</t>
  </si>
  <si>
    <t>MSTRG.23520.2</t>
  </si>
  <si>
    <t>Tg1017</t>
  </si>
  <si>
    <t>MSTRG.23521.1</t>
  </si>
  <si>
    <t>MSTRG.23522.1</t>
  </si>
  <si>
    <t>MSTRG.23523.1</t>
  </si>
  <si>
    <t>Tg1020</t>
  </si>
  <si>
    <t>MSTRG.23536.6</t>
  </si>
  <si>
    <t>MSTRG.23537.1</t>
  </si>
  <si>
    <t>MSTRG.23540.1</t>
  </si>
  <si>
    <t>Tg1021</t>
  </si>
  <si>
    <t>MSTRG.23542.13</t>
  </si>
  <si>
    <t>PgE347_g001_t06,PgE347_g001_t06</t>
  </si>
  <si>
    <t>MSTRG.23543.6</t>
  </si>
  <si>
    <t>Tg1022</t>
  </si>
  <si>
    <t>MSTRG.23544.1</t>
  </si>
  <si>
    <t>MSTRG.23545.1</t>
  </si>
  <si>
    <t>Tg1023</t>
  </si>
  <si>
    <t>MSTRG.23549.1</t>
  </si>
  <si>
    <t>AgE21_g002_t03,AgE21_g002_t03</t>
  </si>
  <si>
    <t>MSTRG.23548.8</t>
  </si>
  <si>
    <t>MSTRG.23550.1</t>
  </si>
  <si>
    <t>MSTRG.23552.1</t>
  </si>
  <si>
    <t>MSTRG.23553.2</t>
  </si>
  <si>
    <t>MSTRG.23554.1</t>
  </si>
  <si>
    <t>Tg1026</t>
  </si>
  <si>
    <t>MSTRG.23565.5</t>
  </si>
  <si>
    <t>Tg1027</t>
  </si>
  <si>
    <t>MSTRG.23566.2</t>
  </si>
  <si>
    <t>PgE016_g001_t01,PgE016_g001_t01</t>
  </si>
  <si>
    <t>MSTRG.23567.4</t>
  </si>
  <si>
    <t>MSTRG.23568.1</t>
  </si>
  <si>
    <t>MSTRG.23569.1</t>
  </si>
  <si>
    <t>Tg1029</t>
  </si>
  <si>
    <t>MSTRG.23579.1</t>
  </si>
  <si>
    <t>MSTRG.23580.1</t>
  </si>
  <si>
    <t>Tg1030</t>
  </si>
  <si>
    <t>MSTRG.23581.1</t>
  </si>
  <si>
    <t>MSTRG.23582.7</t>
  </si>
  <si>
    <t>MSTRG.23584.1</t>
  </si>
  <si>
    <t>Tg1031</t>
  </si>
  <si>
    <t>MSTRG.23586.1</t>
  </si>
  <si>
    <t>Tg1032</t>
  </si>
  <si>
    <t>MSTRG.23587.1</t>
  </si>
  <si>
    <t>MSTRG.23588.1</t>
  </si>
  <si>
    <t>Tg1033</t>
  </si>
  <si>
    <t>MSTRG.23589.2</t>
  </si>
  <si>
    <t>Tg1034</t>
  </si>
  <si>
    <t>MSTRG.23590.11</t>
  </si>
  <si>
    <t>AgE09_g003_t02,AgE09_g003_t02</t>
  </si>
  <si>
    <t>PgE062_g001_t02,PgE062_g001_t02</t>
  </si>
  <si>
    <t>Tg1035</t>
  </si>
  <si>
    <t>MSTRG.23594.1</t>
  </si>
  <si>
    <t>MSTRG.23595.1</t>
  </si>
  <si>
    <t>Tg1038</t>
  </si>
  <si>
    <t>MSTRG.23605.2</t>
  </si>
  <si>
    <t>Tg1040</t>
  </si>
  <si>
    <t>MSTRG.23607.1</t>
  </si>
  <si>
    <t>MSTRG.23608.1</t>
  </si>
  <si>
    <t>Tg1041</t>
  </si>
  <si>
    <t>Tg1043</t>
  </si>
  <si>
    <t>MSTRG.23615.1</t>
  </si>
  <si>
    <t>Tg1044</t>
  </si>
  <si>
    <t>MSTRG.23619.1</t>
  </si>
  <si>
    <t>Tg1047</t>
  </si>
  <si>
    <t>MSTRG.23625.1</t>
  </si>
  <si>
    <t>MSTRG.23626.1</t>
  </si>
  <si>
    <t>Tg1049</t>
  </si>
  <si>
    <t>MSTRG.23631.1</t>
  </si>
  <si>
    <t>PgE207_g002_t02,PgE224_g001_t05</t>
  </si>
  <si>
    <t>MSTRG.23633.1</t>
  </si>
  <si>
    <t>Tg1050</t>
  </si>
  <si>
    <t>PgE069_g002_t10,PgE069_g004_t01,PgE069_g003_t01,PgE212_g003_t02</t>
  </si>
  <si>
    <t>Tg1051</t>
  </si>
  <si>
    <t>MSTRG.23639.1</t>
  </si>
  <si>
    <t>MSTRG.23641.1</t>
  </si>
  <si>
    <t>Tg1053</t>
  </si>
  <si>
    <t>MSTRG.23647.1</t>
  </si>
  <si>
    <t>MSTRG.23648.1</t>
  </si>
  <si>
    <t>MSTRG.23649.1</t>
  </si>
  <si>
    <t>MSTRG.23650.1</t>
  </si>
  <si>
    <t>MSTRG.23651.1</t>
  </si>
  <si>
    <t>Tg1056</t>
  </si>
  <si>
    <t>MSTRG.23656.5</t>
  </si>
  <si>
    <t>MSTRG.23657.1</t>
  </si>
  <si>
    <t>Tg1060</t>
  </si>
  <si>
    <t>MSTRG.23666.1</t>
  </si>
  <si>
    <t>MSTRG.23667.1</t>
  </si>
  <si>
    <t>Tg1062</t>
  </si>
  <si>
    <t>MSTRG.23671.1</t>
  </si>
  <si>
    <t>AgE06_g024_t02,AgE06_g024_t02,AgE01_g037_t02,AgE01_g040_t03,AgE01_g040_t03,AgE10_g010_t02</t>
  </si>
  <si>
    <t>PgE661_g001_t01,PgE661_g001_t01,PgE661_g001_t01,PgE060_g001_t01,PgE060_g001_t01,PgE060_g001_t01,PgE060_g001_t01,PgE014_g002_t01,PgE014_g002_t01,PgE014_g002_t01,PgE014_g002_t01,PgE014_g002_t01,PgE014_g002_t01,PgE014_g002_t01,PgE014_g002_t01,PgE014_g002_t01,PgE014_g002_t01,PgE014_g002_t01,PgE014_g002_t01,PgE071_g003_t05,PgE071_g003_t05,PgE071_g003_t05,PgE071_g003_t05,PgE071_g003_t05,PgE071_g003_t05,PgE071_g003_t05,PgE071_g003_t05,PgE071_g003_t05,PgE071_g003_t05,PgE071_g003_t05,PgE071_g003_t05,PgE071_g003_t05,PgE071_g003_t05,PgE251_g001_t01,PgE251_g001_t01,PgE251_g001_t01,PgE197_g001_t01,PgE197_g001_t01,PgE197_g001_t01,PgE197_g001_t01,PgE197_g001_t01,PgE197_g001_t01,PgE197_g001_t01,PgE225_g001_t09,PgE225_g001_t09,PgE225_g001_t09,PgE225_g001_t09,PgE225_g001_t09,PgE225_g001_t09,PgE225_g001_t09,PgE225_g001_t09,PgE225_g001_t09,PgE225_g001_t09,PgE225_g001_t09,PgE225_g001_t09,PgE225_g001_t09,PgE225_g001_t09,PgE225_g001_t09,PgE225_g001_t09,PgE225_g001_t09,PgE225_g001_t09,PgE225_g001_t09,PgE225_g001_t09,PgE225_g001_t09,PgE225_g001_t09,PgE225_g001_t09,PgE225_g001_t09,PgE225_g001_t09,PgE225_g001_t09,PgE225_g001_t09,PgE225_g001_t09,PgE225_g001_t09,PgE225_g001_t09,PgE225_g001_t09,PgE225_g001_t09,PgE225_g001_t09,PgE225_g001_t09,PgE225_g001_t09,PgE225_g001_t09,PgE225_g001_t09,PgE225_g001_t09,PgE225_g001_t09,PgE225_g001_t09,PgE225_g001_t09,PgE225_g001_t09,PgE225_g001_t09,PgE225_g001_t09,PgE225_g001_t09,PgE225_g001_t09,PgE225_g001_t09,PgE225_g001_t09,PgE225_g001_t09,PgE225_g001_t09,PgE225_g001_t09,PgE225_g001_t09,PgE225_g001_t09,PgE225_g001_t09,PgE225_g001_t09,PgE225_g001_t09,PgE225_g001_t09,PgE225_g001_t09,PgE225_g001_t09,PgE225_g001_t09,PgE225_g001_t09,PgE225_g001_t09,PgE225_g001_t09,PgE225_g001_t09,PgE225_g001_t09,PgE225_g001_t09,PgE225_g001_t09,PgE225_g001_t09,PgE225_g001_t09,PgE225_g001_t09,PgE225_g001_t09,PgE225_g001_t09,PgE225_g001_t09,PgE225_g001_t09,PgE225_g001_t09,PgE225_g001_t09,PgE225_g001_t09,PgE225_g001_t09,PgE225_g001_t09,PgE027_g003_t01,PgE027_g003_t01,PgE027_g003_t01,PgE075_g003_t01,PgE075_g003_t01,PgE075_g003_t01,PgE075_g003_t01,PgE075_g003_t01,PgE075_g003_t01,PgE075_g003_t01,PgE075_g003_t01,PgE075_g003_t01,PgE075_g003_t01,PgE075_g003_t01,PgE075_g003_t01,PgB34_g005_t01,PgE101_g001_t01,PgE101_g001_t01,PgE101_g001_t01,PgE101_g001_t01,PgE101_g001_t01,PgE101_g001_t01,PgE101_g001_t01,PgE101_g001_t01,PgE101_g001_t01,PgE101_g001_t01,PgE101_g001_t01,PgE101_g001_t01,PgE101_g001_t01,PgE101_g001_t01,PgE101_g001_t01,PgE101_g001_t01,PgE101_g001_t01,PgE101_g001_t01</t>
  </si>
  <si>
    <t>Tg1063</t>
  </si>
  <si>
    <t>MSTRG.23672.1</t>
  </si>
  <si>
    <t>AgE16_g006_t02,AgE47_g003_t06,AgE17_g009_t02,AgE04_g034_t02,AgE23_g001_t01,AgE06_g013_t01,AgB26_g001_t02,AgE04_g018_t07</t>
  </si>
  <si>
    <t>PgE025_g001_t01,PgE028_g001_t03,PgB02X_g220_t02,PgE222_g001_t02,PgE043_g001_t01,PgB02X_g221_t01,PgB37_g005_t03,PgE126_g003_t01,PgE348_g001_t01,PgB10_g103_t01</t>
  </si>
  <si>
    <t>MSTRG.23673.1</t>
  </si>
  <si>
    <t>Tg1064</t>
  </si>
  <si>
    <t>PgE227_g001_t21,PgE347_g001_t06</t>
  </si>
  <si>
    <t>MSTRG.23675.1</t>
  </si>
  <si>
    <t>AgB29_g012_t06,AgE28_g005_t01</t>
  </si>
  <si>
    <t>Tg1068</t>
  </si>
  <si>
    <t>MSTRG.23686.3</t>
  </si>
  <si>
    <t>AgE02_g037_t01,AgE02_g037_t01,AgE02_g015_t02,AgE02_g015_t02,AgE02_g017_t01,AgE02_g017_t01,AgE02_g016_t01,AgE02_g005_t06</t>
  </si>
  <si>
    <t>MSTRG.23685.5</t>
  </si>
  <si>
    <t>AgE02_g037_t01,AgE02_g037_t01,AgE02_g015_t02,AgE02_g015_t02,AgE02_g017_t01,AgE02_g017_t01,AgE02_g016_t01,AgE02_g016_t01,AgE02_g005_t06</t>
  </si>
  <si>
    <t>MSTRG.23689.1</t>
  </si>
  <si>
    <t>MSTRG.23690.1</t>
  </si>
  <si>
    <t>Tg1069</t>
  </si>
  <si>
    <t>MSTRG.23691.6</t>
  </si>
  <si>
    <t>MSTRG.23692.1</t>
  </si>
  <si>
    <t>MSTRG.23693.1</t>
  </si>
  <si>
    <t>MSTRG.23695.1</t>
  </si>
  <si>
    <t>Tg1070</t>
  </si>
  <si>
    <t>MSTRG.23696.3</t>
  </si>
  <si>
    <t>Tg1071</t>
  </si>
  <si>
    <t>MSTRG.23698.2</t>
  </si>
  <si>
    <t>MSTRG.23701.1</t>
  </si>
  <si>
    <t>Tg1075</t>
  </si>
  <si>
    <t>PgE425_g001_t01,PgE425_g002_t01,PgE154_g001_t01</t>
  </si>
  <si>
    <t>MSTRG.23709.1</t>
  </si>
  <si>
    <t>PgE425_g001_t01,PgE425_g002_t01,PgE425_g003_t01,PgE425_g003_t01</t>
  </si>
  <si>
    <t>PgE262_g002_t04,PgE471_g001_t03,PgE425_g003_t01,PgE535_g001_t01</t>
  </si>
  <si>
    <t>Tg1076</t>
  </si>
  <si>
    <t>MSTRG.23711.2</t>
  </si>
  <si>
    <t>MSTRG.23712.1</t>
  </si>
  <si>
    <t>Tg1080</t>
  </si>
  <si>
    <t>MSTRG.23721.1</t>
  </si>
  <si>
    <t>MSTRG.23722.1</t>
  </si>
  <si>
    <t>MSTRG.23723.1</t>
  </si>
  <si>
    <t>MSTRG.23724.1</t>
  </si>
  <si>
    <t>Tg1081</t>
  </si>
  <si>
    <t>MSTRG.23725.1</t>
  </si>
  <si>
    <t>Tg1082</t>
  </si>
  <si>
    <t>MSTRG.23727.1</t>
  </si>
  <si>
    <t>MSTRG.23728.1</t>
  </si>
  <si>
    <t>Tg1083</t>
  </si>
  <si>
    <t>MSTRG.23733.1</t>
  </si>
  <si>
    <t>Tg1084</t>
  </si>
  <si>
    <t>MSTRG.23738.1</t>
  </si>
  <si>
    <t>MSTRG.23739.1</t>
  </si>
  <si>
    <t>Tg1086</t>
  </si>
  <si>
    <t>MSTRG.23741.2</t>
  </si>
  <si>
    <t>MSTRG.23742.1</t>
  </si>
  <si>
    <t>MSTRG.23743.1</t>
  </si>
  <si>
    <t>Tg1089</t>
  </si>
  <si>
    <t>MSTRG.23748.1</t>
  </si>
  <si>
    <t>MSTRG.23749.3</t>
  </si>
  <si>
    <t>MSTRG.23751.1</t>
  </si>
  <si>
    <t>MSTRG.23750.5</t>
  </si>
  <si>
    <t>Tg1090</t>
  </si>
  <si>
    <t>MSTRG.23752.2</t>
  </si>
  <si>
    <t>MSTRG.23753.1</t>
  </si>
  <si>
    <t>MSTRG.23756.1</t>
  </si>
  <si>
    <t>Tg1093</t>
  </si>
  <si>
    <t>MSTRG.23763.1</t>
  </si>
  <si>
    <t>MSTRG.23764.2</t>
  </si>
  <si>
    <t>Tg1095</t>
  </si>
  <si>
    <t>MSTRG.23767.1</t>
  </si>
  <si>
    <t>MSTRG.23768.1</t>
  </si>
  <si>
    <t>MSTRG.23770.1</t>
  </si>
  <si>
    <t>Tg1096</t>
  </si>
  <si>
    <t>MSTRG.23771.2</t>
  </si>
  <si>
    <t>MSTRG.23772.4</t>
  </si>
  <si>
    <t>MSTRG.23773.1</t>
  </si>
  <si>
    <t>Tg1099</t>
  </si>
  <si>
    <t>MSTRG.23780.3</t>
  </si>
  <si>
    <t>PgE048_g002_t02,PgE048_g002_t02,PgE302_g001_t01,PgB17_g069_t01,PgB17_g069_t01</t>
  </si>
  <si>
    <t>Tg1102</t>
  </si>
  <si>
    <t>MSTRG.23784.1</t>
  </si>
  <si>
    <t>AgE01_g050_t10,AgE04_g005_t01</t>
  </si>
  <si>
    <t>MSTRG.23785.1</t>
  </si>
  <si>
    <t>Tg1104</t>
  </si>
  <si>
    <t>MSTRG.23791.1</t>
  </si>
  <si>
    <t>MSTRG.23792.1</t>
  </si>
  <si>
    <t>MSTRG.23793.1</t>
  </si>
  <si>
    <t>Tg1108</t>
  </si>
  <si>
    <t>MSTRG.23796.1</t>
  </si>
  <si>
    <t>AgB34_g005_t05,AgB29_g016_t02,AgE03_g026_t04,AgE04_g018_t07,AgE12_g003_t14,AgE03_g022_t01,AgE02_g027_t05,AgE23_g001_t01,AgE07_g012_t01,AgE04_g029_t08</t>
  </si>
  <si>
    <t>PgE088_g002_t01,PgE277_g001_t02,PgE056_g003_t06,PgB37_g005_t03,PgE063_g004_t02,PgB25_g019_t01,PgE002_g006_t01,PgE001_g002_t01,PgE080_g003_t01,PgE222_g001_t02</t>
  </si>
  <si>
    <t>MSTRG.23798.2</t>
  </si>
  <si>
    <t>Tg1112</t>
  </si>
  <si>
    <t>MSTRG.23806.1</t>
  </si>
  <si>
    <t>MSTRG.23807.1</t>
  </si>
  <si>
    <t>Tg1113</t>
  </si>
  <si>
    <t>MSTRG.23808.6</t>
  </si>
  <si>
    <t>AgE20_g005_t01,AgE16_g006_t02,AgE16_g006_t02,AgE16_g006_t02</t>
  </si>
  <si>
    <t>PgE125_g001_t01,PgE025_g001_t01,PgE025_g001_t01,PgE025_g001_t01,PgE043_g001_t01</t>
  </si>
  <si>
    <t>Tg1114</t>
  </si>
  <si>
    <t>MSTRG.23809.1</t>
  </si>
  <si>
    <t>MSTRG.23810.1</t>
  </si>
  <si>
    <t>MSTRG.23811.1</t>
  </si>
  <si>
    <t>Tg1115</t>
  </si>
  <si>
    <t>MSTRG.23812.1</t>
  </si>
  <si>
    <t>MSTRG.23813.1</t>
  </si>
  <si>
    <t>MSTRG.23814.1</t>
  </si>
  <si>
    <t>AgE22_g001_t03,AgB20_g003_t01</t>
  </si>
  <si>
    <t>MSTRG.23815.1</t>
  </si>
  <si>
    <t>Tg1116</t>
  </si>
  <si>
    <t>MSTRG.23817.1</t>
  </si>
  <si>
    <t>MSTRG.23818.1</t>
  </si>
  <si>
    <t>Tg1118</t>
  </si>
  <si>
    <t>MSTRG.23830.3</t>
  </si>
  <si>
    <t>Tg1119</t>
  </si>
  <si>
    <t>MSTRG.23831.1</t>
  </si>
  <si>
    <t>Tg1124</t>
  </si>
  <si>
    <t>MSTRG.23840.1</t>
  </si>
  <si>
    <t>MSTRG.23841.1</t>
  </si>
  <si>
    <t>MSTRG.23842.1</t>
  </si>
  <si>
    <t>MSTRG.23843.1</t>
  </si>
  <si>
    <t>MSTRG.23844.2</t>
  </si>
  <si>
    <t>Tg1125</t>
  </si>
  <si>
    <t>MSTRG.23845.7</t>
  </si>
  <si>
    <t>MSTRG.23846.1</t>
  </si>
  <si>
    <t>AgB21_g003_t02,AgB33_g007_t02,AgE05_g002_t01,AgE26_g003_t02,AgB26_g001_t02,AgE06_g006_t01,AgE01_g016_t01,AgE57_g001_t04,AgE03_g039_t02,AgB14_g003_t05,AgE22_g012_t05</t>
  </si>
  <si>
    <t>PgB10_g103_t01,PgE078_g001_t01,PgB25_g018_t01,PgB22_g041_t04,PgE021_g005_t04,PgE232_g001_t04,PgE149_g003_t02,PgE156_g001_t11,PgE111_g002_t03,PgE498_g001_t01,PgE397_g001_t01,PgE034_g004_t01</t>
  </si>
  <si>
    <t>Tg1126</t>
  </si>
  <si>
    <t>MSTRG.23847.1</t>
  </si>
  <si>
    <t>Tg1127</t>
  </si>
  <si>
    <t>MSTRG.23849.1</t>
  </si>
  <si>
    <t>MSTRG.23851.1</t>
  </si>
  <si>
    <t>Tg1131</t>
  </si>
  <si>
    <t>MSTRG.23859.2</t>
  </si>
  <si>
    <t>Tg1134</t>
  </si>
  <si>
    <t>MSTRG.23867.1</t>
  </si>
  <si>
    <t>Tg1135</t>
  </si>
  <si>
    <t>MSTRG.23872.1</t>
  </si>
  <si>
    <t>MSTRG.23873.1</t>
  </si>
  <si>
    <t>AgB20_g013_t01,AgE28_g004_t01,AgE28_g001_t01,AgE02_g002_t03</t>
  </si>
  <si>
    <t>PgE293_g001_t01,PgE229_g002_t04,PgE029_g001_t02,PgE020_g001_t04,PgE020_g001_t04</t>
  </si>
  <si>
    <t>Tg1136</t>
  </si>
  <si>
    <t>MSTRG.23874.1</t>
  </si>
  <si>
    <t>MSTRG.23875.1</t>
  </si>
  <si>
    <t>MSTRG.23876.1</t>
  </si>
  <si>
    <t>MSTRG.23877.1</t>
  </si>
  <si>
    <t>Tg1138</t>
  </si>
  <si>
    <t>MSTRG.23881.1</t>
  </si>
  <si>
    <t>MSTRG.23883.1</t>
  </si>
  <si>
    <t>Tg1140</t>
  </si>
  <si>
    <t>AgE11_g006_t01,AgE11_g006_t01,AgE04_g036_t02</t>
  </si>
  <si>
    <t>PgE045_g002_t05,PgE045_g002_t05</t>
  </si>
  <si>
    <t>Tg1141</t>
  </si>
  <si>
    <t>MSTRG.23888.2</t>
  </si>
  <si>
    <t>MSTRG.23889.1</t>
  </si>
  <si>
    <t>MSTRG.23890.1</t>
  </si>
  <si>
    <t>Tg1142</t>
  </si>
  <si>
    <t>MSTRG.23892.1</t>
  </si>
  <si>
    <t>MSTRG.23893.1</t>
  </si>
  <si>
    <t>Tg1143</t>
  </si>
  <si>
    <t>MSTRG.23896.2</t>
  </si>
  <si>
    <t>Tg1146</t>
  </si>
  <si>
    <t>MSTRG.23904.1</t>
  </si>
  <si>
    <t>MSTRG.23905.4</t>
  </si>
  <si>
    <t>AgE01_g024_t03,AgE01_g024_t03</t>
  </si>
  <si>
    <t>PgB32_g014_t01,PgB32_g014_t01</t>
  </si>
  <si>
    <t>Tg1147</t>
  </si>
  <si>
    <t>MSTRG.23907.1</t>
  </si>
  <si>
    <t>Tg1149</t>
  </si>
  <si>
    <t>MSTRG.23911.1</t>
  </si>
  <si>
    <t>Tg1151</t>
  </si>
  <si>
    <t>MSTRG.23914.1</t>
  </si>
  <si>
    <t>Tg1152</t>
  </si>
  <si>
    <t>MSTRG.23915.1</t>
  </si>
  <si>
    <t>MSTRG.23916.1</t>
  </si>
  <si>
    <t>MSTRG.23917.1</t>
  </si>
  <si>
    <t>Tg1155</t>
  </si>
  <si>
    <t>MSTRG.23921.1</t>
  </si>
  <si>
    <t>MSTRG.23923.1</t>
  </si>
  <si>
    <t>MSTRG.23924.1</t>
  </si>
  <si>
    <t>Tg1158</t>
  </si>
  <si>
    <t>MSTRG.23931.1</t>
  </si>
  <si>
    <t>MSTRG.23932.1</t>
  </si>
  <si>
    <t>MSTRG.23934.1</t>
  </si>
  <si>
    <t>Tg1159</t>
  </si>
  <si>
    <t>MSTRG.23935.5</t>
  </si>
  <si>
    <t>MSTRG.23937.1</t>
  </si>
  <si>
    <t>Tg1161</t>
  </si>
  <si>
    <t>MSTRG.23942.2</t>
  </si>
  <si>
    <t>MSTRG.23943.1</t>
  </si>
  <si>
    <t>Tg1162</t>
  </si>
  <si>
    <t>MSTRG.23946.1</t>
  </si>
  <si>
    <t>AgE09_g002_t06,AgE05_g011_t03,AgE01_g035_t04,AgE07_g011_t02,AgE03_g028_t02,AgB29_g017_t04,AgE12_g002_t11</t>
  </si>
  <si>
    <t>PgE043_g004_t02,PgE215_g001_t01,PgE204_g001_t01,PgE056_g002_t02,PgE094_g001_t03</t>
  </si>
  <si>
    <t>Tg1164</t>
  </si>
  <si>
    <t>MSTRG.23951.1</t>
  </si>
  <si>
    <t>MSTRG.23952.1</t>
  </si>
  <si>
    <t>Tg1169</t>
  </si>
  <si>
    <t>PgE063_g001_t01,PgE340_g001_t01,PgE340_g001_t01,PgE363_g001_t01,PgE568_g001_t01</t>
  </si>
  <si>
    <t>MSTRG.23968.1</t>
  </si>
  <si>
    <t>AgE70_g002_t04,AgE70_g002_t04</t>
  </si>
  <si>
    <t>MSTRG.23969.1</t>
  </si>
  <si>
    <t>Tg1172</t>
  </si>
  <si>
    <t>MSTRG.23979.2</t>
  </si>
  <si>
    <t>MSTRG.23980.1</t>
  </si>
  <si>
    <t>Tg1174</t>
  </si>
  <si>
    <t>MSTRG.23985.1</t>
  </si>
  <si>
    <t>MSTRG.23986.1</t>
  </si>
  <si>
    <t>Tg1177</t>
  </si>
  <si>
    <t>MSTRG.23991.2</t>
  </si>
  <si>
    <t>Tg1179</t>
  </si>
  <si>
    <t>MSTRG.24000.3</t>
  </si>
  <si>
    <t>AgE08_g021_t03,AgE51_g002_t01</t>
  </si>
  <si>
    <t>MSTRG.24001.1</t>
  </si>
  <si>
    <t>AgE08_g021_t03,AgE08_g021_t03,AgE19_g007_t01,AgE19_g007_t01</t>
  </si>
  <si>
    <t>Tg1181</t>
  </si>
  <si>
    <t>MSTRG.24004.1</t>
  </si>
  <si>
    <t>Tg1182</t>
  </si>
  <si>
    <t>MSTRG.24007.2</t>
  </si>
  <si>
    <t>AgE13_g006_t06,AgE13_g006_t06,AgE13_g006_t06,AgE13_g006_t06</t>
  </si>
  <si>
    <t>Tg1189</t>
  </si>
  <si>
    <t>MSTRG.24024.1</t>
  </si>
  <si>
    <t>MSTRG.24025.2</t>
  </si>
  <si>
    <t>MSTRG.24026.1</t>
  </si>
  <si>
    <t>Tg1191</t>
  </si>
  <si>
    <t>MSTRG.24029.3</t>
  </si>
  <si>
    <t>Tg1194</t>
  </si>
  <si>
    <t>MSTRG.24032.2</t>
  </si>
  <si>
    <t>Tg1195</t>
  </si>
  <si>
    <t>MSTRG.24033.2</t>
  </si>
  <si>
    <t>Tg1198</t>
  </si>
  <si>
    <t>MSTRG.24045.1</t>
  </si>
  <si>
    <t>MSTRG.24046.1</t>
  </si>
  <si>
    <t>MSTRG.24047.1</t>
  </si>
  <si>
    <t>Tg1199</t>
  </si>
  <si>
    <t>MSTRG.24048.1</t>
  </si>
  <si>
    <t>Tg1201</t>
  </si>
  <si>
    <t>MSTRG.24050.4</t>
  </si>
  <si>
    <t>MSTRG.24051.1</t>
  </si>
  <si>
    <t>Tg1209</t>
  </si>
  <si>
    <t>MSTRG.24063.1</t>
  </si>
  <si>
    <t>AgB20_g008_t07,AgB20_g009_t01</t>
  </si>
  <si>
    <t>Tg1210</t>
  </si>
  <si>
    <t>MSTRG.24064.1</t>
  </si>
  <si>
    <t>MSTRG.24065.3</t>
  </si>
  <si>
    <t>AgE04_g028_t03,AgE04_g028_t03,AgE04_g028_t03</t>
  </si>
  <si>
    <t>Tg1211</t>
  </si>
  <si>
    <t>MSTRG.24067.1</t>
  </si>
  <si>
    <t>Tg1213</t>
  </si>
  <si>
    <t>MSTRG.24071.1</t>
  </si>
  <si>
    <t>MSTRG.24072.1</t>
  </si>
  <si>
    <t>Tg1218</t>
  </si>
  <si>
    <t>MSTRG.24077.1</t>
  </si>
  <si>
    <t>MSTRG.24078.2</t>
  </si>
  <si>
    <t>Tg1221</t>
  </si>
  <si>
    <t>MSTRG.24082.1</t>
  </si>
  <si>
    <t>MSTRG.24083.1</t>
  </si>
  <si>
    <t>Tg1222</t>
  </si>
  <si>
    <t>MSTRG.24084.1</t>
  </si>
  <si>
    <t>MSTRG.24085.5</t>
  </si>
  <si>
    <t>Tg1223</t>
  </si>
  <si>
    <t>MSTRG.24086.3</t>
  </si>
  <si>
    <t>MSTRG.24087.1</t>
  </si>
  <si>
    <t>Tg1224</t>
  </si>
  <si>
    <t>MSTRG.24089.1</t>
  </si>
  <si>
    <t>Tg1225</t>
  </si>
  <si>
    <t>MSTRG.24092.1</t>
  </si>
  <si>
    <t>MSTRG.24093.1</t>
  </si>
  <si>
    <t>Tg1226</t>
  </si>
  <si>
    <t>MSTRG.24094.2</t>
  </si>
  <si>
    <t>MSTRG.24095.2</t>
  </si>
  <si>
    <t>Tg1227</t>
  </si>
  <si>
    <t>MSTRG.24096.1</t>
  </si>
  <si>
    <t>Tg1230</t>
  </si>
  <si>
    <t>MSTRG.24100.1</t>
  </si>
  <si>
    <t>Tg1231</t>
  </si>
  <si>
    <t>MSTRG.24101.5</t>
  </si>
  <si>
    <t>PgE568_g001_t01,PgE063_g001_t01</t>
  </si>
  <si>
    <t>Tg1236</t>
  </si>
  <si>
    <t>PgE142_g001_t03,PgE106_g001_t06,PgE032_g003_t01</t>
  </si>
  <si>
    <t>Tg1239</t>
  </si>
  <si>
    <t>MSTRG.24114.1</t>
  </si>
  <si>
    <t>MSTRG.24116.1</t>
  </si>
  <si>
    <t>Tg1240</t>
  </si>
  <si>
    <t>MSTRG.24117.1</t>
  </si>
  <si>
    <t>AgE11_g004_t04,AgE11_g004_t04,AgE01_g042_t01,AgE01_g042_t01,AgE01_g042_t01,AgE02_g039_t02,AgE02_g039_t02</t>
  </si>
  <si>
    <t>PgE104_g001_t02,PgE104_g001_t02,PgE106_g002_t02,PgE106_g002_t02</t>
  </si>
  <si>
    <t>Tg1241</t>
  </si>
  <si>
    <t>MSTRG.24118.2</t>
  </si>
  <si>
    <t>Tg1246</t>
  </si>
  <si>
    <t>MSTRG.24130.9</t>
  </si>
  <si>
    <t>Tg1248</t>
  </si>
  <si>
    <t>MSTRG.24135.1</t>
  </si>
  <si>
    <t>MSTRG.24136.1</t>
  </si>
  <si>
    <t>Tg1249</t>
  </si>
  <si>
    <t>MSTRG.24137.1</t>
  </si>
  <si>
    <t>Tg1250</t>
  </si>
  <si>
    <t>MSTRG.24140.1</t>
  </si>
  <si>
    <t>MSTRG.24141.2</t>
  </si>
  <si>
    <t>MSTRG.24142.1</t>
  </si>
  <si>
    <t>Tg1255</t>
  </si>
  <si>
    <t>MSTRG.24151.1</t>
  </si>
  <si>
    <t>MSTRG.24152.1</t>
  </si>
  <si>
    <t>Tg1258</t>
  </si>
  <si>
    <t>MSTRG.24158.2</t>
  </si>
  <si>
    <t>AgE01_g002_t01,AgE01_g002_t01</t>
  </si>
  <si>
    <t>PgE004_g004_t02,PgE004_g004_t02</t>
  </si>
  <si>
    <t>Tg1259</t>
  </si>
  <si>
    <t>MSTRG.24159.1</t>
  </si>
  <si>
    <t>Tg1273</t>
  </si>
  <si>
    <t>MSTRG.24185.1</t>
  </si>
  <si>
    <t>Tg1278</t>
  </si>
  <si>
    <t>MSTRG.24192.1</t>
  </si>
  <si>
    <t>Tg1281</t>
  </si>
  <si>
    <t>MSTRG.24199.1</t>
  </si>
  <si>
    <t>MSTRG.24200.1</t>
  </si>
  <si>
    <t>Tg1293</t>
  </si>
  <si>
    <t>MSTRG.24215.1</t>
  </si>
  <si>
    <t>Tg1297</t>
  </si>
  <si>
    <t>MSTRG.24218.1</t>
  </si>
  <si>
    <t>MSTRG.24220.1</t>
  </si>
  <si>
    <t>MSTRG.24219.1</t>
  </si>
  <si>
    <t>MSTRG.24221.1</t>
  </si>
  <si>
    <t>Tg1300</t>
  </si>
  <si>
    <t>MSTRG.24224.1</t>
  </si>
  <si>
    <t>Tg1301</t>
  </si>
  <si>
    <t>MSTRG.24227.1</t>
  </si>
  <si>
    <t>Tg1302</t>
  </si>
  <si>
    <t>MSTRG.24228.2</t>
  </si>
  <si>
    <t>Tg1305</t>
  </si>
  <si>
    <t>MSTRG.24233.9</t>
  </si>
  <si>
    <t>Tg1306</t>
  </si>
  <si>
    <t>MSTRG.24235.1</t>
  </si>
  <si>
    <t>AgB11_g003_t03,AgE05_g028_t01,AgB11_g002_t01,AgB07_g006_t01,AgE01_g029_t01</t>
  </si>
  <si>
    <t>MSTRG.24236.1</t>
  </si>
  <si>
    <t>AgB11_g003_t03,AgE05_g028_t01,AgB11_g002_t01,AgB21_g004_t01,AgB21_g004_t01,AgB07_g006_t01,AgE01_g029_t01</t>
  </si>
  <si>
    <t>Tg1308</t>
  </si>
  <si>
    <t>MSTRG.24240.1</t>
  </si>
  <si>
    <t>Tg1315</t>
  </si>
  <si>
    <t>MSTRG.24246.1</t>
  </si>
  <si>
    <t>Tg1321</t>
  </si>
  <si>
    <t>MSTRG.24253.4</t>
  </si>
  <si>
    <t>MSTRG.24254.1</t>
  </si>
  <si>
    <t>Tg1322</t>
  </si>
  <si>
    <t>MSTRG.24255.2</t>
  </si>
  <si>
    <t>MSTRG.24256.2</t>
  </si>
  <si>
    <t>Tg1327</t>
  </si>
  <si>
    <t>MSTRG.24266.1</t>
  </si>
  <si>
    <t>Tg1329</t>
  </si>
  <si>
    <t>MSTRG.24271.1</t>
  </si>
  <si>
    <t>Tg1330</t>
  </si>
  <si>
    <t>MSTRG.24273.1</t>
  </si>
  <si>
    <t>Tg1333</t>
  </si>
  <si>
    <t>MSTRG.24278.1</t>
  </si>
  <si>
    <t>Tg1335</t>
  </si>
  <si>
    <t>MSTRG.24280.1</t>
  </si>
  <si>
    <t>MSTRG.24281.1</t>
  </si>
  <si>
    <t>Tg1338</t>
  </si>
  <si>
    <t>MSTRG.24284.1</t>
  </si>
  <si>
    <t>Tg1352</t>
  </si>
  <si>
    <t>MSTRG.24298.2</t>
  </si>
  <si>
    <t>AgE18_g006_t01,AgE18_g006_t01,AgE02_g037_t01,AgE02_g015_t02,AgE02_g017_t01</t>
  </si>
  <si>
    <t>PgE057_g001_t03,PgE057_g001_t03,PgE404_g001_t01</t>
  </si>
  <si>
    <t>Tg1357</t>
  </si>
  <si>
    <t>MSTRG.24307.1</t>
  </si>
  <si>
    <t>Tg1359</t>
  </si>
  <si>
    <t>MSTRG.24310.1</t>
  </si>
  <si>
    <t>MSTRG.24313.1</t>
  </si>
  <si>
    <t>Tg1367</t>
  </si>
  <si>
    <t>MSTRG.24329.1</t>
  </si>
  <si>
    <t>Tg1372</t>
  </si>
  <si>
    <t>MSTRG.24337.3</t>
  </si>
  <si>
    <t>MSTRG.24338.1</t>
  </si>
  <si>
    <t>Tg1376</t>
  </si>
  <si>
    <t>MSTRG.24343.1</t>
  </si>
  <si>
    <t>Tg1377</t>
  </si>
  <si>
    <t>MSTRG.24346.2</t>
  </si>
  <si>
    <t>AgE10_g010_t02,AgE10_g010_t02</t>
  </si>
  <si>
    <t>PgE188_g001_t03,PgE188_g001_t03,PgB34_g005_t01,PgB34_g005_t01</t>
  </si>
  <si>
    <t>Tg1381</t>
  </si>
  <si>
    <t>MSTRG.24352.1</t>
  </si>
  <si>
    <t>Tg1384</t>
  </si>
  <si>
    <t>MSTRG.24357.1</t>
  </si>
  <si>
    <t>Tg1388</t>
  </si>
  <si>
    <t>MSTRG.24361.2</t>
  </si>
  <si>
    <t>MSTRG.24362.1</t>
  </si>
  <si>
    <t>Tg1392</t>
  </si>
  <si>
    <t>MSTRG.24366.2</t>
  </si>
  <si>
    <t>PgB10_g104_t01,PgE127_g001_t03</t>
  </si>
  <si>
    <t>Tg1396</t>
  </si>
  <si>
    <t>MSTRG.24369.1</t>
  </si>
  <si>
    <t>MSTRG.24370.1</t>
  </si>
  <si>
    <t>Tg1397</t>
  </si>
  <si>
    <t>MSTRG.24371.1</t>
  </si>
  <si>
    <t>Tg1402</t>
  </si>
  <si>
    <t>MSTRG.24376.1</t>
  </si>
  <si>
    <t>Tg1403</t>
  </si>
  <si>
    <t>Tg1404</t>
  </si>
  <si>
    <t>MSTRG.24379.1</t>
  </si>
  <si>
    <t>MSTRG.24380.1</t>
  </si>
  <si>
    <t>Ascaris</t>
  </si>
  <si>
    <t>Parascaris</t>
  </si>
  <si>
    <t>Toxocara</t>
  </si>
  <si>
    <t>Shared among all three nematodes</t>
  </si>
  <si>
    <t>Total eliminated genes</t>
  </si>
  <si>
    <t>Gene Number</t>
  </si>
  <si>
    <t>%</t>
  </si>
  <si>
    <r>
      <t xml:space="preserve">Unique in </t>
    </r>
    <r>
      <rPr>
        <i/>
        <sz val="12"/>
        <color theme="1"/>
        <rFont val="Calibri"/>
        <scheme val="minor"/>
      </rPr>
      <t>Ascaris</t>
    </r>
  </si>
  <si>
    <r>
      <t xml:space="preserve">Unique in </t>
    </r>
    <r>
      <rPr>
        <i/>
        <sz val="12"/>
        <color theme="1"/>
        <rFont val="Calibri"/>
        <scheme val="minor"/>
      </rPr>
      <t>Parascaris</t>
    </r>
  </si>
  <si>
    <r>
      <t xml:space="preserve">Unique in </t>
    </r>
    <r>
      <rPr>
        <i/>
        <sz val="12"/>
        <color theme="1"/>
        <rFont val="Calibri"/>
        <scheme val="minor"/>
      </rPr>
      <t>Toxocara</t>
    </r>
  </si>
  <si>
    <t>Eliminated gene comparison</t>
  </si>
  <si>
    <r>
      <t xml:space="preserve">Shared between </t>
    </r>
    <r>
      <rPr>
        <i/>
        <sz val="12"/>
        <color theme="1"/>
        <rFont val="Calibri"/>
        <scheme val="minor"/>
      </rPr>
      <t>Ascaris</t>
    </r>
    <r>
      <rPr>
        <sz val="12"/>
        <color theme="1"/>
        <rFont val="Calibri"/>
        <family val="2"/>
        <scheme val="minor"/>
      </rPr>
      <t xml:space="preserve"> and </t>
    </r>
    <r>
      <rPr>
        <i/>
        <sz val="12"/>
        <color theme="1"/>
        <rFont val="Calibri"/>
        <scheme val="minor"/>
      </rPr>
      <t xml:space="preserve">Parascaris </t>
    </r>
    <r>
      <rPr>
        <sz val="12"/>
        <color theme="1"/>
        <rFont val="Calibri"/>
        <family val="2"/>
        <scheme val="minor"/>
      </rPr>
      <t>only</t>
    </r>
  </si>
  <si>
    <r>
      <t xml:space="preserve">Shared between </t>
    </r>
    <r>
      <rPr>
        <i/>
        <sz val="12"/>
        <color theme="1"/>
        <rFont val="Calibri"/>
        <scheme val="minor"/>
      </rPr>
      <t>Ascaris</t>
    </r>
    <r>
      <rPr>
        <sz val="12"/>
        <color theme="1"/>
        <rFont val="Calibri"/>
        <family val="2"/>
        <scheme val="minor"/>
      </rPr>
      <t xml:space="preserve"> and </t>
    </r>
    <r>
      <rPr>
        <i/>
        <sz val="12"/>
        <color theme="1"/>
        <rFont val="Calibri"/>
        <scheme val="minor"/>
      </rPr>
      <t xml:space="preserve">Toxocara </t>
    </r>
    <r>
      <rPr>
        <sz val="12"/>
        <color theme="1"/>
        <rFont val="Calibri"/>
        <family val="2"/>
        <scheme val="minor"/>
      </rPr>
      <t>only</t>
    </r>
  </si>
  <si>
    <r>
      <t xml:space="preserve">Shared between </t>
    </r>
    <r>
      <rPr>
        <i/>
        <sz val="12"/>
        <color theme="1"/>
        <rFont val="Calibri"/>
        <scheme val="minor"/>
      </rPr>
      <t>Parascaris</t>
    </r>
    <r>
      <rPr>
        <sz val="12"/>
        <color theme="1"/>
        <rFont val="Calibri"/>
        <family val="2"/>
        <scheme val="minor"/>
      </rPr>
      <t xml:space="preserve"> and </t>
    </r>
    <r>
      <rPr>
        <i/>
        <sz val="12"/>
        <color theme="1"/>
        <rFont val="Calibri"/>
        <scheme val="minor"/>
      </rPr>
      <t xml:space="preserve">Toxocara </t>
    </r>
    <r>
      <rPr>
        <sz val="12"/>
        <color theme="1"/>
        <rFont val="Calibri"/>
        <family val="2"/>
        <scheme val="minor"/>
      </rPr>
      <t>only</t>
    </r>
  </si>
  <si>
    <t>Glycine receptor subunit beta</t>
  </si>
  <si>
    <t>GILT-like protein C02D5.2</t>
  </si>
  <si>
    <t>26S protease regulatory subunit 7</t>
  </si>
  <si>
    <t>Leptin receptor gene-related protein</t>
  </si>
  <si>
    <t>Aconitate hydratase, mitochondrial</t>
  </si>
  <si>
    <t>Choline transporter-like protein 4</t>
  </si>
  <si>
    <t>Tetratricopeptide repeat protein 38</t>
  </si>
  <si>
    <t>Galectin-6</t>
  </si>
  <si>
    <t>Histone-lysine N-methyltransferase SUV39H2</t>
  </si>
  <si>
    <t>PH and SEC7 domain-containing protein 1</t>
  </si>
  <si>
    <t>60S ribosomal protein L39</t>
  </si>
  <si>
    <t>Plexin-D1</t>
  </si>
  <si>
    <t>Plexin-A2</t>
  </si>
  <si>
    <t>Cytospin-A</t>
  </si>
  <si>
    <t>Histone-lysine N-methyltransferase SETD1B</t>
  </si>
  <si>
    <t>Trypsin alpha</t>
  </si>
  <si>
    <t>Epidermal growth factor receptor</t>
  </si>
  <si>
    <t>Apolipoprotein(a)</t>
  </si>
  <si>
    <t>Serine/threonine-protein phosphatase PGAM5, mitochondrial</t>
  </si>
  <si>
    <t>Charged multivesicular body protein 4b</t>
  </si>
  <si>
    <t>Chromobox protein homolog 1</t>
  </si>
  <si>
    <t>Bestrophin-3</t>
  </si>
  <si>
    <t>Protein BTR1</t>
  </si>
  <si>
    <t>Actin-binding protein anillin</t>
  </si>
  <si>
    <t>Repetitive proline-rich cell wall protein 1</t>
  </si>
  <si>
    <t>Protein MOR1</t>
  </si>
  <si>
    <t>N-alpha-acetyltransferase 11</t>
  </si>
  <si>
    <t>RNA-binding protein 12B</t>
  </si>
  <si>
    <t>Uncharacterized protein C4.03c</t>
  </si>
  <si>
    <t>Dolichyl-diphosphooligosaccharide--protein glycosyltransferase 48 kDa subunit</t>
  </si>
  <si>
    <t>Vacuolar protein sorting-associated protein 4</t>
  </si>
  <si>
    <t>LDLR chaperone MESD</t>
  </si>
  <si>
    <t>Vesicle-associated membrane protein-associated protein B/C</t>
  </si>
  <si>
    <t>CAP-Gly domain-containing linker protein 1 homolog</t>
  </si>
  <si>
    <t>Transcriptional activator protein Pur-beta-A</t>
  </si>
  <si>
    <t>Cationic amino acid transporter 2</t>
  </si>
  <si>
    <t>Phosphatidylinositol 4-kinase type 2-alpha</t>
  </si>
  <si>
    <t>Glutamate dehydrogenase 1, mitochondrial</t>
  </si>
  <si>
    <t>GDP-D-glucose phosphorylase 1</t>
  </si>
  <si>
    <t>Vacuolar protein sorting-associated protein 13A (Fragment)</t>
  </si>
  <si>
    <t>Vacuolar protein sorting-associated protein 13A</t>
  </si>
  <si>
    <t>Vacuolar protein sorting-associated protein 13</t>
  </si>
  <si>
    <t>E3 ubiquitin-protein ligase TRIP12</t>
  </si>
  <si>
    <t>Calcyphosin</t>
  </si>
  <si>
    <t>Calmodulin</t>
  </si>
  <si>
    <t>Gamma-aminobutyric acid receptor subunit rho-2</t>
  </si>
  <si>
    <t>Transforming acid coiled-coil-containing protein 1</t>
  </si>
  <si>
    <t>RING finger protein 121</t>
  </si>
  <si>
    <t>RNA-binding protein 39</t>
  </si>
  <si>
    <t>Protein 4.1</t>
  </si>
  <si>
    <t>Zinc finger protein 706</t>
  </si>
  <si>
    <t>NADPH-dependent aldehyde reductase ARI1</t>
  </si>
  <si>
    <t>Protein lethal(2)essential for life</t>
  </si>
  <si>
    <t>Uncharacterized protein F33H1.3</t>
  </si>
  <si>
    <t>Transmembrane protein 53</t>
  </si>
  <si>
    <t>F-actin-capping protein subunit beta</t>
  </si>
  <si>
    <t>26S proteasome non-ATPase regulatory subunit 9</t>
  </si>
  <si>
    <t>Signal peptidase complex subunit 1</t>
  </si>
  <si>
    <t>Cytokinesis defective protein 7</t>
  </si>
  <si>
    <t>UTP--glucose-1-phosphate uridylyltransferase</t>
  </si>
  <si>
    <t>26S protease regulatory subunit 4</t>
  </si>
  <si>
    <t>1-phosphatidylinositol 4,5-bisphosphate phosphodiesterase</t>
  </si>
  <si>
    <t>Degenerin mec-10</t>
  </si>
  <si>
    <t>Inhibitor of growth protein 3</t>
  </si>
  <si>
    <t>14-3-3 protein zeta</t>
  </si>
  <si>
    <t>DC-STAMP domain-containing protein 1</t>
  </si>
  <si>
    <t>Aldo-keto reductase family 1 member C18</t>
  </si>
  <si>
    <t>Heterogeneous nuclear ribonucleoprotein L-like</t>
  </si>
  <si>
    <t>Putative sphingolipid delta(4)-desaturase/C4-monooxygenase</t>
  </si>
  <si>
    <t>Solute carrier family 22 member 5</t>
  </si>
  <si>
    <t>Inosine triphosphate pyrophosphatase</t>
  </si>
  <si>
    <t>ADP-ribose pyrophosphatase</t>
  </si>
  <si>
    <t>Baculoviral IAP repeat-containing protein 5</t>
  </si>
  <si>
    <t>Zinc finger protein GLI1</t>
  </si>
  <si>
    <t>Interferon regulatory factor 2-binding protein 2</t>
  </si>
  <si>
    <t>Putative 115 kDa protein in type-1 retrotransposable element R1DM</t>
  </si>
  <si>
    <t>SprT-like domain-containing protein Spartan</t>
  </si>
  <si>
    <t>1-phosphatidylinositol 4,5-bisphosphate phosphodiesterase delta-4</t>
  </si>
  <si>
    <t>F-box only protein 47</t>
  </si>
  <si>
    <t>Protein app1</t>
  </si>
  <si>
    <t>FMRFamide-related peptides type HF-4</t>
  </si>
  <si>
    <t>Putative nudix hydrolase 2</t>
  </si>
  <si>
    <t>Inner nuclear membrane protein Man1</t>
  </si>
  <si>
    <t>SOSS complex subunit B1</t>
  </si>
  <si>
    <t>Beta-N-acetyl-D-glucosaminide beta-1,4-N-acetylglucosaminyl-transferase</t>
  </si>
  <si>
    <t>Protein transport protein Sec61 subunit beta</t>
  </si>
  <si>
    <t>Serine/threonine-protein kinase haspin homolog hrk1</t>
  </si>
  <si>
    <t>E3 ubiquitin-protein ligase RNF5</t>
  </si>
  <si>
    <t>Cell differentiation protein RCD1 homolog</t>
  </si>
  <si>
    <t>Acetylcholine receptor subunit beta-type acr-3</t>
  </si>
  <si>
    <t>Nascent polypeptide-associated complex subunit alpha</t>
  </si>
  <si>
    <t>Kinesin light chain 1</t>
  </si>
  <si>
    <t>Uncharacterized protein T05H10.3</t>
  </si>
  <si>
    <t>Elongation factor 1-alpha</t>
  </si>
  <si>
    <t>Extracellular matrix protein FRAS1</t>
  </si>
  <si>
    <t>Small ubiquitin-related modifier 1</t>
  </si>
  <si>
    <t>Sphingolipid delta(4)-desaturase DES1</t>
  </si>
  <si>
    <t>Heat shock protein 27</t>
  </si>
  <si>
    <t>Protein arginine N-methyltransferase 8</t>
  </si>
  <si>
    <t>Transforming acidic coiled-coil-containing protein 1</t>
  </si>
  <si>
    <t>Reticulocyte-binding protein 2 homolog a</t>
  </si>
  <si>
    <t>Sorting nexin-2</t>
  </si>
  <si>
    <t>Mannosyl-oligosaccharide 1,2-alpha-mannosidase IA (Fragment)</t>
  </si>
  <si>
    <t>Polypeptide N-acetylgalactosaminyltransferase 4</t>
  </si>
  <si>
    <t>Sucrase-isomaltase, intestinal</t>
  </si>
  <si>
    <t>Alpha-glucosidase</t>
  </si>
  <si>
    <t>Calmodulin-beta (Fragment)</t>
  </si>
  <si>
    <t>Calmodulin-1</t>
  </si>
  <si>
    <t>Cilia- and flagella-associated protein 20</t>
  </si>
  <si>
    <t>Potassium voltage-gated channel subfamily KQT member 4 (Fragment)</t>
  </si>
  <si>
    <t>Alanine aminotransferase 2-like</t>
  </si>
  <si>
    <t>Gamma-soluble NSF attachment protein</t>
  </si>
  <si>
    <t>Bromo adjacent homology domain-containing 1 protein</t>
  </si>
  <si>
    <t>Protein RER1</t>
  </si>
  <si>
    <t>Tripartite motif-containing protein 2</t>
  </si>
  <si>
    <t>Moesin/ezrin/radixin homolog 1</t>
  </si>
  <si>
    <t>Histone deacetylase 1</t>
  </si>
  <si>
    <t>Membrane-associated tyrosine- and threonine-specific cdc2-inhibitory kinase</t>
  </si>
  <si>
    <t>NAD-dependent malic enzyme, mitochondrial (Fragment)</t>
  </si>
  <si>
    <t>NADP-dependent malic enzyme, mitochondrial</t>
  </si>
  <si>
    <t>Prostatic acid phosphatase</t>
  </si>
  <si>
    <t>Poly(A) polymerase alpha</t>
  </si>
  <si>
    <t>Cytosolic purine 5'-nucleotidase</t>
  </si>
  <si>
    <t>Elongation factor 1-alpha 3</t>
  </si>
  <si>
    <t>Vacuolar protein sorting-associated protein 4B</t>
  </si>
  <si>
    <t>Bone morphogenetic protein 4</t>
  </si>
  <si>
    <t>Spindle and kinetochore-associated protein 1 homolog</t>
  </si>
  <si>
    <t>40S ribosomal protein S30</t>
  </si>
  <si>
    <t>Probable peptide chain release factor 1, mitochondrial</t>
  </si>
  <si>
    <t>Testis-specific chromodomain protein Y 2</t>
  </si>
  <si>
    <t>Homeobox protein SIX3</t>
  </si>
  <si>
    <t>ATP-dependent DNA helicase PIF1</t>
  </si>
  <si>
    <t>Far upstream element-binding protein 3</t>
  </si>
  <si>
    <t>Glutathione S-transferase</t>
  </si>
  <si>
    <t>Telomerase reverse transcriptase</t>
  </si>
  <si>
    <t>Acyl-CoA thioesterase 2</t>
  </si>
  <si>
    <t>MICOS complex subunit MIC60</t>
  </si>
  <si>
    <t>Serine/threonine-protein kinase Genghis Khan</t>
  </si>
  <si>
    <t>Eukaryotic translation initiation factor 2 subunit 2</t>
  </si>
  <si>
    <t>Solute carrier family 22 member 3</t>
  </si>
  <si>
    <t>Glutaminyl-peptide cyclotransferase</t>
  </si>
  <si>
    <t>Hexokinase-2</t>
  </si>
  <si>
    <t>KxDL motif-containing protein CG10681</t>
  </si>
  <si>
    <t>Headcase protein homolog</t>
  </si>
  <si>
    <t>Protein dachsous</t>
  </si>
  <si>
    <t>Tumor suppressor p53-binding protein 1</t>
  </si>
  <si>
    <t>Nuclease-sensitive element-binding protein 1</t>
  </si>
  <si>
    <t>Putative cytochrome P450 CYP13A1</t>
  </si>
  <si>
    <t>MSTRG.21667.1,MSTRG.22718.1,MSTRG.23846.1,MSTRG.20782.13,MSTRG.20782.13,MSTRG.20353.1,MSTRG.13368.2,MSTRG.23052.1,MSTRG.13365.1,MSTRG.22673.1,MSTRG.18753.1,MSTRG.22167.7,MSTRG.17769.3,MSTRG.18388.5,MSTRG.16874.1,MSTRG.21745.1,MSTRG.22376.1,MSTRG.22376.1,MSTRG.19589.1,MSTRG.21747.2,MSTRG.20059.1,MSTRG.23426.4,MSTRG.22403.2,MSTRG.21655.5,MSTRG.21655.5,MSTRG.21615.1,MSTRG.13370.1,MSTRG.16581.1,MSTRG.18317.15,MSTRG.12983.2,MSTRG.22241.1</t>
  </si>
  <si>
    <t>MSTRG.23102.3,MSTRG.16579.2,MSTRG.4189.1,MSTRG.20618.2,MSTRG.17223.2,MSTRG.21314.2,MSTRG.21314.2,MSTRG.22164.10,MSTRG.22164.10,MSTRG.23536.6,MSTRG.23537.1,MSTRG.22622.1,MSTRG.24101.5,MSTRG.20763.2,MSTRG.22623.1,MSTRG.20765.5,MSTRG.21621.1,MSTRG.23917.1,MSTRG.23187.3,MSTRG.18838.3,MSTRG.22340.1</t>
  </si>
  <si>
    <t>MSTRG.23952.1,MSTRG.23374.1,MSTRG.23625.1,MSTRG.22387.5</t>
  </si>
  <si>
    <t>MSTRG.21951.9,MSTRG.22771.4,MSTRG.22951.3,MSTRG.22951.3,MSTRG.19994.2,MSTRG.19994.2,MSTRG.19994.2,MSTRG.21949.2,MSTRG.21949.2,MSTRG.21949.2,MSTRG.21945.1,MSTRG.22952.1,MSTRG.20046.1,MSTRG.22953.1,MSTRG.22953.1</t>
  </si>
  <si>
    <t>MSTRG.23491.3,MSTRG.21144.1,MSTRG.10800.2,MSTRG.23685.5,MSTRG.22367.1,MSTRG.7434.2,MSTRG.22310.1,MSTRG.22311.1,MSTRG.21741.1,MSTRG.23686.3,MSTRG.23492.1</t>
  </si>
  <si>
    <t>MSTRG.10800.2,MSTRG.7434.2,MSTRG.22310.1,MSTRG.22311.1,MSTRG.22311.1,MSTRG.23685.5,MSTRG.23685.5,MSTRG.19788.1,MSTRG.19788.1,MSTRG.22367.1,MSTRG.23686.3,MSTRG.23686.3,MSTRG.23311.1,MSTRG.20011.3,MSTRG.20011.3,MSTRG.19787.1,MSTRG.22368.1,MSTRG.23368.2,MSTRG.23491.3,MSTRG.24298.2,MSTRG.24361.2</t>
  </si>
  <si>
    <t>MSTRG.23685.5,MSTRG.23685.5,MSTRG.10800.2,MSTRG.23686.3,MSTRG.22311.1,MSTRG.19788.1,MSTRG.22310.1,MSTRG.7434.2,MSTRG.22367.1,MSTRG.24361.2,MSTRG.24362.1</t>
  </si>
  <si>
    <t>MSTRG.10800.2,MSTRG.7434.2,MSTRG.22310.1,MSTRG.22311.1,MSTRG.22311.1,MSTRG.23685.5,MSTRG.23685.5,MSTRG.19788.1,MSTRG.19788.1,MSTRG.22367.1,MSTRG.23686.3,MSTRG.23686.3,MSTRG.23311.1,MSTRG.20011.3,MSTRG.20011.3,MSTRG.19787.1,MSTRG.22368.1,MSTRG.23368.2,MSTRG.23491.3,MSTRG.24298.2</t>
  </si>
  <si>
    <t>MSTRG.22900.4,MSTRG.22337.1,MSTRG.23250.2,MSTRG.21870.4,MSTRG.21870.4,MSTRG.7423.3,MSTRG.21515.4,MSTRG.21515.4,MSTRG.23946.1,MSTRG.18840.1,MSTRG.13356.2</t>
  </si>
  <si>
    <t>MSTRG.21252.1,MSTRG.22383.1,MSTRG.17934.6,MSTRG.17934.6,MSTRG.22868.1,MSTRG.22868.1,MSTRG.21254.2,MSTRG.21255.8,MSTRG.21255.8,MSTRG.21255.8,MSTRG.4189.1</t>
  </si>
  <si>
    <t>MSTRG.21252.1,MSTRG.22383.1,MSTRG.17934.6,MSTRG.17934.6,MSTRG.17934.6,MSTRG.21254.2,MSTRG.11671.1,MSTRG.22868.1,MSTRG.22868.1,MSTRG.21255.8,MSTRG.21255.8,MSTRG.21255.8,MSTRG.17935.1,MSTRG.4189.1,MSTRG.23883.1</t>
  </si>
  <si>
    <t>MSTRG.3004.1,MSTRG.18745.11,MSTRG.21517.12,MSTRG.21517.12,MSTRG.21517.12,MSTRG.23504.1,MSTRG.21686.2,MSTRG.21686.2,MSTRG.7993.2,MSTRG.18838.3,MSTRG.20533.4,MSTRG.2266.1</t>
  </si>
  <si>
    <t>MSTRG.22385.2,MSTRG.22385.2,MSTRG.22385.2,MSTRG.22385.2,MSTRG.21736.1,MSTRG.24118.2,MSTRG.22386.1</t>
  </si>
  <si>
    <t>MSTRG.22771.4,MSTRG.22951.3,MSTRG.22951.3,MSTRG.22951.3,MSTRG.22951.3,MSTRG.21951.9,MSTRG.20623.1,MSTRG.20623.1,MSTRG.20623.1,MSTRG.22952.1,MSTRG.22952.1,MSTRG.22953.1,MSTRG.22953.1,MSTRG.22954.1,MSTRG.21820.1,MSTRG.20800.1,MSTRG.20800.1,MSTRG.21949.2,MSTRG.21949.2,MSTRG.21949.2,MSTRG.19994.2,MSTRG.19994.2,MSTRG.21945.1,MSTRG.4175.1</t>
  </si>
  <si>
    <t>MSTRG.22528.1,MSTRG.24366.2,MSTRG.22833.10,MSTRG.23241.1,MSTRG.22693.5,MSTRG.24135.1</t>
  </si>
  <si>
    <t>MSTRG.21252.1,MSTRG.17934.6,MSTRG.17934.6,MSTRG.22383.1,MSTRG.21255.8,MSTRG.21255.8,MSTRG.21255.8,MSTRG.22868.1,MSTRG.4189.1,MSTRG.23883.1</t>
  </si>
  <si>
    <t>MSTRG.21951.9,MSTRG.22771.4,MSTRG.21949.2,MSTRG.21949.2,MSTRG.22951.3,MSTRG.19994.2,MSTRG.22953.1,MSTRG.22953.1</t>
  </si>
  <si>
    <t>MSTRG.21951.9,MSTRG.22771.4,MSTRG.22951.3,MSTRG.22951.3,MSTRG.19994.2,MSTRG.19994.2,MSTRG.19994.2,MSTRG.21949.2,MSTRG.21949.2,MSTRG.21949.2,MSTRG.21945.1,MSTRG.20046.1,MSTRG.22952.1,MSTRG.22953.1,MSTRG.22953.1</t>
  </si>
  <si>
    <t>MSTRG.21949.2,MSTRG.21951.9</t>
  </si>
  <si>
    <t>MSTRG.21252.1,MSTRG.17934.6,MSTRG.22383.1,MSTRG.22868.1,MSTRG.22868.1,MSTRG.21254.2,MSTRG.21255.8,MSTRG.21255.8,MSTRG.4189.1,MSTRG.23883.1</t>
  </si>
  <si>
    <t>MSTRG.22771.4,MSTRG.22951.3,MSTRG.22951.3,MSTRG.22951.3,MSTRG.22951.3,MSTRG.21951.9,MSTRG.20623.1,MSTRG.20623.1,MSTRG.20623.1,MSTRG.22952.1,MSTRG.22952.1,MSTRG.22953.1,MSTRG.22953.1,MSTRG.22954.1,MSTRG.20800.1,MSTRG.20800.1,MSTRG.21949.2,MSTRG.21949.2,MSTRG.21949.2,MSTRG.19994.2,MSTRG.19994.2,MSTRG.21945.1,MSTRG.4175.1</t>
  </si>
  <si>
    <t>MSTRG.21736.1,MSTRG.21736.1,MSTRG.22385.2,MSTRG.22385.2,MSTRG.22385.2,MSTRG.22385.2,MSTRG.24118.2</t>
  </si>
  <si>
    <t>MSTRG.23374.1,MSTRG.23952.1,MSTRG.23625.1,MSTRG.22387.5</t>
  </si>
  <si>
    <t>MSTRG.10800.2,MSTRG.23685.5,MSTRG.23685.5,MSTRG.23686.3,MSTRG.22310.1,MSTRG.7434.2,MSTRG.22311.1,MSTRG.22311.1,MSTRG.23311.1,MSTRG.19788.1,MSTRG.19788.1,MSTRG.22367.1,MSTRG.19787.1,MSTRG.22368.1,MSTRG.20011.3,MSTRG.20011.3,MSTRG.23368.2</t>
  </si>
  <si>
    <t>AgB28X_g014_t01,AgE07_g004_t04,AgE11_g002_t03</t>
  </si>
  <si>
    <t>Female reproductive tissue</t>
  </si>
  <si>
    <t>Male reproductive tissue</t>
  </si>
  <si>
    <t>Female gut</t>
  </si>
  <si>
    <t>Male gut</t>
  </si>
  <si>
    <t>Male anterior body</t>
  </si>
  <si>
    <t>Larvae L3</t>
  </si>
  <si>
    <t>Female anterior body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</si>
</sst>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scheme val="minor"/>
    </font>
    <font>
      <sz val="12"/>
      <name val="Calibri"/>
      <scheme val="minor"/>
    </font>
    <font>
      <b/>
      <i/>
      <sz val="12"/>
      <color theme="1"/>
      <name val="Calibri"/>
      <scheme val="minor"/>
    </font>
    <font>
      <i/>
      <sz val="12"/>
      <color theme="1"/>
      <name val="Calibri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dashed">
        <color auto="1"/>
      </top>
      <bottom/>
      <diagonal/>
    </border>
    <border>
      <left/>
      <right/>
      <top/>
      <bottom style="dashed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Fill="1"/>
    <xf numFmtId="0" fontId="3" fillId="0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3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ont="1" applyFill="1"/>
    <xf numFmtId="0" fontId="0" fillId="0" borderId="0" xfId="0" applyFont="1"/>
    <xf numFmtId="0" fontId="1" fillId="0" borderId="0" xfId="0" applyFont="1" applyAlignment="1">
      <alignment horizontal="left"/>
    </xf>
    <xf numFmtId="0" fontId="0" fillId="0" borderId="0" xfId="0" applyFont="1" applyFill="1" applyBorder="1"/>
    <xf numFmtId="3" fontId="0" fillId="0" borderId="0" xfId="0" applyNumberFormat="1" applyFont="1" applyFill="1" applyBorder="1" applyAlignment="1">
      <alignment horizontal="center"/>
    </xf>
    <xf numFmtId="0" fontId="0" fillId="2" borderId="0" xfId="0" applyFont="1" applyFill="1" applyBorder="1"/>
    <xf numFmtId="3" fontId="0" fillId="2" borderId="0" xfId="0" applyNumberFormat="1" applyFont="1" applyFill="1" applyBorder="1" applyAlignment="1">
      <alignment horizontal="center"/>
    </xf>
    <xf numFmtId="0" fontId="0" fillId="3" borderId="0" xfId="0" applyFont="1" applyFill="1" applyBorder="1"/>
    <xf numFmtId="0" fontId="0" fillId="3" borderId="0" xfId="0" applyFont="1" applyFill="1" applyBorder="1" applyAlignment="1">
      <alignment horizontal="center"/>
    </xf>
    <xf numFmtId="9" fontId="0" fillId="3" borderId="0" xfId="0" applyNumberFormat="1" applyFont="1" applyFill="1" applyBorder="1" applyAlignment="1">
      <alignment horizontal="center"/>
    </xf>
    <xf numFmtId="0" fontId="0" fillId="0" borderId="1" xfId="0" applyFont="1" applyFill="1" applyBorder="1"/>
    <xf numFmtId="3" fontId="4" fillId="2" borderId="1" xfId="0" applyNumberFormat="1" applyFont="1" applyFill="1" applyBorder="1" applyAlignment="1">
      <alignment horizontal="center"/>
    </xf>
    <xf numFmtId="3" fontId="4" fillId="3" borderId="1" xfId="0" applyNumberFormat="1" applyFont="1" applyFill="1" applyBorder="1" applyAlignment="1">
      <alignment horizontal="center"/>
    </xf>
    <xf numFmtId="0" fontId="0" fillId="0" borderId="4" xfId="0" applyFont="1" applyFill="1" applyBorder="1"/>
    <xf numFmtId="3" fontId="0" fillId="2" borderId="4" xfId="0" applyNumberFormat="1" applyFont="1" applyFill="1" applyBorder="1" applyAlignment="1">
      <alignment horizontal="center"/>
    </xf>
    <xf numFmtId="9" fontId="0" fillId="3" borderId="4" xfId="0" applyNumberFormat="1" applyFont="1" applyFill="1" applyBorder="1" applyAlignment="1">
      <alignment horizontal="center"/>
    </xf>
    <xf numFmtId="0" fontId="0" fillId="0" borderId="2" xfId="0" applyFont="1" applyFill="1" applyBorder="1"/>
    <xf numFmtId="3" fontId="0" fillId="2" borderId="2" xfId="0" applyNumberFormat="1" applyFont="1" applyFill="1" applyBorder="1" applyAlignment="1">
      <alignment horizontal="center"/>
    </xf>
    <xf numFmtId="9" fontId="0" fillId="3" borderId="2" xfId="0" applyNumberFormat="1" applyFont="1" applyFill="1" applyBorder="1" applyAlignment="1">
      <alignment horizontal="center"/>
    </xf>
    <xf numFmtId="0" fontId="0" fillId="0" borderId="3" xfId="0" applyFont="1" applyFill="1" applyBorder="1"/>
    <xf numFmtId="3" fontId="0" fillId="2" borderId="3" xfId="0" applyNumberFormat="1" applyFont="1" applyFill="1" applyBorder="1" applyAlignment="1">
      <alignment horizontal="center"/>
    </xf>
    <xf numFmtId="9" fontId="0" fillId="3" borderId="3" xfId="0" applyNumberFormat="1" applyFont="1" applyFill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Relationship Id="rId8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922"/>
  <sheetViews>
    <sheetView tabSelected="1" workbookViewId="0"/>
  </sheetViews>
  <sheetFormatPr baseColWidth="10" defaultRowHeight="16" x14ac:dyDescent="0.2"/>
  <cols>
    <col min="1" max="1" width="12.1640625" style="9" bestFit="1" customWidth="1"/>
    <col min="2" max="3" width="10.83203125" style="9"/>
    <col min="4" max="4" width="16" style="9" bestFit="1" customWidth="1"/>
    <col min="5" max="7" width="10.83203125" style="9"/>
    <col min="8" max="8" width="54.5" style="9" customWidth="1"/>
    <col min="9" max="10" width="39.5" style="13" customWidth="1"/>
    <col min="11" max="11" width="17.33203125" style="9" bestFit="1" customWidth="1"/>
    <col min="12" max="12" width="15.1640625" style="9" bestFit="1" customWidth="1"/>
    <col min="13" max="13" width="17.33203125" style="9" bestFit="1" customWidth="1"/>
    <col min="14" max="14" width="13.6640625" style="9" bestFit="1" customWidth="1"/>
    <col min="15" max="15" width="10.33203125" style="9" bestFit="1" customWidth="1"/>
    <col min="16" max="16" width="19" style="9" bestFit="1" customWidth="1"/>
    <col min="17" max="17" width="20.5" style="9" bestFit="1" customWidth="1"/>
    <col min="18" max="18" width="19.6640625" style="9" bestFit="1" customWidth="1"/>
    <col min="19" max="19" width="15.33203125" style="9" bestFit="1" customWidth="1"/>
    <col min="20" max="20" width="6.6640625" style="9" bestFit="1" customWidth="1"/>
    <col min="21" max="24" width="7.5" style="9" bestFit="1" customWidth="1"/>
    <col min="25" max="31" width="7.1640625" style="9" bestFit="1" customWidth="1"/>
    <col min="32" max="32" width="6.1640625" style="9" bestFit="1" customWidth="1"/>
    <col min="33" max="34" width="7.1640625" style="9" bestFit="1" customWidth="1"/>
    <col min="35" max="35" width="8.33203125" style="9" bestFit="1" customWidth="1"/>
    <col min="36" max="16384" width="10.83203125" style="9"/>
  </cols>
  <sheetData>
    <row r="1" spans="1:35" s="6" customFormat="1" x14ac:dyDescent="0.2">
      <c r="A1" s="6" t="s">
        <v>0</v>
      </c>
      <c r="B1" s="7" t="s">
        <v>1</v>
      </c>
      <c r="C1" s="7" t="s">
        <v>2</v>
      </c>
      <c r="D1" s="4" t="s">
        <v>3</v>
      </c>
      <c r="E1" s="7" t="s">
        <v>4</v>
      </c>
      <c r="F1" s="7" t="s">
        <v>5</v>
      </c>
      <c r="G1" s="7" t="s">
        <v>6</v>
      </c>
      <c r="H1" s="6" t="s">
        <v>7</v>
      </c>
      <c r="I1" s="12" t="s">
        <v>3317</v>
      </c>
      <c r="J1" s="12" t="s">
        <v>3483</v>
      </c>
      <c r="K1" s="7" t="s">
        <v>8</v>
      </c>
      <c r="L1" s="7" t="s">
        <v>9</v>
      </c>
      <c r="M1" s="7" t="s">
        <v>10</v>
      </c>
      <c r="N1" s="7" t="s">
        <v>11</v>
      </c>
      <c r="O1" s="8" t="s">
        <v>12</v>
      </c>
      <c r="P1" s="7" t="s">
        <v>13</v>
      </c>
      <c r="Q1" s="7" t="s">
        <v>14</v>
      </c>
      <c r="R1" s="7" t="s">
        <v>15</v>
      </c>
      <c r="S1" s="7" t="s">
        <v>16</v>
      </c>
      <c r="T1" s="8" t="s">
        <v>17</v>
      </c>
      <c r="U1" s="7" t="s">
        <v>18</v>
      </c>
      <c r="V1" s="7" t="s">
        <v>19</v>
      </c>
      <c r="W1" s="7" t="s">
        <v>20</v>
      </c>
      <c r="X1" s="7" t="s">
        <v>21</v>
      </c>
      <c r="Y1" s="7" t="s">
        <v>22</v>
      </c>
      <c r="Z1" s="7" t="s">
        <v>23</v>
      </c>
      <c r="AA1" s="7" t="s">
        <v>24</v>
      </c>
      <c r="AB1" s="7" t="s">
        <v>25</v>
      </c>
      <c r="AC1" s="7" t="s">
        <v>26</v>
      </c>
      <c r="AD1" s="7" t="s">
        <v>27</v>
      </c>
      <c r="AE1" s="7" t="s">
        <v>28</v>
      </c>
      <c r="AF1" s="7" t="s">
        <v>29</v>
      </c>
      <c r="AG1" s="7" t="s">
        <v>30</v>
      </c>
      <c r="AH1" s="7" t="s">
        <v>31</v>
      </c>
      <c r="AI1" s="7" t="s">
        <v>32</v>
      </c>
    </row>
    <row r="2" spans="1:35" x14ac:dyDescent="0.2">
      <c r="A2" s="9" t="s">
        <v>33</v>
      </c>
      <c r="B2" s="10">
        <v>13282849</v>
      </c>
      <c r="C2" s="10">
        <v>13285753</v>
      </c>
      <c r="D2" s="5" t="s">
        <v>34</v>
      </c>
      <c r="E2" s="10" t="s">
        <v>35</v>
      </c>
      <c r="F2" s="10">
        <v>724</v>
      </c>
      <c r="G2" s="10">
        <v>3</v>
      </c>
      <c r="H2" s="9" t="s">
        <v>36</v>
      </c>
      <c r="I2" s="13" t="s">
        <v>2774</v>
      </c>
      <c r="J2"/>
      <c r="K2" s="10">
        <v>24</v>
      </c>
      <c r="L2" s="10">
        <v>10.8</v>
      </c>
      <c r="M2" s="10">
        <v>2.8</v>
      </c>
      <c r="N2" s="10">
        <v>0.2</v>
      </c>
      <c r="O2" s="11">
        <v>3</v>
      </c>
      <c r="P2" s="10">
        <v>45.2</v>
      </c>
      <c r="Q2" s="10">
        <v>52.7</v>
      </c>
      <c r="R2" s="10">
        <v>45.8</v>
      </c>
      <c r="S2" s="10">
        <v>10.199999999999999</v>
      </c>
      <c r="T2" s="11">
        <v>18.399999999999999</v>
      </c>
      <c r="U2" s="10">
        <v>86.5</v>
      </c>
      <c r="V2" s="10">
        <v>83.2</v>
      </c>
      <c r="W2" s="10">
        <v>58</v>
      </c>
      <c r="X2" s="10">
        <v>82.8</v>
      </c>
      <c r="Y2" s="10">
        <v>54.4</v>
      </c>
      <c r="Z2" s="10">
        <v>43.9</v>
      </c>
      <c r="AA2" s="10">
        <v>20.5</v>
      </c>
      <c r="AB2" s="10">
        <v>2.2000000000000002</v>
      </c>
      <c r="AC2" s="10">
        <v>0.2</v>
      </c>
      <c r="AD2" s="10">
        <v>0.8</v>
      </c>
      <c r="AE2" s="10">
        <v>0.8</v>
      </c>
      <c r="AF2" s="10">
        <v>0</v>
      </c>
      <c r="AG2" s="10">
        <v>2.1</v>
      </c>
      <c r="AH2" s="10">
        <v>1.1000000000000001</v>
      </c>
      <c r="AI2" s="10">
        <v>0</v>
      </c>
    </row>
    <row r="3" spans="1:35" x14ac:dyDescent="0.2">
      <c r="A3" s="9" t="s">
        <v>33</v>
      </c>
      <c r="B3" s="10">
        <v>13298173</v>
      </c>
      <c r="C3" s="10">
        <v>13299642</v>
      </c>
      <c r="D3" s="5" t="s">
        <v>37</v>
      </c>
      <c r="E3" s="10" t="s">
        <v>38</v>
      </c>
      <c r="F3" s="10">
        <v>309</v>
      </c>
      <c r="G3" s="10">
        <v>2</v>
      </c>
      <c r="H3" s="9" t="s">
        <v>36</v>
      </c>
      <c r="J3"/>
      <c r="K3" s="10">
        <v>36.9</v>
      </c>
      <c r="L3" s="10">
        <v>5.6</v>
      </c>
      <c r="M3" s="10">
        <v>9.5</v>
      </c>
      <c r="N3" s="10">
        <v>15.9</v>
      </c>
      <c r="O3" s="11">
        <v>10.3</v>
      </c>
      <c r="P3" s="10">
        <v>30.7</v>
      </c>
      <c r="Q3" s="10">
        <v>34.299999999999997</v>
      </c>
      <c r="R3" s="10">
        <v>30.9</v>
      </c>
      <c r="S3" s="10">
        <v>6.1</v>
      </c>
      <c r="T3" s="11">
        <v>14.3</v>
      </c>
      <c r="U3" s="10">
        <v>52.6</v>
      </c>
      <c r="V3" s="10">
        <v>80.3</v>
      </c>
      <c r="W3" s="10">
        <v>95.3</v>
      </c>
      <c r="X3" s="10">
        <v>66.7</v>
      </c>
      <c r="Y3" s="10">
        <v>84.5</v>
      </c>
      <c r="Z3" s="10">
        <v>111.8</v>
      </c>
      <c r="AA3" s="10">
        <v>119.9</v>
      </c>
      <c r="AB3" s="10">
        <v>112.5</v>
      </c>
      <c r="AC3" s="10">
        <v>59.4</v>
      </c>
      <c r="AD3" s="10">
        <v>27.4</v>
      </c>
      <c r="AE3" s="10">
        <v>14.3</v>
      </c>
      <c r="AF3" s="10">
        <v>11.2</v>
      </c>
      <c r="AG3" s="10">
        <v>22.9</v>
      </c>
      <c r="AH3" s="10">
        <v>8.6</v>
      </c>
      <c r="AI3" s="10">
        <v>4.9000000000000004</v>
      </c>
    </row>
    <row r="4" spans="1:35" x14ac:dyDescent="0.2">
      <c r="A4" s="9" t="s">
        <v>33</v>
      </c>
      <c r="B4" s="10">
        <v>13301817</v>
      </c>
      <c r="C4" s="10">
        <v>13311423</v>
      </c>
      <c r="D4" s="5" t="s">
        <v>39</v>
      </c>
      <c r="E4" s="10" t="s">
        <v>38</v>
      </c>
      <c r="F4" s="10">
        <v>738</v>
      </c>
      <c r="G4" s="10">
        <v>5</v>
      </c>
      <c r="H4" s="9" t="s">
        <v>36</v>
      </c>
      <c r="I4" s="13" t="s">
        <v>3124</v>
      </c>
      <c r="J4" t="s">
        <v>3484</v>
      </c>
      <c r="K4" s="10">
        <v>15.2</v>
      </c>
      <c r="L4" s="10">
        <v>38.9</v>
      </c>
      <c r="M4" s="10">
        <v>4.2</v>
      </c>
      <c r="N4" s="10">
        <v>0.2</v>
      </c>
      <c r="O4" s="11">
        <v>0.4</v>
      </c>
      <c r="P4" s="10">
        <v>0</v>
      </c>
      <c r="Q4" s="10">
        <v>0</v>
      </c>
      <c r="R4" s="10">
        <v>0</v>
      </c>
      <c r="S4" s="10">
        <v>0</v>
      </c>
      <c r="T4" s="11">
        <v>0</v>
      </c>
      <c r="U4" s="10">
        <v>0.4</v>
      </c>
      <c r="V4" s="10">
        <v>0.1</v>
      </c>
      <c r="W4" s="10">
        <v>0.1</v>
      </c>
      <c r="X4" s="10">
        <v>0.3</v>
      </c>
      <c r="Y4" s="10">
        <v>0.5</v>
      </c>
      <c r="Z4" s="10">
        <v>0.5</v>
      </c>
      <c r="AA4" s="10">
        <v>0</v>
      </c>
      <c r="AB4" s="10">
        <v>0.1</v>
      </c>
      <c r="AC4" s="10">
        <v>0</v>
      </c>
      <c r="AD4" s="10">
        <v>0</v>
      </c>
      <c r="AE4" s="10">
        <v>0</v>
      </c>
      <c r="AF4" s="10">
        <v>0</v>
      </c>
      <c r="AG4" s="10">
        <v>0.1</v>
      </c>
      <c r="AH4" s="10">
        <v>0</v>
      </c>
      <c r="AI4" s="10">
        <v>0</v>
      </c>
    </row>
    <row r="5" spans="1:35" x14ac:dyDescent="0.2">
      <c r="A5" s="9" t="s">
        <v>33</v>
      </c>
      <c r="B5" s="10">
        <v>13313984</v>
      </c>
      <c r="C5" s="10">
        <v>13328344</v>
      </c>
      <c r="D5" s="5" t="s">
        <v>40</v>
      </c>
      <c r="E5" s="10" t="s">
        <v>38</v>
      </c>
      <c r="F5" s="10">
        <v>1838</v>
      </c>
      <c r="G5" s="10">
        <v>12</v>
      </c>
      <c r="H5" s="9" t="s">
        <v>41</v>
      </c>
      <c r="I5" s="13" t="s">
        <v>3125</v>
      </c>
      <c r="J5" t="s">
        <v>3485</v>
      </c>
      <c r="K5" s="10">
        <v>28.8</v>
      </c>
      <c r="L5" s="10">
        <v>14.1</v>
      </c>
      <c r="M5" s="10">
        <v>3.7</v>
      </c>
      <c r="N5" s="10">
        <v>0.1</v>
      </c>
      <c r="O5" s="11">
        <v>3.4</v>
      </c>
      <c r="P5" s="10">
        <v>32.9</v>
      </c>
      <c r="Q5" s="10">
        <v>38.5</v>
      </c>
      <c r="R5" s="10">
        <v>38.799999999999997</v>
      </c>
      <c r="S5" s="10">
        <v>11.4</v>
      </c>
      <c r="T5" s="11">
        <v>29.1</v>
      </c>
      <c r="U5" s="10">
        <v>182.6</v>
      </c>
      <c r="V5" s="10">
        <v>199.7</v>
      </c>
      <c r="W5" s="10">
        <v>285.8</v>
      </c>
      <c r="X5" s="10">
        <v>217.4</v>
      </c>
      <c r="Y5" s="10">
        <v>83.5</v>
      </c>
      <c r="Z5" s="10">
        <v>86</v>
      </c>
      <c r="AA5" s="10">
        <v>30.4</v>
      </c>
      <c r="AB5" s="10">
        <v>3.3</v>
      </c>
      <c r="AC5" s="10">
        <v>1</v>
      </c>
      <c r="AD5" s="10">
        <v>1.7</v>
      </c>
      <c r="AE5" s="10">
        <v>1.9</v>
      </c>
      <c r="AF5" s="10">
        <v>0.9</v>
      </c>
      <c r="AG5" s="10">
        <v>4</v>
      </c>
      <c r="AH5" s="10">
        <v>1.3</v>
      </c>
      <c r="AI5" s="10">
        <v>0</v>
      </c>
    </row>
    <row r="6" spans="1:35" x14ac:dyDescent="0.2">
      <c r="A6" s="9" t="s">
        <v>33</v>
      </c>
      <c r="B6" s="10">
        <v>13330099</v>
      </c>
      <c r="C6" s="10">
        <v>13338065</v>
      </c>
      <c r="D6" s="5" t="s">
        <v>42</v>
      </c>
      <c r="E6" s="10" t="s">
        <v>35</v>
      </c>
      <c r="F6" s="10">
        <v>1181</v>
      </c>
      <c r="G6" s="10">
        <v>7</v>
      </c>
      <c r="H6" s="9" t="s">
        <v>36</v>
      </c>
      <c r="I6" s="13" t="s">
        <v>1942</v>
      </c>
      <c r="J6" t="s">
        <v>3486</v>
      </c>
      <c r="K6" s="10">
        <v>97.7</v>
      </c>
      <c r="L6" s="10">
        <v>10.199999999999999</v>
      </c>
      <c r="M6" s="10">
        <v>2.2999999999999998</v>
      </c>
      <c r="N6" s="10">
        <v>0.5</v>
      </c>
      <c r="O6" s="11">
        <v>32.299999999999997</v>
      </c>
      <c r="P6" s="10">
        <v>116.2</v>
      </c>
      <c r="Q6" s="10">
        <v>102.5</v>
      </c>
      <c r="R6" s="10">
        <v>98.1</v>
      </c>
      <c r="S6" s="10">
        <v>18.8</v>
      </c>
      <c r="T6" s="11">
        <v>11.5</v>
      </c>
      <c r="U6" s="10">
        <v>12.9</v>
      </c>
      <c r="V6" s="10">
        <v>15.9</v>
      </c>
      <c r="W6" s="10">
        <v>11.2</v>
      </c>
      <c r="X6" s="10">
        <v>13.6</v>
      </c>
      <c r="Y6" s="10">
        <v>45.4</v>
      </c>
      <c r="Z6" s="10">
        <v>64.099999999999994</v>
      </c>
      <c r="AA6" s="10">
        <v>41.1</v>
      </c>
      <c r="AB6" s="10">
        <v>6.4</v>
      </c>
      <c r="AC6" s="10">
        <v>1.4</v>
      </c>
      <c r="AD6" s="10">
        <v>1.1000000000000001</v>
      </c>
      <c r="AE6" s="10">
        <v>1.6</v>
      </c>
      <c r="AF6" s="10">
        <v>0</v>
      </c>
      <c r="AG6" s="10">
        <v>4.5</v>
      </c>
      <c r="AH6" s="10">
        <v>3.9</v>
      </c>
      <c r="AI6" s="10">
        <v>0.1</v>
      </c>
    </row>
    <row r="7" spans="1:35" x14ac:dyDescent="0.2">
      <c r="A7" s="9" t="s">
        <v>33</v>
      </c>
      <c r="B7" s="10">
        <v>13339399</v>
      </c>
      <c r="C7" s="10">
        <v>13362208</v>
      </c>
      <c r="D7" s="5" t="s">
        <v>43</v>
      </c>
      <c r="E7" s="10" t="s">
        <v>35</v>
      </c>
      <c r="F7" s="10">
        <v>4004</v>
      </c>
      <c r="G7" s="10">
        <v>14</v>
      </c>
      <c r="H7" s="9" t="s">
        <v>44</v>
      </c>
      <c r="I7" s="13" t="s">
        <v>3126</v>
      </c>
      <c r="J7" t="s">
        <v>3487</v>
      </c>
      <c r="K7" s="10">
        <v>11.5</v>
      </c>
      <c r="L7" s="10">
        <v>21</v>
      </c>
      <c r="M7" s="10">
        <v>2.4</v>
      </c>
      <c r="N7" s="10">
        <v>0.1</v>
      </c>
      <c r="O7" s="11">
        <v>0.2</v>
      </c>
      <c r="P7" s="10">
        <v>0</v>
      </c>
      <c r="Q7" s="10">
        <v>0</v>
      </c>
      <c r="R7" s="10">
        <v>0</v>
      </c>
      <c r="S7" s="10">
        <v>0</v>
      </c>
      <c r="T7" s="11">
        <v>0</v>
      </c>
      <c r="U7" s="10">
        <v>0.6</v>
      </c>
      <c r="V7" s="10">
        <v>0.8</v>
      </c>
      <c r="W7" s="10">
        <v>0.9</v>
      </c>
      <c r="X7" s="10">
        <v>1.5</v>
      </c>
      <c r="Y7" s="10">
        <v>5.5</v>
      </c>
      <c r="Z7" s="10">
        <v>4.0999999999999996</v>
      </c>
      <c r="AA7" s="10">
        <v>3.7</v>
      </c>
      <c r="AB7" s="10">
        <v>0.1</v>
      </c>
      <c r="AC7" s="10">
        <v>0</v>
      </c>
      <c r="AD7" s="10">
        <v>0</v>
      </c>
      <c r="AE7" s="10">
        <v>0</v>
      </c>
      <c r="AF7" s="10">
        <v>0</v>
      </c>
      <c r="AG7" s="10">
        <v>0.1</v>
      </c>
      <c r="AH7" s="10">
        <v>0</v>
      </c>
      <c r="AI7" s="10">
        <v>0</v>
      </c>
    </row>
    <row r="8" spans="1:35" x14ac:dyDescent="0.2">
      <c r="A8" s="9" t="s">
        <v>33</v>
      </c>
      <c r="B8" s="10">
        <v>13339412</v>
      </c>
      <c r="C8" s="10">
        <v>13361435</v>
      </c>
      <c r="D8" s="5" t="s">
        <v>45</v>
      </c>
      <c r="E8" s="10" t="s">
        <v>38</v>
      </c>
      <c r="F8" s="10">
        <v>22024</v>
      </c>
      <c r="G8" s="10">
        <v>1</v>
      </c>
      <c r="H8" s="9" t="s">
        <v>44</v>
      </c>
      <c r="J8"/>
      <c r="K8" s="10">
        <v>4.4000000000000004</v>
      </c>
      <c r="L8" s="10">
        <v>6.2</v>
      </c>
      <c r="M8" s="10">
        <v>0.6</v>
      </c>
      <c r="N8" s="10">
        <v>0</v>
      </c>
      <c r="O8" s="11">
        <v>0.1</v>
      </c>
      <c r="P8" s="10">
        <v>0</v>
      </c>
      <c r="Q8" s="10">
        <v>0</v>
      </c>
      <c r="R8" s="10">
        <v>0</v>
      </c>
      <c r="S8" s="10">
        <v>0</v>
      </c>
      <c r="T8" s="11">
        <v>0</v>
      </c>
      <c r="U8" s="10">
        <v>0.3</v>
      </c>
      <c r="V8" s="10">
        <v>0.5</v>
      </c>
      <c r="W8" s="10">
        <v>0.6</v>
      </c>
      <c r="X8" s="10">
        <v>0.7</v>
      </c>
      <c r="Y8" s="10">
        <v>2.7</v>
      </c>
      <c r="Z8" s="10">
        <v>2.5</v>
      </c>
      <c r="AA8" s="10">
        <v>1.7</v>
      </c>
      <c r="AB8" s="10">
        <v>0.1</v>
      </c>
      <c r="AC8" s="10">
        <v>0</v>
      </c>
      <c r="AD8" s="10">
        <v>0</v>
      </c>
      <c r="AE8" s="10">
        <v>0</v>
      </c>
      <c r="AF8" s="10">
        <v>0</v>
      </c>
      <c r="AG8" s="10">
        <v>0</v>
      </c>
      <c r="AH8" s="10">
        <v>0</v>
      </c>
      <c r="AI8" s="10">
        <v>0</v>
      </c>
    </row>
    <row r="9" spans="1:35" x14ac:dyDescent="0.2">
      <c r="A9" s="9" t="s">
        <v>33</v>
      </c>
      <c r="B9" s="10">
        <v>13362306</v>
      </c>
      <c r="C9" s="10">
        <v>13369051</v>
      </c>
      <c r="D9" s="5" t="s">
        <v>46</v>
      </c>
      <c r="E9" s="10" t="s">
        <v>38</v>
      </c>
      <c r="F9" s="10">
        <v>5718</v>
      </c>
      <c r="G9" s="10">
        <v>3</v>
      </c>
      <c r="H9" s="9" t="s">
        <v>36</v>
      </c>
      <c r="J9"/>
      <c r="K9" s="10">
        <v>6</v>
      </c>
      <c r="L9" s="10">
        <v>8.6999999999999993</v>
      </c>
      <c r="M9" s="10">
        <v>0.7</v>
      </c>
      <c r="N9" s="10">
        <v>0</v>
      </c>
      <c r="O9" s="11">
        <v>0.2</v>
      </c>
      <c r="P9" s="10">
        <v>0</v>
      </c>
      <c r="Q9" s="10">
        <v>0</v>
      </c>
      <c r="R9" s="10">
        <v>0</v>
      </c>
      <c r="S9" s="10">
        <v>0</v>
      </c>
      <c r="T9" s="11">
        <v>0</v>
      </c>
      <c r="U9" s="10">
        <v>0.2</v>
      </c>
      <c r="V9" s="10">
        <v>0.1</v>
      </c>
      <c r="W9" s="10">
        <v>0</v>
      </c>
      <c r="X9" s="10">
        <v>0.1</v>
      </c>
      <c r="Y9" s="10">
        <v>0.3</v>
      </c>
      <c r="Z9" s="10">
        <v>0.2</v>
      </c>
      <c r="AA9" s="10">
        <v>0.1</v>
      </c>
      <c r="AB9" s="10">
        <v>0</v>
      </c>
      <c r="AC9" s="10">
        <v>0</v>
      </c>
      <c r="AD9" s="10">
        <v>0</v>
      </c>
      <c r="AE9" s="10">
        <v>0</v>
      </c>
      <c r="AF9" s="10">
        <v>0</v>
      </c>
      <c r="AG9" s="10">
        <v>0</v>
      </c>
      <c r="AH9" s="10">
        <v>0</v>
      </c>
      <c r="AI9" s="10">
        <v>0</v>
      </c>
    </row>
    <row r="10" spans="1:35" x14ac:dyDescent="0.2">
      <c r="A10" s="9" t="s">
        <v>47</v>
      </c>
      <c r="B10" s="10">
        <v>4852474</v>
      </c>
      <c r="C10" s="10">
        <v>4868662</v>
      </c>
      <c r="D10" s="5" t="s">
        <v>48</v>
      </c>
      <c r="E10" s="10" t="s">
        <v>38</v>
      </c>
      <c r="F10" s="10">
        <v>2311</v>
      </c>
      <c r="G10" s="10">
        <v>11</v>
      </c>
      <c r="H10" s="9" t="s">
        <v>41</v>
      </c>
      <c r="I10" s="13" t="s">
        <v>3125</v>
      </c>
      <c r="J10" t="s">
        <v>3485</v>
      </c>
      <c r="K10" s="10">
        <v>5.6</v>
      </c>
      <c r="L10" s="10">
        <v>0.7</v>
      </c>
      <c r="M10" s="10">
        <v>0.4</v>
      </c>
      <c r="N10" s="10">
        <v>0</v>
      </c>
      <c r="O10" s="11">
        <v>2.2000000000000002</v>
      </c>
      <c r="P10" s="10">
        <v>15.8</v>
      </c>
      <c r="Q10" s="10">
        <v>11</v>
      </c>
      <c r="R10" s="10">
        <v>10.4</v>
      </c>
      <c r="S10" s="10">
        <v>7.6</v>
      </c>
      <c r="T10" s="11">
        <v>14.5</v>
      </c>
      <c r="U10" s="10">
        <v>94.9</v>
      </c>
      <c r="V10" s="10">
        <v>102.7</v>
      </c>
      <c r="W10" s="10">
        <v>106.1</v>
      </c>
      <c r="X10" s="10">
        <v>80.099999999999994</v>
      </c>
      <c r="Y10" s="10">
        <v>42.5</v>
      </c>
      <c r="Z10" s="10">
        <v>48.2</v>
      </c>
      <c r="AA10" s="10">
        <v>35.1</v>
      </c>
      <c r="AB10" s="10">
        <v>3.7</v>
      </c>
      <c r="AC10" s="10">
        <v>1.3</v>
      </c>
      <c r="AD10" s="10">
        <v>1.4</v>
      </c>
      <c r="AE10" s="10">
        <v>1.4</v>
      </c>
      <c r="AF10" s="10">
        <v>0</v>
      </c>
      <c r="AG10" s="10">
        <v>3.1</v>
      </c>
      <c r="AH10" s="10">
        <v>1.1000000000000001</v>
      </c>
      <c r="AI10" s="10">
        <v>0.1</v>
      </c>
    </row>
    <row r="11" spans="1:35" x14ac:dyDescent="0.2">
      <c r="A11" s="9" t="s">
        <v>47</v>
      </c>
      <c r="B11" s="10">
        <v>4872672</v>
      </c>
      <c r="C11" s="10">
        <v>4877392</v>
      </c>
      <c r="D11" s="5" t="s">
        <v>52</v>
      </c>
      <c r="E11" s="10" t="s">
        <v>35</v>
      </c>
      <c r="F11" s="10">
        <v>2307</v>
      </c>
      <c r="G11" s="10">
        <v>4</v>
      </c>
      <c r="H11" s="9" t="s">
        <v>53</v>
      </c>
      <c r="J11"/>
      <c r="K11" s="10">
        <v>6.6</v>
      </c>
      <c r="L11" s="10">
        <v>0.4</v>
      </c>
      <c r="M11" s="10">
        <v>0</v>
      </c>
      <c r="N11" s="10">
        <v>0</v>
      </c>
      <c r="O11" s="11">
        <v>2.2000000000000002</v>
      </c>
      <c r="P11" s="10">
        <v>6.5</v>
      </c>
      <c r="Q11" s="10">
        <v>3.6</v>
      </c>
      <c r="R11" s="10">
        <v>3.6</v>
      </c>
      <c r="S11" s="10">
        <v>1.4</v>
      </c>
      <c r="T11" s="11">
        <v>5.9</v>
      </c>
      <c r="U11" s="10">
        <v>40.9</v>
      </c>
      <c r="V11" s="10">
        <v>28.6</v>
      </c>
      <c r="W11" s="10">
        <v>18.899999999999999</v>
      </c>
      <c r="X11" s="10">
        <v>36.5</v>
      </c>
      <c r="Y11" s="10">
        <v>46.1</v>
      </c>
      <c r="Z11" s="10">
        <v>43</v>
      </c>
      <c r="AA11" s="10">
        <v>21.3</v>
      </c>
      <c r="AB11" s="10">
        <v>14.9</v>
      </c>
      <c r="AC11" s="10">
        <v>3.4</v>
      </c>
      <c r="AD11" s="10">
        <v>1.5</v>
      </c>
      <c r="AE11" s="10">
        <v>2.1</v>
      </c>
      <c r="AF11" s="10">
        <v>1.5</v>
      </c>
      <c r="AG11" s="10">
        <v>2.9</v>
      </c>
      <c r="AH11" s="10">
        <v>1.2</v>
      </c>
      <c r="AI11" s="10">
        <v>0.2</v>
      </c>
    </row>
    <row r="12" spans="1:35" x14ac:dyDescent="0.2">
      <c r="A12" s="9" t="s">
        <v>47</v>
      </c>
      <c r="B12" s="10">
        <v>4865604</v>
      </c>
      <c r="C12" s="10">
        <v>4866124</v>
      </c>
      <c r="D12" s="5" t="s">
        <v>49</v>
      </c>
      <c r="E12" s="10" t="s">
        <v>50</v>
      </c>
      <c r="F12" s="10">
        <v>521</v>
      </c>
      <c r="G12" s="10">
        <v>1</v>
      </c>
      <c r="H12" s="9" t="s">
        <v>36</v>
      </c>
      <c r="J12"/>
      <c r="K12" s="10">
        <v>0.4</v>
      </c>
      <c r="L12" s="10">
        <v>0</v>
      </c>
      <c r="M12" s="10">
        <v>0</v>
      </c>
      <c r="N12" s="10">
        <v>0</v>
      </c>
      <c r="O12" s="11">
        <v>0.8</v>
      </c>
      <c r="P12" s="10">
        <v>0.8</v>
      </c>
      <c r="Q12" s="10">
        <v>0.2</v>
      </c>
      <c r="R12" s="10">
        <v>0</v>
      </c>
      <c r="S12" s="10">
        <v>0</v>
      </c>
      <c r="T12" s="11">
        <v>0.1</v>
      </c>
      <c r="U12" s="10">
        <v>0.2</v>
      </c>
      <c r="V12" s="10">
        <v>0</v>
      </c>
      <c r="W12" s="10">
        <v>0.6</v>
      </c>
      <c r="X12" s="10">
        <v>0.3</v>
      </c>
      <c r="Y12" s="10">
        <v>1.2</v>
      </c>
      <c r="Z12" s="10">
        <v>0.8</v>
      </c>
      <c r="AA12" s="10">
        <v>0.4</v>
      </c>
      <c r="AB12" s="10">
        <v>0.6</v>
      </c>
      <c r="AC12" s="10">
        <v>0</v>
      </c>
      <c r="AD12" s="10">
        <v>0</v>
      </c>
      <c r="AE12" s="10">
        <v>0.2</v>
      </c>
      <c r="AF12" s="10">
        <v>0</v>
      </c>
      <c r="AG12" s="10">
        <v>0</v>
      </c>
      <c r="AH12" s="10">
        <v>0</v>
      </c>
      <c r="AI12" s="10">
        <v>0</v>
      </c>
    </row>
    <row r="13" spans="1:35" x14ac:dyDescent="0.2">
      <c r="A13" s="9" t="s">
        <v>47</v>
      </c>
      <c r="B13" s="10">
        <v>4867217</v>
      </c>
      <c r="C13" s="10">
        <v>4867572</v>
      </c>
      <c r="D13" s="5" t="s">
        <v>51</v>
      </c>
      <c r="E13" s="10" t="s">
        <v>50</v>
      </c>
      <c r="F13" s="10">
        <v>356</v>
      </c>
      <c r="G13" s="10">
        <v>1</v>
      </c>
      <c r="H13" s="9" t="s">
        <v>36</v>
      </c>
      <c r="J13"/>
      <c r="K13" s="10">
        <v>0</v>
      </c>
      <c r="L13" s="10">
        <v>0</v>
      </c>
      <c r="M13" s="10">
        <v>0</v>
      </c>
      <c r="N13" s="10">
        <v>0</v>
      </c>
      <c r="O13" s="11">
        <v>0</v>
      </c>
      <c r="P13" s="10">
        <v>0.3</v>
      </c>
      <c r="Q13" s="10">
        <v>0</v>
      </c>
      <c r="R13" s="10">
        <v>0.2</v>
      </c>
      <c r="S13" s="10">
        <v>0</v>
      </c>
      <c r="T13" s="11">
        <v>0</v>
      </c>
      <c r="U13" s="10">
        <v>0.1</v>
      </c>
      <c r="V13" s="10">
        <v>0</v>
      </c>
      <c r="W13" s="10">
        <v>0</v>
      </c>
      <c r="X13" s="10">
        <v>0.4</v>
      </c>
      <c r="Y13" s="10">
        <v>0.7</v>
      </c>
      <c r="Z13" s="10">
        <v>0.3</v>
      </c>
      <c r="AA13" s="10">
        <v>0.6</v>
      </c>
      <c r="AB13" s="10">
        <v>0.2</v>
      </c>
      <c r="AC13" s="10">
        <v>0.1</v>
      </c>
      <c r="AD13" s="10">
        <v>0.3</v>
      </c>
      <c r="AE13" s="10">
        <v>0</v>
      </c>
      <c r="AF13" s="10">
        <v>0</v>
      </c>
      <c r="AG13" s="10">
        <v>0</v>
      </c>
      <c r="AH13" s="10">
        <v>0</v>
      </c>
      <c r="AI13" s="10">
        <v>0</v>
      </c>
    </row>
    <row r="14" spans="1:35" x14ac:dyDescent="0.2">
      <c r="A14" s="9" t="s">
        <v>47</v>
      </c>
      <c r="B14" s="10">
        <v>4877624</v>
      </c>
      <c r="C14" s="10">
        <v>4878428</v>
      </c>
      <c r="D14" s="5" t="s">
        <v>54</v>
      </c>
      <c r="E14" s="10" t="s">
        <v>50</v>
      </c>
      <c r="F14" s="10">
        <v>805</v>
      </c>
      <c r="G14" s="10">
        <v>1</v>
      </c>
      <c r="H14" s="9" t="s">
        <v>36</v>
      </c>
      <c r="J14"/>
      <c r="K14" s="10">
        <v>0.8</v>
      </c>
      <c r="L14" s="10">
        <v>0</v>
      </c>
      <c r="M14" s="10">
        <v>0</v>
      </c>
      <c r="N14" s="10">
        <v>0</v>
      </c>
      <c r="O14" s="11">
        <v>0</v>
      </c>
      <c r="P14" s="10">
        <v>0.9</v>
      </c>
      <c r="Q14" s="10">
        <v>0.2</v>
      </c>
      <c r="R14" s="10">
        <v>0.7</v>
      </c>
      <c r="S14" s="10">
        <v>0</v>
      </c>
      <c r="T14" s="11">
        <v>0</v>
      </c>
      <c r="U14" s="10">
        <v>0.1</v>
      </c>
      <c r="V14" s="10">
        <v>0.8</v>
      </c>
      <c r="W14" s="10">
        <v>0.5</v>
      </c>
      <c r="X14" s="10">
        <v>0.3</v>
      </c>
      <c r="Y14" s="10">
        <v>0.4</v>
      </c>
      <c r="Z14" s="10">
        <v>0.7</v>
      </c>
      <c r="AA14" s="10">
        <v>0.9</v>
      </c>
      <c r="AB14" s="10">
        <v>0.1</v>
      </c>
      <c r="AC14" s="10">
        <v>0</v>
      </c>
      <c r="AD14" s="10">
        <v>0</v>
      </c>
      <c r="AE14" s="10">
        <v>0</v>
      </c>
      <c r="AF14" s="10">
        <v>0</v>
      </c>
      <c r="AG14" s="10">
        <v>0</v>
      </c>
      <c r="AH14" s="10">
        <v>0</v>
      </c>
      <c r="AI14" s="10">
        <v>0</v>
      </c>
    </row>
    <row r="15" spans="1:35" x14ac:dyDescent="0.2">
      <c r="A15" s="9" t="s">
        <v>47</v>
      </c>
      <c r="B15" s="10">
        <v>4878579</v>
      </c>
      <c r="C15" s="10">
        <v>4879209</v>
      </c>
      <c r="D15" s="5" t="s">
        <v>55</v>
      </c>
      <c r="E15" s="10" t="s">
        <v>50</v>
      </c>
      <c r="F15" s="10">
        <v>631</v>
      </c>
      <c r="G15" s="10">
        <v>1</v>
      </c>
      <c r="H15" s="9" t="s">
        <v>36</v>
      </c>
      <c r="J15"/>
      <c r="K15" s="10">
        <v>2.8</v>
      </c>
      <c r="L15" s="10">
        <v>0</v>
      </c>
      <c r="M15" s="10">
        <v>0</v>
      </c>
      <c r="N15" s="10">
        <v>0</v>
      </c>
      <c r="O15" s="11">
        <v>0.5</v>
      </c>
      <c r="P15" s="10">
        <v>0.5</v>
      </c>
      <c r="Q15" s="10">
        <v>0.1</v>
      </c>
      <c r="R15" s="10">
        <v>0.3</v>
      </c>
      <c r="S15" s="10">
        <v>0</v>
      </c>
      <c r="T15" s="11">
        <v>0</v>
      </c>
      <c r="U15" s="10">
        <v>0.1</v>
      </c>
      <c r="V15" s="10">
        <v>0.7</v>
      </c>
      <c r="W15" s="10">
        <v>0.1</v>
      </c>
      <c r="X15" s="10">
        <v>0.4</v>
      </c>
      <c r="Y15" s="10">
        <v>0.5</v>
      </c>
      <c r="Z15" s="10">
        <v>0.3</v>
      </c>
      <c r="AA15" s="10">
        <v>0.5</v>
      </c>
      <c r="AB15" s="10">
        <v>0.1</v>
      </c>
      <c r="AC15" s="10">
        <v>0</v>
      </c>
      <c r="AD15" s="10">
        <v>0</v>
      </c>
      <c r="AE15" s="10">
        <v>0</v>
      </c>
      <c r="AF15" s="10">
        <v>0</v>
      </c>
      <c r="AG15" s="10">
        <v>0</v>
      </c>
      <c r="AH15" s="10">
        <v>0</v>
      </c>
      <c r="AI15" s="10">
        <v>0</v>
      </c>
    </row>
    <row r="16" spans="1:35" x14ac:dyDescent="0.2">
      <c r="A16" s="9" t="s">
        <v>47</v>
      </c>
      <c r="B16" s="10">
        <v>4896650</v>
      </c>
      <c r="C16" s="10">
        <v>4901515</v>
      </c>
      <c r="D16" s="5" t="s">
        <v>56</v>
      </c>
      <c r="E16" s="10" t="s">
        <v>38</v>
      </c>
      <c r="F16" s="10">
        <v>711</v>
      </c>
      <c r="G16" s="10">
        <v>5</v>
      </c>
      <c r="H16" s="9" t="s">
        <v>36</v>
      </c>
      <c r="I16" s="13" t="s">
        <v>1568</v>
      </c>
      <c r="J16" t="s">
        <v>3488</v>
      </c>
      <c r="K16" s="10">
        <v>27.8</v>
      </c>
      <c r="L16" s="10">
        <v>106.1</v>
      </c>
      <c r="M16" s="10">
        <v>18.399999999999999</v>
      </c>
      <c r="N16" s="10">
        <v>0.8</v>
      </c>
      <c r="O16" s="11">
        <v>4</v>
      </c>
      <c r="P16" s="10">
        <v>0</v>
      </c>
      <c r="Q16" s="10">
        <v>0.1</v>
      </c>
      <c r="R16" s="10">
        <v>0</v>
      </c>
      <c r="S16" s="10">
        <v>0.5</v>
      </c>
      <c r="T16" s="11">
        <v>0</v>
      </c>
      <c r="U16" s="10">
        <v>0</v>
      </c>
      <c r="V16" s="10">
        <v>0.1</v>
      </c>
      <c r="W16" s="10">
        <v>0</v>
      </c>
      <c r="X16" s="10">
        <v>0.3</v>
      </c>
      <c r="Y16" s="10">
        <v>0.1</v>
      </c>
      <c r="Z16" s="10">
        <v>0.2</v>
      </c>
      <c r="AA16" s="10">
        <v>0.1</v>
      </c>
      <c r="AB16" s="10">
        <v>0.1</v>
      </c>
      <c r="AC16" s="10">
        <v>0.1</v>
      </c>
      <c r="AD16" s="10">
        <v>0</v>
      </c>
      <c r="AE16" s="10">
        <v>0.1</v>
      </c>
      <c r="AF16" s="10">
        <v>0</v>
      </c>
      <c r="AG16" s="10">
        <v>0.2</v>
      </c>
      <c r="AH16" s="10">
        <v>0</v>
      </c>
      <c r="AI16" s="10">
        <v>0.1</v>
      </c>
    </row>
    <row r="17" spans="1:35" x14ac:dyDescent="0.2">
      <c r="A17" s="9" t="s">
        <v>47</v>
      </c>
      <c r="B17" s="10">
        <v>4903207</v>
      </c>
      <c r="C17" s="10">
        <v>4921642</v>
      </c>
      <c r="D17" s="5" t="s">
        <v>57</v>
      </c>
      <c r="E17" s="10" t="s">
        <v>38</v>
      </c>
      <c r="F17" s="10">
        <v>17853</v>
      </c>
      <c r="G17" s="10">
        <v>3</v>
      </c>
      <c r="H17" s="9" t="s">
        <v>58</v>
      </c>
      <c r="I17" s="13" t="s">
        <v>1566</v>
      </c>
      <c r="J17"/>
      <c r="K17" s="10">
        <v>11.4</v>
      </c>
      <c r="L17" s="10">
        <v>8.3000000000000007</v>
      </c>
      <c r="M17" s="10">
        <v>1</v>
      </c>
      <c r="N17" s="10">
        <v>0</v>
      </c>
      <c r="O17" s="11">
        <v>0.2</v>
      </c>
      <c r="P17" s="10">
        <v>1.9</v>
      </c>
      <c r="Q17" s="10">
        <v>3.3</v>
      </c>
      <c r="R17" s="10">
        <v>3</v>
      </c>
      <c r="S17" s="10">
        <v>2.2000000000000002</v>
      </c>
      <c r="T17" s="11">
        <v>6.3</v>
      </c>
      <c r="U17" s="10">
        <v>54</v>
      </c>
      <c r="V17" s="10">
        <v>40.200000000000003</v>
      </c>
      <c r="W17" s="10">
        <v>28.6</v>
      </c>
      <c r="X17" s="10">
        <v>30.6</v>
      </c>
      <c r="Y17" s="10">
        <v>11.8</v>
      </c>
      <c r="Z17" s="10">
        <v>8.1</v>
      </c>
      <c r="AA17" s="10">
        <v>3.3</v>
      </c>
      <c r="AB17" s="10">
        <v>0.2</v>
      </c>
      <c r="AC17" s="10">
        <v>0</v>
      </c>
      <c r="AD17" s="10">
        <v>0.1</v>
      </c>
      <c r="AE17" s="10">
        <v>0.1</v>
      </c>
      <c r="AF17" s="10">
        <v>0</v>
      </c>
      <c r="AG17" s="10">
        <v>0.7</v>
      </c>
      <c r="AH17" s="10">
        <v>0.2</v>
      </c>
      <c r="AI17" s="10">
        <v>0</v>
      </c>
    </row>
    <row r="18" spans="1:35" x14ac:dyDescent="0.2">
      <c r="A18" s="9" t="s">
        <v>47</v>
      </c>
      <c r="B18" s="10">
        <v>4905016</v>
      </c>
      <c r="C18" s="10">
        <v>4926669</v>
      </c>
      <c r="D18" s="5" t="s">
        <v>59</v>
      </c>
      <c r="E18" s="10" t="s">
        <v>35</v>
      </c>
      <c r="F18" s="10">
        <v>6521</v>
      </c>
      <c r="G18" s="10">
        <v>15</v>
      </c>
      <c r="H18" s="9" t="s">
        <v>60</v>
      </c>
      <c r="I18" s="13" t="s">
        <v>1566</v>
      </c>
      <c r="J18"/>
      <c r="K18" s="10">
        <v>20.3</v>
      </c>
      <c r="L18" s="10">
        <v>17.399999999999999</v>
      </c>
      <c r="M18" s="10">
        <v>1.9</v>
      </c>
      <c r="N18" s="10">
        <v>0.1</v>
      </c>
      <c r="O18" s="11">
        <v>0.8</v>
      </c>
      <c r="P18" s="10">
        <v>4.0999999999999996</v>
      </c>
      <c r="Q18" s="10">
        <v>7.1</v>
      </c>
      <c r="R18" s="10">
        <v>6.5</v>
      </c>
      <c r="S18" s="10">
        <v>4.0999999999999996</v>
      </c>
      <c r="T18" s="11">
        <v>7</v>
      </c>
      <c r="U18" s="10">
        <v>61.7</v>
      </c>
      <c r="V18" s="10">
        <v>39.9</v>
      </c>
      <c r="W18" s="10">
        <v>20.5</v>
      </c>
      <c r="X18" s="10">
        <v>33</v>
      </c>
      <c r="Y18" s="10">
        <v>16.600000000000001</v>
      </c>
      <c r="Z18" s="10">
        <v>14.7</v>
      </c>
      <c r="AA18" s="10">
        <v>5.4</v>
      </c>
      <c r="AB18" s="10">
        <v>0.7</v>
      </c>
      <c r="AC18" s="10">
        <v>0.1</v>
      </c>
      <c r="AD18" s="10">
        <v>0.2</v>
      </c>
      <c r="AE18" s="10">
        <v>0.4</v>
      </c>
      <c r="AF18" s="10">
        <v>0</v>
      </c>
      <c r="AG18" s="10">
        <v>1.5</v>
      </c>
      <c r="AH18" s="10">
        <v>0.4</v>
      </c>
      <c r="AI18" s="10">
        <v>0</v>
      </c>
    </row>
    <row r="19" spans="1:35" x14ac:dyDescent="0.2">
      <c r="A19" s="9" t="s">
        <v>47</v>
      </c>
      <c r="B19" s="10">
        <v>8062186</v>
      </c>
      <c r="C19" s="10">
        <v>8078849</v>
      </c>
      <c r="D19" s="5" t="s">
        <v>61</v>
      </c>
      <c r="E19" s="10" t="s">
        <v>35</v>
      </c>
      <c r="F19" s="10">
        <v>3209</v>
      </c>
      <c r="G19" s="10">
        <v>18</v>
      </c>
      <c r="H19" s="9" t="s">
        <v>62</v>
      </c>
      <c r="I19" s="13" t="s">
        <v>3127</v>
      </c>
      <c r="J19" t="s">
        <v>3489</v>
      </c>
      <c r="K19" s="10">
        <v>150.1</v>
      </c>
      <c r="L19" s="10">
        <v>281.39999999999998</v>
      </c>
      <c r="M19" s="10">
        <v>56.8</v>
      </c>
      <c r="N19" s="10">
        <v>1</v>
      </c>
      <c r="O19" s="11">
        <v>10.9</v>
      </c>
      <c r="P19" s="10">
        <v>17.3</v>
      </c>
      <c r="Q19" s="10">
        <v>12.9</v>
      </c>
      <c r="R19" s="10">
        <v>11.8</v>
      </c>
      <c r="S19" s="10">
        <v>3.2</v>
      </c>
      <c r="T19" s="11">
        <v>4.7</v>
      </c>
      <c r="U19" s="10">
        <v>27.3</v>
      </c>
      <c r="V19" s="10">
        <v>27.7</v>
      </c>
      <c r="W19" s="10">
        <v>25.7</v>
      </c>
      <c r="X19" s="10">
        <v>33.700000000000003</v>
      </c>
      <c r="Y19" s="10">
        <v>49.9</v>
      </c>
      <c r="Z19" s="10">
        <v>72.599999999999994</v>
      </c>
      <c r="AA19" s="10">
        <v>39.299999999999997</v>
      </c>
      <c r="AB19" s="10">
        <v>5.8</v>
      </c>
      <c r="AC19" s="10">
        <v>1.1000000000000001</v>
      </c>
      <c r="AD19" s="10">
        <v>1.2</v>
      </c>
      <c r="AE19" s="10">
        <v>1.6</v>
      </c>
      <c r="AF19" s="10">
        <v>0</v>
      </c>
      <c r="AG19" s="10">
        <v>2.2000000000000002</v>
      </c>
      <c r="AH19" s="10">
        <v>0.4</v>
      </c>
      <c r="AI19" s="10">
        <v>0.2</v>
      </c>
    </row>
    <row r="20" spans="1:35" x14ac:dyDescent="0.2">
      <c r="A20" s="9" t="s">
        <v>47</v>
      </c>
      <c r="B20" s="10">
        <v>8083068</v>
      </c>
      <c r="C20" s="10">
        <v>8089112</v>
      </c>
      <c r="D20" s="5" t="s">
        <v>63</v>
      </c>
      <c r="E20" s="10" t="s">
        <v>35</v>
      </c>
      <c r="F20" s="10">
        <v>4872</v>
      </c>
      <c r="G20" s="10">
        <v>3</v>
      </c>
      <c r="H20" s="9" t="s">
        <v>64</v>
      </c>
      <c r="I20" s="13" t="s">
        <v>1627</v>
      </c>
      <c r="J20" t="s">
        <v>3490</v>
      </c>
      <c r="K20" s="10">
        <v>27.3</v>
      </c>
      <c r="L20" s="10">
        <v>78</v>
      </c>
      <c r="M20" s="10">
        <v>9.9</v>
      </c>
      <c r="N20" s="10">
        <v>0.4</v>
      </c>
      <c r="O20" s="11">
        <v>2.5</v>
      </c>
      <c r="P20" s="10">
        <v>6.5</v>
      </c>
      <c r="Q20" s="10">
        <v>5.4</v>
      </c>
      <c r="R20" s="10">
        <v>5.4</v>
      </c>
      <c r="S20" s="10">
        <v>2.4</v>
      </c>
      <c r="T20" s="11">
        <v>1.8</v>
      </c>
      <c r="U20" s="10">
        <v>13.2</v>
      </c>
      <c r="V20" s="10">
        <v>10.4</v>
      </c>
      <c r="W20" s="10">
        <v>9</v>
      </c>
      <c r="X20" s="10">
        <v>11.4</v>
      </c>
      <c r="Y20" s="10">
        <v>10.4</v>
      </c>
      <c r="Z20" s="10">
        <v>13.7</v>
      </c>
      <c r="AA20" s="10">
        <v>7</v>
      </c>
      <c r="AB20" s="10">
        <v>2.2000000000000002</v>
      </c>
      <c r="AC20" s="10">
        <v>0.4</v>
      </c>
      <c r="AD20" s="10">
        <v>0.4</v>
      </c>
      <c r="AE20" s="10">
        <v>0.6</v>
      </c>
      <c r="AF20" s="10">
        <v>0</v>
      </c>
      <c r="AG20" s="10">
        <v>0.9</v>
      </c>
      <c r="AH20" s="10">
        <v>0.2</v>
      </c>
      <c r="AI20" s="10">
        <v>0.1</v>
      </c>
    </row>
    <row r="21" spans="1:35" x14ac:dyDescent="0.2">
      <c r="A21" s="9" t="s">
        <v>47</v>
      </c>
      <c r="B21" s="10">
        <v>8084986</v>
      </c>
      <c r="C21" s="10">
        <v>8094341</v>
      </c>
      <c r="D21" s="5" t="s">
        <v>65</v>
      </c>
      <c r="E21" s="10" t="s">
        <v>38</v>
      </c>
      <c r="F21" s="10">
        <v>2100</v>
      </c>
      <c r="G21" s="10">
        <v>10</v>
      </c>
      <c r="H21" s="9" t="s">
        <v>66</v>
      </c>
      <c r="I21" s="13" t="s">
        <v>3128</v>
      </c>
      <c r="J21" t="s">
        <v>3491</v>
      </c>
      <c r="K21" s="10">
        <v>112.5</v>
      </c>
      <c r="L21" s="10">
        <v>448.3</v>
      </c>
      <c r="M21" s="10">
        <v>61.9</v>
      </c>
      <c r="N21" s="10">
        <v>1.9</v>
      </c>
      <c r="O21" s="11">
        <v>12.5</v>
      </c>
      <c r="P21" s="10">
        <v>29.6</v>
      </c>
      <c r="Q21" s="10">
        <v>23</v>
      </c>
      <c r="R21" s="10">
        <v>23.7</v>
      </c>
      <c r="S21" s="10">
        <v>5.6</v>
      </c>
      <c r="T21" s="11">
        <v>8.5</v>
      </c>
      <c r="U21" s="10">
        <v>52.6</v>
      </c>
      <c r="V21" s="10">
        <v>81.7</v>
      </c>
      <c r="W21" s="10">
        <v>134.69999999999999</v>
      </c>
      <c r="X21" s="10">
        <v>63.6</v>
      </c>
      <c r="Y21" s="10">
        <v>56.1</v>
      </c>
      <c r="Z21" s="10">
        <v>71.599999999999994</v>
      </c>
      <c r="AA21" s="10">
        <v>56</v>
      </c>
      <c r="AB21" s="10">
        <v>8.3000000000000007</v>
      </c>
      <c r="AC21" s="10">
        <v>1.8</v>
      </c>
      <c r="AD21" s="10">
        <v>1.3</v>
      </c>
      <c r="AE21" s="10">
        <v>1.5</v>
      </c>
      <c r="AF21" s="10">
        <v>0.8</v>
      </c>
      <c r="AG21" s="10">
        <v>3.6</v>
      </c>
      <c r="AH21" s="10">
        <v>0.6</v>
      </c>
      <c r="AI21" s="10">
        <v>0.3</v>
      </c>
    </row>
    <row r="22" spans="1:35" x14ac:dyDescent="0.2">
      <c r="A22" s="9" t="s">
        <v>47</v>
      </c>
      <c r="B22" s="10">
        <v>8116895</v>
      </c>
      <c r="C22" s="10">
        <v>8117361</v>
      </c>
      <c r="D22" s="5" t="s">
        <v>67</v>
      </c>
      <c r="E22" s="10" t="s">
        <v>50</v>
      </c>
      <c r="F22" s="10">
        <v>467</v>
      </c>
      <c r="G22" s="10">
        <v>1</v>
      </c>
      <c r="H22" s="9" t="s">
        <v>36</v>
      </c>
      <c r="J22"/>
      <c r="K22" s="10">
        <v>3.6</v>
      </c>
      <c r="L22" s="10">
        <v>1.5</v>
      </c>
      <c r="M22" s="10">
        <v>0.2</v>
      </c>
      <c r="N22" s="10">
        <v>0</v>
      </c>
      <c r="O22" s="11">
        <v>0.5</v>
      </c>
      <c r="P22" s="10">
        <v>2.1</v>
      </c>
      <c r="Q22" s="10">
        <v>0.6</v>
      </c>
      <c r="R22" s="10">
        <v>0.7</v>
      </c>
      <c r="S22" s="10">
        <v>0</v>
      </c>
      <c r="T22" s="11">
        <v>0.1</v>
      </c>
      <c r="U22" s="10">
        <v>0.5</v>
      </c>
      <c r="V22" s="10">
        <v>0.2</v>
      </c>
      <c r="W22" s="10">
        <v>0.1</v>
      </c>
      <c r="X22" s="10">
        <v>1.1000000000000001</v>
      </c>
      <c r="Y22" s="10">
        <v>6.6</v>
      </c>
      <c r="Z22" s="10">
        <v>4.2</v>
      </c>
      <c r="AA22" s="10">
        <v>0.9</v>
      </c>
      <c r="AB22" s="10">
        <v>0.9</v>
      </c>
      <c r="AC22" s="10">
        <v>0.5</v>
      </c>
      <c r="AD22" s="10">
        <v>1</v>
      </c>
      <c r="AE22" s="10">
        <v>1.6</v>
      </c>
      <c r="AF22" s="10">
        <v>3.7</v>
      </c>
      <c r="AG22" s="10">
        <v>0.1</v>
      </c>
      <c r="AH22" s="10">
        <v>0</v>
      </c>
      <c r="AI22" s="10">
        <v>0</v>
      </c>
    </row>
    <row r="23" spans="1:35" x14ac:dyDescent="0.2">
      <c r="A23" s="9" t="s">
        <v>47</v>
      </c>
      <c r="B23" s="10">
        <v>8121690</v>
      </c>
      <c r="C23" s="10">
        <v>8131282</v>
      </c>
      <c r="D23" s="5" t="s">
        <v>68</v>
      </c>
      <c r="E23" s="10" t="s">
        <v>38</v>
      </c>
      <c r="F23" s="10">
        <v>3363</v>
      </c>
      <c r="G23" s="10">
        <v>6</v>
      </c>
      <c r="H23" s="9" t="s">
        <v>69</v>
      </c>
      <c r="J23"/>
      <c r="K23" s="10">
        <v>12</v>
      </c>
      <c r="L23" s="10">
        <v>11.2</v>
      </c>
      <c r="M23" s="10">
        <v>2.1</v>
      </c>
      <c r="N23" s="10">
        <v>0.2</v>
      </c>
      <c r="O23" s="11">
        <v>1.5</v>
      </c>
      <c r="P23" s="10">
        <v>19.600000000000001</v>
      </c>
      <c r="Q23" s="10">
        <v>11.7</v>
      </c>
      <c r="R23" s="10">
        <v>11.3</v>
      </c>
      <c r="S23" s="10">
        <v>2</v>
      </c>
      <c r="T23" s="11">
        <v>0.3</v>
      </c>
      <c r="U23" s="10">
        <v>0.8</v>
      </c>
      <c r="V23" s="10">
        <v>0.9</v>
      </c>
      <c r="W23" s="10">
        <v>1.1000000000000001</v>
      </c>
      <c r="X23" s="10">
        <v>1.8</v>
      </c>
      <c r="Y23" s="10">
        <v>5.4</v>
      </c>
      <c r="Z23" s="10">
        <v>8</v>
      </c>
      <c r="AA23" s="10">
        <v>7.1</v>
      </c>
      <c r="AB23" s="10">
        <v>2.2999999999999998</v>
      </c>
      <c r="AC23" s="10">
        <v>0.5</v>
      </c>
      <c r="AD23" s="10">
        <v>0.5</v>
      </c>
      <c r="AE23" s="10">
        <v>0.8</v>
      </c>
      <c r="AF23" s="10">
        <v>0</v>
      </c>
      <c r="AG23" s="10">
        <v>0.1</v>
      </c>
      <c r="AH23" s="10">
        <v>0.1</v>
      </c>
      <c r="AI23" s="10">
        <v>0</v>
      </c>
    </row>
    <row r="24" spans="1:35" x14ac:dyDescent="0.2">
      <c r="A24" s="9" t="s">
        <v>47</v>
      </c>
      <c r="B24" s="10">
        <v>8132306</v>
      </c>
      <c r="C24" s="10">
        <v>8134195</v>
      </c>
      <c r="D24" s="5" t="s">
        <v>70</v>
      </c>
      <c r="E24" s="10" t="s">
        <v>38</v>
      </c>
      <c r="F24" s="10">
        <v>436</v>
      </c>
      <c r="G24" s="10">
        <v>3</v>
      </c>
      <c r="H24" s="9" t="s">
        <v>71</v>
      </c>
      <c r="J24"/>
      <c r="K24" s="10">
        <v>73.900000000000006</v>
      </c>
      <c r="L24" s="10">
        <v>19.3</v>
      </c>
      <c r="M24" s="10">
        <v>7.4</v>
      </c>
      <c r="N24" s="10">
        <v>2.5</v>
      </c>
      <c r="O24" s="11">
        <v>18.399999999999999</v>
      </c>
      <c r="P24" s="10">
        <v>116.4</v>
      </c>
      <c r="Q24" s="10">
        <v>103.4</v>
      </c>
      <c r="R24" s="10">
        <v>100.3</v>
      </c>
      <c r="S24" s="10">
        <v>26.3</v>
      </c>
      <c r="T24" s="11">
        <v>1.5</v>
      </c>
      <c r="U24" s="10">
        <v>3.4</v>
      </c>
      <c r="V24" s="10">
        <v>9</v>
      </c>
      <c r="W24" s="10">
        <v>12.5</v>
      </c>
      <c r="X24" s="10">
        <v>23</v>
      </c>
      <c r="Y24" s="10">
        <v>81</v>
      </c>
      <c r="Z24" s="10">
        <v>104.1</v>
      </c>
      <c r="AA24" s="10">
        <v>103.8</v>
      </c>
      <c r="AB24" s="10">
        <v>36.299999999999997</v>
      </c>
      <c r="AC24" s="10">
        <v>15.3</v>
      </c>
      <c r="AD24" s="10">
        <v>12.5</v>
      </c>
      <c r="AE24" s="10">
        <v>15.9</v>
      </c>
      <c r="AF24" s="10">
        <v>7.9</v>
      </c>
      <c r="AG24" s="10">
        <v>3</v>
      </c>
      <c r="AH24" s="10">
        <v>2.6</v>
      </c>
      <c r="AI24" s="10">
        <v>1.3</v>
      </c>
    </row>
    <row r="25" spans="1:35" x14ac:dyDescent="0.2">
      <c r="A25" s="9" t="s">
        <v>47</v>
      </c>
      <c r="B25" s="10">
        <v>8136276</v>
      </c>
      <c r="C25" s="10">
        <v>8144085</v>
      </c>
      <c r="D25" s="5" t="s">
        <v>72</v>
      </c>
      <c r="E25" s="10" t="s">
        <v>35</v>
      </c>
      <c r="F25" s="10">
        <v>5293</v>
      </c>
      <c r="G25" s="10">
        <v>4</v>
      </c>
      <c r="H25" s="9" t="s">
        <v>69</v>
      </c>
      <c r="J25"/>
      <c r="K25" s="10">
        <v>5.2</v>
      </c>
      <c r="L25" s="10">
        <v>6.7</v>
      </c>
      <c r="M25" s="10">
        <v>1</v>
      </c>
      <c r="N25" s="10">
        <v>0</v>
      </c>
      <c r="O25" s="11">
        <v>0.5</v>
      </c>
      <c r="P25" s="10">
        <v>5.7</v>
      </c>
      <c r="Q25" s="10">
        <v>3.3</v>
      </c>
      <c r="R25" s="10">
        <v>3.4</v>
      </c>
      <c r="S25" s="10">
        <v>0.6</v>
      </c>
      <c r="T25" s="11">
        <v>0.1</v>
      </c>
      <c r="U25" s="10">
        <v>0.6</v>
      </c>
      <c r="V25" s="10">
        <v>0.7</v>
      </c>
      <c r="W25" s="10">
        <v>1.6</v>
      </c>
      <c r="X25" s="10">
        <v>0.7</v>
      </c>
      <c r="Y25" s="10">
        <v>4.0999999999999996</v>
      </c>
      <c r="Z25" s="10">
        <v>4.9000000000000004</v>
      </c>
      <c r="AA25" s="10">
        <v>4.7</v>
      </c>
      <c r="AB25" s="10">
        <v>1.2</v>
      </c>
      <c r="AC25" s="10">
        <v>0.3</v>
      </c>
      <c r="AD25" s="10">
        <v>0.4</v>
      </c>
      <c r="AE25" s="10">
        <v>0.5</v>
      </c>
      <c r="AF25" s="10">
        <v>0</v>
      </c>
      <c r="AG25" s="10">
        <v>0.1</v>
      </c>
      <c r="AH25" s="10">
        <v>0</v>
      </c>
      <c r="AI25" s="10">
        <v>0</v>
      </c>
    </row>
    <row r="26" spans="1:35" x14ac:dyDescent="0.2">
      <c r="A26" s="9" t="s">
        <v>47</v>
      </c>
      <c r="B26" s="10">
        <v>8172273</v>
      </c>
      <c r="C26" s="10">
        <v>8183585</v>
      </c>
      <c r="D26" s="5" t="s">
        <v>73</v>
      </c>
      <c r="E26" s="10" t="s">
        <v>38</v>
      </c>
      <c r="F26" s="10">
        <v>221</v>
      </c>
      <c r="G26" s="10">
        <v>2</v>
      </c>
      <c r="H26" s="9" t="s">
        <v>74</v>
      </c>
      <c r="J26"/>
      <c r="K26" s="10">
        <v>8.9</v>
      </c>
      <c r="L26" s="10">
        <v>3.1</v>
      </c>
      <c r="M26" s="10">
        <v>0.1</v>
      </c>
      <c r="N26" s="10">
        <v>0.1</v>
      </c>
      <c r="O26" s="11">
        <v>2.7</v>
      </c>
      <c r="P26" s="10">
        <v>5.5</v>
      </c>
      <c r="Q26" s="10">
        <v>2.6</v>
      </c>
      <c r="R26" s="10">
        <v>5.3</v>
      </c>
      <c r="S26" s="10">
        <v>3</v>
      </c>
      <c r="T26" s="11">
        <v>5.6</v>
      </c>
      <c r="U26" s="10">
        <v>11.8</v>
      </c>
      <c r="V26" s="10">
        <v>19.399999999999999</v>
      </c>
      <c r="W26" s="10">
        <v>6.7</v>
      </c>
      <c r="X26" s="10">
        <v>27.3</v>
      </c>
      <c r="Y26" s="10">
        <v>60.6</v>
      </c>
      <c r="Z26" s="10">
        <v>59</v>
      </c>
      <c r="AA26" s="10">
        <v>27.7</v>
      </c>
      <c r="AB26" s="10">
        <v>3.9</v>
      </c>
      <c r="AC26" s="10">
        <v>1.5</v>
      </c>
      <c r="AD26" s="10">
        <v>0.3</v>
      </c>
      <c r="AE26" s="10">
        <v>1.2</v>
      </c>
      <c r="AF26" s="10">
        <v>0</v>
      </c>
      <c r="AG26" s="10">
        <v>0.6</v>
      </c>
      <c r="AH26" s="10">
        <v>0.5</v>
      </c>
      <c r="AI26" s="10">
        <v>0</v>
      </c>
    </row>
    <row r="27" spans="1:35" x14ac:dyDescent="0.2">
      <c r="A27" s="9" t="s">
        <v>47</v>
      </c>
      <c r="B27" s="10">
        <v>8202036</v>
      </c>
      <c r="C27" s="10">
        <v>8202743</v>
      </c>
      <c r="D27" s="5" t="s">
        <v>75</v>
      </c>
      <c r="E27" s="10" t="s">
        <v>35</v>
      </c>
      <c r="F27" s="10">
        <v>301</v>
      </c>
      <c r="G27" s="10">
        <v>2</v>
      </c>
      <c r="H27" s="9" t="s">
        <v>36</v>
      </c>
      <c r="J27"/>
      <c r="K27" s="10">
        <v>1.6</v>
      </c>
      <c r="L27" s="10">
        <v>1.5</v>
      </c>
      <c r="M27" s="10">
        <v>0.9</v>
      </c>
      <c r="N27" s="10">
        <v>0.3</v>
      </c>
      <c r="O27" s="11">
        <v>0.8</v>
      </c>
      <c r="P27" s="10">
        <v>39.200000000000003</v>
      </c>
      <c r="Q27" s="10">
        <v>14.9</v>
      </c>
      <c r="R27" s="10">
        <v>18.2</v>
      </c>
      <c r="S27" s="10">
        <v>4</v>
      </c>
      <c r="T27" s="11">
        <v>2.4</v>
      </c>
      <c r="U27" s="10">
        <v>2.7</v>
      </c>
      <c r="V27" s="10">
        <v>4.2</v>
      </c>
      <c r="W27" s="10">
        <v>4.5999999999999996</v>
      </c>
      <c r="X27" s="10">
        <v>11.2</v>
      </c>
      <c r="Y27" s="10">
        <v>4.9000000000000004</v>
      </c>
      <c r="Z27" s="10">
        <v>2.7</v>
      </c>
      <c r="AA27" s="10">
        <v>1.6</v>
      </c>
      <c r="AB27" s="10">
        <v>1.5</v>
      </c>
      <c r="AC27" s="10">
        <v>2.1</v>
      </c>
      <c r="AD27" s="10">
        <v>15.1</v>
      </c>
      <c r="AE27" s="10">
        <v>12.3</v>
      </c>
      <c r="AF27" s="10">
        <v>0</v>
      </c>
      <c r="AG27" s="10">
        <v>16.100000000000001</v>
      </c>
      <c r="AH27" s="10">
        <v>3.7</v>
      </c>
      <c r="AI27" s="10">
        <v>21.3</v>
      </c>
    </row>
    <row r="28" spans="1:35" x14ac:dyDescent="0.2">
      <c r="A28" s="9" t="s">
        <v>47</v>
      </c>
      <c r="B28" s="10">
        <v>8203073</v>
      </c>
      <c r="C28" s="10">
        <v>8211129</v>
      </c>
      <c r="D28" s="5" t="s">
        <v>76</v>
      </c>
      <c r="E28" s="10" t="s">
        <v>35</v>
      </c>
      <c r="F28" s="10">
        <v>989</v>
      </c>
      <c r="G28" s="10">
        <v>3</v>
      </c>
      <c r="H28" s="9" t="s">
        <v>36</v>
      </c>
      <c r="J28"/>
      <c r="K28" s="10">
        <v>0.9</v>
      </c>
      <c r="L28" s="10">
        <v>1.1000000000000001</v>
      </c>
      <c r="M28" s="10">
        <v>0.3</v>
      </c>
      <c r="N28" s="10">
        <v>0.1</v>
      </c>
      <c r="O28" s="11">
        <v>0.9</v>
      </c>
      <c r="P28" s="10">
        <v>12.6</v>
      </c>
      <c r="Q28" s="10">
        <v>5.7</v>
      </c>
      <c r="R28" s="10">
        <v>5.0999999999999996</v>
      </c>
      <c r="S28" s="10">
        <v>4.4000000000000004</v>
      </c>
      <c r="T28" s="11">
        <v>4.3</v>
      </c>
      <c r="U28" s="10">
        <v>10.6</v>
      </c>
      <c r="V28" s="10">
        <v>7.6</v>
      </c>
      <c r="W28" s="10">
        <v>5.6</v>
      </c>
      <c r="X28" s="10">
        <v>11.4</v>
      </c>
      <c r="Y28" s="10">
        <v>4.8</v>
      </c>
      <c r="Z28" s="10">
        <v>3.4</v>
      </c>
      <c r="AA28" s="10">
        <v>0.8</v>
      </c>
      <c r="AB28" s="10">
        <v>2.4</v>
      </c>
      <c r="AC28" s="10">
        <v>2.5</v>
      </c>
      <c r="AD28" s="10">
        <v>20.6</v>
      </c>
      <c r="AE28" s="10">
        <v>26.9</v>
      </c>
      <c r="AF28" s="10">
        <v>8.6999999999999993</v>
      </c>
      <c r="AG28" s="10">
        <v>17</v>
      </c>
      <c r="AH28" s="10">
        <v>7.2</v>
      </c>
      <c r="AI28" s="10">
        <v>24.8</v>
      </c>
    </row>
    <row r="29" spans="1:35" x14ac:dyDescent="0.2">
      <c r="A29" s="9" t="s">
        <v>47</v>
      </c>
      <c r="B29" s="10">
        <v>8229750</v>
      </c>
      <c r="C29" s="10">
        <v>8239774</v>
      </c>
      <c r="D29" s="5" t="s">
        <v>77</v>
      </c>
      <c r="E29" s="10" t="s">
        <v>35</v>
      </c>
      <c r="F29" s="10">
        <v>1174</v>
      </c>
      <c r="G29" s="10">
        <v>9</v>
      </c>
      <c r="H29" s="9" t="s">
        <v>78</v>
      </c>
      <c r="J29"/>
      <c r="K29" s="10">
        <v>8.6999999999999993</v>
      </c>
      <c r="L29" s="10">
        <v>1</v>
      </c>
      <c r="M29" s="10">
        <v>1.5</v>
      </c>
      <c r="N29" s="10">
        <v>0.7</v>
      </c>
      <c r="O29" s="11">
        <v>3.2</v>
      </c>
      <c r="P29" s="10">
        <v>41.2</v>
      </c>
      <c r="Q29" s="10">
        <v>23.3</v>
      </c>
      <c r="R29" s="10">
        <v>22.6</v>
      </c>
      <c r="S29" s="10">
        <v>2.2999999999999998</v>
      </c>
      <c r="T29" s="11">
        <v>0.7</v>
      </c>
      <c r="U29" s="10">
        <v>3.5</v>
      </c>
      <c r="V29" s="10">
        <v>9.9</v>
      </c>
      <c r="W29" s="10">
        <v>19.899999999999999</v>
      </c>
      <c r="X29" s="10">
        <v>21.2</v>
      </c>
      <c r="Y29" s="10">
        <v>29.6</v>
      </c>
      <c r="Z29" s="10">
        <v>30.2</v>
      </c>
      <c r="AA29" s="10">
        <v>75.599999999999994</v>
      </c>
      <c r="AB29" s="10">
        <v>29.3</v>
      </c>
      <c r="AC29" s="10">
        <v>16.3</v>
      </c>
      <c r="AD29" s="10">
        <v>13.2</v>
      </c>
      <c r="AE29" s="10">
        <v>9.3000000000000007</v>
      </c>
      <c r="AF29" s="10">
        <v>0</v>
      </c>
      <c r="AG29" s="10">
        <v>0.9</v>
      </c>
      <c r="AH29" s="10">
        <v>0.3</v>
      </c>
      <c r="AI29" s="10">
        <v>0.1</v>
      </c>
    </row>
    <row r="30" spans="1:35" x14ac:dyDescent="0.2">
      <c r="A30" s="9" t="s">
        <v>47</v>
      </c>
      <c r="B30" s="10">
        <v>8243496</v>
      </c>
      <c r="C30" s="10">
        <v>8259679</v>
      </c>
      <c r="D30" s="5" t="s">
        <v>79</v>
      </c>
      <c r="E30" s="10" t="s">
        <v>38</v>
      </c>
      <c r="F30" s="10">
        <v>3559</v>
      </c>
      <c r="G30" s="10">
        <v>15</v>
      </c>
      <c r="H30" s="9" t="s">
        <v>78</v>
      </c>
      <c r="J30"/>
      <c r="K30" s="10">
        <v>18</v>
      </c>
      <c r="L30" s="10">
        <v>2.1</v>
      </c>
      <c r="M30" s="10">
        <v>2.7</v>
      </c>
      <c r="N30" s="10">
        <v>1.3</v>
      </c>
      <c r="O30" s="11">
        <v>3.5</v>
      </c>
      <c r="P30" s="10">
        <v>26.7</v>
      </c>
      <c r="Q30" s="10">
        <v>14.1</v>
      </c>
      <c r="R30" s="10">
        <v>14.4</v>
      </c>
      <c r="S30" s="10">
        <v>2</v>
      </c>
      <c r="T30" s="11">
        <v>1.4</v>
      </c>
      <c r="U30" s="10">
        <v>4.5999999999999996</v>
      </c>
      <c r="V30" s="10">
        <v>8.5</v>
      </c>
      <c r="W30" s="10">
        <v>16</v>
      </c>
      <c r="X30" s="10">
        <v>16.100000000000001</v>
      </c>
      <c r="Y30" s="10">
        <v>26.2</v>
      </c>
      <c r="Z30" s="10">
        <v>30.4</v>
      </c>
      <c r="AA30" s="10">
        <v>54.1</v>
      </c>
      <c r="AB30" s="10">
        <v>31</v>
      </c>
      <c r="AC30" s="10">
        <v>23</v>
      </c>
      <c r="AD30" s="10">
        <v>20.399999999999999</v>
      </c>
      <c r="AE30" s="10">
        <v>10.6</v>
      </c>
      <c r="AF30" s="10">
        <v>1.5</v>
      </c>
      <c r="AG30" s="10">
        <v>0.9</v>
      </c>
      <c r="AH30" s="10">
        <v>0.4</v>
      </c>
      <c r="AI30" s="10">
        <v>0.2</v>
      </c>
    </row>
    <row r="31" spans="1:35" x14ac:dyDescent="0.2">
      <c r="A31" s="9" t="s">
        <v>47</v>
      </c>
      <c r="B31" s="10">
        <v>8285179</v>
      </c>
      <c r="C31" s="10">
        <v>8287317</v>
      </c>
      <c r="D31" s="5" t="s">
        <v>80</v>
      </c>
      <c r="E31" s="10" t="s">
        <v>35</v>
      </c>
      <c r="F31" s="10">
        <v>2139</v>
      </c>
      <c r="G31" s="10">
        <v>1</v>
      </c>
      <c r="H31" s="9" t="s">
        <v>41</v>
      </c>
      <c r="J31"/>
      <c r="K31" s="10">
        <v>0.3</v>
      </c>
      <c r="L31" s="10">
        <v>0</v>
      </c>
      <c r="M31" s="10">
        <v>0</v>
      </c>
      <c r="N31" s="10">
        <v>0</v>
      </c>
      <c r="O31" s="11">
        <v>0</v>
      </c>
      <c r="P31" s="10">
        <v>0.5</v>
      </c>
      <c r="Q31" s="10">
        <v>0.4</v>
      </c>
      <c r="R31" s="10">
        <v>0.3</v>
      </c>
      <c r="S31" s="10">
        <v>0.3</v>
      </c>
      <c r="T31" s="11">
        <v>1.3</v>
      </c>
      <c r="U31" s="10">
        <v>11.6</v>
      </c>
      <c r="V31" s="10">
        <v>6.3</v>
      </c>
      <c r="W31" s="10">
        <v>3.5</v>
      </c>
      <c r="X31" s="10">
        <v>4.7</v>
      </c>
      <c r="Y31" s="10">
        <v>5.8</v>
      </c>
      <c r="Z31" s="10">
        <v>6.4</v>
      </c>
      <c r="AA31" s="10">
        <v>1.7</v>
      </c>
      <c r="AB31" s="10">
        <v>1</v>
      </c>
      <c r="AC31" s="10">
        <v>0.2</v>
      </c>
      <c r="AD31" s="10">
        <v>0.2</v>
      </c>
      <c r="AE31" s="10">
        <v>0.2</v>
      </c>
      <c r="AF31" s="10">
        <v>0</v>
      </c>
      <c r="AG31" s="10">
        <v>0.6</v>
      </c>
      <c r="AH31" s="10">
        <v>0.2</v>
      </c>
      <c r="AI31" s="10">
        <v>0</v>
      </c>
    </row>
    <row r="32" spans="1:35" x14ac:dyDescent="0.2">
      <c r="A32" s="9" t="s">
        <v>47</v>
      </c>
      <c r="B32" s="10">
        <v>8289565</v>
      </c>
      <c r="C32" s="10">
        <v>8290481</v>
      </c>
      <c r="D32" s="5" t="s">
        <v>81</v>
      </c>
      <c r="E32" s="10" t="s">
        <v>35</v>
      </c>
      <c r="F32" s="10">
        <v>339</v>
      </c>
      <c r="G32" s="10">
        <v>2</v>
      </c>
      <c r="H32" s="9" t="s">
        <v>82</v>
      </c>
      <c r="J32"/>
      <c r="K32" s="10">
        <v>0.1</v>
      </c>
      <c r="L32" s="10">
        <v>0</v>
      </c>
      <c r="M32" s="10">
        <v>0.2</v>
      </c>
      <c r="N32" s="10">
        <v>0</v>
      </c>
      <c r="O32" s="11">
        <v>0</v>
      </c>
      <c r="P32" s="10">
        <v>0.1</v>
      </c>
      <c r="Q32" s="10">
        <v>0</v>
      </c>
      <c r="R32" s="10">
        <v>0.1</v>
      </c>
      <c r="S32" s="10">
        <v>0</v>
      </c>
      <c r="T32" s="11">
        <v>0.4</v>
      </c>
      <c r="U32" s="10">
        <v>0</v>
      </c>
      <c r="V32" s="10">
        <v>0.8</v>
      </c>
      <c r="W32" s="10">
        <v>0.3</v>
      </c>
      <c r="X32" s="10">
        <v>0</v>
      </c>
      <c r="Y32" s="10">
        <v>0.4</v>
      </c>
      <c r="Z32" s="10">
        <v>0.5</v>
      </c>
      <c r="AA32" s="10">
        <v>0</v>
      </c>
      <c r="AB32" s="10">
        <v>0.3</v>
      </c>
      <c r="AC32" s="10">
        <v>0.5</v>
      </c>
      <c r="AD32" s="10">
        <v>0.8</v>
      </c>
      <c r="AE32" s="10">
        <v>0.9</v>
      </c>
      <c r="AF32" s="10">
        <v>0</v>
      </c>
      <c r="AG32" s="10">
        <v>1.3</v>
      </c>
      <c r="AH32" s="10">
        <v>0.1</v>
      </c>
      <c r="AI32" s="10">
        <v>0.4</v>
      </c>
    </row>
    <row r="33" spans="1:35" x14ac:dyDescent="0.2">
      <c r="A33" s="9" t="s">
        <v>47</v>
      </c>
      <c r="B33" s="10">
        <v>8292196</v>
      </c>
      <c r="C33" s="10">
        <v>8294312</v>
      </c>
      <c r="D33" s="5" t="s">
        <v>83</v>
      </c>
      <c r="E33" s="10" t="s">
        <v>38</v>
      </c>
      <c r="F33" s="10">
        <v>231</v>
      </c>
      <c r="G33" s="10">
        <v>2</v>
      </c>
      <c r="H33" s="9" t="s">
        <v>36</v>
      </c>
      <c r="J33"/>
      <c r="K33" s="10">
        <v>0</v>
      </c>
      <c r="L33" s="10">
        <v>0</v>
      </c>
      <c r="M33" s="10">
        <v>0</v>
      </c>
      <c r="N33" s="10">
        <v>0</v>
      </c>
      <c r="O33" s="11">
        <v>0</v>
      </c>
      <c r="P33" s="10">
        <v>0</v>
      </c>
      <c r="Q33" s="10">
        <v>0</v>
      </c>
      <c r="R33" s="10">
        <v>0</v>
      </c>
      <c r="S33" s="10">
        <v>0</v>
      </c>
      <c r="T33" s="11">
        <v>0.2</v>
      </c>
      <c r="U33" s="10">
        <v>0.2</v>
      </c>
      <c r="V33" s="10">
        <v>0</v>
      </c>
      <c r="W33" s="10">
        <v>0.5</v>
      </c>
      <c r="X33" s="10">
        <v>0</v>
      </c>
      <c r="Y33" s="10">
        <v>0</v>
      </c>
      <c r="Z33" s="10">
        <v>0.2</v>
      </c>
      <c r="AA33" s="10">
        <v>0.9</v>
      </c>
      <c r="AB33" s="10">
        <v>0</v>
      </c>
      <c r="AC33" s="10">
        <v>0.4</v>
      </c>
      <c r="AD33" s="10">
        <v>0.2</v>
      </c>
      <c r="AE33" s="10">
        <v>0</v>
      </c>
      <c r="AF33" s="10">
        <v>0</v>
      </c>
      <c r="AG33" s="10">
        <v>0</v>
      </c>
      <c r="AH33" s="10">
        <v>0</v>
      </c>
      <c r="AI33" s="10">
        <v>0</v>
      </c>
    </row>
    <row r="34" spans="1:35" x14ac:dyDescent="0.2">
      <c r="A34" s="9" t="s">
        <v>47</v>
      </c>
      <c r="B34" s="10">
        <v>8296197</v>
      </c>
      <c r="C34" s="10">
        <v>8304167</v>
      </c>
      <c r="D34" s="5" t="s">
        <v>84</v>
      </c>
      <c r="E34" s="10" t="s">
        <v>35</v>
      </c>
      <c r="F34" s="10">
        <v>2785</v>
      </c>
      <c r="G34" s="10">
        <v>12</v>
      </c>
      <c r="H34" s="9" t="s">
        <v>85</v>
      </c>
      <c r="I34" s="13" t="s">
        <v>2490</v>
      </c>
      <c r="J34" t="s">
        <v>3492</v>
      </c>
      <c r="K34" s="10">
        <v>6.3</v>
      </c>
      <c r="L34" s="10">
        <v>0.6</v>
      </c>
      <c r="M34" s="10">
        <v>3</v>
      </c>
      <c r="N34" s="10">
        <v>0.5</v>
      </c>
      <c r="O34" s="11">
        <v>1.1000000000000001</v>
      </c>
      <c r="P34" s="10">
        <v>87.4</v>
      </c>
      <c r="Q34" s="10">
        <v>205.1</v>
      </c>
      <c r="R34" s="10">
        <v>214.9</v>
      </c>
      <c r="S34" s="10">
        <v>42.8</v>
      </c>
      <c r="T34" s="11">
        <v>37.9</v>
      </c>
      <c r="U34" s="10">
        <v>24.4</v>
      </c>
      <c r="V34" s="10">
        <v>20.9</v>
      </c>
      <c r="W34" s="10">
        <v>22.1</v>
      </c>
      <c r="X34" s="10">
        <v>31.2</v>
      </c>
      <c r="Y34" s="10">
        <v>11</v>
      </c>
      <c r="Z34" s="10">
        <v>8</v>
      </c>
      <c r="AA34" s="10">
        <v>2.6</v>
      </c>
      <c r="AB34" s="10">
        <v>0.4</v>
      </c>
      <c r="AC34" s="10">
        <v>0.7</v>
      </c>
      <c r="AD34" s="10">
        <v>0.4</v>
      </c>
      <c r="AE34" s="10">
        <v>0.4</v>
      </c>
      <c r="AF34" s="10">
        <v>0.6</v>
      </c>
      <c r="AG34" s="10">
        <v>3.1</v>
      </c>
      <c r="AH34" s="10">
        <v>1.1000000000000001</v>
      </c>
      <c r="AI34" s="10">
        <v>0</v>
      </c>
    </row>
    <row r="35" spans="1:35" x14ac:dyDescent="0.2">
      <c r="A35" s="9" t="s">
        <v>86</v>
      </c>
      <c r="B35" s="10">
        <v>18275</v>
      </c>
      <c r="C35" s="10">
        <v>27313</v>
      </c>
      <c r="D35" s="5" t="s">
        <v>87</v>
      </c>
      <c r="E35" s="10" t="s">
        <v>35</v>
      </c>
      <c r="F35" s="10">
        <v>4215</v>
      </c>
      <c r="G35" s="10">
        <v>8</v>
      </c>
      <c r="H35" s="9" t="s">
        <v>36</v>
      </c>
      <c r="I35" s="13" t="s">
        <v>3129</v>
      </c>
      <c r="J35" t="s">
        <v>3493</v>
      </c>
      <c r="K35" s="10">
        <v>11.1</v>
      </c>
      <c r="L35" s="10">
        <v>20.5</v>
      </c>
      <c r="M35" s="10">
        <v>7.2</v>
      </c>
      <c r="N35" s="10">
        <v>0.1</v>
      </c>
      <c r="O35" s="11">
        <v>1.8</v>
      </c>
      <c r="P35" s="10">
        <v>8.4</v>
      </c>
      <c r="Q35" s="10">
        <v>5.5</v>
      </c>
      <c r="R35" s="10">
        <v>6.6</v>
      </c>
      <c r="S35" s="10">
        <v>2.8</v>
      </c>
      <c r="T35" s="11">
        <v>3.6</v>
      </c>
      <c r="U35" s="10">
        <v>10.5</v>
      </c>
      <c r="V35" s="10">
        <v>9.8000000000000007</v>
      </c>
      <c r="W35" s="10">
        <v>9.6999999999999993</v>
      </c>
      <c r="X35" s="10">
        <v>10.1</v>
      </c>
      <c r="Y35" s="10">
        <v>6.7</v>
      </c>
      <c r="Z35" s="10">
        <v>6.3</v>
      </c>
      <c r="AA35" s="10">
        <v>2.7</v>
      </c>
      <c r="AB35" s="10">
        <v>0.7</v>
      </c>
      <c r="AC35" s="10">
        <v>0.1</v>
      </c>
      <c r="AD35" s="10">
        <v>0.2</v>
      </c>
      <c r="AE35" s="10">
        <v>0.3</v>
      </c>
      <c r="AF35" s="10">
        <v>0.4</v>
      </c>
      <c r="AG35" s="10">
        <v>1</v>
      </c>
      <c r="AH35" s="10">
        <v>0.4</v>
      </c>
      <c r="AI35" s="10">
        <v>0.1</v>
      </c>
    </row>
    <row r="36" spans="1:35" x14ac:dyDescent="0.2">
      <c r="A36" s="9" t="s">
        <v>86</v>
      </c>
      <c r="B36" s="10">
        <v>26858</v>
      </c>
      <c r="C36" s="10">
        <v>60432</v>
      </c>
      <c r="D36" s="5" t="s">
        <v>88</v>
      </c>
      <c r="E36" s="10" t="s">
        <v>38</v>
      </c>
      <c r="F36" s="10">
        <v>2769</v>
      </c>
      <c r="G36" s="10">
        <v>18</v>
      </c>
      <c r="H36" s="9" t="s">
        <v>89</v>
      </c>
      <c r="I36" s="13" t="s">
        <v>1860</v>
      </c>
      <c r="J36" t="s">
        <v>3494</v>
      </c>
      <c r="K36" s="10">
        <v>19.399999999999999</v>
      </c>
      <c r="L36" s="10">
        <v>5.9</v>
      </c>
      <c r="M36" s="10">
        <v>1.2</v>
      </c>
      <c r="N36" s="10">
        <v>0.2</v>
      </c>
      <c r="O36" s="11">
        <v>3.4</v>
      </c>
      <c r="P36" s="10">
        <v>64.2</v>
      </c>
      <c r="Q36" s="10">
        <v>29.2</v>
      </c>
      <c r="R36" s="10">
        <v>35.200000000000003</v>
      </c>
      <c r="S36" s="10">
        <v>7.9</v>
      </c>
      <c r="T36" s="11">
        <v>7.1</v>
      </c>
      <c r="U36" s="10">
        <v>16.7</v>
      </c>
      <c r="V36" s="10">
        <v>29.6</v>
      </c>
      <c r="W36" s="10">
        <v>23.2</v>
      </c>
      <c r="X36" s="10">
        <v>39.799999999999997</v>
      </c>
      <c r="Y36" s="10">
        <v>22.1</v>
      </c>
      <c r="Z36" s="10">
        <v>18.399999999999999</v>
      </c>
      <c r="AA36" s="10">
        <v>9.6</v>
      </c>
      <c r="AB36" s="10">
        <v>1.9</v>
      </c>
      <c r="AC36" s="10">
        <v>0.6</v>
      </c>
      <c r="AD36" s="10">
        <v>0.6</v>
      </c>
      <c r="AE36" s="10">
        <v>0.5</v>
      </c>
      <c r="AF36" s="10">
        <v>0</v>
      </c>
      <c r="AG36" s="10">
        <v>1</v>
      </c>
      <c r="AH36" s="10">
        <v>0.4</v>
      </c>
      <c r="AI36" s="10">
        <v>0</v>
      </c>
    </row>
    <row r="37" spans="1:35" x14ac:dyDescent="0.2">
      <c r="A37" s="9" t="s">
        <v>86</v>
      </c>
      <c r="B37" s="10">
        <v>65411</v>
      </c>
      <c r="C37" s="10">
        <v>68027</v>
      </c>
      <c r="D37" s="5" t="s">
        <v>90</v>
      </c>
      <c r="E37" s="10" t="s">
        <v>35</v>
      </c>
      <c r="F37" s="10">
        <v>449</v>
      </c>
      <c r="G37" s="10">
        <v>3</v>
      </c>
      <c r="H37" s="9" t="s">
        <v>36</v>
      </c>
      <c r="J37"/>
      <c r="K37" s="10">
        <v>0.2</v>
      </c>
      <c r="L37" s="10">
        <v>0.2</v>
      </c>
      <c r="M37" s="10">
        <v>3.1</v>
      </c>
      <c r="N37" s="10">
        <v>35.6</v>
      </c>
      <c r="O37" s="11">
        <v>26.5</v>
      </c>
      <c r="P37" s="10">
        <v>1.5</v>
      </c>
      <c r="Q37" s="10">
        <v>1.7</v>
      </c>
      <c r="R37" s="10">
        <v>1.9</v>
      </c>
      <c r="S37" s="10">
        <v>0.7</v>
      </c>
      <c r="T37" s="11">
        <v>0.5</v>
      </c>
      <c r="U37" s="10">
        <v>0</v>
      </c>
      <c r="V37" s="10">
        <v>0</v>
      </c>
      <c r="W37" s="10">
        <v>0</v>
      </c>
      <c r="X37" s="10">
        <v>0</v>
      </c>
      <c r="Y37" s="10">
        <v>0.1</v>
      </c>
      <c r="Z37" s="10">
        <v>0.2</v>
      </c>
      <c r="AA37" s="10">
        <v>0</v>
      </c>
      <c r="AB37" s="10">
        <v>0.3</v>
      </c>
      <c r="AC37" s="10">
        <v>0.5</v>
      </c>
      <c r="AD37" s="10">
        <v>0.2</v>
      </c>
      <c r="AE37" s="10">
        <v>4</v>
      </c>
      <c r="AF37" s="10">
        <v>3.9</v>
      </c>
      <c r="AG37" s="10">
        <v>3.6</v>
      </c>
      <c r="AH37" s="10">
        <v>0.4</v>
      </c>
      <c r="AI37" s="10">
        <v>3.2</v>
      </c>
    </row>
    <row r="38" spans="1:35" x14ac:dyDescent="0.2">
      <c r="A38" s="9" t="s">
        <v>86</v>
      </c>
      <c r="B38" s="10">
        <v>70138</v>
      </c>
      <c r="C38" s="10">
        <v>73231</v>
      </c>
      <c r="D38" s="5" t="s">
        <v>91</v>
      </c>
      <c r="E38" s="10" t="s">
        <v>38</v>
      </c>
      <c r="F38" s="10">
        <v>1669</v>
      </c>
      <c r="G38" s="10">
        <v>3</v>
      </c>
      <c r="H38" s="9" t="s">
        <v>92</v>
      </c>
      <c r="J38"/>
      <c r="K38" s="10">
        <v>5.9</v>
      </c>
      <c r="L38" s="10">
        <v>1</v>
      </c>
      <c r="M38" s="10">
        <v>0.1</v>
      </c>
      <c r="N38" s="10">
        <v>0</v>
      </c>
      <c r="O38" s="11">
        <v>0.7</v>
      </c>
      <c r="P38" s="10">
        <v>12.7</v>
      </c>
      <c r="Q38" s="10">
        <v>11.1</v>
      </c>
      <c r="R38" s="10">
        <v>9.1</v>
      </c>
      <c r="S38" s="10">
        <v>2.2000000000000002</v>
      </c>
      <c r="T38" s="11">
        <v>3.2</v>
      </c>
      <c r="U38" s="10">
        <v>10.3</v>
      </c>
      <c r="V38" s="10">
        <v>9</v>
      </c>
      <c r="W38" s="10">
        <v>7.8</v>
      </c>
      <c r="X38" s="10">
        <v>11.8</v>
      </c>
      <c r="Y38" s="10">
        <v>8.3000000000000007</v>
      </c>
      <c r="Z38" s="10">
        <v>2.5</v>
      </c>
      <c r="AA38" s="10">
        <v>2.5</v>
      </c>
      <c r="AB38" s="10">
        <v>0.1</v>
      </c>
      <c r="AC38" s="10">
        <v>0</v>
      </c>
      <c r="AD38" s="10">
        <v>0.1</v>
      </c>
      <c r="AE38" s="10">
        <v>0.1</v>
      </c>
      <c r="AF38" s="10">
        <v>0</v>
      </c>
      <c r="AG38" s="10">
        <v>0.2</v>
      </c>
      <c r="AH38" s="10">
        <v>0.2</v>
      </c>
      <c r="AI38" s="10">
        <v>0</v>
      </c>
    </row>
    <row r="39" spans="1:35" x14ac:dyDescent="0.2">
      <c r="A39" s="9" t="s">
        <v>86</v>
      </c>
      <c r="B39" s="10">
        <v>81112</v>
      </c>
      <c r="C39" s="10">
        <v>81368</v>
      </c>
      <c r="D39" s="5" t="s">
        <v>93</v>
      </c>
      <c r="E39" s="10" t="s">
        <v>50</v>
      </c>
      <c r="F39" s="10">
        <v>257</v>
      </c>
      <c r="G39" s="10">
        <v>1</v>
      </c>
      <c r="H39" s="9" t="s">
        <v>94</v>
      </c>
      <c r="J39"/>
      <c r="K39" s="10">
        <v>0</v>
      </c>
      <c r="L39" s="10">
        <v>0</v>
      </c>
      <c r="M39" s="10">
        <v>0</v>
      </c>
      <c r="N39" s="10">
        <v>0</v>
      </c>
      <c r="O39" s="11">
        <v>0.1</v>
      </c>
      <c r="P39" s="10">
        <v>0</v>
      </c>
      <c r="Q39" s="10">
        <v>0</v>
      </c>
      <c r="R39" s="10">
        <v>0</v>
      </c>
      <c r="S39" s="10">
        <v>0</v>
      </c>
      <c r="T39" s="11">
        <v>0</v>
      </c>
      <c r="U39" s="10">
        <v>0</v>
      </c>
      <c r="V39" s="10">
        <v>0</v>
      </c>
      <c r="W39" s="10">
        <v>0</v>
      </c>
      <c r="X39" s="10">
        <v>0</v>
      </c>
      <c r="Y39" s="10">
        <v>0</v>
      </c>
      <c r="Z39" s="10">
        <v>0</v>
      </c>
      <c r="AA39" s="10">
        <v>0</v>
      </c>
      <c r="AB39" s="10">
        <v>0</v>
      </c>
      <c r="AC39" s="10">
        <v>0.2</v>
      </c>
      <c r="AD39" s="10">
        <v>0.1</v>
      </c>
      <c r="AE39" s="10">
        <v>0</v>
      </c>
      <c r="AF39" s="10">
        <v>0</v>
      </c>
      <c r="AG39" s="10">
        <v>0</v>
      </c>
      <c r="AH39" s="10">
        <v>0</v>
      </c>
      <c r="AI39" s="10">
        <v>0</v>
      </c>
    </row>
    <row r="40" spans="1:35" x14ac:dyDescent="0.2">
      <c r="A40" s="9" t="s">
        <v>86</v>
      </c>
      <c r="B40" s="10">
        <v>84951</v>
      </c>
      <c r="C40" s="10">
        <v>89008</v>
      </c>
      <c r="D40" s="5" t="s">
        <v>95</v>
      </c>
      <c r="E40" s="10" t="s">
        <v>35</v>
      </c>
      <c r="F40" s="10">
        <v>3030</v>
      </c>
      <c r="G40" s="10">
        <v>2</v>
      </c>
      <c r="H40" s="9" t="s">
        <v>96</v>
      </c>
      <c r="I40" s="13" t="s">
        <v>1861</v>
      </c>
      <c r="J40"/>
      <c r="K40" s="10">
        <v>11.3</v>
      </c>
      <c r="L40" s="10">
        <v>2.9</v>
      </c>
      <c r="M40" s="10">
        <v>1.2</v>
      </c>
      <c r="N40" s="10">
        <v>0.5</v>
      </c>
      <c r="O40" s="11">
        <v>1.2</v>
      </c>
      <c r="P40" s="10">
        <v>118.2</v>
      </c>
      <c r="Q40" s="10">
        <v>132.5</v>
      </c>
      <c r="R40" s="10">
        <v>127.4</v>
      </c>
      <c r="S40" s="10">
        <v>33</v>
      </c>
      <c r="T40" s="11">
        <v>35.799999999999997</v>
      </c>
      <c r="U40" s="10">
        <v>239.2</v>
      </c>
      <c r="V40" s="10">
        <v>137.19999999999999</v>
      </c>
      <c r="W40" s="10">
        <v>108.1</v>
      </c>
      <c r="X40" s="10">
        <v>139.19999999999999</v>
      </c>
      <c r="Y40" s="10">
        <v>65</v>
      </c>
      <c r="Z40" s="10">
        <v>46.7</v>
      </c>
      <c r="AA40" s="10">
        <v>10.9</v>
      </c>
      <c r="AB40" s="10">
        <v>1.1000000000000001</v>
      </c>
      <c r="AC40" s="10">
        <v>0.6</v>
      </c>
      <c r="AD40" s="10">
        <v>0.6</v>
      </c>
      <c r="AE40" s="10">
        <v>0.7</v>
      </c>
      <c r="AF40" s="10">
        <v>0</v>
      </c>
      <c r="AG40" s="10">
        <v>8.8000000000000007</v>
      </c>
      <c r="AH40" s="10">
        <v>2.8</v>
      </c>
      <c r="AI40" s="10">
        <v>0</v>
      </c>
    </row>
    <row r="41" spans="1:35" x14ac:dyDescent="0.2">
      <c r="A41" s="9" t="s">
        <v>86</v>
      </c>
      <c r="B41" s="10">
        <v>95298</v>
      </c>
      <c r="C41" s="10">
        <v>153623</v>
      </c>
      <c r="D41" s="5" t="s">
        <v>97</v>
      </c>
      <c r="E41" s="10" t="s">
        <v>35</v>
      </c>
      <c r="F41" s="10">
        <v>12951</v>
      </c>
      <c r="G41" s="10">
        <v>39</v>
      </c>
      <c r="H41" s="9" t="s">
        <v>98</v>
      </c>
      <c r="I41" s="13" t="s">
        <v>1925</v>
      </c>
      <c r="J41" t="s">
        <v>3495</v>
      </c>
      <c r="K41" s="10">
        <v>67</v>
      </c>
      <c r="L41" s="10">
        <v>61</v>
      </c>
      <c r="M41" s="10">
        <v>5.9</v>
      </c>
      <c r="N41" s="10">
        <v>0.2</v>
      </c>
      <c r="O41" s="11">
        <v>13.8</v>
      </c>
      <c r="P41" s="10">
        <v>6.2</v>
      </c>
      <c r="Q41" s="10">
        <v>5.9</v>
      </c>
      <c r="R41" s="10">
        <v>6</v>
      </c>
      <c r="S41" s="10">
        <v>0.7</v>
      </c>
      <c r="T41" s="11">
        <v>2.2999999999999998</v>
      </c>
      <c r="U41" s="10">
        <v>14.1</v>
      </c>
      <c r="V41" s="10">
        <v>22.5</v>
      </c>
      <c r="W41" s="10">
        <v>74.3</v>
      </c>
      <c r="X41" s="10">
        <v>16.8</v>
      </c>
      <c r="Y41" s="10">
        <v>12.7</v>
      </c>
      <c r="Z41" s="10">
        <v>11.9</v>
      </c>
      <c r="AA41" s="10">
        <v>11.2</v>
      </c>
      <c r="AB41" s="10">
        <v>0.2</v>
      </c>
      <c r="AC41" s="10">
        <v>0.1</v>
      </c>
      <c r="AD41" s="10">
        <v>0.1</v>
      </c>
      <c r="AE41" s="10">
        <v>0.1</v>
      </c>
      <c r="AF41" s="10">
        <v>0</v>
      </c>
      <c r="AG41" s="10">
        <v>0.4</v>
      </c>
      <c r="AH41" s="10">
        <v>0.1</v>
      </c>
      <c r="AI41" s="10">
        <v>0</v>
      </c>
    </row>
    <row r="42" spans="1:35" x14ac:dyDescent="0.2">
      <c r="A42" s="9" t="s">
        <v>86</v>
      </c>
      <c r="B42" s="10">
        <v>152660</v>
      </c>
      <c r="C42" s="10">
        <v>158854</v>
      </c>
      <c r="D42" s="5" t="s">
        <v>99</v>
      </c>
      <c r="E42" s="10" t="s">
        <v>38</v>
      </c>
      <c r="F42" s="10">
        <v>1210</v>
      </c>
      <c r="G42" s="10">
        <v>3</v>
      </c>
      <c r="H42" s="9" t="s">
        <v>100</v>
      </c>
      <c r="I42" s="13" t="s">
        <v>3130</v>
      </c>
      <c r="J42" t="s">
        <v>3496</v>
      </c>
      <c r="K42" s="10">
        <v>40.6</v>
      </c>
      <c r="L42" s="10">
        <v>46.5</v>
      </c>
      <c r="M42" s="10">
        <v>5.7</v>
      </c>
      <c r="N42" s="10">
        <v>0.2</v>
      </c>
      <c r="O42" s="11">
        <v>5.2</v>
      </c>
      <c r="P42" s="10">
        <v>5.8</v>
      </c>
      <c r="Q42" s="10">
        <v>3</v>
      </c>
      <c r="R42" s="10">
        <v>2.4</v>
      </c>
      <c r="S42" s="10">
        <v>1.8</v>
      </c>
      <c r="T42" s="11">
        <v>1.4</v>
      </c>
      <c r="U42" s="10">
        <v>8.1</v>
      </c>
      <c r="V42" s="10">
        <v>7.7</v>
      </c>
      <c r="W42" s="10">
        <v>13.7</v>
      </c>
      <c r="X42" s="10">
        <v>11.6</v>
      </c>
      <c r="Y42" s="10">
        <v>12.1</v>
      </c>
      <c r="Z42" s="10">
        <v>11.9</v>
      </c>
      <c r="AA42" s="10">
        <v>5.0999999999999996</v>
      </c>
      <c r="AB42" s="10">
        <v>0.8</v>
      </c>
      <c r="AC42" s="10">
        <v>0.2</v>
      </c>
      <c r="AD42" s="10">
        <v>0.1</v>
      </c>
      <c r="AE42" s="10">
        <v>0.1</v>
      </c>
      <c r="AF42" s="10">
        <v>0</v>
      </c>
      <c r="AG42" s="10">
        <v>0.8</v>
      </c>
      <c r="AH42" s="10">
        <v>0.4</v>
      </c>
      <c r="AI42" s="10">
        <v>0</v>
      </c>
    </row>
    <row r="43" spans="1:35" x14ac:dyDescent="0.2">
      <c r="A43" s="9" t="s">
        <v>86</v>
      </c>
      <c r="B43" s="10">
        <v>160713</v>
      </c>
      <c r="C43" s="10">
        <v>168862</v>
      </c>
      <c r="D43" s="5" t="s">
        <v>101</v>
      </c>
      <c r="E43" s="10" t="s">
        <v>38</v>
      </c>
      <c r="F43" s="10">
        <v>2116</v>
      </c>
      <c r="G43" s="10">
        <v>4</v>
      </c>
      <c r="H43" s="9" t="s">
        <v>36</v>
      </c>
      <c r="I43" s="13" t="s">
        <v>2225</v>
      </c>
      <c r="J43" t="s">
        <v>3497</v>
      </c>
      <c r="K43" s="10">
        <v>7.5</v>
      </c>
      <c r="L43" s="10">
        <v>7.9</v>
      </c>
      <c r="M43" s="10">
        <v>1.6</v>
      </c>
      <c r="N43" s="10">
        <v>0</v>
      </c>
      <c r="O43" s="11">
        <v>0.2</v>
      </c>
      <c r="P43" s="10">
        <v>0.1</v>
      </c>
      <c r="Q43" s="10">
        <v>0.1</v>
      </c>
      <c r="R43" s="10">
        <v>0.1</v>
      </c>
      <c r="S43" s="10">
        <v>0.1</v>
      </c>
      <c r="T43" s="11">
        <v>0</v>
      </c>
      <c r="U43" s="10">
        <v>0.8</v>
      </c>
      <c r="V43" s="10">
        <v>0.6</v>
      </c>
      <c r="W43" s="10">
        <v>0.1</v>
      </c>
      <c r="X43" s="10">
        <v>0.7</v>
      </c>
      <c r="Y43" s="10">
        <v>3</v>
      </c>
      <c r="Z43" s="10">
        <v>1.5</v>
      </c>
      <c r="AA43" s="10">
        <v>0.1</v>
      </c>
      <c r="AB43" s="10">
        <v>0</v>
      </c>
      <c r="AC43" s="10">
        <v>0</v>
      </c>
      <c r="AD43" s="10">
        <v>0</v>
      </c>
      <c r="AE43" s="10">
        <v>0</v>
      </c>
      <c r="AF43" s="10">
        <v>0</v>
      </c>
      <c r="AG43" s="10">
        <v>0.1</v>
      </c>
      <c r="AH43" s="10">
        <v>0</v>
      </c>
      <c r="AI43" s="10">
        <v>0</v>
      </c>
    </row>
    <row r="44" spans="1:35" x14ac:dyDescent="0.2">
      <c r="A44" s="9" t="s">
        <v>102</v>
      </c>
      <c r="B44" s="10">
        <v>7926129</v>
      </c>
      <c r="C44" s="10">
        <v>7937000</v>
      </c>
      <c r="D44" s="5" t="s">
        <v>103</v>
      </c>
      <c r="E44" s="10" t="s">
        <v>38</v>
      </c>
      <c r="F44" s="10">
        <v>8660</v>
      </c>
      <c r="G44" s="10">
        <v>3</v>
      </c>
      <c r="H44" s="9" t="s">
        <v>104</v>
      </c>
      <c r="J44"/>
      <c r="K44" s="10">
        <v>6</v>
      </c>
      <c r="L44" s="10">
        <v>1.4</v>
      </c>
      <c r="M44" s="10">
        <v>0.4</v>
      </c>
      <c r="N44" s="10">
        <v>0.1</v>
      </c>
      <c r="O44" s="11">
        <v>0.5</v>
      </c>
      <c r="P44" s="10">
        <v>13.2</v>
      </c>
      <c r="Q44" s="10">
        <v>24.3</v>
      </c>
      <c r="R44" s="10">
        <v>23.4</v>
      </c>
      <c r="S44" s="10">
        <v>4</v>
      </c>
      <c r="T44" s="11">
        <v>14.4</v>
      </c>
      <c r="U44" s="10">
        <v>128.6</v>
      </c>
      <c r="V44" s="10">
        <v>177.1</v>
      </c>
      <c r="W44" s="10">
        <v>235.7</v>
      </c>
      <c r="X44" s="10">
        <v>151.6</v>
      </c>
      <c r="Y44" s="10">
        <v>206.8</v>
      </c>
      <c r="Z44" s="10">
        <v>308.5</v>
      </c>
      <c r="AA44" s="10">
        <v>333.5</v>
      </c>
      <c r="AB44" s="10">
        <v>23.5</v>
      </c>
      <c r="AC44" s="10">
        <v>2.2000000000000002</v>
      </c>
      <c r="AD44" s="10">
        <v>2.5</v>
      </c>
      <c r="AE44" s="10">
        <v>2.1</v>
      </c>
      <c r="AF44" s="10">
        <v>0.2</v>
      </c>
      <c r="AG44" s="10">
        <v>5.4</v>
      </c>
      <c r="AH44" s="10">
        <v>0.6</v>
      </c>
      <c r="AI44" s="10">
        <v>0.3</v>
      </c>
    </row>
    <row r="45" spans="1:35" x14ac:dyDescent="0.2">
      <c r="A45" s="9" t="s">
        <v>102</v>
      </c>
      <c r="B45" s="10">
        <v>7931801</v>
      </c>
      <c r="C45" s="10">
        <v>7932802</v>
      </c>
      <c r="D45" s="5" t="s">
        <v>105</v>
      </c>
      <c r="E45" s="10" t="s">
        <v>50</v>
      </c>
      <c r="F45" s="10">
        <v>1002</v>
      </c>
      <c r="G45" s="10">
        <v>1</v>
      </c>
      <c r="H45" s="9" t="s">
        <v>104</v>
      </c>
      <c r="J45"/>
      <c r="K45" s="10">
        <v>2.6</v>
      </c>
      <c r="L45" s="10">
        <v>0.3</v>
      </c>
      <c r="M45" s="10">
        <v>0.1</v>
      </c>
      <c r="N45" s="10">
        <v>0</v>
      </c>
      <c r="O45" s="11">
        <v>0.2</v>
      </c>
      <c r="P45" s="10">
        <v>7</v>
      </c>
      <c r="Q45" s="10">
        <v>15.8</v>
      </c>
      <c r="R45" s="10">
        <v>13</v>
      </c>
      <c r="S45" s="10">
        <v>1.3</v>
      </c>
      <c r="T45" s="11">
        <v>5.0999999999999996</v>
      </c>
      <c r="U45" s="10">
        <v>74.900000000000006</v>
      </c>
      <c r="V45" s="10">
        <v>79.5</v>
      </c>
      <c r="W45" s="10">
        <v>57.5</v>
      </c>
      <c r="X45" s="10">
        <v>99.5</v>
      </c>
      <c r="Y45" s="10">
        <v>182.7</v>
      </c>
      <c r="Z45" s="10">
        <v>191.5</v>
      </c>
      <c r="AA45" s="10">
        <v>142.30000000000001</v>
      </c>
      <c r="AB45" s="10">
        <v>15.8</v>
      </c>
      <c r="AC45" s="10">
        <v>2</v>
      </c>
      <c r="AD45" s="10">
        <v>1</v>
      </c>
      <c r="AE45" s="10">
        <v>0.8</v>
      </c>
      <c r="AF45" s="10">
        <v>0</v>
      </c>
      <c r="AG45" s="10">
        <v>2.1</v>
      </c>
      <c r="AH45" s="10">
        <v>0.3</v>
      </c>
      <c r="AI45" s="10">
        <v>0.1</v>
      </c>
    </row>
    <row r="46" spans="1:35" x14ac:dyDescent="0.2">
      <c r="A46" s="9" t="s">
        <v>102</v>
      </c>
      <c r="B46" s="10">
        <v>7932973</v>
      </c>
      <c r="C46" s="10">
        <v>7934060</v>
      </c>
      <c r="D46" s="5" t="s">
        <v>106</v>
      </c>
      <c r="E46" s="10" t="s">
        <v>50</v>
      </c>
      <c r="F46" s="10">
        <v>1088</v>
      </c>
      <c r="G46" s="10">
        <v>1</v>
      </c>
      <c r="H46" s="9" t="s">
        <v>104</v>
      </c>
      <c r="J46"/>
      <c r="K46" s="10">
        <v>1.6</v>
      </c>
      <c r="L46" s="10">
        <v>0.2</v>
      </c>
      <c r="M46" s="10">
        <v>0.1</v>
      </c>
      <c r="N46" s="10">
        <v>0.1</v>
      </c>
      <c r="O46" s="11">
        <v>0</v>
      </c>
      <c r="P46" s="10">
        <v>2.2000000000000002</v>
      </c>
      <c r="Q46" s="10">
        <v>5.3</v>
      </c>
      <c r="R46" s="10">
        <v>3.9</v>
      </c>
      <c r="S46" s="10">
        <v>0.6</v>
      </c>
      <c r="T46" s="11">
        <v>5.6</v>
      </c>
      <c r="U46" s="10">
        <v>47.4</v>
      </c>
      <c r="V46" s="10">
        <v>40</v>
      </c>
      <c r="W46" s="10">
        <v>40.6</v>
      </c>
      <c r="X46" s="10">
        <v>50.2</v>
      </c>
      <c r="Y46" s="10">
        <v>84.7</v>
      </c>
      <c r="Z46" s="10">
        <v>107.3</v>
      </c>
      <c r="AA46" s="10">
        <v>149.9</v>
      </c>
      <c r="AB46" s="10">
        <v>8.1999999999999993</v>
      </c>
      <c r="AC46" s="10">
        <v>0.6</v>
      </c>
      <c r="AD46" s="10">
        <v>0.5</v>
      </c>
      <c r="AE46" s="10">
        <v>0.4</v>
      </c>
      <c r="AF46" s="10">
        <v>0</v>
      </c>
      <c r="AG46" s="10">
        <v>2.2999999999999998</v>
      </c>
      <c r="AH46" s="10">
        <v>0.3</v>
      </c>
      <c r="AI46" s="10">
        <v>0</v>
      </c>
    </row>
    <row r="47" spans="1:35" x14ac:dyDescent="0.2">
      <c r="A47" s="9" t="s">
        <v>102</v>
      </c>
      <c r="B47" s="10">
        <v>7938443</v>
      </c>
      <c r="C47" s="10">
        <v>7938793</v>
      </c>
      <c r="D47" s="5" t="s">
        <v>107</v>
      </c>
      <c r="E47" s="10" t="s">
        <v>38</v>
      </c>
      <c r="F47" s="10">
        <v>351</v>
      </c>
      <c r="G47" s="10">
        <v>1</v>
      </c>
      <c r="H47" s="9" t="s">
        <v>36</v>
      </c>
      <c r="J47"/>
      <c r="K47" s="10">
        <v>0.1</v>
      </c>
      <c r="L47" s="10">
        <v>0.1</v>
      </c>
      <c r="M47" s="10">
        <v>0.1</v>
      </c>
      <c r="N47" s="10">
        <v>0</v>
      </c>
      <c r="O47" s="11">
        <v>0</v>
      </c>
      <c r="P47" s="10">
        <v>0</v>
      </c>
      <c r="Q47" s="10">
        <v>0</v>
      </c>
      <c r="R47" s="10">
        <v>0</v>
      </c>
      <c r="S47" s="10">
        <v>0</v>
      </c>
      <c r="T47" s="11">
        <v>0</v>
      </c>
      <c r="U47" s="10">
        <v>0</v>
      </c>
      <c r="V47" s="10">
        <v>0.1</v>
      </c>
      <c r="W47" s="10">
        <v>0</v>
      </c>
      <c r="X47" s="10">
        <v>0</v>
      </c>
      <c r="Y47" s="10">
        <v>0.1</v>
      </c>
      <c r="Z47" s="10">
        <v>0</v>
      </c>
      <c r="AA47" s="10">
        <v>0</v>
      </c>
      <c r="AB47" s="10">
        <v>0</v>
      </c>
      <c r="AC47" s="10">
        <v>0</v>
      </c>
      <c r="AD47" s="10">
        <v>0</v>
      </c>
      <c r="AE47" s="10">
        <v>0</v>
      </c>
      <c r="AF47" s="10">
        <v>0</v>
      </c>
      <c r="AG47" s="10">
        <v>0</v>
      </c>
      <c r="AH47" s="10">
        <v>0</v>
      </c>
      <c r="AI47" s="10">
        <v>0</v>
      </c>
    </row>
    <row r="48" spans="1:35" x14ac:dyDescent="0.2">
      <c r="A48" s="9" t="s">
        <v>102</v>
      </c>
      <c r="B48" s="10">
        <v>7938941</v>
      </c>
      <c r="C48" s="10">
        <v>7973850</v>
      </c>
      <c r="D48" s="5" t="s">
        <v>108</v>
      </c>
      <c r="E48" s="10" t="s">
        <v>35</v>
      </c>
      <c r="F48" s="10">
        <v>4985</v>
      </c>
      <c r="G48" s="10">
        <v>18</v>
      </c>
      <c r="H48" s="9" t="s">
        <v>109</v>
      </c>
      <c r="I48" s="13" t="s">
        <v>3131</v>
      </c>
      <c r="J48" t="s">
        <v>3498</v>
      </c>
      <c r="K48" s="10">
        <v>25.2</v>
      </c>
      <c r="L48" s="10">
        <v>50.7</v>
      </c>
      <c r="M48" s="10">
        <v>9.1999999999999993</v>
      </c>
      <c r="N48" s="10">
        <v>0.2</v>
      </c>
      <c r="O48" s="11">
        <v>4</v>
      </c>
      <c r="P48" s="10">
        <v>1.3</v>
      </c>
      <c r="Q48" s="10">
        <v>0.4</v>
      </c>
      <c r="R48" s="10">
        <v>0.3</v>
      </c>
      <c r="S48" s="10">
        <v>0.2</v>
      </c>
      <c r="T48" s="11">
        <v>0.3</v>
      </c>
      <c r="U48" s="10">
        <v>1.5</v>
      </c>
      <c r="V48" s="10">
        <v>3</v>
      </c>
      <c r="W48" s="10">
        <v>2.4</v>
      </c>
      <c r="X48" s="10">
        <v>2.2999999999999998</v>
      </c>
      <c r="Y48" s="10">
        <v>1.7</v>
      </c>
      <c r="Z48" s="10">
        <v>1.4</v>
      </c>
      <c r="AA48" s="10">
        <v>0.6</v>
      </c>
      <c r="AB48" s="10">
        <v>0</v>
      </c>
      <c r="AC48" s="10">
        <v>0</v>
      </c>
      <c r="AD48" s="10">
        <v>0</v>
      </c>
      <c r="AE48" s="10">
        <v>0.1</v>
      </c>
      <c r="AF48" s="10">
        <v>0</v>
      </c>
      <c r="AG48" s="10">
        <v>0.2</v>
      </c>
      <c r="AH48" s="10">
        <v>0</v>
      </c>
      <c r="AI48" s="10">
        <v>0.1</v>
      </c>
    </row>
    <row r="49" spans="1:35" x14ac:dyDescent="0.2">
      <c r="A49" s="9" t="s">
        <v>102</v>
      </c>
      <c r="B49" s="10">
        <v>7971304</v>
      </c>
      <c r="C49" s="10">
        <v>7978198</v>
      </c>
      <c r="D49" s="5" t="s">
        <v>110</v>
      </c>
      <c r="E49" s="10" t="s">
        <v>38</v>
      </c>
      <c r="F49" s="10">
        <v>2965</v>
      </c>
      <c r="G49" s="10">
        <v>4</v>
      </c>
      <c r="H49" s="9" t="s">
        <v>36</v>
      </c>
      <c r="J49"/>
      <c r="K49" s="10">
        <v>4.5</v>
      </c>
      <c r="L49" s="10">
        <v>7.2</v>
      </c>
      <c r="M49" s="10">
        <v>1.7</v>
      </c>
      <c r="N49" s="10">
        <v>0.1</v>
      </c>
      <c r="O49" s="11">
        <v>1.1000000000000001</v>
      </c>
      <c r="P49" s="10">
        <v>0.1</v>
      </c>
      <c r="Q49" s="10">
        <v>0</v>
      </c>
      <c r="R49" s="10">
        <v>0</v>
      </c>
      <c r="S49" s="10">
        <v>0</v>
      </c>
      <c r="T49" s="11">
        <v>0.1</v>
      </c>
      <c r="U49" s="10">
        <v>0.7</v>
      </c>
      <c r="V49" s="10">
        <v>0.5</v>
      </c>
      <c r="W49" s="10">
        <v>0.2</v>
      </c>
      <c r="X49" s="10">
        <v>0.5</v>
      </c>
      <c r="Y49" s="10">
        <v>0.6</v>
      </c>
      <c r="Z49" s="10">
        <v>0.2</v>
      </c>
      <c r="AA49" s="10">
        <v>0.1</v>
      </c>
      <c r="AB49" s="10">
        <v>0</v>
      </c>
      <c r="AC49" s="10">
        <v>0</v>
      </c>
      <c r="AD49" s="10">
        <v>0</v>
      </c>
      <c r="AE49" s="10">
        <v>0</v>
      </c>
      <c r="AF49" s="10">
        <v>0</v>
      </c>
      <c r="AG49" s="10">
        <v>0.1</v>
      </c>
      <c r="AH49" s="10">
        <v>0</v>
      </c>
      <c r="AI49" s="10">
        <v>0.1</v>
      </c>
    </row>
    <row r="50" spans="1:35" x14ac:dyDescent="0.2">
      <c r="A50" s="9" t="s">
        <v>102</v>
      </c>
      <c r="B50" s="10">
        <v>8012606</v>
      </c>
      <c r="C50" s="10">
        <v>8022601</v>
      </c>
      <c r="D50" s="5" t="s">
        <v>111</v>
      </c>
      <c r="E50" s="10" t="s">
        <v>38</v>
      </c>
      <c r="F50" s="10">
        <v>1641</v>
      </c>
      <c r="G50" s="10">
        <v>5</v>
      </c>
      <c r="H50" s="9" t="s">
        <v>112</v>
      </c>
      <c r="I50" s="13" t="s">
        <v>3132</v>
      </c>
      <c r="J50" t="s">
        <v>3499</v>
      </c>
      <c r="K50" s="10">
        <v>20.6</v>
      </c>
      <c r="L50" s="10">
        <v>62.2</v>
      </c>
      <c r="M50" s="10">
        <v>5.9</v>
      </c>
      <c r="N50" s="10">
        <v>0.2</v>
      </c>
      <c r="O50" s="11">
        <v>2.7</v>
      </c>
      <c r="P50" s="10">
        <v>0.2</v>
      </c>
      <c r="Q50" s="10">
        <v>0</v>
      </c>
      <c r="R50" s="10">
        <v>0.1</v>
      </c>
      <c r="S50" s="10">
        <v>0.1</v>
      </c>
      <c r="T50" s="11">
        <v>0.1</v>
      </c>
      <c r="U50" s="10">
        <v>0.7</v>
      </c>
      <c r="V50" s="10">
        <v>1.1000000000000001</v>
      </c>
      <c r="W50" s="10">
        <v>1</v>
      </c>
      <c r="X50" s="10">
        <v>1</v>
      </c>
      <c r="Y50" s="10">
        <v>0.8</v>
      </c>
      <c r="Z50" s="10">
        <v>0.5</v>
      </c>
      <c r="AA50" s="10">
        <v>0.1</v>
      </c>
      <c r="AB50" s="10">
        <v>0</v>
      </c>
      <c r="AC50" s="10">
        <v>0</v>
      </c>
      <c r="AD50" s="10">
        <v>0</v>
      </c>
      <c r="AE50" s="10">
        <v>0</v>
      </c>
      <c r="AF50" s="10">
        <v>0</v>
      </c>
      <c r="AG50" s="10">
        <v>0.3</v>
      </c>
      <c r="AH50" s="10">
        <v>0</v>
      </c>
      <c r="AI50" s="10">
        <v>0</v>
      </c>
    </row>
    <row r="51" spans="1:35" x14ac:dyDescent="0.2">
      <c r="A51" s="9" t="s">
        <v>102</v>
      </c>
      <c r="B51" s="10">
        <v>8040093</v>
      </c>
      <c r="C51" s="10">
        <v>8048659</v>
      </c>
      <c r="D51" s="5" t="s">
        <v>113</v>
      </c>
      <c r="E51" s="10" t="s">
        <v>38</v>
      </c>
      <c r="F51" s="10">
        <v>2873</v>
      </c>
      <c r="G51" s="10">
        <v>6</v>
      </c>
      <c r="H51" s="9" t="s">
        <v>114</v>
      </c>
      <c r="I51" s="13" t="s">
        <v>2666</v>
      </c>
      <c r="J51"/>
      <c r="K51" s="10">
        <v>36.700000000000003</v>
      </c>
      <c r="L51" s="10">
        <v>56.2</v>
      </c>
      <c r="M51" s="10">
        <v>5.4</v>
      </c>
      <c r="N51" s="10">
        <v>0.2</v>
      </c>
      <c r="O51" s="11">
        <v>1</v>
      </c>
      <c r="P51" s="10">
        <v>0</v>
      </c>
      <c r="Q51" s="10">
        <v>0</v>
      </c>
      <c r="R51" s="10">
        <v>0</v>
      </c>
      <c r="S51" s="10">
        <v>0</v>
      </c>
      <c r="T51" s="11">
        <v>0</v>
      </c>
      <c r="U51" s="10">
        <v>0</v>
      </c>
      <c r="V51" s="10">
        <v>0</v>
      </c>
      <c r="W51" s="10">
        <v>0</v>
      </c>
      <c r="X51" s="10">
        <v>0.1</v>
      </c>
      <c r="Y51" s="10">
        <v>0.5</v>
      </c>
      <c r="Z51" s="10">
        <v>0.3</v>
      </c>
      <c r="AA51" s="10">
        <v>0</v>
      </c>
      <c r="AB51" s="10">
        <v>0</v>
      </c>
      <c r="AC51" s="10">
        <v>0</v>
      </c>
      <c r="AD51" s="10">
        <v>0</v>
      </c>
      <c r="AE51" s="10">
        <v>0.1</v>
      </c>
      <c r="AF51" s="10">
        <v>0</v>
      </c>
      <c r="AG51" s="10">
        <v>0.1</v>
      </c>
      <c r="AH51" s="10">
        <v>0</v>
      </c>
      <c r="AI51" s="10">
        <v>0</v>
      </c>
    </row>
    <row r="52" spans="1:35" x14ac:dyDescent="0.2">
      <c r="A52" s="9" t="s">
        <v>102</v>
      </c>
      <c r="B52" s="10">
        <v>8053606</v>
      </c>
      <c r="C52" s="10">
        <v>8054069</v>
      </c>
      <c r="D52" s="5" t="s">
        <v>115</v>
      </c>
      <c r="E52" s="10" t="s">
        <v>50</v>
      </c>
      <c r="F52" s="10">
        <v>464</v>
      </c>
      <c r="G52" s="10">
        <v>1</v>
      </c>
      <c r="H52" s="9" t="s">
        <v>36</v>
      </c>
      <c r="J52"/>
      <c r="K52" s="10">
        <v>5</v>
      </c>
      <c r="L52" s="10">
        <v>7.2</v>
      </c>
      <c r="M52" s="10">
        <v>1.4</v>
      </c>
      <c r="N52" s="10">
        <v>0</v>
      </c>
      <c r="O52" s="11">
        <v>0.2</v>
      </c>
      <c r="P52" s="10">
        <v>0</v>
      </c>
      <c r="Q52" s="10">
        <v>0</v>
      </c>
      <c r="R52" s="10">
        <v>0</v>
      </c>
      <c r="S52" s="10">
        <v>0</v>
      </c>
      <c r="T52" s="11">
        <v>0</v>
      </c>
      <c r="U52" s="10">
        <v>0</v>
      </c>
      <c r="V52" s="10">
        <v>0</v>
      </c>
      <c r="W52" s="10">
        <v>0</v>
      </c>
      <c r="X52" s="10">
        <v>0</v>
      </c>
      <c r="Y52" s="10">
        <v>0.1</v>
      </c>
      <c r="Z52" s="10">
        <v>0</v>
      </c>
      <c r="AA52" s="10">
        <v>0</v>
      </c>
      <c r="AB52" s="10">
        <v>0</v>
      </c>
      <c r="AC52" s="10">
        <v>0</v>
      </c>
      <c r="AD52" s="10">
        <v>0</v>
      </c>
      <c r="AE52" s="10">
        <v>0</v>
      </c>
      <c r="AF52" s="10">
        <v>0</v>
      </c>
      <c r="AG52" s="10">
        <v>0</v>
      </c>
      <c r="AH52" s="10">
        <v>0</v>
      </c>
      <c r="AI52" s="10">
        <v>0</v>
      </c>
    </row>
    <row r="53" spans="1:35" x14ac:dyDescent="0.2">
      <c r="A53" s="9" t="s">
        <v>116</v>
      </c>
      <c r="B53" s="10">
        <v>7797012</v>
      </c>
      <c r="C53" s="10">
        <v>7801049</v>
      </c>
      <c r="D53" s="5" t="s">
        <v>117</v>
      </c>
      <c r="E53" s="10" t="s">
        <v>35</v>
      </c>
      <c r="F53" s="10">
        <v>975</v>
      </c>
      <c r="G53" s="10">
        <v>5</v>
      </c>
      <c r="H53" s="9" t="s">
        <v>118</v>
      </c>
      <c r="J53"/>
      <c r="K53" s="10">
        <v>4.3</v>
      </c>
      <c r="L53" s="10">
        <v>1.4</v>
      </c>
      <c r="M53" s="10">
        <v>0.4</v>
      </c>
      <c r="N53" s="10">
        <v>0</v>
      </c>
      <c r="O53" s="11">
        <v>0.4</v>
      </c>
      <c r="P53" s="10">
        <v>1.1000000000000001</v>
      </c>
      <c r="Q53" s="10">
        <v>2.4</v>
      </c>
      <c r="R53" s="10">
        <v>2.1</v>
      </c>
      <c r="S53" s="10">
        <v>1.4</v>
      </c>
      <c r="T53" s="11">
        <v>1.5</v>
      </c>
      <c r="U53" s="10">
        <v>4.0999999999999996</v>
      </c>
      <c r="V53" s="10">
        <v>3.3</v>
      </c>
      <c r="W53" s="10">
        <v>3.1</v>
      </c>
      <c r="X53" s="10">
        <v>5.6</v>
      </c>
      <c r="Y53" s="10">
        <v>6.9</v>
      </c>
      <c r="Z53" s="10">
        <v>6.6</v>
      </c>
      <c r="AA53" s="10">
        <v>6.3</v>
      </c>
      <c r="AB53" s="10">
        <v>5.4</v>
      </c>
      <c r="AC53" s="10">
        <v>7.8</v>
      </c>
      <c r="AD53" s="10">
        <v>4.9000000000000004</v>
      </c>
      <c r="AE53" s="10">
        <v>2.9</v>
      </c>
      <c r="AF53" s="10">
        <v>1.8</v>
      </c>
      <c r="AG53" s="10">
        <v>0.2</v>
      </c>
      <c r="AH53" s="10">
        <v>0.1</v>
      </c>
      <c r="AI53" s="10">
        <v>0</v>
      </c>
    </row>
    <row r="54" spans="1:35" x14ac:dyDescent="0.2">
      <c r="A54" s="9" t="s">
        <v>116</v>
      </c>
      <c r="B54" s="10">
        <v>7806569</v>
      </c>
      <c r="C54" s="10">
        <v>7813022</v>
      </c>
      <c r="D54" s="5" t="s">
        <v>119</v>
      </c>
      <c r="E54" s="10" t="s">
        <v>35</v>
      </c>
      <c r="F54" s="10">
        <v>2514</v>
      </c>
      <c r="G54" s="10">
        <v>8</v>
      </c>
      <c r="H54" s="9" t="s">
        <v>36</v>
      </c>
      <c r="J54"/>
      <c r="K54" s="10">
        <v>28.6</v>
      </c>
      <c r="L54" s="10">
        <v>17.600000000000001</v>
      </c>
      <c r="M54" s="10">
        <v>45.5</v>
      </c>
      <c r="N54" s="10">
        <v>34.700000000000003</v>
      </c>
      <c r="O54" s="11">
        <v>18.8</v>
      </c>
      <c r="P54" s="10">
        <v>25.9</v>
      </c>
      <c r="Q54" s="10">
        <v>15.6</v>
      </c>
      <c r="R54" s="10">
        <v>15.5</v>
      </c>
      <c r="S54" s="10">
        <v>22.3</v>
      </c>
      <c r="T54" s="11">
        <v>10.8</v>
      </c>
      <c r="U54" s="10">
        <v>4.2</v>
      </c>
      <c r="V54" s="10">
        <v>5.0999999999999996</v>
      </c>
      <c r="W54" s="10">
        <v>4.5999999999999996</v>
      </c>
      <c r="X54" s="10">
        <v>7.2</v>
      </c>
      <c r="Y54" s="10">
        <v>10.6</v>
      </c>
      <c r="Z54" s="10">
        <v>9.4</v>
      </c>
      <c r="AA54" s="10">
        <v>4.7</v>
      </c>
      <c r="AB54" s="10">
        <v>5.7</v>
      </c>
      <c r="AC54" s="10">
        <v>5.6</v>
      </c>
      <c r="AD54" s="10">
        <v>9.3000000000000007</v>
      </c>
      <c r="AE54" s="10">
        <v>5.9</v>
      </c>
      <c r="AF54" s="10">
        <v>13.8</v>
      </c>
      <c r="AG54" s="10">
        <v>6</v>
      </c>
      <c r="AH54" s="10">
        <v>5.0999999999999996</v>
      </c>
      <c r="AI54" s="10">
        <v>12.3</v>
      </c>
    </row>
    <row r="55" spans="1:35" x14ac:dyDescent="0.2">
      <c r="A55" s="9" t="s">
        <v>116</v>
      </c>
      <c r="B55" s="10">
        <v>7812071</v>
      </c>
      <c r="C55" s="10">
        <v>7814548</v>
      </c>
      <c r="D55" s="5" t="s">
        <v>120</v>
      </c>
      <c r="E55" s="10" t="s">
        <v>38</v>
      </c>
      <c r="F55" s="10">
        <v>1200</v>
      </c>
      <c r="G55" s="10">
        <v>2</v>
      </c>
      <c r="H55" s="9" t="s">
        <v>36</v>
      </c>
      <c r="J55"/>
      <c r="K55" s="10">
        <v>10.5</v>
      </c>
      <c r="L55" s="10">
        <v>3.6</v>
      </c>
      <c r="M55" s="10">
        <v>10.4</v>
      </c>
      <c r="N55" s="10">
        <v>10.1</v>
      </c>
      <c r="O55" s="11">
        <v>3.2</v>
      </c>
      <c r="P55" s="10">
        <v>4.8</v>
      </c>
      <c r="Q55" s="10">
        <v>4.0999999999999996</v>
      </c>
      <c r="R55" s="10">
        <v>3.8</v>
      </c>
      <c r="S55" s="10">
        <v>9.5</v>
      </c>
      <c r="T55" s="11">
        <v>2.5</v>
      </c>
      <c r="U55" s="10">
        <v>1</v>
      </c>
      <c r="V55" s="10">
        <v>0.6</v>
      </c>
      <c r="W55" s="10">
        <v>0.5</v>
      </c>
      <c r="X55" s="10">
        <v>0.9</v>
      </c>
      <c r="Y55" s="10">
        <v>1.7</v>
      </c>
      <c r="Z55" s="10">
        <v>1.6</v>
      </c>
      <c r="AA55" s="10">
        <v>1</v>
      </c>
      <c r="AB55" s="10">
        <v>2.6</v>
      </c>
      <c r="AC55" s="10">
        <v>1.9</v>
      </c>
      <c r="AD55" s="10">
        <v>2.6</v>
      </c>
      <c r="AE55" s="10">
        <v>1.9</v>
      </c>
      <c r="AF55" s="10">
        <v>10.1</v>
      </c>
      <c r="AG55" s="10">
        <v>3.9</v>
      </c>
      <c r="AH55" s="10">
        <v>3.4</v>
      </c>
      <c r="AI55" s="10">
        <v>6.8</v>
      </c>
    </row>
    <row r="56" spans="1:35" x14ac:dyDescent="0.2">
      <c r="A56" s="9" t="s">
        <v>116</v>
      </c>
      <c r="B56" s="10">
        <v>7814943</v>
      </c>
      <c r="C56" s="10">
        <v>7816454</v>
      </c>
      <c r="D56" s="5" t="s">
        <v>121</v>
      </c>
      <c r="E56" s="10" t="s">
        <v>38</v>
      </c>
      <c r="F56" s="10">
        <v>378</v>
      </c>
      <c r="G56" s="10">
        <v>2</v>
      </c>
      <c r="H56" s="9" t="s">
        <v>36</v>
      </c>
      <c r="J56"/>
      <c r="K56" s="10">
        <v>29.4</v>
      </c>
      <c r="L56" s="10">
        <v>12.7</v>
      </c>
      <c r="M56" s="10">
        <v>50.9</v>
      </c>
      <c r="N56" s="10">
        <v>24.2</v>
      </c>
      <c r="O56" s="11">
        <v>18.7</v>
      </c>
      <c r="P56" s="10">
        <v>15</v>
      </c>
      <c r="Q56" s="10">
        <v>12.2</v>
      </c>
      <c r="R56" s="10">
        <v>13.4</v>
      </c>
      <c r="S56" s="10">
        <v>21.3</v>
      </c>
      <c r="T56" s="11">
        <v>5.2</v>
      </c>
      <c r="U56" s="10">
        <v>1.7</v>
      </c>
      <c r="V56" s="10">
        <v>2.9</v>
      </c>
      <c r="W56" s="10">
        <v>2.8</v>
      </c>
      <c r="X56" s="10">
        <v>2.7</v>
      </c>
      <c r="Y56" s="10">
        <v>3.2</v>
      </c>
      <c r="Z56" s="10">
        <v>2.7</v>
      </c>
      <c r="AA56" s="10">
        <v>4.2</v>
      </c>
      <c r="AB56" s="10">
        <v>2.8</v>
      </c>
      <c r="AC56" s="10">
        <v>2.2000000000000002</v>
      </c>
      <c r="AD56" s="10">
        <v>4.2</v>
      </c>
      <c r="AE56" s="10">
        <v>2.9</v>
      </c>
      <c r="AF56" s="10">
        <v>4.5999999999999996</v>
      </c>
      <c r="AG56" s="10">
        <v>4</v>
      </c>
      <c r="AH56" s="10">
        <v>3</v>
      </c>
      <c r="AI56" s="10">
        <v>6.6</v>
      </c>
    </row>
    <row r="57" spans="1:35" x14ac:dyDescent="0.2">
      <c r="A57" s="9" t="s">
        <v>122</v>
      </c>
      <c r="B57" s="10">
        <v>6286</v>
      </c>
      <c r="C57" s="10">
        <v>14025</v>
      </c>
      <c r="D57" s="5" t="s">
        <v>123</v>
      </c>
      <c r="E57" s="10" t="s">
        <v>35</v>
      </c>
      <c r="F57" s="10">
        <v>1184</v>
      </c>
      <c r="G57" s="10">
        <v>7</v>
      </c>
      <c r="H57" s="9" t="s">
        <v>124</v>
      </c>
      <c r="I57" s="13" t="s">
        <v>2025</v>
      </c>
      <c r="J57" t="s">
        <v>3500</v>
      </c>
      <c r="K57" s="10">
        <v>8.1</v>
      </c>
      <c r="L57" s="10">
        <v>87.6</v>
      </c>
      <c r="M57" s="10">
        <v>21.1</v>
      </c>
      <c r="N57" s="10">
        <v>0.3</v>
      </c>
      <c r="O57" s="11">
        <v>1.6</v>
      </c>
      <c r="P57" s="10">
        <v>0.1</v>
      </c>
      <c r="Q57" s="10">
        <v>0</v>
      </c>
      <c r="R57" s="10">
        <v>0</v>
      </c>
      <c r="S57" s="10">
        <v>0.3</v>
      </c>
      <c r="T57" s="11">
        <v>0</v>
      </c>
      <c r="U57" s="10">
        <v>0.4</v>
      </c>
      <c r="V57" s="10">
        <v>0.7</v>
      </c>
      <c r="W57" s="10">
        <v>0.8</v>
      </c>
      <c r="X57" s="10">
        <v>0.8</v>
      </c>
      <c r="Y57" s="10">
        <v>2.7</v>
      </c>
      <c r="Z57" s="10">
        <v>1.7</v>
      </c>
      <c r="AA57" s="10">
        <v>0.7</v>
      </c>
      <c r="AB57" s="10">
        <v>0.1</v>
      </c>
      <c r="AC57" s="10">
        <v>0</v>
      </c>
      <c r="AD57" s="10">
        <v>0</v>
      </c>
      <c r="AE57" s="10">
        <v>0</v>
      </c>
      <c r="AF57" s="10">
        <v>0</v>
      </c>
      <c r="AG57" s="10">
        <v>0.2</v>
      </c>
      <c r="AH57" s="10">
        <v>0</v>
      </c>
      <c r="AI57" s="10">
        <v>0</v>
      </c>
    </row>
    <row r="58" spans="1:35" x14ac:dyDescent="0.2">
      <c r="A58" s="9" t="s">
        <v>122</v>
      </c>
      <c r="B58" s="10">
        <v>31339</v>
      </c>
      <c r="C58" s="10">
        <v>35908</v>
      </c>
      <c r="D58" s="5" t="s">
        <v>125</v>
      </c>
      <c r="E58" s="10" t="s">
        <v>38</v>
      </c>
      <c r="F58" s="10">
        <v>732</v>
      </c>
      <c r="G58" s="10">
        <v>5</v>
      </c>
      <c r="H58" s="9" t="s">
        <v>126</v>
      </c>
      <c r="I58" s="13" t="s">
        <v>2486</v>
      </c>
      <c r="J58" t="s">
        <v>3501</v>
      </c>
      <c r="K58" s="10">
        <v>5.9</v>
      </c>
      <c r="L58" s="10">
        <v>28.7</v>
      </c>
      <c r="M58" s="10">
        <v>1.8</v>
      </c>
      <c r="N58" s="10">
        <v>0.1</v>
      </c>
      <c r="O58" s="11">
        <v>0.7</v>
      </c>
      <c r="P58" s="10">
        <v>0</v>
      </c>
      <c r="Q58" s="10">
        <v>0</v>
      </c>
      <c r="R58" s="10">
        <v>0</v>
      </c>
      <c r="S58" s="10">
        <v>0</v>
      </c>
      <c r="T58" s="11">
        <v>0</v>
      </c>
      <c r="U58" s="10">
        <v>0</v>
      </c>
      <c r="V58" s="10">
        <v>0.2</v>
      </c>
      <c r="W58" s="10">
        <v>0</v>
      </c>
      <c r="X58" s="10">
        <v>0.1</v>
      </c>
      <c r="Y58" s="10">
        <v>0.1</v>
      </c>
      <c r="Z58" s="10">
        <v>0</v>
      </c>
      <c r="AA58" s="10">
        <v>0.3</v>
      </c>
      <c r="AB58" s="10">
        <v>0.2</v>
      </c>
      <c r="AC58" s="10">
        <v>0</v>
      </c>
      <c r="AD58" s="10">
        <v>0</v>
      </c>
      <c r="AE58" s="10">
        <v>0</v>
      </c>
      <c r="AF58" s="10">
        <v>0</v>
      </c>
      <c r="AG58" s="10">
        <v>0</v>
      </c>
      <c r="AH58" s="10">
        <v>0</v>
      </c>
      <c r="AI58" s="10">
        <v>0</v>
      </c>
    </row>
    <row r="59" spans="1:35" x14ac:dyDescent="0.2">
      <c r="A59" s="9" t="s">
        <v>122</v>
      </c>
      <c r="B59" s="10">
        <v>37629</v>
      </c>
      <c r="C59" s="10">
        <v>40379</v>
      </c>
      <c r="D59" s="5" t="s">
        <v>127</v>
      </c>
      <c r="E59" s="10" t="s">
        <v>35</v>
      </c>
      <c r="F59" s="10">
        <v>830</v>
      </c>
      <c r="G59" s="10">
        <v>3</v>
      </c>
      <c r="H59" s="9" t="s">
        <v>126</v>
      </c>
      <c r="J59"/>
      <c r="K59" s="10">
        <v>22.4</v>
      </c>
      <c r="L59" s="10">
        <v>21.3</v>
      </c>
      <c r="M59" s="10">
        <v>2.9</v>
      </c>
      <c r="N59" s="10">
        <v>0.2</v>
      </c>
      <c r="O59" s="11">
        <v>0.3</v>
      </c>
      <c r="P59" s="10">
        <v>0</v>
      </c>
      <c r="Q59" s="10">
        <v>0</v>
      </c>
      <c r="R59" s="10">
        <v>0</v>
      </c>
      <c r="S59" s="10">
        <v>0</v>
      </c>
      <c r="T59" s="11">
        <v>0</v>
      </c>
      <c r="U59" s="10">
        <v>0.1</v>
      </c>
      <c r="V59" s="10">
        <v>0.1</v>
      </c>
      <c r="W59" s="10">
        <v>0.5</v>
      </c>
      <c r="X59" s="10">
        <v>0.1</v>
      </c>
      <c r="Y59" s="10">
        <v>0.2</v>
      </c>
      <c r="Z59" s="10">
        <v>0.2</v>
      </c>
      <c r="AA59" s="10">
        <v>0</v>
      </c>
      <c r="AB59" s="10">
        <v>0</v>
      </c>
      <c r="AC59" s="10">
        <v>0</v>
      </c>
      <c r="AD59" s="10">
        <v>0</v>
      </c>
      <c r="AE59" s="10">
        <v>0</v>
      </c>
      <c r="AF59" s="10">
        <v>0</v>
      </c>
      <c r="AG59" s="10">
        <v>0</v>
      </c>
      <c r="AH59" s="10">
        <v>0</v>
      </c>
      <c r="AI59" s="10">
        <v>0</v>
      </c>
    </row>
    <row r="60" spans="1:35" x14ac:dyDescent="0.2">
      <c r="A60" s="9" t="s">
        <v>122</v>
      </c>
      <c r="B60" s="10">
        <v>50966</v>
      </c>
      <c r="C60" s="10">
        <v>60195</v>
      </c>
      <c r="D60" s="5" t="s">
        <v>128</v>
      </c>
      <c r="E60" s="10" t="s">
        <v>35</v>
      </c>
      <c r="F60" s="10">
        <v>3494</v>
      </c>
      <c r="G60" s="10">
        <v>5</v>
      </c>
      <c r="H60" s="9" t="s">
        <v>129</v>
      </c>
      <c r="I60" s="13" t="s">
        <v>3133</v>
      </c>
      <c r="J60" t="s">
        <v>3502</v>
      </c>
      <c r="K60" s="10">
        <v>9.6</v>
      </c>
      <c r="L60" s="10">
        <v>10.9</v>
      </c>
      <c r="M60" s="10">
        <v>0.8</v>
      </c>
      <c r="N60" s="10">
        <v>0</v>
      </c>
      <c r="O60" s="11">
        <v>0.5</v>
      </c>
      <c r="P60" s="10">
        <v>0</v>
      </c>
      <c r="Q60" s="10">
        <v>0</v>
      </c>
      <c r="R60" s="10">
        <v>0</v>
      </c>
      <c r="S60" s="10">
        <v>0.4</v>
      </c>
      <c r="T60" s="11">
        <v>0.3</v>
      </c>
      <c r="U60" s="10">
        <v>4.4000000000000004</v>
      </c>
      <c r="V60" s="10">
        <v>5.0999999999999996</v>
      </c>
      <c r="W60" s="10">
        <v>4</v>
      </c>
      <c r="X60" s="10">
        <v>4.5</v>
      </c>
      <c r="Y60" s="10">
        <v>6.5</v>
      </c>
      <c r="Z60" s="10">
        <v>4.5</v>
      </c>
      <c r="AA60" s="10">
        <v>1.4</v>
      </c>
      <c r="AB60" s="10">
        <v>0.2</v>
      </c>
      <c r="AC60" s="10">
        <v>0</v>
      </c>
      <c r="AD60" s="10">
        <v>0</v>
      </c>
      <c r="AE60" s="10">
        <v>0</v>
      </c>
      <c r="AF60" s="10">
        <v>0</v>
      </c>
      <c r="AG60" s="10">
        <v>0.2</v>
      </c>
      <c r="AH60" s="10">
        <v>0</v>
      </c>
      <c r="AI60" s="10">
        <v>0</v>
      </c>
    </row>
    <row r="61" spans="1:35" x14ac:dyDescent="0.2">
      <c r="A61" s="9" t="s">
        <v>122</v>
      </c>
      <c r="B61" s="10">
        <v>70993</v>
      </c>
      <c r="C61" s="10">
        <v>89439</v>
      </c>
      <c r="D61" s="5" t="s">
        <v>130</v>
      </c>
      <c r="E61" s="10" t="s">
        <v>38</v>
      </c>
      <c r="F61" s="10">
        <v>3001</v>
      </c>
      <c r="G61" s="10">
        <v>13</v>
      </c>
      <c r="H61" s="9" t="s">
        <v>36</v>
      </c>
      <c r="J61" t="s">
        <v>3503</v>
      </c>
      <c r="K61" s="10">
        <v>36.9</v>
      </c>
      <c r="L61" s="10">
        <v>166.2</v>
      </c>
      <c r="M61" s="10">
        <v>25</v>
      </c>
      <c r="N61" s="10">
        <v>0.4</v>
      </c>
      <c r="O61" s="11">
        <v>5.5</v>
      </c>
      <c r="P61" s="10">
        <v>0.1</v>
      </c>
      <c r="Q61" s="10">
        <v>0.1</v>
      </c>
      <c r="R61" s="10">
        <v>0</v>
      </c>
      <c r="S61" s="10">
        <v>0.3</v>
      </c>
      <c r="T61" s="11">
        <v>0.2</v>
      </c>
      <c r="U61" s="10">
        <v>0.4</v>
      </c>
      <c r="V61" s="10">
        <v>0.7</v>
      </c>
      <c r="W61" s="10">
        <v>0.7</v>
      </c>
      <c r="X61" s="10">
        <v>0.3</v>
      </c>
      <c r="Y61" s="10">
        <v>0.6</v>
      </c>
      <c r="Z61" s="10">
        <v>0.4</v>
      </c>
      <c r="AA61" s="10">
        <v>0</v>
      </c>
      <c r="AB61" s="10">
        <v>0</v>
      </c>
      <c r="AC61" s="10">
        <v>0</v>
      </c>
      <c r="AD61" s="10">
        <v>0</v>
      </c>
      <c r="AE61" s="10">
        <v>0</v>
      </c>
      <c r="AF61" s="10">
        <v>0</v>
      </c>
      <c r="AG61" s="10">
        <v>0.6</v>
      </c>
      <c r="AH61" s="10">
        <v>0</v>
      </c>
      <c r="AI61" s="10">
        <v>0.1</v>
      </c>
    </row>
    <row r="62" spans="1:35" x14ac:dyDescent="0.2">
      <c r="A62" s="9" t="s">
        <v>131</v>
      </c>
      <c r="B62" s="10">
        <v>37200</v>
      </c>
      <c r="C62" s="10">
        <v>46404</v>
      </c>
      <c r="D62" s="5" t="s">
        <v>132</v>
      </c>
      <c r="E62" s="10" t="s">
        <v>38</v>
      </c>
      <c r="F62" s="10">
        <v>2294</v>
      </c>
      <c r="G62" s="10">
        <v>8</v>
      </c>
      <c r="H62" s="9" t="s">
        <v>133</v>
      </c>
      <c r="J62" t="s">
        <v>3504</v>
      </c>
      <c r="K62" s="10">
        <v>20.100000000000001</v>
      </c>
      <c r="L62" s="10">
        <v>3.2</v>
      </c>
      <c r="M62" s="10">
        <v>0.8</v>
      </c>
      <c r="N62" s="10">
        <v>0.1</v>
      </c>
      <c r="O62" s="11">
        <v>5.2</v>
      </c>
      <c r="P62" s="10">
        <v>30.7</v>
      </c>
      <c r="Q62" s="10">
        <v>15.1</v>
      </c>
      <c r="R62" s="10">
        <v>14.3</v>
      </c>
      <c r="S62" s="10">
        <v>5</v>
      </c>
      <c r="T62" s="11">
        <v>10.8</v>
      </c>
      <c r="U62" s="10">
        <v>59.9</v>
      </c>
      <c r="V62" s="10">
        <v>48.6</v>
      </c>
      <c r="W62" s="10">
        <v>37.299999999999997</v>
      </c>
      <c r="X62" s="10">
        <v>57</v>
      </c>
      <c r="Y62" s="10">
        <v>46.6</v>
      </c>
      <c r="Z62" s="10">
        <v>55.6</v>
      </c>
      <c r="AA62" s="10">
        <v>27.2</v>
      </c>
      <c r="AB62" s="10">
        <v>11.5</v>
      </c>
      <c r="AC62" s="10">
        <v>3.7</v>
      </c>
      <c r="AD62" s="10">
        <v>2.2000000000000002</v>
      </c>
      <c r="AE62" s="10">
        <v>2</v>
      </c>
      <c r="AF62" s="10">
        <v>0</v>
      </c>
      <c r="AG62" s="10">
        <v>3.3</v>
      </c>
      <c r="AH62" s="10">
        <v>1</v>
      </c>
      <c r="AI62" s="10">
        <v>0.1</v>
      </c>
    </row>
    <row r="63" spans="1:35" x14ac:dyDescent="0.2">
      <c r="A63" s="9" t="s">
        <v>131</v>
      </c>
      <c r="B63" s="10">
        <v>50658</v>
      </c>
      <c r="C63" s="10">
        <v>51098</v>
      </c>
      <c r="D63" s="5" t="s">
        <v>134</v>
      </c>
      <c r="E63" s="10" t="s">
        <v>35</v>
      </c>
      <c r="F63" s="10">
        <v>441</v>
      </c>
      <c r="G63" s="10">
        <v>1</v>
      </c>
      <c r="H63" s="9" t="s">
        <v>135</v>
      </c>
      <c r="I63" s="13" t="s">
        <v>3134</v>
      </c>
      <c r="J63" t="s">
        <v>3505</v>
      </c>
      <c r="K63" s="10">
        <v>1.3</v>
      </c>
      <c r="L63" s="10">
        <v>1</v>
      </c>
      <c r="M63" s="10">
        <v>0.8</v>
      </c>
      <c r="N63" s="10">
        <v>0</v>
      </c>
      <c r="O63" s="11">
        <v>0</v>
      </c>
      <c r="P63" s="10">
        <v>0.7</v>
      </c>
      <c r="Q63" s="10">
        <v>0.1</v>
      </c>
      <c r="R63" s="10">
        <v>0.3</v>
      </c>
      <c r="S63" s="10">
        <v>0</v>
      </c>
      <c r="T63" s="11">
        <v>0</v>
      </c>
      <c r="U63" s="10">
        <v>0</v>
      </c>
      <c r="V63" s="10">
        <v>0</v>
      </c>
      <c r="W63" s="10">
        <v>0</v>
      </c>
      <c r="X63" s="10">
        <v>0</v>
      </c>
      <c r="Y63" s="10">
        <v>0</v>
      </c>
      <c r="Z63" s="10">
        <v>0</v>
      </c>
      <c r="AA63" s="10">
        <v>0</v>
      </c>
      <c r="AB63" s="10">
        <v>0.1</v>
      </c>
      <c r="AC63" s="10">
        <v>0.1</v>
      </c>
      <c r="AD63" s="10">
        <v>0.1</v>
      </c>
      <c r="AE63" s="10">
        <v>0.5</v>
      </c>
      <c r="AF63" s="10">
        <v>0</v>
      </c>
      <c r="AG63" s="10">
        <v>0</v>
      </c>
      <c r="AH63" s="10">
        <v>0</v>
      </c>
      <c r="AI63" s="10">
        <v>0</v>
      </c>
    </row>
    <row r="64" spans="1:35" x14ac:dyDescent="0.2">
      <c r="A64" s="9" t="s">
        <v>131</v>
      </c>
      <c r="B64" s="10">
        <v>52577</v>
      </c>
      <c r="C64" s="10">
        <v>53434</v>
      </c>
      <c r="D64" s="5" t="s">
        <v>136</v>
      </c>
      <c r="E64" s="10" t="s">
        <v>35</v>
      </c>
      <c r="F64" s="10">
        <v>858</v>
      </c>
      <c r="G64" s="10">
        <v>1</v>
      </c>
      <c r="H64" s="9" t="s">
        <v>36</v>
      </c>
      <c r="J64" t="s">
        <v>3506</v>
      </c>
      <c r="K64" s="10">
        <v>1</v>
      </c>
      <c r="L64" s="10">
        <v>0.1</v>
      </c>
      <c r="M64" s="10">
        <v>0.6</v>
      </c>
      <c r="N64" s="10">
        <v>0.2</v>
      </c>
      <c r="O64" s="11">
        <v>0</v>
      </c>
      <c r="P64" s="10">
        <v>0.9</v>
      </c>
      <c r="Q64" s="10">
        <v>0.3</v>
      </c>
      <c r="R64" s="10">
        <v>0.3</v>
      </c>
      <c r="S64" s="10">
        <v>0.5</v>
      </c>
      <c r="T64" s="11">
        <v>0.1</v>
      </c>
      <c r="U64" s="10">
        <v>0.1</v>
      </c>
      <c r="V64" s="10">
        <v>0</v>
      </c>
      <c r="W64" s="10">
        <v>0.2</v>
      </c>
      <c r="X64" s="10">
        <v>0.1</v>
      </c>
      <c r="Y64" s="10">
        <v>0.2</v>
      </c>
      <c r="Z64" s="10">
        <v>0.2</v>
      </c>
      <c r="AA64" s="10">
        <v>0.6</v>
      </c>
      <c r="AB64" s="10">
        <v>0.3</v>
      </c>
      <c r="AC64" s="10">
        <v>0.3</v>
      </c>
      <c r="AD64" s="10">
        <v>0.5</v>
      </c>
      <c r="AE64" s="10">
        <v>0.3</v>
      </c>
      <c r="AF64" s="10">
        <v>0</v>
      </c>
      <c r="AG64" s="10">
        <v>0.1</v>
      </c>
      <c r="AH64" s="10">
        <v>0</v>
      </c>
      <c r="AI64" s="10">
        <v>0.3</v>
      </c>
    </row>
    <row r="65" spans="1:35" x14ac:dyDescent="0.2">
      <c r="A65" s="9" t="s">
        <v>131</v>
      </c>
      <c r="B65" s="10">
        <v>55087</v>
      </c>
      <c r="C65" s="10">
        <v>82816</v>
      </c>
      <c r="D65" s="5" t="s">
        <v>137</v>
      </c>
      <c r="E65" s="10" t="s">
        <v>38</v>
      </c>
      <c r="F65" s="10">
        <v>4865</v>
      </c>
      <c r="G65" s="10">
        <v>26</v>
      </c>
      <c r="H65" s="9" t="s">
        <v>138</v>
      </c>
      <c r="I65" s="13" t="s">
        <v>3135</v>
      </c>
      <c r="J65" t="s">
        <v>3507</v>
      </c>
      <c r="K65" s="10">
        <v>8.1</v>
      </c>
      <c r="L65" s="10">
        <v>0.6</v>
      </c>
      <c r="M65" s="10">
        <v>2.6</v>
      </c>
      <c r="N65" s="10">
        <v>0.7</v>
      </c>
      <c r="O65" s="11">
        <v>2.5</v>
      </c>
      <c r="P65" s="10">
        <v>270.39999999999998</v>
      </c>
      <c r="Q65" s="10">
        <v>272.7</v>
      </c>
      <c r="R65" s="10">
        <v>286.8</v>
      </c>
      <c r="S65" s="10">
        <v>42.8</v>
      </c>
      <c r="T65" s="11">
        <v>47</v>
      </c>
      <c r="U65" s="10">
        <v>185.4</v>
      </c>
      <c r="V65" s="10">
        <v>178.4</v>
      </c>
      <c r="W65" s="10">
        <v>175.2</v>
      </c>
      <c r="X65" s="10">
        <v>149.19999999999999</v>
      </c>
      <c r="Y65" s="10">
        <v>39</v>
      </c>
      <c r="Z65" s="10">
        <v>27.6</v>
      </c>
      <c r="AA65" s="10">
        <v>9.3000000000000007</v>
      </c>
      <c r="AB65" s="10">
        <v>1.3</v>
      </c>
      <c r="AC65" s="10">
        <v>0.3</v>
      </c>
      <c r="AD65" s="10">
        <v>0.7</v>
      </c>
      <c r="AE65" s="10">
        <v>1</v>
      </c>
      <c r="AF65" s="10">
        <v>0</v>
      </c>
      <c r="AG65" s="10">
        <v>7.3</v>
      </c>
      <c r="AH65" s="10">
        <v>5.3</v>
      </c>
      <c r="AI65" s="10">
        <v>0</v>
      </c>
    </row>
    <row r="66" spans="1:35" x14ac:dyDescent="0.2">
      <c r="A66" s="9" t="s">
        <v>139</v>
      </c>
      <c r="B66" s="10">
        <v>2200</v>
      </c>
      <c r="C66" s="10">
        <v>2634</v>
      </c>
      <c r="D66" s="5" t="s">
        <v>140</v>
      </c>
      <c r="E66" s="10" t="s">
        <v>35</v>
      </c>
      <c r="F66" s="10">
        <v>435</v>
      </c>
      <c r="G66" s="10">
        <v>1</v>
      </c>
      <c r="H66" s="9" t="s">
        <v>36</v>
      </c>
      <c r="J66" t="s">
        <v>3508</v>
      </c>
      <c r="K66" s="10">
        <v>0.3</v>
      </c>
      <c r="L66" s="10">
        <v>0</v>
      </c>
      <c r="M66" s="10">
        <v>0.4</v>
      </c>
      <c r="N66" s="10">
        <v>0.1</v>
      </c>
      <c r="O66" s="11">
        <v>0.5</v>
      </c>
      <c r="P66" s="10">
        <v>0.5</v>
      </c>
      <c r="Q66" s="10">
        <v>0.2</v>
      </c>
      <c r="R66" s="10">
        <v>0.4</v>
      </c>
      <c r="S66" s="10">
        <v>0</v>
      </c>
      <c r="T66" s="11">
        <v>0</v>
      </c>
      <c r="U66" s="10">
        <v>0</v>
      </c>
      <c r="V66" s="10">
        <v>0</v>
      </c>
      <c r="W66" s="10">
        <v>0.1</v>
      </c>
      <c r="X66" s="10">
        <v>0.3</v>
      </c>
      <c r="Y66" s="10">
        <v>0.3</v>
      </c>
      <c r="Z66" s="10">
        <v>0</v>
      </c>
      <c r="AA66" s="10">
        <v>0</v>
      </c>
      <c r="AB66" s="10">
        <v>0.8</v>
      </c>
      <c r="AC66" s="10">
        <v>0.6</v>
      </c>
      <c r="AD66" s="10">
        <v>0.7</v>
      </c>
      <c r="AE66" s="10">
        <v>0.2</v>
      </c>
      <c r="AF66" s="10">
        <v>0</v>
      </c>
      <c r="AG66" s="10">
        <v>1</v>
      </c>
      <c r="AH66" s="10">
        <v>0.4</v>
      </c>
      <c r="AI66" s="10">
        <v>0</v>
      </c>
    </row>
    <row r="67" spans="1:35" x14ac:dyDescent="0.2">
      <c r="A67" s="9" t="s">
        <v>139</v>
      </c>
      <c r="B67" s="10">
        <v>5930</v>
      </c>
      <c r="C67" s="10">
        <v>8043</v>
      </c>
      <c r="D67" s="5" t="s">
        <v>141</v>
      </c>
      <c r="E67" s="10" t="s">
        <v>35</v>
      </c>
      <c r="F67" s="10">
        <v>405</v>
      </c>
      <c r="G67" s="10">
        <v>4</v>
      </c>
      <c r="H67" s="9" t="s">
        <v>142</v>
      </c>
      <c r="I67" s="13" t="s">
        <v>3136</v>
      </c>
      <c r="J67"/>
      <c r="K67" s="10">
        <v>1</v>
      </c>
      <c r="L67" s="10">
        <v>0</v>
      </c>
      <c r="M67" s="10">
        <v>0</v>
      </c>
      <c r="N67" s="10">
        <v>0</v>
      </c>
      <c r="O67" s="11">
        <v>0</v>
      </c>
      <c r="P67" s="10">
        <v>1</v>
      </c>
      <c r="Q67" s="10">
        <v>0</v>
      </c>
      <c r="R67" s="10">
        <v>0.4</v>
      </c>
      <c r="S67" s="10">
        <v>0</v>
      </c>
      <c r="T67" s="11">
        <v>0</v>
      </c>
      <c r="U67" s="10">
        <v>0</v>
      </c>
      <c r="V67" s="10">
        <v>0</v>
      </c>
      <c r="W67" s="10">
        <v>0</v>
      </c>
      <c r="X67" s="10">
        <v>0</v>
      </c>
      <c r="Y67" s="10">
        <v>0.1</v>
      </c>
      <c r="Z67" s="10">
        <v>0</v>
      </c>
      <c r="AA67" s="10">
        <v>0</v>
      </c>
      <c r="AB67" s="10">
        <v>0.1</v>
      </c>
      <c r="AC67" s="10">
        <v>0</v>
      </c>
      <c r="AD67" s="10">
        <v>0</v>
      </c>
      <c r="AE67" s="10">
        <v>0.1</v>
      </c>
      <c r="AF67" s="10">
        <v>0</v>
      </c>
      <c r="AG67" s="10">
        <v>0</v>
      </c>
      <c r="AH67" s="10">
        <v>0</v>
      </c>
      <c r="AI67" s="10">
        <v>0</v>
      </c>
    </row>
    <row r="68" spans="1:35" x14ac:dyDescent="0.2">
      <c r="A68" s="9" t="s">
        <v>139</v>
      </c>
      <c r="B68" s="10">
        <v>8401</v>
      </c>
      <c r="C68" s="10">
        <v>12764</v>
      </c>
      <c r="D68" s="5" t="s">
        <v>143</v>
      </c>
      <c r="E68" s="10" t="s">
        <v>38</v>
      </c>
      <c r="F68" s="10">
        <v>1256</v>
      </c>
      <c r="G68" s="10">
        <v>7</v>
      </c>
      <c r="H68" s="9" t="s">
        <v>142</v>
      </c>
      <c r="I68" s="13" t="s">
        <v>3137</v>
      </c>
      <c r="J68"/>
      <c r="K68" s="10">
        <v>0.8</v>
      </c>
      <c r="L68" s="10">
        <v>0</v>
      </c>
      <c r="M68" s="10">
        <v>0</v>
      </c>
      <c r="N68" s="10">
        <v>0</v>
      </c>
      <c r="O68" s="11">
        <v>0.1</v>
      </c>
      <c r="P68" s="10">
        <v>2.8</v>
      </c>
      <c r="Q68" s="10">
        <v>0.5</v>
      </c>
      <c r="R68" s="10">
        <v>1</v>
      </c>
      <c r="S68" s="10">
        <v>0</v>
      </c>
      <c r="T68" s="11">
        <v>0</v>
      </c>
      <c r="U68" s="10">
        <v>0</v>
      </c>
      <c r="V68" s="10">
        <v>0.3</v>
      </c>
      <c r="W68" s="10">
        <v>0</v>
      </c>
      <c r="X68" s="10">
        <v>0</v>
      </c>
      <c r="Y68" s="10">
        <v>0.6</v>
      </c>
      <c r="Z68" s="10">
        <v>0.2</v>
      </c>
      <c r="AA68" s="10">
        <v>0.3</v>
      </c>
      <c r="AB68" s="10">
        <v>0.1</v>
      </c>
      <c r="AC68" s="10">
        <v>0</v>
      </c>
      <c r="AD68" s="10">
        <v>0.1</v>
      </c>
      <c r="AE68" s="10">
        <v>0</v>
      </c>
      <c r="AF68" s="10">
        <v>0</v>
      </c>
      <c r="AG68" s="10">
        <v>0</v>
      </c>
      <c r="AH68" s="10">
        <v>0</v>
      </c>
      <c r="AI68" s="10">
        <v>0</v>
      </c>
    </row>
    <row r="69" spans="1:35" x14ac:dyDescent="0.2">
      <c r="A69" s="9" t="s">
        <v>144</v>
      </c>
      <c r="B69" s="10">
        <v>3179451</v>
      </c>
      <c r="C69" s="10">
        <v>3179816</v>
      </c>
      <c r="D69" s="5" t="s">
        <v>145</v>
      </c>
      <c r="E69" s="10" t="s">
        <v>38</v>
      </c>
      <c r="F69" s="10">
        <v>366</v>
      </c>
      <c r="G69" s="10">
        <v>1</v>
      </c>
      <c r="H69" s="9" t="s">
        <v>36</v>
      </c>
      <c r="J69"/>
      <c r="K69" s="10">
        <v>0</v>
      </c>
      <c r="L69" s="10">
        <v>0</v>
      </c>
      <c r="M69" s="10">
        <v>0</v>
      </c>
      <c r="N69" s="10">
        <v>0</v>
      </c>
      <c r="O69" s="11">
        <v>0</v>
      </c>
      <c r="P69" s="10">
        <v>0</v>
      </c>
      <c r="Q69" s="10">
        <v>0</v>
      </c>
      <c r="R69" s="10">
        <v>0</v>
      </c>
      <c r="S69" s="10">
        <v>0</v>
      </c>
      <c r="T69" s="11">
        <v>0</v>
      </c>
      <c r="U69" s="10">
        <v>0</v>
      </c>
      <c r="V69" s="10">
        <v>0</v>
      </c>
      <c r="W69" s="10">
        <v>0</v>
      </c>
      <c r="X69" s="10">
        <v>0</v>
      </c>
      <c r="Y69" s="10">
        <v>0</v>
      </c>
      <c r="Z69" s="10">
        <v>0</v>
      </c>
      <c r="AA69" s="10">
        <v>0</v>
      </c>
      <c r="AB69" s="10">
        <v>0</v>
      </c>
      <c r="AC69" s="10">
        <v>0</v>
      </c>
      <c r="AD69" s="10">
        <v>0</v>
      </c>
      <c r="AE69" s="10">
        <v>0</v>
      </c>
      <c r="AF69" s="10">
        <v>0</v>
      </c>
      <c r="AG69" s="10">
        <v>0</v>
      </c>
      <c r="AH69" s="10">
        <v>0</v>
      </c>
      <c r="AI69" s="10">
        <v>0</v>
      </c>
    </row>
    <row r="70" spans="1:35" x14ac:dyDescent="0.2">
      <c r="A70" s="9" t="s">
        <v>144</v>
      </c>
      <c r="B70" s="10">
        <v>3181861</v>
      </c>
      <c r="C70" s="10">
        <v>3194842</v>
      </c>
      <c r="D70" s="5" t="s">
        <v>146</v>
      </c>
      <c r="E70" s="10" t="s">
        <v>35</v>
      </c>
      <c r="F70" s="10">
        <v>2292</v>
      </c>
      <c r="G70" s="10">
        <v>14</v>
      </c>
      <c r="H70" s="9" t="s">
        <v>147</v>
      </c>
      <c r="J70" t="s">
        <v>3509</v>
      </c>
      <c r="K70" s="10">
        <v>24.3</v>
      </c>
      <c r="L70" s="10">
        <v>1.7</v>
      </c>
      <c r="M70" s="10">
        <v>0.7</v>
      </c>
      <c r="N70" s="10">
        <v>0.1</v>
      </c>
      <c r="O70" s="11">
        <v>4.5999999999999996</v>
      </c>
      <c r="P70" s="10">
        <v>8.6</v>
      </c>
      <c r="Q70" s="10">
        <v>6.9</v>
      </c>
      <c r="R70" s="10">
        <v>6.5</v>
      </c>
      <c r="S70" s="10">
        <v>2.9</v>
      </c>
      <c r="T70" s="11">
        <v>1.5</v>
      </c>
      <c r="U70" s="10">
        <v>6.2</v>
      </c>
      <c r="V70" s="10">
        <v>5</v>
      </c>
      <c r="W70" s="10">
        <v>5.5</v>
      </c>
      <c r="X70" s="10">
        <v>7.8</v>
      </c>
      <c r="Y70" s="10">
        <v>9.1</v>
      </c>
      <c r="Z70" s="10">
        <v>10.5</v>
      </c>
      <c r="AA70" s="10">
        <v>6.3</v>
      </c>
      <c r="AB70" s="10">
        <v>1.2</v>
      </c>
      <c r="AC70" s="10">
        <v>0.4</v>
      </c>
      <c r="AD70" s="10">
        <v>0.3</v>
      </c>
      <c r="AE70" s="10">
        <v>0.5</v>
      </c>
      <c r="AF70" s="10">
        <v>0</v>
      </c>
      <c r="AG70" s="10">
        <v>0.4</v>
      </c>
      <c r="AH70" s="10">
        <v>0.3</v>
      </c>
      <c r="AI70" s="10">
        <v>0</v>
      </c>
    </row>
    <row r="71" spans="1:35" x14ac:dyDescent="0.2">
      <c r="A71" s="9" t="s">
        <v>144</v>
      </c>
      <c r="B71" s="10">
        <v>3209790</v>
      </c>
      <c r="C71" s="10">
        <v>3211234</v>
      </c>
      <c r="D71" s="5" t="s">
        <v>148</v>
      </c>
      <c r="E71" s="10" t="s">
        <v>38</v>
      </c>
      <c r="F71" s="10">
        <v>1240</v>
      </c>
      <c r="G71" s="10">
        <v>2</v>
      </c>
      <c r="H71" s="9" t="s">
        <v>142</v>
      </c>
      <c r="I71" s="13" t="s">
        <v>3138</v>
      </c>
      <c r="J71"/>
      <c r="K71" s="10">
        <v>3.6</v>
      </c>
      <c r="L71" s="10">
        <v>3</v>
      </c>
      <c r="M71" s="10">
        <v>0.2</v>
      </c>
      <c r="N71" s="10">
        <v>0.1</v>
      </c>
      <c r="O71" s="11">
        <v>0.3</v>
      </c>
      <c r="P71" s="10">
        <v>0.9</v>
      </c>
      <c r="Q71" s="10">
        <v>0.6</v>
      </c>
      <c r="R71" s="10">
        <v>0.2</v>
      </c>
      <c r="S71" s="10">
        <v>0</v>
      </c>
      <c r="T71" s="11">
        <v>0</v>
      </c>
      <c r="U71" s="10">
        <v>0.2</v>
      </c>
      <c r="V71" s="10">
        <v>0.4</v>
      </c>
      <c r="W71" s="10">
        <v>0.1</v>
      </c>
      <c r="X71" s="10">
        <v>0.1</v>
      </c>
      <c r="Y71" s="10">
        <v>0.3</v>
      </c>
      <c r="Z71" s="10">
        <v>0.2</v>
      </c>
      <c r="AA71" s="10">
        <v>0.1</v>
      </c>
      <c r="AB71" s="10">
        <v>0.1</v>
      </c>
      <c r="AC71" s="10">
        <v>0.2</v>
      </c>
      <c r="AD71" s="10">
        <v>0.1</v>
      </c>
      <c r="AE71" s="10">
        <v>0</v>
      </c>
      <c r="AF71" s="10">
        <v>0</v>
      </c>
      <c r="AG71" s="10">
        <v>0</v>
      </c>
      <c r="AH71" s="10">
        <v>0</v>
      </c>
      <c r="AI71" s="10">
        <v>0</v>
      </c>
    </row>
    <row r="72" spans="1:35" x14ac:dyDescent="0.2">
      <c r="A72" s="9" t="s">
        <v>144</v>
      </c>
      <c r="B72" s="10">
        <v>3242287</v>
      </c>
      <c r="C72" s="10">
        <v>3246265</v>
      </c>
      <c r="D72" s="5" t="s">
        <v>149</v>
      </c>
      <c r="E72" s="10" t="s">
        <v>35</v>
      </c>
      <c r="F72" s="10">
        <v>1065</v>
      </c>
      <c r="G72" s="10">
        <v>4</v>
      </c>
      <c r="H72" s="9" t="s">
        <v>36</v>
      </c>
      <c r="J72"/>
      <c r="K72" s="10">
        <v>6.4</v>
      </c>
      <c r="L72" s="10">
        <v>0.4</v>
      </c>
      <c r="M72" s="10">
        <v>1.8</v>
      </c>
      <c r="N72" s="10">
        <v>1.6</v>
      </c>
      <c r="O72" s="11">
        <v>2.6</v>
      </c>
      <c r="P72" s="10">
        <v>47.4</v>
      </c>
      <c r="Q72" s="10">
        <v>76.3</v>
      </c>
      <c r="R72" s="10">
        <v>63.9</v>
      </c>
      <c r="S72" s="10">
        <v>9.1</v>
      </c>
      <c r="T72" s="11">
        <v>12.9</v>
      </c>
      <c r="U72" s="10">
        <v>61.9</v>
      </c>
      <c r="V72" s="10">
        <v>67.900000000000006</v>
      </c>
      <c r="W72" s="10">
        <v>75.5</v>
      </c>
      <c r="X72" s="10">
        <v>103.8</v>
      </c>
      <c r="Y72" s="10">
        <v>57.8</v>
      </c>
      <c r="Z72" s="10">
        <v>33.4</v>
      </c>
      <c r="AA72" s="10">
        <v>22.6</v>
      </c>
      <c r="AB72" s="10">
        <v>28</v>
      </c>
      <c r="AC72" s="10">
        <v>47.1</v>
      </c>
      <c r="AD72" s="10">
        <v>56.9</v>
      </c>
      <c r="AE72" s="10">
        <v>101.4</v>
      </c>
      <c r="AF72" s="10">
        <v>3.2</v>
      </c>
      <c r="AG72" s="10">
        <v>29</v>
      </c>
      <c r="AH72" s="10">
        <v>46.8</v>
      </c>
      <c r="AI72" s="10">
        <v>4.4000000000000004</v>
      </c>
    </row>
    <row r="73" spans="1:35" x14ac:dyDescent="0.2">
      <c r="A73" s="9" t="s">
        <v>150</v>
      </c>
      <c r="B73" s="10">
        <v>39415</v>
      </c>
      <c r="C73" s="10">
        <v>57032</v>
      </c>
      <c r="D73" s="5" t="s">
        <v>151</v>
      </c>
      <c r="E73" s="10" t="s">
        <v>38</v>
      </c>
      <c r="F73" s="10">
        <v>10048</v>
      </c>
      <c r="G73" s="10">
        <v>7</v>
      </c>
      <c r="H73" s="9" t="s">
        <v>36</v>
      </c>
      <c r="J73" t="s">
        <v>3510</v>
      </c>
      <c r="K73" s="10">
        <v>10.5</v>
      </c>
      <c r="L73" s="10">
        <v>20.399999999999999</v>
      </c>
      <c r="M73" s="10">
        <v>2.1</v>
      </c>
      <c r="N73" s="10">
        <v>0</v>
      </c>
      <c r="O73" s="11">
        <v>0.5</v>
      </c>
      <c r="P73" s="10">
        <v>0</v>
      </c>
      <c r="Q73" s="10">
        <v>0</v>
      </c>
      <c r="R73" s="10">
        <v>0</v>
      </c>
      <c r="S73" s="10">
        <v>0</v>
      </c>
      <c r="T73" s="11">
        <v>0.1</v>
      </c>
      <c r="U73" s="10">
        <v>4.8</v>
      </c>
      <c r="V73" s="10">
        <v>4.9000000000000004</v>
      </c>
      <c r="W73" s="10">
        <v>3.7</v>
      </c>
      <c r="X73" s="10">
        <v>8.3000000000000007</v>
      </c>
      <c r="Y73" s="10">
        <v>16.3</v>
      </c>
      <c r="Z73" s="10">
        <v>14.8</v>
      </c>
      <c r="AA73" s="10">
        <v>13.9</v>
      </c>
      <c r="AB73" s="10">
        <v>18.5</v>
      </c>
      <c r="AC73" s="10">
        <v>6.1</v>
      </c>
      <c r="AD73" s="10">
        <v>1.3</v>
      </c>
      <c r="AE73" s="10">
        <v>0.8</v>
      </c>
      <c r="AF73" s="10">
        <v>0.3</v>
      </c>
      <c r="AG73" s="10">
        <v>1.1000000000000001</v>
      </c>
      <c r="AH73" s="10">
        <v>0.1</v>
      </c>
      <c r="AI73" s="10">
        <v>0.3</v>
      </c>
    </row>
    <row r="74" spans="1:35" x14ac:dyDescent="0.2">
      <c r="A74" s="9" t="s">
        <v>150</v>
      </c>
      <c r="B74" s="10">
        <v>43117</v>
      </c>
      <c r="C74" s="10">
        <v>57296</v>
      </c>
      <c r="D74" s="5" t="s">
        <v>152</v>
      </c>
      <c r="E74" s="10" t="s">
        <v>35</v>
      </c>
      <c r="F74" s="10">
        <v>5185</v>
      </c>
      <c r="G74" s="10">
        <v>5</v>
      </c>
      <c r="H74" s="9" t="s">
        <v>36</v>
      </c>
      <c r="J74"/>
      <c r="K74" s="10">
        <v>19.100000000000001</v>
      </c>
      <c r="L74" s="10">
        <v>34.4</v>
      </c>
      <c r="M74" s="10">
        <v>4</v>
      </c>
      <c r="N74" s="10">
        <v>0.2</v>
      </c>
      <c r="O74" s="11">
        <v>1</v>
      </c>
      <c r="P74" s="10">
        <v>0</v>
      </c>
      <c r="Q74" s="10">
        <v>0.1</v>
      </c>
      <c r="R74" s="10">
        <v>0</v>
      </c>
      <c r="S74" s="10">
        <v>0</v>
      </c>
      <c r="T74" s="11">
        <v>0.1</v>
      </c>
      <c r="U74" s="10">
        <v>3.9</v>
      </c>
      <c r="V74" s="10">
        <v>7.7</v>
      </c>
      <c r="W74" s="10">
        <v>8.8000000000000007</v>
      </c>
      <c r="X74" s="10">
        <v>9.8000000000000007</v>
      </c>
      <c r="Y74" s="10">
        <v>4.7</v>
      </c>
      <c r="Z74" s="10">
        <v>2.1</v>
      </c>
      <c r="AA74" s="10">
        <v>1.7</v>
      </c>
      <c r="AB74" s="10">
        <v>0.6</v>
      </c>
      <c r="AC74" s="10">
        <v>0.2</v>
      </c>
      <c r="AD74" s="10">
        <v>0.1</v>
      </c>
      <c r="AE74" s="10">
        <v>0.1</v>
      </c>
      <c r="AF74" s="10">
        <v>0</v>
      </c>
      <c r="AG74" s="10">
        <v>0.3</v>
      </c>
      <c r="AH74" s="10">
        <v>0</v>
      </c>
      <c r="AI74" s="10">
        <v>0.1</v>
      </c>
    </row>
    <row r="75" spans="1:35" x14ac:dyDescent="0.2">
      <c r="A75" s="9" t="s">
        <v>150</v>
      </c>
      <c r="B75" s="10">
        <v>65846</v>
      </c>
      <c r="C75" s="10">
        <v>78232</v>
      </c>
      <c r="D75" s="5" t="s">
        <v>153</v>
      </c>
      <c r="E75" s="10" t="s">
        <v>38</v>
      </c>
      <c r="F75" s="10">
        <v>1473</v>
      </c>
      <c r="G75" s="10">
        <v>8</v>
      </c>
      <c r="H75" s="9" t="s">
        <v>36</v>
      </c>
      <c r="I75" s="13" t="s">
        <v>1623</v>
      </c>
      <c r="J75"/>
      <c r="K75" s="10">
        <v>79.8</v>
      </c>
      <c r="L75" s="10">
        <v>101.8</v>
      </c>
      <c r="M75" s="10">
        <v>17.399999999999999</v>
      </c>
      <c r="N75" s="10">
        <v>0.7</v>
      </c>
      <c r="O75" s="11">
        <v>13.3</v>
      </c>
      <c r="P75" s="10">
        <v>12.9</v>
      </c>
      <c r="Q75" s="10">
        <v>10</v>
      </c>
      <c r="R75" s="10">
        <v>9.5</v>
      </c>
      <c r="S75" s="10">
        <v>6.3</v>
      </c>
      <c r="T75" s="11">
        <v>3.6</v>
      </c>
      <c r="U75" s="10">
        <v>22.9</v>
      </c>
      <c r="V75" s="10">
        <v>19.600000000000001</v>
      </c>
      <c r="W75" s="10">
        <v>29.9</v>
      </c>
      <c r="X75" s="10">
        <v>28.7</v>
      </c>
      <c r="Y75" s="10">
        <v>23.6</v>
      </c>
      <c r="Z75" s="10">
        <v>22</v>
      </c>
      <c r="AA75" s="10">
        <v>14.4</v>
      </c>
      <c r="AB75" s="10">
        <v>1.6</v>
      </c>
      <c r="AC75" s="10">
        <v>0.4</v>
      </c>
      <c r="AD75" s="10">
        <v>0.3</v>
      </c>
      <c r="AE75" s="10">
        <v>0.7</v>
      </c>
      <c r="AF75" s="10">
        <v>1.2</v>
      </c>
      <c r="AG75" s="10">
        <v>3.6</v>
      </c>
      <c r="AH75" s="10">
        <v>0.6</v>
      </c>
      <c r="AI75" s="10">
        <v>0.1</v>
      </c>
    </row>
    <row r="76" spans="1:35" x14ac:dyDescent="0.2">
      <c r="A76" s="9" t="s">
        <v>154</v>
      </c>
      <c r="B76" s="10">
        <v>4571</v>
      </c>
      <c r="C76" s="10">
        <v>8932</v>
      </c>
      <c r="D76" s="5" t="s">
        <v>155</v>
      </c>
      <c r="E76" s="10" t="s">
        <v>35</v>
      </c>
      <c r="F76" s="10">
        <v>2286</v>
      </c>
      <c r="G76" s="10">
        <v>4</v>
      </c>
      <c r="H76" s="9" t="s">
        <v>156</v>
      </c>
      <c r="J76"/>
      <c r="K76" s="10">
        <v>2.9</v>
      </c>
      <c r="L76" s="10">
        <v>3.6</v>
      </c>
      <c r="M76" s="10">
        <v>1.5</v>
      </c>
      <c r="N76" s="10">
        <v>2.1</v>
      </c>
      <c r="O76" s="11">
        <v>1</v>
      </c>
      <c r="P76" s="10">
        <v>1.6</v>
      </c>
      <c r="Q76" s="10">
        <v>1.5</v>
      </c>
      <c r="R76" s="10">
        <v>0.8</v>
      </c>
      <c r="S76" s="10">
        <v>0.5</v>
      </c>
      <c r="T76" s="11">
        <v>0.6</v>
      </c>
      <c r="U76" s="10">
        <v>0.5</v>
      </c>
      <c r="V76" s="10">
        <v>0.4</v>
      </c>
      <c r="W76" s="10">
        <v>0.2</v>
      </c>
      <c r="X76" s="10">
        <v>0.9</v>
      </c>
      <c r="Y76" s="10">
        <v>1</v>
      </c>
      <c r="Z76" s="10">
        <v>1.1000000000000001</v>
      </c>
      <c r="AA76" s="10">
        <v>1.3</v>
      </c>
      <c r="AB76" s="10">
        <v>2.7</v>
      </c>
      <c r="AC76" s="10">
        <v>2.9</v>
      </c>
      <c r="AD76" s="10">
        <v>1.7</v>
      </c>
      <c r="AE76" s="10">
        <v>1.4</v>
      </c>
      <c r="AF76" s="10">
        <v>0.8</v>
      </c>
      <c r="AG76" s="10">
        <v>1</v>
      </c>
      <c r="AH76" s="10">
        <v>0.5</v>
      </c>
      <c r="AI76" s="10">
        <v>0.2</v>
      </c>
    </row>
    <row r="77" spans="1:35" x14ac:dyDescent="0.2">
      <c r="A77" s="9" t="s">
        <v>154</v>
      </c>
      <c r="B77" s="10">
        <v>12761</v>
      </c>
      <c r="C77" s="10">
        <v>13264</v>
      </c>
      <c r="D77" s="5" t="s">
        <v>157</v>
      </c>
      <c r="E77" s="10" t="s">
        <v>35</v>
      </c>
      <c r="F77" s="10">
        <v>504</v>
      </c>
      <c r="G77" s="10">
        <v>1</v>
      </c>
      <c r="H77" s="9" t="s">
        <v>158</v>
      </c>
      <c r="I77" s="13" t="s">
        <v>2681</v>
      </c>
      <c r="J77" t="s">
        <v>3511</v>
      </c>
      <c r="K77" s="10">
        <v>0.5</v>
      </c>
      <c r="L77" s="10">
        <v>0.4</v>
      </c>
      <c r="M77" s="10">
        <v>0.1</v>
      </c>
      <c r="N77" s="10">
        <v>0</v>
      </c>
      <c r="O77" s="11">
        <v>0</v>
      </c>
      <c r="P77" s="10">
        <v>0.4</v>
      </c>
      <c r="Q77" s="10">
        <v>0.1</v>
      </c>
      <c r="R77" s="10">
        <v>0</v>
      </c>
      <c r="S77" s="10">
        <v>0</v>
      </c>
      <c r="T77" s="11">
        <v>0</v>
      </c>
      <c r="U77" s="10">
        <v>0</v>
      </c>
      <c r="V77" s="10">
        <v>0.1</v>
      </c>
      <c r="W77" s="10">
        <v>0</v>
      </c>
      <c r="X77" s="10">
        <v>0</v>
      </c>
      <c r="Y77" s="10">
        <v>0</v>
      </c>
      <c r="Z77" s="10">
        <v>0</v>
      </c>
      <c r="AA77" s="10">
        <v>0</v>
      </c>
      <c r="AB77" s="10">
        <v>0</v>
      </c>
      <c r="AC77" s="10">
        <v>0</v>
      </c>
      <c r="AD77" s="10">
        <v>0</v>
      </c>
      <c r="AE77" s="10">
        <v>0</v>
      </c>
      <c r="AF77" s="10">
        <v>0</v>
      </c>
      <c r="AG77" s="10">
        <v>0</v>
      </c>
      <c r="AH77" s="10">
        <v>0</v>
      </c>
      <c r="AI77" s="10">
        <v>0</v>
      </c>
    </row>
    <row r="78" spans="1:35" x14ac:dyDescent="0.2">
      <c r="A78" s="9" t="s">
        <v>154</v>
      </c>
      <c r="B78" s="10">
        <v>23848</v>
      </c>
      <c r="C78" s="10">
        <v>37992</v>
      </c>
      <c r="D78" s="5" t="s">
        <v>159</v>
      </c>
      <c r="E78" s="10" t="s">
        <v>35</v>
      </c>
      <c r="F78" s="10">
        <v>14082</v>
      </c>
      <c r="G78" s="10">
        <v>2</v>
      </c>
      <c r="H78" s="9" t="s">
        <v>158</v>
      </c>
      <c r="I78" s="13" t="s">
        <v>3139</v>
      </c>
      <c r="J78" t="s">
        <v>3512</v>
      </c>
      <c r="K78" s="10">
        <v>2.5</v>
      </c>
      <c r="L78" s="10">
        <v>2</v>
      </c>
      <c r="M78" s="10">
        <v>0.1</v>
      </c>
      <c r="N78" s="10">
        <v>0</v>
      </c>
      <c r="O78" s="11">
        <v>0.1</v>
      </c>
      <c r="P78" s="10">
        <v>1.6</v>
      </c>
      <c r="Q78" s="10">
        <v>0.6</v>
      </c>
      <c r="R78" s="10">
        <v>0.6</v>
      </c>
      <c r="S78" s="10">
        <v>0.1</v>
      </c>
      <c r="T78" s="11">
        <v>0.7</v>
      </c>
      <c r="U78" s="10">
        <v>3.9</v>
      </c>
      <c r="V78" s="10">
        <v>3</v>
      </c>
      <c r="W78" s="10">
        <v>1.8</v>
      </c>
      <c r="X78" s="10">
        <v>3</v>
      </c>
      <c r="Y78" s="10">
        <v>4</v>
      </c>
      <c r="Z78" s="10">
        <v>1.6</v>
      </c>
      <c r="AA78" s="10">
        <v>0.5</v>
      </c>
      <c r="AB78" s="10">
        <v>0.1</v>
      </c>
      <c r="AC78" s="10">
        <v>0</v>
      </c>
      <c r="AD78" s="10">
        <v>0</v>
      </c>
      <c r="AE78" s="10">
        <v>0.1</v>
      </c>
      <c r="AF78" s="10">
        <v>0</v>
      </c>
      <c r="AG78" s="10">
        <v>0.2</v>
      </c>
      <c r="AH78" s="10">
        <v>0</v>
      </c>
      <c r="AI78" s="10">
        <v>0</v>
      </c>
    </row>
    <row r="79" spans="1:35" x14ac:dyDescent="0.2">
      <c r="A79" s="9" t="s">
        <v>160</v>
      </c>
      <c r="B79" s="10">
        <v>2418</v>
      </c>
      <c r="C79" s="10">
        <v>3570</v>
      </c>
      <c r="D79" s="5" t="s">
        <v>161</v>
      </c>
      <c r="E79" s="10" t="s">
        <v>50</v>
      </c>
      <c r="F79" s="10">
        <v>1153</v>
      </c>
      <c r="G79" s="10">
        <v>1</v>
      </c>
      <c r="H79" s="9" t="s">
        <v>162</v>
      </c>
      <c r="I79" s="13" t="s">
        <v>1681</v>
      </c>
      <c r="J79"/>
      <c r="K79" s="10">
        <v>3.7</v>
      </c>
      <c r="L79" s="10">
        <v>5.2</v>
      </c>
      <c r="M79" s="10">
        <v>0.6</v>
      </c>
      <c r="N79" s="10">
        <v>0.2</v>
      </c>
      <c r="O79" s="11">
        <v>0.6</v>
      </c>
      <c r="P79" s="10">
        <v>0.7</v>
      </c>
      <c r="Q79" s="10">
        <v>0.2</v>
      </c>
      <c r="R79" s="10">
        <v>0.1</v>
      </c>
      <c r="S79" s="10">
        <v>0.3</v>
      </c>
      <c r="T79" s="11">
        <v>0.2</v>
      </c>
      <c r="U79" s="10">
        <v>0.1</v>
      </c>
      <c r="V79" s="10">
        <v>0.7</v>
      </c>
      <c r="W79" s="10">
        <v>0.4</v>
      </c>
      <c r="X79" s="10">
        <v>0.5</v>
      </c>
      <c r="Y79" s="10">
        <v>0.5</v>
      </c>
      <c r="Z79" s="10">
        <v>0.5</v>
      </c>
      <c r="AA79" s="10">
        <v>1.3</v>
      </c>
      <c r="AB79" s="10">
        <v>1.8</v>
      </c>
      <c r="AC79" s="10">
        <v>3.3</v>
      </c>
      <c r="AD79" s="10">
        <v>3.2</v>
      </c>
      <c r="AE79" s="10">
        <v>2.4</v>
      </c>
      <c r="AF79" s="10">
        <v>1.5</v>
      </c>
      <c r="AG79" s="10">
        <v>0.3</v>
      </c>
      <c r="AH79" s="10">
        <v>0.1</v>
      </c>
      <c r="AI79" s="10">
        <v>1</v>
      </c>
    </row>
    <row r="80" spans="1:35" x14ac:dyDescent="0.2">
      <c r="A80" s="9" t="s">
        <v>160</v>
      </c>
      <c r="B80" s="10">
        <v>22196</v>
      </c>
      <c r="C80" s="10">
        <v>34720</v>
      </c>
      <c r="D80" s="5" t="s">
        <v>163</v>
      </c>
      <c r="E80" s="10" t="s">
        <v>35</v>
      </c>
      <c r="F80" s="10">
        <v>2466</v>
      </c>
      <c r="G80" s="10">
        <v>6</v>
      </c>
      <c r="H80" s="9" t="s">
        <v>164</v>
      </c>
      <c r="I80" s="13" t="s">
        <v>1529</v>
      </c>
      <c r="J80" t="s">
        <v>3513</v>
      </c>
      <c r="K80" s="10">
        <v>99.4</v>
      </c>
      <c r="L80" s="10">
        <v>140.5</v>
      </c>
      <c r="M80" s="10">
        <v>14.4</v>
      </c>
      <c r="N80" s="10">
        <v>0.8</v>
      </c>
      <c r="O80" s="11">
        <v>6.3</v>
      </c>
      <c r="P80" s="10">
        <v>4.8</v>
      </c>
      <c r="Q80" s="10">
        <v>3.7</v>
      </c>
      <c r="R80" s="10">
        <v>4.2</v>
      </c>
      <c r="S80" s="10">
        <v>1.3</v>
      </c>
      <c r="T80" s="11">
        <v>1.1000000000000001</v>
      </c>
      <c r="U80" s="10">
        <v>6.6</v>
      </c>
      <c r="V80" s="10">
        <v>6.8</v>
      </c>
      <c r="W80" s="10">
        <v>3.4</v>
      </c>
      <c r="X80" s="10">
        <v>8.1999999999999993</v>
      </c>
      <c r="Y80" s="10">
        <v>6.1</v>
      </c>
      <c r="Z80" s="10">
        <v>4.0999999999999996</v>
      </c>
      <c r="AA80" s="10">
        <v>1.6</v>
      </c>
      <c r="AB80" s="10">
        <v>0.3</v>
      </c>
      <c r="AC80" s="10">
        <v>0.1</v>
      </c>
      <c r="AD80" s="10">
        <v>0.1</v>
      </c>
      <c r="AE80" s="10">
        <v>0.2</v>
      </c>
      <c r="AF80" s="10">
        <v>0</v>
      </c>
      <c r="AG80" s="10">
        <v>0.7</v>
      </c>
      <c r="AH80" s="10">
        <v>0.2</v>
      </c>
      <c r="AI80" s="10">
        <v>0.3</v>
      </c>
    </row>
    <row r="81" spans="1:35" x14ac:dyDescent="0.2">
      <c r="A81" s="9" t="s">
        <v>165</v>
      </c>
      <c r="B81" s="10">
        <v>2262542</v>
      </c>
      <c r="C81" s="10">
        <v>2276173</v>
      </c>
      <c r="D81" s="5" t="s">
        <v>166</v>
      </c>
      <c r="E81" s="10" t="s">
        <v>35</v>
      </c>
      <c r="F81" s="10">
        <v>845</v>
      </c>
      <c r="G81" s="10">
        <v>6</v>
      </c>
      <c r="H81" s="9" t="s">
        <v>167</v>
      </c>
      <c r="I81" s="13" t="s">
        <v>3140</v>
      </c>
      <c r="J81" t="s">
        <v>3514</v>
      </c>
      <c r="K81" s="10">
        <v>32.799999999999997</v>
      </c>
      <c r="L81" s="10">
        <v>7</v>
      </c>
      <c r="M81" s="10">
        <v>1.7</v>
      </c>
      <c r="N81" s="10">
        <v>0</v>
      </c>
      <c r="O81" s="11">
        <v>10.6</v>
      </c>
      <c r="P81" s="10">
        <v>7.5</v>
      </c>
      <c r="Q81" s="10">
        <v>2.1</v>
      </c>
      <c r="R81" s="10">
        <v>1.9</v>
      </c>
      <c r="S81" s="10">
        <v>0.5</v>
      </c>
      <c r="T81" s="11">
        <v>0.4</v>
      </c>
      <c r="U81" s="10">
        <v>7.6</v>
      </c>
      <c r="V81" s="10">
        <v>11.4</v>
      </c>
      <c r="W81" s="10">
        <v>16</v>
      </c>
      <c r="X81" s="10">
        <v>8.3000000000000007</v>
      </c>
      <c r="Y81" s="10">
        <v>28.3</v>
      </c>
      <c r="Z81" s="10">
        <v>21.2</v>
      </c>
      <c r="AA81" s="10">
        <v>16.5</v>
      </c>
      <c r="AB81" s="10">
        <v>4.7</v>
      </c>
      <c r="AC81" s="10">
        <v>1.3</v>
      </c>
      <c r="AD81" s="10">
        <v>1</v>
      </c>
      <c r="AE81" s="10">
        <v>1.1000000000000001</v>
      </c>
      <c r="AF81" s="10">
        <v>0</v>
      </c>
      <c r="AG81" s="10">
        <v>1.2</v>
      </c>
      <c r="AH81" s="10">
        <v>0.2</v>
      </c>
      <c r="AI81" s="10">
        <v>0.1</v>
      </c>
    </row>
    <row r="82" spans="1:35" x14ac:dyDescent="0.2">
      <c r="A82" s="9" t="s">
        <v>168</v>
      </c>
      <c r="B82" s="10">
        <v>3317</v>
      </c>
      <c r="C82" s="10">
        <v>28389</v>
      </c>
      <c r="D82" s="5" t="s">
        <v>169</v>
      </c>
      <c r="E82" s="10" t="s">
        <v>38</v>
      </c>
      <c r="F82" s="10">
        <v>4153</v>
      </c>
      <c r="G82" s="10">
        <v>13</v>
      </c>
      <c r="H82" s="9" t="s">
        <v>170</v>
      </c>
      <c r="I82" s="13" t="s">
        <v>1912</v>
      </c>
      <c r="J82" t="s">
        <v>3515</v>
      </c>
      <c r="K82" s="10">
        <v>56.8</v>
      </c>
      <c r="L82" s="10">
        <v>82.5</v>
      </c>
      <c r="M82" s="10">
        <v>9.6999999999999993</v>
      </c>
      <c r="N82" s="10">
        <v>0.7</v>
      </c>
      <c r="O82" s="11">
        <v>4.9000000000000004</v>
      </c>
      <c r="P82" s="10">
        <v>8.1</v>
      </c>
      <c r="Q82" s="10">
        <v>5.8</v>
      </c>
      <c r="R82" s="10">
        <v>5.7</v>
      </c>
      <c r="S82" s="10">
        <v>1.6</v>
      </c>
      <c r="T82" s="11">
        <v>1.3</v>
      </c>
      <c r="U82" s="10">
        <v>5.6</v>
      </c>
      <c r="V82" s="10">
        <v>7.1</v>
      </c>
      <c r="W82" s="10">
        <v>7.8</v>
      </c>
      <c r="X82" s="10">
        <v>8</v>
      </c>
      <c r="Y82" s="10">
        <v>15.2</v>
      </c>
      <c r="Z82" s="10">
        <v>15.3</v>
      </c>
      <c r="AA82" s="10">
        <v>10.9</v>
      </c>
      <c r="AB82" s="10">
        <v>2</v>
      </c>
      <c r="AC82" s="10">
        <v>0.6</v>
      </c>
      <c r="AD82" s="10">
        <v>0.6</v>
      </c>
      <c r="AE82" s="10">
        <v>1</v>
      </c>
      <c r="AF82" s="10">
        <v>0</v>
      </c>
      <c r="AG82" s="10">
        <v>0.9</v>
      </c>
      <c r="AH82" s="10">
        <v>0.2</v>
      </c>
      <c r="AI82" s="10">
        <v>0.2</v>
      </c>
    </row>
    <row r="83" spans="1:35" x14ac:dyDescent="0.2">
      <c r="A83" s="9" t="s">
        <v>168</v>
      </c>
      <c r="B83" s="10">
        <v>30088</v>
      </c>
      <c r="C83" s="10">
        <v>47072</v>
      </c>
      <c r="D83" s="5" t="s">
        <v>171</v>
      </c>
      <c r="E83" s="10" t="s">
        <v>38</v>
      </c>
      <c r="F83" s="10">
        <v>2649</v>
      </c>
      <c r="G83" s="10">
        <v>16</v>
      </c>
      <c r="H83" s="9" t="s">
        <v>172</v>
      </c>
      <c r="I83" s="13" t="s">
        <v>3141</v>
      </c>
      <c r="J83" t="s">
        <v>3516</v>
      </c>
      <c r="K83" s="10">
        <v>78.2</v>
      </c>
      <c r="L83" s="10">
        <v>75</v>
      </c>
      <c r="M83" s="10">
        <v>8.9</v>
      </c>
      <c r="N83" s="10">
        <v>0.5</v>
      </c>
      <c r="O83" s="11">
        <v>7.1</v>
      </c>
      <c r="P83" s="10">
        <v>82</v>
      </c>
      <c r="Q83" s="10">
        <v>50.1</v>
      </c>
      <c r="R83" s="10">
        <v>50.8</v>
      </c>
      <c r="S83" s="10">
        <v>4.7</v>
      </c>
      <c r="T83" s="11">
        <v>1.8</v>
      </c>
      <c r="U83" s="10">
        <v>22</v>
      </c>
      <c r="V83" s="10">
        <v>20.3</v>
      </c>
      <c r="W83" s="10">
        <v>20.399999999999999</v>
      </c>
      <c r="X83" s="10">
        <v>38.1</v>
      </c>
      <c r="Y83" s="10">
        <v>39.200000000000003</v>
      </c>
      <c r="Z83" s="10">
        <v>37.6</v>
      </c>
      <c r="AA83" s="10">
        <v>20</v>
      </c>
      <c r="AB83" s="10">
        <v>3.1</v>
      </c>
      <c r="AC83" s="10">
        <v>0.7</v>
      </c>
      <c r="AD83" s="10">
        <v>0.7</v>
      </c>
      <c r="AE83" s="10">
        <v>0.9</v>
      </c>
      <c r="AF83" s="10">
        <v>0</v>
      </c>
      <c r="AG83" s="10">
        <v>1.4</v>
      </c>
      <c r="AH83" s="10">
        <v>1.1000000000000001</v>
      </c>
      <c r="AI83" s="10">
        <v>0</v>
      </c>
    </row>
    <row r="84" spans="1:35" x14ac:dyDescent="0.2">
      <c r="A84" s="9" t="s">
        <v>168</v>
      </c>
      <c r="B84" s="10">
        <v>55673</v>
      </c>
      <c r="C84" s="10">
        <v>64189</v>
      </c>
      <c r="D84" s="5" t="s">
        <v>173</v>
      </c>
      <c r="E84" s="10" t="s">
        <v>38</v>
      </c>
      <c r="F84" s="10">
        <v>1955</v>
      </c>
      <c r="G84" s="10">
        <v>7</v>
      </c>
      <c r="H84" s="9" t="s">
        <v>174</v>
      </c>
      <c r="I84" s="13" t="s">
        <v>3142</v>
      </c>
      <c r="J84" t="s">
        <v>3517</v>
      </c>
      <c r="K84" s="10">
        <v>32.4</v>
      </c>
      <c r="L84" s="10">
        <v>23</v>
      </c>
      <c r="M84" s="10">
        <v>1.7</v>
      </c>
      <c r="N84" s="10">
        <v>0.2</v>
      </c>
      <c r="O84" s="11">
        <v>2.4</v>
      </c>
      <c r="P84" s="10">
        <v>11.1</v>
      </c>
      <c r="Q84" s="10">
        <v>7.9</v>
      </c>
      <c r="R84" s="10">
        <v>8.8000000000000007</v>
      </c>
      <c r="S84" s="10">
        <v>0.9</v>
      </c>
      <c r="T84" s="11">
        <v>0.8</v>
      </c>
      <c r="U84" s="10">
        <v>5.4</v>
      </c>
      <c r="V84" s="10">
        <v>7.7</v>
      </c>
      <c r="W84" s="10">
        <v>7.3</v>
      </c>
      <c r="X84" s="10">
        <v>6.2</v>
      </c>
      <c r="Y84" s="10">
        <v>5.5</v>
      </c>
      <c r="Z84" s="10">
        <v>7.8</v>
      </c>
      <c r="AA84" s="10">
        <v>7.8</v>
      </c>
      <c r="AB84" s="10">
        <v>0.6</v>
      </c>
      <c r="AC84" s="10">
        <v>0.3</v>
      </c>
      <c r="AD84" s="10">
        <v>0.1</v>
      </c>
      <c r="AE84" s="10">
        <v>0.1</v>
      </c>
      <c r="AF84" s="10">
        <v>0</v>
      </c>
      <c r="AG84" s="10">
        <v>0.3</v>
      </c>
      <c r="AH84" s="10">
        <v>0.2</v>
      </c>
      <c r="AI84" s="10">
        <v>0</v>
      </c>
    </row>
    <row r="85" spans="1:35" x14ac:dyDescent="0.2">
      <c r="A85" s="9" t="s">
        <v>168</v>
      </c>
      <c r="B85" s="10">
        <v>64638</v>
      </c>
      <c r="C85" s="10">
        <v>70965</v>
      </c>
      <c r="D85" s="5" t="s">
        <v>175</v>
      </c>
      <c r="E85" s="10" t="s">
        <v>38</v>
      </c>
      <c r="F85" s="10">
        <v>1745</v>
      </c>
      <c r="G85" s="10">
        <v>4</v>
      </c>
      <c r="H85" s="9" t="s">
        <v>176</v>
      </c>
      <c r="J85"/>
      <c r="K85" s="10">
        <v>119.7</v>
      </c>
      <c r="L85" s="10">
        <v>12.1</v>
      </c>
      <c r="M85" s="10">
        <v>2.5</v>
      </c>
      <c r="N85" s="10">
        <v>0.4</v>
      </c>
      <c r="O85" s="11">
        <v>25.1</v>
      </c>
      <c r="P85" s="10">
        <v>90.5</v>
      </c>
      <c r="Q85" s="10">
        <v>88.9</v>
      </c>
      <c r="R85" s="10">
        <v>76.900000000000006</v>
      </c>
      <c r="S85" s="10">
        <v>12.4</v>
      </c>
      <c r="T85" s="11">
        <v>10.7</v>
      </c>
      <c r="U85" s="10">
        <v>38.4</v>
      </c>
      <c r="V85" s="10">
        <v>40.1</v>
      </c>
      <c r="W85" s="10">
        <v>46.5</v>
      </c>
      <c r="X85" s="10">
        <v>20.5</v>
      </c>
      <c r="Y85" s="10">
        <v>20</v>
      </c>
      <c r="Z85" s="10">
        <v>31</v>
      </c>
      <c r="AA85" s="10">
        <v>66.7</v>
      </c>
      <c r="AB85" s="10">
        <v>9.1999999999999993</v>
      </c>
      <c r="AC85" s="10">
        <v>2.8</v>
      </c>
      <c r="AD85" s="10">
        <v>1.6</v>
      </c>
      <c r="AE85" s="10">
        <v>1.1000000000000001</v>
      </c>
      <c r="AF85" s="10">
        <v>0</v>
      </c>
      <c r="AG85" s="10">
        <v>4</v>
      </c>
      <c r="AH85" s="10">
        <v>3.1</v>
      </c>
      <c r="AI85" s="10">
        <v>0.1</v>
      </c>
    </row>
    <row r="86" spans="1:35" x14ac:dyDescent="0.2">
      <c r="A86" s="9" t="s">
        <v>168</v>
      </c>
      <c r="B86" s="10">
        <v>72060</v>
      </c>
      <c r="C86" s="10">
        <v>73557</v>
      </c>
      <c r="D86" s="5" t="s">
        <v>177</v>
      </c>
      <c r="E86" s="10" t="s">
        <v>35</v>
      </c>
      <c r="F86" s="10">
        <v>632</v>
      </c>
      <c r="G86" s="10">
        <v>7</v>
      </c>
      <c r="H86" s="9" t="s">
        <v>36</v>
      </c>
      <c r="J86"/>
      <c r="K86" s="10">
        <v>0.4</v>
      </c>
      <c r="L86" s="10">
        <v>0.3</v>
      </c>
      <c r="M86" s="10">
        <v>0.1</v>
      </c>
      <c r="N86" s="10">
        <v>0</v>
      </c>
      <c r="O86" s="11">
        <v>0.6</v>
      </c>
      <c r="P86" s="10">
        <v>0.2</v>
      </c>
      <c r="Q86" s="10">
        <v>0</v>
      </c>
      <c r="R86" s="10">
        <v>0</v>
      </c>
      <c r="S86" s="10">
        <v>0</v>
      </c>
      <c r="T86" s="11">
        <v>0.3</v>
      </c>
      <c r="U86" s="10">
        <v>0.7</v>
      </c>
      <c r="V86" s="10">
        <v>1.2</v>
      </c>
      <c r="W86" s="10">
        <v>4</v>
      </c>
      <c r="X86" s="10">
        <v>1.9</v>
      </c>
      <c r="Y86" s="10">
        <v>1.1000000000000001</v>
      </c>
      <c r="Z86" s="10">
        <v>1.1000000000000001</v>
      </c>
      <c r="AA86" s="10">
        <v>0.7</v>
      </c>
      <c r="AB86" s="10">
        <v>0.4</v>
      </c>
      <c r="AC86" s="10">
        <v>0.1</v>
      </c>
      <c r="AD86" s="10">
        <v>0.1</v>
      </c>
      <c r="AE86" s="10">
        <v>0.1</v>
      </c>
      <c r="AF86" s="10">
        <v>0</v>
      </c>
      <c r="AG86" s="10">
        <v>0</v>
      </c>
      <c r="AH86" s="10">
        <v>0.1</v>
      </c>
      <c r="AI86" s="10">
        <v>0</v>
      </c>
    </row>
    <row r="87" spans="1:35" x14ac:dyDescent="0.2">
      <c r="A87" s="9" t="s">
        <v>168</v>
      </c>
      <c r="B87" s="10">
        <v>73931</v>
      </c>
      <c r="C87" s="10">
        <v>77887</v>
      </c>
      <c r="D87" s="5" t="s">
        <v>178</v>
      </c>
      <c r="E87" s="10" t="s">
        <v>35</v>
      </c>
      <c r="F87" s="10">
        <v>922</v>
      </c>
      <c r="G87" s="10">
        <v>3</v>
      </c>
      <c r="H87" s="9" t="s">
        <v>36</v>
      </c>
      <c r="J87"/>
      <c r="K87" s="10">
        <v>2</v>
      </c>
      <c r="L87" s="10">
        <v>4.5</v>
      </c>
      <c r="M87" s="10">
        <v>0.5</v>
      </c>
      <c r="N87" s="10">
        <v>0</v>
      </c>
      <c r="O87" s="11">
        <v>0.2</v>
      </c>
      <c r="P87" s="10">
        <v>0.3</v>
      </c>
      <c r="Q87" s="10">
        <v>0</v>
      </c>
      <c r="R87" s="10">
        <v>0</v>
      </c>
      <c r="S87" s="10">
        <v>0</v>
      </c>
      <c r="T87" s="11">
        <v>0</v>
      </c>
      <c r="U87" s="10">
        <v>2.1</v>
      </c>
      <c r="V87" s="10">
        <v>2.7</v>
      </c>
      <c r="W87" s="10">
        <v>3.1</v>
      </c>
      <c r="X87" s="10">
        <v>4.5</v>
      </c>
      <c r="Y87" s="10">
        <v>3.5</v>
      </c>
      <c r="Z87" s="10">
        <v>1.8</v>
      </c>
      <c r="AA87" s="10">
        <v>2.7</v>
      </c>
      <c r="AB87" s="10">
        <v>0.3</v>
      </c>
      <c r="AC87" s="10">
        <v>0</v>
      </c>
      <c r="AD87" s="10">
        <v>0</v>
      </c>
      <c r="AE87" s="10">
        <v>0</v>
      </c>
      <c r="AF87" s="10">
        <v>0</v>
      </c>
      <c r="AG87" s="10">
        <v>0.1</v>
      </c>
      <c r="AH87" s="10">
        <v>0</v>
      </c>
      <c r="AI87" s="10">
        <v>0</v>
      </c>
    </row>
    <row r="88" spans="1:35" x14ac:dyDescent="0.2">
      <c r="A88" s="9" t="s">
        <v>168</v>
      </c>
      <c r="B88" s="10">
        <v>76090</v>
      </c>
      <c r="C88" s="10">
        <v>90922</v>
      </c>
      <c r="D88" s="5" t="s">
        <v>179</v>
      </c>
      <c r="E88" s="10" t="s">
        <v>35</v>
      </c>
      <c r="F88" s="10">
        <v>2335</v>
      </c>
      <c r="G88" s="10">
        <v>5</v>
      </c>
      <c r="H88" s="9" t="s">
        <v>36</v>
      </c>
      <c r="J88" t="s">
        <v>3518</v>
      </c>
      <c r="K88" s="10">
        <v>8.3000000000000007</v>
      </c>
      <c r="L88" s="10">
        <v>8.6999999999999993</v>
      </c>
      <c r="M88" s="10">
        <v>1.2</v>
      </c>
      <c r="N88" s="10">
        <v>0.1</v>
      </c>
      <c r="O88" s="11">
        <v>1.8</v>
      </c>
      <c r="P88" s="10">
        <v>6.7</v>
      </c>
      <c r="Q88" s="10">
        <v>6.6</v>
      </c>
      <c r="R88" s="10">
        <v>5.8</v>
      </c>
      <c r="S88" s="10">
        <v>4.4000000000000004</v>
      </c>
      <c r="T88" s="11">
        <v>7</v>
      </c>
      <c r="U88" s="10">
        <v>44.2</v>
      </c>
      <c r="V88" s="10">
        <v>30.6</v>
      </c>
      <c r="W88" s="10">
        <v>22.4</v>
      </c>
      <c r="X88" s="10">
        <v>40.200000000000003</v>
      </c>
      <c r="Y88" s="10">
        <v>35</v>
      </c>
      <c r="Z88" s="10">
        <v>30.3</v>
      </c>
      <c r="AA88" s="10">
        <v>12.4</v>
      </c>
      <c r="AB88" s="10">
        <v>2.6</v>
      </c>
      <c r="AC88" s="10">
        <v>1</v>
      </c>
      <c r="AD88" s="10">
        <v>0.8</v>
      </c>
      <c r="AE88" s="10">
        <v>1</v>
      </c>
      <c r="AF88" s="10">
        <v>0</v>
      </c>
      <c r="AG88" s="10">
        <v>2.1</v>
      </c>
      <c r="AH88" s="10">
        <v>0.6</v>
      </c>
      <c r="AI88" s="10">
        <v>0.1</v>
      </c>
    </row>
    <row r="89" spans="1:35" x14ac:dyDescent="0.2">
      <c r="A89" s="9" t="s">
        <v>180</v>
      </c>
      <c r="B89" s="10">
        <v>208</v>
      </c>
      <c r="C89" s="10">
        <v>16417</v>
      </c>
      <c r="D89" s="5" t="s">
        <v>181</v>
      </c>
      <c r="E89" s="10" t="s">
        <v>38</v>
      </c>
      <c r="F89" s="10">
        <v>2162</v>
      </c>
      <c r="G89" s="10">
        <v>12</v>
      </c>
      <c r="H89" s="9" t="s">
        <v>182</v>
      </c>
      <c r="I89" s="13" t="s">
        <v>3143</v>
      </c>
      <c r="J89" t="s">
        <v>3519</v>
      </c>
      <c r="K89" s="10">
        <v>16.8</v>
      </c>
      <c r="L89" s="10">
        <v>94.6</v>
      </c>
      <c r="M89" s="10">
        <v>39.4</v>
      </c>
      <c r="N89" s="10">
        <v>0.3</v>
      </c>
      <c r="O89" s="11">
        <v>3.1</v>
      </c>
      <c r="P89" s="10">
        <v>1.9</v>
      </c>
      <c r="Q89" s="10">
        <v>0.4</v>
      </c>
      <c r="R89" s="10">
        <v>0.6</v>
      </c>
      <c r="S89" s="10">
        <v>0.1</v>
      </c>
      <c r="T89" s="11">
        <v>0.1</v>
      </c>
      <c r="U89" s="10">
        <v>0.7</v>
      </c>
      <c r="V89" s="10">
        <v>1.1000000000000001</v>
      </c>
      <c r="W89" s="10">
        <v>0.5</v>
      </c>
      <c r="X89" s="10">
        <v>1.1000000000000001</v>
      </c>
      <c r="Y89" s="10">
        <v>1</v>
      </c>
      <c r="Z89" s="10">
        <v>1.4</v>
      </c>
      <c r="AA89" s="10">
        <v>1.2</v>
      </c>
      <c r="AB89" s="10">
        <v>0.1</v>
      </c>
      <c r="AC89" s="10">
        <v>0.1</v>
      </c>
      <c r="AD89" s="10">
        <v>0</v>
      </c>
      <c r="AE89" s="10">
        <v>0.1</v>
      </c>
      <c r="AF89" s="10">
        <v>0.8</v>
      </c>
      <c r="AG89" s="10">
        <v>0.2</v>
      </c>
      <c r="AH89" s="10">
        <v>0</v>
      </c>
      <c r="AI89" s="10">
        <v>0</v>
      </c>
    </row>
    <row r="90" spans="1:35" x14ac:dyDescent="0.2">
      <c r="A90" s="9" t="s">
        <v>180</v>
      </c>
      <c r="B90" s="10">
        <v>17416</v>
      </c>
      <c r="C90" s="10">
        <v>28681</v>
      </c>
      <c r="D90" s="5" t="s">
        <v>183</v>
      </c>
      <c r="E90" s="10" t="s">
        <v>35</v>
      </c>
      <c r="F90" s="10">
        <v>2296</v>
      </c>
      <c r="G90" s="10">
        <v>7</v>
      </c>
      <c r="H90" s="9" t="s">
        <v>184</v>
      </c>
      <c r="I90" s="13" t="s">
        <v>1767</v>
      </c>
      <c r="J90"/>
      <c r="K90" s="10">
        <v>76.2</v>
      </c>
      <c r="L90" s="10">
        <v>24.5</v>
      </c>
      <c r="M90" s="10">
        <v>3.2</v>
      </c>
      <c r="N90" s="10">
        <v>0.2</v>
      </c>
      <c r="O90" s="11">
        <v>9.9</v>
      </c>
      <c r="P90" s="10">
        <v>45.3</v>
      </c>
      <c r="Q90" s="10">
        <v>33.5</v>
      </c>
      <c r="R90" s="10">
        <v>30.9</v>
      </c>
      <c r="S90" s="10">
        <v>6.5</v>
      </c>
      <c r="T90" s="11">
        <v>2</v>
      </c>
      <c r="U90" s="10">
        <v>18.2</v>
      </c>
      <c r="V90" s="10">
        <v>16.2</v>
      </c>
      <c r="W90" s="10">
        <v>12.6</v>
      </c>
      <c r="X90" s="10">
        <v>16.100000000000001</v>
      </c>
      <c r="Y90" s="10">
        <v>11.7</v>
      </c>
      <c r="Z90" s="10">
        <v>18.5</v>
      </c>
      <c r="AA90" s="10">
        <v>13.3</v>
      </c>
      <c r="AB90" s="10">
        <v>2.1</v>
      </c>
      <c r="AC90" s="10">
        <v>0.6</v>
      </c>
      <c r="AD90" s="10">
        <v>0.4</v>
      </c>
      <c r="AE90" s="10">
        <v>0.4</v>
      </c>
      <c r="AF90" s="10">
        <v>0</v>
      </c>
      <c r="AG90" s="10">
        <v>1.7</v>
      </c>
      <c r="AH90" s="10">
        <v>1.4</v>
      </c>
      <c r="AI90" s="10">
        <v>0.1</v>
      </c>
    </row>
    <row r="91" spans="1:35" x14ac:dyDescent="0.2">
      <c r="A91" s="9" t="s">
        <v>180</v>
      </c>
      <c r="B91" s="10">
        <v>32818</v>
      </c>
      <c r="C91" s="10">
        <v>44380</v>
      </c>
      <c r="D91" s="5" t="s">
        <v>185</v>
      </c>
      <c r="E91" s="10" t="s">
        <v>35</v>
      </c>
      <c r="F91" s="10">
        <v>3748</v>
      </c>
      <c r="G91" s="10">
        <v>10</v>
      </c>
      <c r="H91" s="9" t="s">
        <v>186</v>
      </c>
      <c r="I91" s="13" t="s">
        <v>3144</v>
      </c>
      <c r="J91" t="s">
        <v>3520</v>
      </c>
      <c r="K91" s="10">
        <v>37.6</v>
      </c>
      <c r="L91" s="10">
        <v>9.5</v>
      </c>
      <c r="M91" s="10">
        <v>2.8</v>
      </c>
      <c r="N91" s="10">
        <v>0.4</v>
      </c>
      <c r="O91" s="11">
        <v>4.4000000000000004</v>
      </c>
      <c r="P91" s="10">
        <v>106.8</v>
      </c>
      <c r="Q91" s="10">
        <v>111.6</v>
      </c>
      <c r="R91" s="10">
        <v>103.7</v>
      </c>
      <c r="S91" s="10">
        <v>14.7</v>
      </c>
      <c r="T91" s="11">
        <v>13.1</v>
      </c>
      <c r="U91" s="10">
        <v>84.5</v>
      </c>
      <c r="V91" s="10">
        <v>71.099999999999994</v>
      </c>
      <c r="W91" s="10">
        <v>63.5</v>
      </c>
      <c r="X91" s="10">
        <v>72.900000000000006</v>
      </c>
      <c r="Y91" s="10">
        <v>56.8</v>
      </c>
      <c r="Z91" s="10">
        <v>51.5</v>
      </c>
      <c r="AA91" s="10">
        <v>26.1</v>
      </c>
      <c r="AB91" s="10">
        <v>4.3</v>
      </c>
      <c r="AC91" s="10">
        <v>1.5</v>
      </c>
      <c r="AD91" s="10">
        <v>1.8</v>
      </c>
      <c r="AE91" s="10">
        <v>1.7</v>
      </c>
      <c r="AF91" s="10">
        <v>0</v>
      </c>
      <c r="AG91" s="10">
        <v>2.9</v>
      </c>
      <c r="AH91" s="10">
        <v>1.2</v>
      </c>
      <c r="AI91" s="10">
        <v>0</v>
      </c>
    </row>
    <row r="92" spans="1:35" x14ac:dyDescent="0.2">
      <c r="A92" s="9" t="s">
        <v>187</v>
      </c>
      <c r="B92" s="10">
        <v>1191</v>
      </c>
      <c r="C92" s="10">
        <v>17775</v>
      </c>
      <c r="D92" s="5" t="s">
        <v>188</v>
      </c>
      <c r="E92" s="10" t="s">
        <v>38</v>
      </c>
      <c r="F92" s="10">
        <v>1856</v>
      </c>
      <c r="G92" s="10">
        <v>12</v>
      </c>
      <c r="H92" s="9" t="s">
        <v>189</v>
      </c>
      <c r="I92" s="13" t="s">
        <v>1542</v>
      </c>
      <c r="J92" t="s">
        <v>3521</v>
      </c>
      <c r="K92" s="10">
        <v>3.8</v>
      </c>
      <c r="L92" s="10">
        <v>0.5</v>
      </c>
      <c r="M92" s="10">
        <v>0.5</v>
      </c>
      <c r="N92" s="10">
        <v>0</v>
      </c>
      <c r="O92" s="11">
        <v>1.8</v>
      </c>
      <c r="P92" s="10">
        <v>6.3</v>
      </c>
      <c r="Q92" s="10">
        <v>5.4</v>
      </c>
      <c r="R92" s="10">
        <v>4.7</v>
      </c>
      <c r="S92" s="10">
        <v>3.7</v>
      </c>
      <c r="T92" s="11">
        <v>2.2000000000000002</v>
      </c>
      <c r="U92" s="10">
        <v>8.1</v>
      </c>
      <c r="V92" s="10">
        <v>10.8</v>
      </c>
      <c r="W92" s="10">
        <v>15.1</v>
      </c>
      <c r="X92" s="10">
        <v>17.2</v>
      </c>
      <c r="Y92" s="10">
        <v>9.8000000000000007</v>
      </c>
      <c r="Z92" s="10">
        <v>16.100000000000001</v>
      </c>
      <c r="AA92" s="10">
        <v>8.5</v>
      </c>
      <c r="AB92" s="10">
        <v>1.4</v>
      </c>
      <c r="AC92" s="10">
        <v>0.7</v>
      </c>
      <c r="AD92" s="10">
        <v>0.7</v>
      </c>
      <c r="AE92" s="10">
        <v>0.4</v>
      </c>
      <c r="AF92" s="10">
        <v>0</v>
      </c>
      <c r="AG92" s="10">
        <v>0.2</v>
      </c>
      <c r="AH92" s="10">
        <v>0.1</v>
      </c>
      <c r="AI92" s="10">
        <v>0</v>
      </c>
    </row>
    <row r="93" spans="1:35" x14ac:dyDescent="0.2">
      <c r="A93" s="9" t="s">
        <v>187</v>
      </c>
      <c r="B93" s="10">
        <v>21245</v>
      </c>
      <c r="C93" s="10">
        <v>21583</v>
      </c>
      <c r="D93" s="5" t="s">
        <v>190</v>
      </c>
      <c r="E93" s="10" t="s">
        <v>50</v>
      </c>
      <c r="F93" s="10">
        <v>339</v>
      </c>
      <c r="G93" s="10">
        <v>1</v>
      </c>
      <c r="H93" s="9" t="s">
        <v>162</v>
      </c>
      <c r="J93"/>
      <c r="K93" s="10">
        <v>0.5</v>
      </c>
      <c r="L93" s="10">
        <v>1.6</v>
      </c>
      <c r="M93" s="10">
        <v>0.3</v>
      </c>
      <c r="N93" s="10">
        <v>0.4</v>
      </c>
      <c r="O93" s="11">
        <v>0.5</v>
      </c>
      <c r="P93" s="10">
        <v>0.3</v>
      </c>
      <c r="Q93" s="10">
        <v>0.2</v>
      </c>
      <c r="R93" s="10">
        <v>0</v>
      </c>
      <c r="S93" s="10">
        <v>0</v>
      </c>
      <c r="T93" s="11">
        <v>0.1</v>
      </c>
      <c r="U93" s="10">
        <v>0.1</v>
      </c>
      <c r="V93" s="10">
        <v>0.6</v>
      </c>
      <c r="W93" s="10">
        <v>1.2</v>
      </c>
      <c r="X93" s="10">
        <v>0.6</v>
      </c>
      <c r="Y93" s="10">
        <v>0</v>
      </c>
      <c r="Z93" s="10">
        <v>0.3</v>
      </c>
      <c r="AA93" s="10">
        <v>1.1000000000000001</v>
      </c>
      <c r="AB93" s="10">
        <v>1.2</v>
      </c>
      <c r="AC93" s="10">
        <v>0.8</v>
      </c>
      <c r="AD93" s="10">
        <v>1</v>
      </c>
      <c r="AE93" s="10">
        <v>2.4</v>
      </c>
      <c r="AF93" s="10">
        <v>0</v>
      </c>
      <c r="AG93" s="10">
        <v>0</v>
      </c>
      <c r="AH93" s="10">
        <v>0</v>
      </c>
      <c r="AI93" s="10">
        <v>0.1</v>
      </c>
    </row>
    <row r="94" spans="1:35" x14ac:dyDescent="0.2">
      <c r="A94" s="9" t="s">
        <v>187</v>
      </c>
      <c r="B94" s="10">
        <v>28441</v>
      </c>
      <c r="C94" s="10">
        <v>36294</v>
      </c>
      <c r="D94" s="5" t="s">
        <v>191</v>
      </c>
      <c r="E94" s="10" t="s">
        <v>35</v>
      </c>
      <c r="F94" s="10">
        <v>840</v>
      </c>
      <c r="G94" s="10">
        <v>8</v>
      </c>
      <c r="H94" s="9" t="s">
        <v>142</v>
      </c>
      <c r="I94" s="13" t="s">
        <v>3145</v>
      </c>
      <c r="J94"/>
      <c r="K94" s="10">
        <v>1.5</v>
      </c>
      <c r="L94" s="10">
        <v>1.2</v>
      </c>
      <c r="M94" s="10">
        <v>26.7</v>
      </c>
      <c r="N94" s="10">
        <v>2.9</v>
      </c>
      <c r="O94" s="11">
        <v>10.3</v>
      </c>
      <c r="P94" s="10">
        <v>1.8</v>
      </c>
      <c r="Q94" s="10">
        <v>1</v>
      </c>
      <c r="R94" s="10">
        <v>1.3</v>
      </c>
      <c r="S94" s="10">
        <v>4.7</v>
      </c>
      <c r="T94" s="11">
        <v>4.2</v>
      </c>
      <c r="U94" s="10">
        <v>0.1</v>
      </c>
      <c r="V94" s="10">
        <v>0.3</v>
      </c>
      <c r="W94" s="10">
        <v>0.3</v>
      </c>
      <c r="X94" s="10">
        <v>0.1</v>
      </c>
      <c r="Y94" s="10">
        <v>0.5</v>
      </c>
      <c r="Z94" s="10">
        <v>0.5</v>
      </c>
      <c r="AA94" s="10">
        <v>1.1000000000000001</v>
      </c>
      <c r="AB94" s="10">
        <v>0.1</v>
      </c>
      <c r="AC94" s="10">
        <v>0.1</v>
      </c>
      <c r="AD94" s="10">
        <v>2.5</v>
      </c>
      <c r="AE94" s="10">
        <v>7.9</v>
      </c>
      <c r="AF94" s="10">
        <v>24.7</v>
      </c>
      <c r="AG94" s="10">
        <v>3.6</v>
      </c>
      <c r="AH94" s="10">
        <v>17.2</v>
      </c>
      <c r="AI94" s="10">
        <v>0</v>
      </c>
    </row>
    <row r="95" spans="1:35" x14ac:dyDescent="0.2">
      <c r="A95" s="9" t="s">
        <v>187</v>
      </c>
      <c r="B95" s="10">
        <v>55522</v>
      </c>
      <c r="C95" s="10">
        <v>61158</v>
      </c>
      <c r="D95" s="5" t="s">
        <v>192</v>
      </c>
      <c r="E95" s="10" t="s">
        <v>35</v>
      </c>
      <c r="F95" s="10">
        <v>828</v>
      </c>
      <c r="G95" s="10">
        <v>7</v>
      </c>
      <c r="H95" s="9" t="s">
        <v>142</v>
      </c>
      <c r="I95" s="13" t="s">
        <v>3146</v>
      </c>
      <c r="J95"/>
      <c r="K95" s="10">
        <v>1.2</v>
      </c>
      <c r="L95" s="10">
        <v>0.1</v>
      </c>
      <c r="M95" s="10">
        <v>0.1</v>
      </c>
      <c r="N95" s="10">
        <v>0</v>
      </c>
      <c r="O95" s="11">
        <v>0.1</v>
      </c>
      <c r="P95" s="10">
        <v>1</v>
      </c>
      <c r="Q95" s="10">
        <v>0.1</v>
      </c>
      <c r="R95" s="10">
        <v>0.2</v>
      </c>
      <c r="S95" s="10">
        <v>0</v>
      </c>
      <c r="T95" s="11">
        <v>0</v>
      </c>
      <c r="U95" s="10">
        <v>0.1</v>
      </c>
      <c r="V95" s="10">
        <v>0.1</v>
      </c>
      <c r="W95" s="10">
        <v>0</v>
      </c>
      <c r="X95" s="10">
        <v>0.1</v>
      </c>
      <c r="Y95" s="10">
        <v>0.4</v>
      </c>
      <c r="Z95" s="10">
        <v>0.2</v>
      </c>
      <c r="AA95" s="10">
        <v>0.3</v>
      </c>
      <c r="AB95" s="10">
        <v>0</v>
      </c>
      <c r="AC95" s="10">
        <v>0</v>
      </c>
      <c r="AD95" s="10">
        <v>0</v>
      </c>
      <c r="AE95" s="10">
        <v>0</v>
      </c>
      <c r="AF95" s="10">
        <v>0</v>
      </c>
      <c r="AG95" s="10">
        <v>0</v>
      </c>
      <c r="AH95" s="10">
        <v>0</v>
      </c>
      <c r="AI95" s="10">
        <v>0</v>
      </c>
    </row>
    <row r="96" spans="1:35" x14ac:dyDescent="0.2">
      <c r="A96" s="9" t="s">
        <v>193</v>
      </c>
      <c r="B96" s="10">
        <v>1474618</v>
      </c>
      <c r="C96" s="10">
        <v>1479259</v>
      </c>
      <c r="D96" s="5" t="s">
        <v>194</v>
      </c>
      <c r="E96" s="10" t="s">
        <v>38</v>
      </c>
      <c r="F96" s="10">
        <v>972</v>
      </c>
      <c r="G96" s="10">
        <v>5</v>
      </c>
      <c r="H96" s="9" t="s">
        <v>100</v>
      </c>
      <c r="I96" s="13" t="s">
        <v>3147</v>
      </c>
      <c r="J96" t="s">
        <v>3522</v>
      </c>
      <c r="K96" s="10">
        <v>20.6</v>
      </c>
      <c r="L96" s="10">
        <v>57.9</v>
      </c>
      <c r="M96" s="10">
        <v>9.3000000000000007</v>
      </c>
      <c r="N96" s="10">
        <v>0.1</v>
      </c>
      <c r="O96" s="11">
        <v>3.5</v>
      </c>
      <c r="P96" s="10">
        <v>0.1</v>
      </c>
      <c r="Q96" s="10">
        <v>0.1</v>
      </c>
      <c r="R96" s="10">
        <v>0</v>
      </c>
      <c r="S96" s="10">
        <v>0.1</v>
      </c>
      <c r="T96" s="11">
        <v>0</v>
      </c>
      <c r="U96" s="10">
        <v>0.3</v>
      </c>
      <c r="V96" s="10">
        <v>1.1000000000000001</v>
      </c>
      <c r="W96" s="10">
        <v>0.3</v>
      </c>
      <c r="X96" s="10">
        <v>0.9</v>
      </c>
      <c r="Y96" s="10">
        <v>1.1000000000000001</v>
      </c>
      <c r="Z96" s="10">
        <v>1</v>
      </c>
      <c r="AA96" s="10">
        <v>0.7</v>
      </c>
      <c r="AB96" s="10">
        <v>0.1</v>
      </c>
      <c r="AC96" s="10">
        <v>0</v>
      </c>
      <c r="AD96" s="10">
        <v>0</v>
      </c>
      <c r="AE96" s="10">
        <v>0</v>
      </c>
      <c r="AF96" s="10">
        <v>0</v>
      </c>
      <c r="AG96" s="10">
        <v>0.3</v>
      </c>
      <c r="AH96" s="10">
        <v>0</v>
      </c>
      <c r="AI96" s="10">
        <v>0.2</v>
      </c>
    </row>
    <row r="97" spans="1:35" x14ac:dyDescent="0.2">
      <c r="A97" s="9" t="s">
        <v>193</v>
      </c>
      <c r="B97" s="10">
        <v>1482574</v>
      </c>
      <c r="C97" s="10">
        <v>1486707</v>
      </c>
      <c r="D97" s="5" t="s">
        <v>195</v>
      </c>
      <c r="E97" s="10" t="s">
        <v>38</v>
      </c>
      <c r="F97" s="10">
        <v>1131</v>
      </c>
      <c r="G97" s="10">
        <v>2</v>
      </c>
      <c r="H97" s="9" t="s">
        <v>36</v>
      </c>
      <c r="J97"/>
      <c r="K97" s="10">
        <v>15.1</v>
      </c>
      <c r="L97" s="10">
        <v>108.6</v>
      </c>
      <c r="M97" s="10">
        <v>16.7</v>
      </c>
      <c r="N97" s="10">
        <v>0.5</v>
      </c>
      <c r="O97" s="11">
        <v>7.8</v>
      </c>
      <c r="P97" s="10">
        <v>0.1</v>
      </c>
      <c r="Q97" s="10">
        <v>0</v>
      </c>
      <c r="R97" s="10">
        <v>0.1</v>
      </c>
      <c r="S97" s="10">
        <v>0.2</v>
      </c>
      <c r="T97" s="11">
        <v>0.2</v>
      </c>
      <c r="U97" s="10">
        <v>0.1</v>
      </c>
      <c r="V97" s="10">
        <v>0.4</v>
      </c>
      <c r="W97" s="10">
        <v>0.2</v>
      </c>
      <c r="X97" s="10">
        <v>0.3</v>
      </c>
      <c r="Y97" s="10">
        <v>0.4</v>
      </c>
      <c r="Z97" s="10">
        <v>0</v>
      </c>
      <c r="AA97" s="10">
        <v>0.2</v>
      </c>
      <c r="AB97" s="10">
        <v>0</v>
      </c>
      <c r="AC97" s="10">
        <v>0.1</v>
      </c>
      <c r="AD97" s="10">
        <v>0.1</v>
      </c>
      <c r="AE97" s="10">
        <v>0.3</v>
      </c>
      <c r="AF97" s="10">
        <v>0</v>
      </c>
      <c r="AG97" s="10">
        <v>0.8</v>
      </c>
      <c r="AH97" s="10">
        <v>0</v>
      </c>
      <c r="AI97" s="10">
        <v>0.7</v>
      </c>
    </row>
    <row r="98" spans="1:35" x14ac:dyDescent="0.2">
      <c r="A98" s="9" t="s">
        <v>193</v>
      </c>
      <c r="B98" s="10">
        <v>1482574</v>
      </c>
      <c r="C98" s="10">
        <v>1483222</v>
      </c>
      <c r="D98" s="5" t="s">
        <v>196</v>
      </c>
      <c r="E98" s="10" t="s">
        <v>50</v>
      </c>
      <c r="F98" s="10">
        <v>649</v>
      </c>
      <c r="G98" s="10">
        <v>1</v>
      </c>
      <c r="H98" s="9" t="s">
        <v>36</v>
      </c>
      <c r="J98"/>
      <c r="K98" s="10">
        <v>4.5</v>
      </c>
      <c r="L98" s="10">
        <v>19.2</v>
      </c>
      <c r="M98" s="10">
        <v>2.6</v>
      </c>
      <c r="N98" s="10">
        <v>0.1</v>
      </c>
      <c r="O98" s="11">
        <v>1.7</v>
      </c>
      <c r="P98" s="10">
        <v>0.1</v>
      </c>
      <c r="Q98" s="10">
        <v>0.1</v>
      </c>
      <c r="R98" s="10">
        <v>0</v>
      </c>
      <c r="S98" s="10">
        <v>0</v>
      </c>
      <c r="T98" s="11">
        <v>0.1</v>
      </c>
      <c r="U98" s="10">
        <v>0.1</v>
      </c>
      <c r="V98" s="10">
        <v>0.1</v>
      </c>
      <c r="W98" s="10">
        <v>0</v>
      </c>
      <c r="X98" s="10">
        <v>0.5</v>
      </c>
      <c r="Y98" s="10">
        <v>0.5</v>
      </c>
      <c r="Z98" s="10">
        <v>0.1</v>
      </c>
      <c r="AA98" s="10">
        <v>0.3</v>
      </c>
      <c r="AB98" s="10">
        <v>0</v>
      </c>
      <c r="AC98" s="10">
        <v>0</v>
      </c>
      <c r="AD98" s="10">
        <v>0</v>
      </c>
      <c r="AE98" s="10">
        <v>0</v>
      </c>
      <c r="AF98" s="10">
        <v>0</v>
      </c>
      <c r="AG98" s="10">
        <v>0.1</v>
      </c>
      <c r="AH98" s="10">
        <v>0</v>
      </c>
      <c r="AI98" s="10">
        <v>0.1</v>
      </c>
    </row>
    <row r="99" spans="1:35" x14ac:dyDescent="0.2">
      <c r="A99" s="9" t="s">
        <v>193</v>
      </c>
      <c r="B99" s="10">
        <v>1488609</v>
      </c>
      <c r="C99" s="10">
        <v>1490077</v>
      </c>
      <c r="D99" s="5" t="s">
        <v>197</v>
      </c>
      <c r="E99" s="10" t="s">
        <v>50</v>
      </c>
      <c r="F99" s="10">
        <v>1469</v>
      </c>
      <c r="G99" s="10">
        <v>1</v>
      </c>
      <c r="H99" s="9" t="s">
        <v>36</v>
      </c>
      <c r="J99"/>
      <c r="K99" s="10">
        <v>0.3</v>
      </c>
      <c r="L99" s="10">
        <v>0.3</v>
      </c>
      <c r="M99" s="10">
        <v>0</v>
      </c>
      <c r="N99" s="10">
        <v>0</v>
      </c>
      <c r="O99" s="11">
        <v>0.1</v>
      </c>
      <c r="P99" s="10">
        <v>0.2</v>
      </c>
      <c r="Q99" s="10">
        <v>0.1</v>
      </c>
      <c r="R99" s="10">
        <v>0</v>
      </c>
      <c r="S99" s="10">
        <v>0.1</v>
      </c>
      <c r="T99" s="11">
        <v>0</v>
      </c>
      <c r="U99" s="10">
        <v>0.3</v>
      </c>
      <c r="V99" s="10">
        <v>0.3</v>
      </c>
      <c r="W99" s="10">
        <v>0.1</v>
      </c>
      <c r="X99" s="10">
        <v>0.3</v>
      </c>
      <c r="Y99" s="10">
        <v>0.4</v>
      </c>
      <c r="Z99" s="10">
        <v>0.3</v>
      </c>
      <c r="AA99" s="10">
        <v>0.1</v>
      </c>
      <c r="AB99" s="10">
        <v>0.1</v>
      </c>
      <c r="AC99" s="10">
        <v>0</v>
      </c>
      <c r="AD99" s="10">
        <v>0</v>
      </c>
      <c r="AE99" s="10">
        <v>0</v>
      </c>
      <c r="AF99" s="10">
        <v>0</v>
      </c>
      <c r="AG99" s="10">
        <v>0</v>
      </c>
      <c r="AH99" s="10">
        <v>0</v>
      </c>
      <c r="AI99" s="10">
        <v>0</v>
      </c>
    </row>
    <row r="100" spans="1:35" x14ac:dyDescent="0.2">
      <c r="A100" s="9" t="s">
        <v>193</v>
      </c>
      <c r="B100" s="10">
        <v>1497714</v>
      </c>
      <c r="C100" s="10">
        <v>1509022</v>
      </c>
      <c r="D100" s="5" t="s">
        <v>198</v>
      </c>
      <c r="E100" s="10" t="s">
        <v>35</v>
      </c>
      <c r="F100" s="10">
        <v>2240</v>
      </c>
      <c r="G100" s="10">
        <v>14</v>
      </c>
      <c r="H100" s="9" t="s">
        <v>199</v>
      </c>
      <c r="J100"/>
      <c r="K100" s="10">
        <v>0.3</v>
      </c>
      <c r="L100" s="10">
        <v>0.5</v>
      </c>
      <c r="M100" s="10">
        <v>0.5</v>
      </c>
      <c r="N100" s="10">
        <v>0.1</v>
      </c>
      <c r="O100" s="11">
        <v>0.1</v>
      </c>
      <c r="P100" s="10">
        <v>1.2</v>
      </c>
      <c r="Q100" s="10">
        <v>0.7</v>
      </c>
      <c r="R100" s="10">
        <v>1.1000000000000001</v>
      </c>
      <c r="S100" s="10">
        <v>7.7</v>
      </c>
      <c r="T100" s="11">
        <v>3.1</v>
      </c>
      <c r="U100" s="10">
        <v>1.8</v>
      </c>
      <c r="V100" s="10">
        <v>1.1000000000000001</v>
      </c>
      <c r="W100" s="10">
        <v>0.8</v>
      </c>
      <c r="X100" s="10">
        <v>4.2</v>
      </c>
      <c r="Y100" s="10">
        <v>1.6</v>
      </c>
      <c r="Z100" s="10">
        <v>1.3</v>
      </c>
      <c r="AA100" s="10">
        <v>0.3</v>
      </c>
      <c r="AB100" s="10">
        <v>1.1000000000000001</v>
      </c>
      <c r="AC100" s="10">
        <v>1.7</v>
      </c>
      <c r="AD100" s="10">
        <v>0.8</v>
      </c>
      <c r="AE100" s="10">
        <v>4.9000000000000004</v>
      </c>
      <c r="AF100" s="10">
        <v>3.9</v>
      </c>
      <c r="AG100" s="10">
        <v>3.4</v>
      </c>
      <c r="AH100" s="10">
        <v>0.1</v>
      </c>
      <c r="AI100" s="10">
        <v>0.2</v>
      </c>
    </row>
    <row r="101" spans="1:35" x14ac:dyDescent="0.2">
      <c r="A101" s="9" t="s">
        <v>193</v>
      </c>
      <c r="B101" s="10">
        <v>1518556</v>
      </c>
      <c r="C101" s="10">
        <v>1532692</v>
      </c>
      <c r="D101" s="5" t="s">
        <v>200</v>
      </c>
      <c r="E101" s="10" t="s">
        <v>38</v>
      </c>
      <c r="F101" s="10">
        <v>942</v>
      </c>
      <c r="G101" s="10">
        <v>9</v>
      </c>
      <c r="H101" s="9" t="s">
        <v>201</v>
      </c>
      <c r="J101"/>
      <c r="K101" s="10">
        <v>0.2</v>
      </c>
      <c r="L101" s="10">
        <v>0.1</v>
      </c>
      <c r="M101" s="10">
        <v>0</v>
      </c>
      <c r="N101" s="10">
        <v>0</v>
      </c>
      <c r="O101" s="11">
        <v>0</v>
      </c>
      <c r="P101" s="10">
        <v>0</v>
      </c>
      <c r="Q101" s="10">
        <v>0</v>
      </c>
      <c r="R101" s="10">
        <v>0</v>
      </c>
      <c r="S101" s="10">
        <v>0</v>
      </c>
      <c r="T101" s="11">
        <v>0.2</v>
      </c>
      <c r="U101" s="10">
        <v>0</v>
      </c>
      <c r="V101" s="10">
        <v>0</v>
      </c>
      <c r="W101" s="10">
        <v>0.2</v>
      </c>
      <c r="X101" s="10">
        <v>0</v>
      </c>
      <c r="Y101" s="10">
        <v>0.2</v>
      </c>
      <c r="Z101" s="10">
        <v>0.1</v>
      </c>
      <c r="AA101" s="10">
        <v>0.1</v>
      </c>
      <c r="AB101" s="10">
        <v>0.3</v>
      </c>
      <c r="AC101" s="10">
        <v>0.2</v>
      </c>
      <c r="AD101" s="10">
        <v>0.1</v>
      </c>
      <c r="AE101" s="10">
        <v>0</v>
      </c>
      <c r="AF101" s="10">
        <v>0</v>
      </c>
      <c r="AG101" s="10">
        <v>0.4</v>
      </c>
      <c r="AH101" s="10">
        <v>0.5</v>
      </c>
      <c r="AI101" s="10">
        <v>0</v>
      </c>
    </row>
    <row r="102" spans="1:35" x14ac:dyDescent="0.2">
      <c r="A102" s="9" t="s">
        <v>193</v>
      </c>
      <c r="B102" s="10">
        <v>1539826</v>
      </c>
      <c r="C102" s="10">
        <v>1543816</v>
      </c>
      <c r="D102" s="5" t="s">
        <v>202</v>
      </c>
      <c r="E102" s="10" t="s">
        <v>38</v>
      </c>
      <c r="F102" s="10">
        <v>686</v>
      </c>
      <c r="G102" s="10">
        <v>3</v>
      </c>
      <c r="H102" s="9" t="s">
        <v>36</v>
      </c>
      <c r="J102"/>
      <c r="K102" s="10">
        <v>3.1</v>
      </c>
      <c r="L102" s="10">
        <v>1.4</v>
      </c>
      <c r="M102" s="10">
        <v>0.6</v>
      </c>
      <c r="N102" s="10">
        <v>1.6</v>
      </c>
      <c r="O102" s="11">
        <v>0.7</v>
      </c>
      <c r="P102" s="10">
        <v>4.5999999999999996</v>
      </c>
      <c r="Q102" s="10">
        <v>4.0999999999999996</v>
      </c>
      <c r="R102" s="10">
        <v>6.1</v>
      </c>
      <c r="S102" s="10">
        <v>2.2999999999999998</v>
      </c>
      <c r="T102" s="11">
        <v>3.8</v>
      </c>
      <c r="U102" s="10">
        <v>4.9000000000000004</v>
      </c>
      <c r="V102" s="10">
        <v>1.9</v>
      </c>
      <c r="W102" s="10">
        <v>1.2</v>
      </c>
      <c r="X102" s="10">
        <v>7.5</v>
      </c>
      <c r="Y102" s="10">
        <v>4.5</v>
      </c>
      <c r="Z102" s="10">
        <v>4.0999999999999996</v>
      </c>
      <c r="AA102" s="10">
        <v>1.4</v>
      </c>
      <c r="AB102" s="10">
        <v>4.4000000000000004</v>
      </c>
      <c r="AC102" s="10">
        <v>4.7</v>
      </c>
      <c r="AD102" s="10">
        <v>3.5</v>
      </c>
      <c r="AE102" s="10">
        <v>3.2</v>
      </c>
      <c r="AF102" s="10">
        <v>2.5</v>
      </c>
      <c r="AG102" s="10">
        <v>3.1</v>
      </c>
      <c r="AH102" s="10">
        <v>0.8</v>
      </c>
      <c r="AI102" s="10">
        <v>0.8</v>
      </c>
    </row>
    <row r="103" spans="1:35" x14ac:dyDescent="0.2">
      <c r="A103" s="9" t="s">
        <v>193</v>
      </c>
      <c r="B103" s="10">
        <v>1547438</v>
      </c>
      <c r="C103" s="10">
        <v>1554311</v>
      </c>
      <c r="D103" s="5" t="s">
        <v>203</v>
      </c>
      <c r="E103" s="10" t="s">
        <v>38</v>
      </c>
      <c r="F103" s="10">
        <v>2341</v>
      </c>
      <c r="G103" s="10">
        <v>3</v>
      </c>
      <c r="H103" s="9" t="s">
        <v>204</v>
      </c>
      <c r="J103"/>
      <c r="K103" s="10">
        <v>14.7</v>
      </c>
      <c r="L103" s="10">
        <v>6.5</v>
      </c>
      <c r="M103" s="10">
        <v>0.7</v>
      </c>
      <c r="N103" s="10">
        <v>0.2</v>
      </c>
      <c r="O103" s="11">
        <v>0.9</v>
      </c>
      <c r="P103" s="10">
        <v>22.1</v>
      </c>
      <c r="Q103" s="10">
        <v>20.8</v>
      </c>
      <c r="R103" s="10">
        <v>19.7</v>
      </c>
      <c r="S103" s="10">
        <v>2.9</v>
      </c>
      <c r="T103" s="11">
        <v>4.8</v>
      </c>
      <c r="U103" s="10">
        <v>5</v>
      </c>
      <c r="V103" s="10">
        <v>5.2</v>
      </c>
      <c r="W103" s="10">
        <v>5.0999999999999996</v>
      </c>
      <c r="X103" s="10">
        <v>4.3</v>
      </c>
      <c r="Y103" s="10">
        <v>9.3000000000000007</v>
      </c>
      <c r="Z103" s="10">
        <v>9.9</v>
      </c>
      <c r="AA103" s="10">
        <v>8.9</v>
      </c>
      <c r="AB103" s="10">
        <v>1.6</v>
      </c>
      <c r="AC103" s="10">
        <v>0.6</v>
      </c>
      <c r="AD103" s="10">
        <v>0.5</v>
      </c>
      <c r="AE103" s="10">
        <v>0.8</v>
      </c>
      <c r="AF103" s="10">
        <v>0</v>
      </c>
      <c r="AG103" s="10">
        <v>1.2</v>
      </c>
      <c r="AH103" s="10">
        <v>1.4</v>
      </c>
      <c r="AI103" s="10">
        <v>0</v>
      </c>
    </row>
    <row r="104" spans="1:35" x14ac:dyDescent="0.2">
      <c r="A104" s="9" t="s">
        <v>193</v>
      </c>
      <c r="B104" s="10">
        <v>1558133</v>
      </c>
      <c r="C104" s="10">
        <v>1577390</v>
      </c>
      <c r="D104" s="5" t="s">
        <v>205</v>
      </c>
      <c r="E104" s="10" t="s">
        <v>38</v>
      </c>
      <c r="F104" s="10">
        <v>1427</v>
      </c>
      <c r="G104" s="10">
        <v>9</v>
      </c>
      <c r="H104" s="9" t="s">
        <v>204</v>
      </c>
      <c r="J104"/>
      <c r="K104" s="10">
        <v>16.3</v>
      </c>
      <c r="L104" s="10">
        <v>5.6</v>
      </c>
      <c r="M104" s="10">
        <v>1.3</v>
      </c>
      <c r="N104" s="10">
        <v>0.1</v>
      </c>
      <c r="O104" s="11">
        <v>1.6</v>
      </c>
      <c r="P104" s="10">
        <v>67.900000000000006</v>
      </c>
      <c r="Q104" s="10">
        <v>41.8</v>
      </c>
      <c r="R104" s="10">
        <v>42.9</v>
      </c>
      <c r="S104" s="10">
        <v>4.7</v>
      </c>
      <c r="T104" s="11">
        <v>3.7</v>
      </c>
      <c r="U104" s="10">
        <v>4.8</v>
      </c>
      <c r="V104" s="10">
        <v>5.9</v>
      </c>
      <c r="W104" s="10">
        <v>5.0999999999999996</v>
      </c>
      <c r="X104" s="10">
        <v>8.5</v>
      </c>
      <c r="Y104" s="10">
        <v>7.1</v>
      </c>
      <c r="Z104" s="10">
        <v>8.3000000000000007</v>
      </c>
      <c r="AA104" s="10">
        <v>5.0999999999999996</v>
      </c>
      <c r="AB104" s="10">
        <v>1.4</v>
      </c>
      <c r="AC104" s="10">
        <v>0.5</v>
      </c>
      <c r="AD104" s="10">
        <v>0.2</v>
      </c>
      <c r="AE104" s="10">
        <v>0.5</v>
      </c>
      <c r="AF104" s="10">
        <v>0</v>
      </c>
      <c r="AG104" s="10">
        <v>0.7</v>
      </c>
      <c r="AH104" s="10">
        <v>0.8</v>
      </c>
      <c r="AI104" s="10">
        <v>0</v>
      </c>
    </row>
    <row r="105" spans="1:35" x14ac:dyDescent="0.2">
      <c r="A105" s="9" t="s">
        <v>193</v>
      </c>
      <c r="B105" s="10">
        <v>1566002</v>
      </c>
      <c r="C105" s="10">
        <v>1569111</v>
      </c>
      <c r="D105" s="5" t="s">
        <v>206</v>
      </c>
      <c r="E105" s="10" t="s">
        <v>35</v>
      </c>
      <c r="F105" s="10">
        <v>1036</v>
      </c>
      <c r="G105" s="10">
        <v>2</v>
      </c>
      <c r="H105" s="9" t="s">
        <v>207</v>
      </c>
      <c r="J105"/>
      <c r="K105" s="10">
        <v>5.3</v>
      </c>
      <c r="L105" s="10">
        <v>3.3</v>
      </c>
      <c r="M105" s="10">
        <v>0.6</v>
      </c>
      <c r="N105" s="10">
        <v>0.1</v>
      </c>
      <c r="O105" s="11">
        <v>0.6</v>
      </c>
      <c r="P105" s="10">
        <v>20.7</v>
      </c>
      <c r="Q105" s="10">
        <v>12.6</v>
      </c>
      <c r="R105" s="10">
        <v>12.5</v>
      </c>
      <c r="S105" s="10">
        <v>1.3</v>
      </c>
      <c r="T105" s="11">
        <v>3.7</v>
      </c>
      <c r="U105" s="10">
        <v>2.9</v>
      </c>
      <c r="V105" s="10">
        <v>5.0999999999999996</v>
      </c>
      <c r="W105" s="10">
        <v>4.4000000000000004</v>
      </c>
      <c r="X105" s="10">
        <v>2.9</v>
      </c>
      <c r="Y105" s="10">
        <v>3.4</v>
      </c>
      <c r="Z105" s="10">
        <v>2.9</v>
      </c>
      <c r="AA105" s="10">
        <v>1.3</v>
      </c>
      <c r="AB105" s="10">
        <v>0.6</v>
      </c>
      <c r="AC105" s="10">
        <v>0.2</v>
      </c>
      <c r="AD105" s="10">
        <v>0.2</v>
      </c>
      <c r="AE105" s="10">
        <v>0.1</v>
      </c>
      <c r="AF105" s="10">
        <v>0</v>
      </c>
      <c r="AG105" s="10">
        <v>0.2</v>
      </c>
      <c r="AH105" s="10">
        <v>0.2</v>
      </c>
      <c r="AI105" s="10">
        <v>0</v>
      </c>
    </row>
    <row r="106" spans="1:35" x14ac:dyDescent="0.2">
      <c r="A106" s="9" t="s">
        <v>193</v>
      </c>
      <c r="B106" s="10">
        <v>1573431</v>
      </c>
      <c r="C106" s="10">
        <v>1576492</v>
      </c>
      <c r="D106" s="5" t="s">
        <v>208</v>
      </c>
      <c r="E106" s="10" t="s">
        <v>38</v>
      </c>
      <c r="F106" s="10">
        <v>1686</v>
      </c>
      <c r="G106" s="10">
        <v>2</v>
      </c>
      <c r="H106" s="9" t="s">
        <v>209</v>
      </c>
      <c r="I106" s="13" t="s">
        <v>3148</v>
      </c>
      <c r="J106" t="s">
        <v>3523</v>
      </c>
      <c r="K106" s="10">
        <v>199.1</v>
      </c>
      <c r="L106" s="10">
        <v>282.10000000000002</v>
      </c>
      <c r="M106" s="10">
        <v>41.1</v>
      </c>
      <c r="N106" s="10">
        <v>2</v>
      </c>
      <c r="O106" s="11">
        <v>19</v>
      </c>
      <c r="P106" s="10">
        <v>98.8</v>
      </c>
      <c r="Q106" s="10">
        <v>111.5</v>
      </c>
      <c r="R106" s="10">
        <v>96.9</v>
      </c>
      <c r="S106" s="10">
        <v>8.5</v>
      </c>
      <c r="T106" s="11">
        <v>4.8</v>
      </c>
      <c r="U106" s="10">
        <v>10.1</v>
      </c>
      <c r="V106" s="10">
        <v>10.5</v>
      </c>
      <c r="W106" s="10">
        <v>15.3</v>
      </c>
      <c r="X106" s="10">
        <v>12.4</v>
      </c>
      <c r="Y106" s="10">
        <v>30.9</v>
      </c>
      <c r="Z106" s="10">
        <v>32.1</v>
      </c>
      <c r="AA106" s="10">
        <v>41.3</v>
      </c>
      <c r="AB106" s="10">
        <v>4.3</v>
      </c>
      <c r="AC106" s="10">
        <v>1.4</v>
      </c>
      <c r="AD106" s="10">
        <v>1.5</v>
      </c>
      <c r="AE106" s="10">
        <v>2.1</v>
      </c>
      <c r="AF106" s="10">
        <v>0</v>
      </c>
      <c r="AG106" s="10">
        <v>1.6</v>
      </c>
      <c r="AH106" s="10">
        <v>0.4</v>
      </c>
      <c r="AI106" s="10">
        <v>0.2</v>
      </c>
    </row>
    <row r="107" spans="1:35" x14ac:dyDescent="0.2">
      <c r="A107" s="9" t="s">
        <v>193</v>
      </c>
      <c r="B107" s="10">
        <v>1606203</v>
      </c>
      <c r="C107" s="10">
        <v>1612680</v>
      </c>
      <c r="D107" s="5" t="s">
        <v>210</v>
      </c>
      <c r="E107" s="10" t="s">
        <v>50</v>
      </c>
      <c r="F107" s="10">
        <v>6478</v>
      </c>
      <c r="G107" s="10">
        <v>1</v>
      </c>
      <c r="H107" s="9" t="s">
        <v>211</v>
      </c>
      <c r="J107"/>
      <c r="K107" s="10">
        <v>10.3</v>
      </c>
      <c r="L107" s="10">
        <v>3.9</v>
      </c>
      <c r="M107" s="10">
        <v>0.7</v>
      </c>
      <c r="N107" s="10">
        <v>0</v>
      </c>
      <c r="O107" s="11">
        <v>2.2999999999999998</v>
      </c>
      <c r="P107" s="10">
        <v>6.2</v>
      </c>
      <c r="Q107" s="10">
        <v>4.2</v>
      </c>
      <c r="R107" s="10">
        <v>3.9</v>
      </c>
      <c r="S107" s="10">
        <v>0.9</v>
      </c>
      <c r="T107" s="11">
        <v>0.4</v>
      </c>
      <c r="U107" s="10">
        <v>3</v>
      </c>
      <c r="V107" s="10">
        <v>3</v>
      </c>
      <c r="W107" s="10">
        <v>2.8</v>
      </c>
      <c r="X107" s="10">
        <v>4.9000000000000004</v>
      </c>
      <c r="Y107" s="10">
        <v>6.7</v>
      </c>
      <c r="Z107" s="10">
        <v>7.6</v>
      </c>
      <c r="AA107" s="10">
        <v>3.7</v>
      </c>
      <c r="AB107" s="10">
        <v>0.6</v>
      </c>
      <c r="AC107" s="10">
        <v>0.2</v>
      </c>
      <c r="AD107" s="10">
        <v>0.1</v>
      </c>
      <c r="AE107" s="10">
        <v>0.2</v>
      </c>
      <c r="AF107" s="10">
        <v>0</v>
      </c>
      <c r="AG107" s="10">
        <v>0.2</v>
      </c>
      <c r="AH107" s="10">
        <v>0.1</v>
      </c>
      <c r="AI107" s="10">
        <v>0</v>
      </c>
    </row>
    <row r="108" spans="1:35" x14ac:dyDescent="0.2">
      <c r="A108" s="9" t="s">
        <v>193</v>
      </c>
      <c r="B108" s="10">
        <v>1657793</v>
      </c>
      <c r="C108" s="10">
        <v>1659245</v>
      </c>
      <c r="D108" s="5" t="s">
        <v>212</v>
      </c>
      <c r="E108" s="10" t="s">
        <v>50</v>
      </c>
      <c r="F108" s="10">
        <v>1453</v>
      </c>
      <c r="G108" s="10">
        <v>1</v>
      </c>
      <c r="H108" s="9" t="s">
        <v>36</v>
      </c>
      <c r="J108"/>
      <c r="K108" s="10">
        <v>6.1</v>
      </c>
      <c r="L108" s="10">
        <v>7.7</v>
      </c>
      <c r="M108" s="10">
        <v>0.8</v>
      </c>
      <c r="N108" s="10">
        <v>0</v>
      </c>
      <c r="O108" s="11">
        <v>0.3</v>
      </c>
      <c r="P108" s="10">
        <v>6.7</v>
      </c>
      <c r="Q108" s="10">
        <v>4.7</v>
      </c>
      <c r="R108" s="10">
        <v>4.7</v>
      </c>
      <c r="S108" s="10">
        <v>0.4</v>
      </c>
      <c r="T108" s="11">
        <v>0</v>
      </c>
      <c r="U108" s="10">
        <v>0.5</v>
      </c>
      <c r="V108" s="10">
        <v>0.6</v>
      </c>
      <c r="W108" s="10">
        <v>0</v>
      </c>
      <c r="X108" s="10">
        <v>0.4</v>
      </c>
      <c r="Y108" s="10">
        <v>4.5999999999999996</v>
      </c>
      <c r="Z108" s="10">
        <v>2.6</v>
      </c>
      <c r="AA108" s="10">
        <v>2.6</v>
      </c>
      <c r="AB108" s="10">
        <v>0.4</v>
      </c>
      <c r="AC108" s="10">
        <v>0.2</v>
      </c>
      <c r="AD108" s="10">
        <v>0.1</v>
      </c>
      <c r="AE108" s="10">
        <v>0.1</v>
      </c>
      <c r="AF108" s="10">
        <v>0</v>
      </c>
      <c r="AG108" s="10">
        <v>0</v>
      </c>
      <c r="AH108" s="10">
        <v>0</v>
      </c>
      <c r="AI108" s="10">
        <v>0</v>
      </c>
    </row>
    <row r="109" spans="1:35" x14ac:dyDescent="0.2">
      <c r="A109" s="9" t="s">
        <v>193</v>
      </c>
      <c r="B109" s="10">
        <v>1665430</v>
      </c>
      <c r="C109" s="10">
        <v>1668833</v>
      </c>
      <c r="D109" s="5" t="s">
        <v>213</v>
      </c>
      <c r="E109" s="10" t="s">
        <v>38</v>
      </c>
      <c r="F109" s="10">
        <v>2140</v>
      </c>
      <c r="G109" s="10">
        <v>6</v>
      </c>
      <c r="H109" s="9" t="s">
        <v>214</v>
      </c>
      <c r="J109"/>
      <c r="K109" s="10">
        <v>16.100000000000001</v>
      </c>
      <c r="L109" s="10">
        <v>13.9</v>
      </c>
      <c r="M109" s="10">
        <v>5.3</v>
      </c>
      <c r="N109" s="10">
        <v>1.2</v>
      </c>
      <c r="O109" s="11">
        <v>4.3</v>
      </c>
      <c r="P109" s="10">
        <v>30.4</v>
      </c>
      <c r="Q109" s="10">
        <v>15.7</v>
      </c>
      <c r="R109" s="10">
        <v>18.399999999999999</v>
      </c>
      <c r="S109" s="10">
        <v>4.5</v>
      </c>
      <c r="T109" s="11">
        <v>2.2000000000000002</v>
      </c>
      <c r="U109" s="10">
        <v>3.4</v>
      </c>
      <c r="V109" s="10">
        <v>3.5</v>
      </c>
      <c r="W109" s="10">
        <v>4.5999999999999996</v>
      </c>
      <c r="X109" s="10">
        <v>5.8</v>
      </c>
      <c r="Y109" s="10">
        <v>20.5</v>
      </c>
      <c r="Z109" s="10">
        <v>23.1</v>
      </c>
      <c r="AA109" s="10">
        <v>19.7</v>
      </c>
      <c r="AB109" s="10">
        <v>7.9</v>
      </c>
      <c r="AC109" s="10">
        <v>6.4</v>
      </c>
      <c r="AD109" s="10">
        <v>5.7</v>
      </c>
      <c r="AE109" s="10">
        <v>4.7</v>
      </c>
      <c r="AF109" s="10">
        <v>2.4</v>
      </c>
      <c r="AG109" s="10">
        <v>0.8</v>
      </c>
      <c r="AH109" s="10">
        <v>0.8</v>
      </c>
      <c r="AI109" s="10">
        <v>1.6</v>
      </c>
    </row>
    <row r="110" spans="1:35" x14ac:dyDescent="0.2">
      <c r="A110" s="9" t="s">
        <v>193</v>
      </c>
      <c r="B110" s="10">
        <v>1744849</v>
      </c>
      <c r="C110" s="10">
        <v>1760150</v>
      </c>
      <c r="D110" s="5" t="s">
        <v>221</v>
      </c>
      <c r="E110" s="10" t="s">
        <v>38</v>
      </c>
      <c r="F110" s="10">
        <v>2525</v>
      </c>
      <c r="G110" s="10">
        <v>10</v>
      </c>
      <c r="H110" s="9" t="s">
        <v>220</v>
      </c>
      <c r="J110"/>
      <c r="K110" s="10">
        <v>56.3</v>
      </c>
      <c r="L110" s="10">
        <v>9.4</v>
      </c>
      <c r="M110" s="10">
        <v>3.1</v>
      </c>
      <c r="N110" s="10">
        <v>0.2</v>
      </c>
      <c r="O110" s="11">
        <v>9.1999999999999993</v>
      </c>
      <c r="P110" s="10">
        <v>26</v>
      </c>
      <c r="Q110" s="10">
        <v>10.3</v>
      </c>
      <c r="R110" s="10">
        <v>11.3</v>
      </c>
      <c r="S110" s="10">
        <v>6.6</v>
      </c>
      <c r="T110" s="11">
        <v>1.7</v>
      </c>
      <c r="U110" s="10">
        <v>4.7</v>
      </c>
      <c r="V110" s="10">
        <v>12.4</v>
      </c>
      <c r="W110" s="10">
        <v>26.9</v>
      </c>
      <c r="X110" s="10">
        <v>14.6</v>
      </c>
      <c r="Y110" s="10">
        <v>45</v>
      </c>
      <c r="Z110" s="10">
        <v>53.3</v>
      </c>
      <c r="AA110" s="10">
        <v>102.9</v>
      </c>
      <c r="AB110" s="10">
        <v>16.8</v>
      </c>
      <c r="AC110" s="10">
        <v>5.6</v>
      </c>
      <c r="AD110" s="10">
        <v>4.8</v>
      </c>
      <c r="AE110" s="10">
        <v>5.6</v>
      </c>
      <c r="AF110" s="10">
        <v>0.7</v>
      </c>
      <c r="AG110" s="10">
        <v>0.3</v>
      </c>
      <c r="AH110" s="10">
        <v>0.1</v>
      </c>
      <c r="AI110" s="10">
        <v>0.2</v>
      </c>
    </row>
    <row r="111" spans="1:35" x14ac:dyDescent="0.2">
      <c r="A111" s="9" t="s">
        <v>193</v>
      </c>
      <c r="B111" s="10">
        <v>1717029</v>
      </c>
      <c r="C111" s="10">
        <v>1719806</v>
      </c>
      <c r="D111" s="5" t="s">
        <v>215</v>
      </c>
      <c r="E111" s="10" t="s">
        <v>50</v>
      </c>
      <c r="F111" s="10">
        <v>2778</v>
      </c>
      <c r="G111" s="10">
        <v>1</v>
      </c>
      <c r="H111" s="9" t="s">
        <v>36</v>
      </c>
      <c r="J111"/>
      <c r="K111" s="10">
        <v>1</v>
      </c>
      <c r="L111" s="10">
        <v>3.1</v>
      </c>
      <c r="M111" s="10">
        <v>0.7</v>
      </c>
      <c r="N111" s="10">
        <v>0</v>
      </c>
      <c r="O111" s="11">
        <v>0</v>
      </c>
      <c r="P111" s="10">
        <v>3.6</v>
      </c>
      <c r="Q111" s="10">
        <v>2.2999999999999998</v>
      </c>
      <c r="R111" s="10">
        <v>2.2000000000000002</v>
      </c>
      <c r="S111" s="10">
        <v>0.3</v>
      </c>
      <c r="T111" s="11">
        <v>0.1</v>
      </c>
      <c r="U111" s="10">
        <v>0.1</v>
      </c>
      <c r="V111" s="10">
        <v>0.1</v>
      </c>
      <c r="W111" s="10">
        <v>0.1</v>
      </c>
      <c r="X111" s="10">
        <v>0.1</v>
      </c>
      <c r="Y111" s="10">
        <v>0.4</v>
      </c>
      <c r="Z111" s="10">
        <v>0.5</v>
      </c>
      <c r="AA111" s="10">
        <v>1.3</v>
      </c>
      <c r="AB111" s="10">
        <v>0.4</v>
      </c>
      <c r="AC111" s="10">
        <v>0.2</v>
      </c>
      <c r="AD111" s="10">
        <v>0.1</v>
      </c>
      <c r="AE111" s="10">
        <v>0.1</v>
      </c>
      <c r="AF111" s="10">
        <v>0</v>
      </c>
      <c r="AG111" s="10">
        <v>0.1</v>
      </c>
      <c r="AH111" s="10">
        <v>0</v>
      </c>
      <c r="AI111" s="10">
        <v>0.1</v>
      </c>
    </row>
    <row r="112" spans="1:35" x14ac:dyDescent="0.2">
      <c r="A112" s="9" t="s">
        <v>193</v>
      </c>
      <c r="B112" s="10">
        <v>1720716</v>
      </c>
      <c r="C112" s="10">
        <v>1726888</v>
      </c>
      <c r="D112" s="5" t="s">
        <v>216</v>
      </c>
      <c r="E112" s="10" t="s">
        <v>50</v>
      </c>
      <c r="F112" s="10">
        <v>6173</v>
      </c>
      <c r="G112" s="10">
        <v>1</v>
      </c>
      <c r="H112" s="9" t="s">
        <v>217</v>
      </c>
      <c r="J112"/>
      <c r="K112" s="10">
        <v>0.5</v>
      </c>
      <c r="L112" s="10">
        <v>2</v>
      </c>
      <c r="M112" s="10">
        <v>0.1</v>
      </c>
      <c r="N112" s="10">
        <v>0</v>
      </c>
      <c r="O112" s="11">
        <v>0</v>
      </c>
      <c r="P112" s="10">
        <v>2.4</v>
      </c>
      <c r="Q112" s="10">
        <v>2.4</v>
      </c>
      <c r="R112" s="10">
        <v>2.5</v>
      </c>
      <c r="S112" s="10">
        <v>0.2</v>
      </c>
      <c r="T112" s="11">
        <v>0</v>
      </c>
      <c r="U112" s="10">
        <v>0.3</v>
      </c>
      <c r="V112" s="10">
        <v>0.1</v>
      </c>
      <c r="W112" s="10">
        <v>0.1</v>
      </c>
      <c r="X112" s="10">
        <v>0.1</v>
      </c>
      <c r="Y112" s="10">
        <v>0.2</v>
      </c>
      <c r="Z112" s="10">
        <v>0.2</v>
      </c>
      <c r="AA112" s="10">
        <v>0.9</v>
      </c>
      <c r="AB112" s="10">
        <v>0.1</v>
      </c>
      <c r="AC112" s="10">
        <v>0</v>
      </c>
      <c r="AD112" s="10">
        <v>0</v>
      </c>
      <c r="AE112" s="10">
        <v>0</v>
      </c>
      <c r="AF112" s="10">
        <v>0</v>
      </c>
      <c r="AG112" s="10">
        <v>0</v>
      </c>
      <c r="AH112" s="10">
        <v>0.2</v>
      </c>
      <c r="AI112" s="10">
        <v>0</v>
      </c>
    </row>
    <row r="113" spans="1:35" x14ac:dyDescent="0.2">
      <c r="A113" s="9" t="s">
        <v>193</v>
      </c>
      <c r="B113" s="10">
        <v>1732594</v>
      </c>
      <c r="C113" s="10">
        <v>1737176</v>
      </c>
      <c r="D113" s="5" t="s">
        <v>218</v>
      </c>
      <c r="E113" s="10" t="s">
        <v>38</v>
      </c>
      <c r="F113" s="10">
        <v>590</v>
      </c>
      <c r="G113" s="10">
        <v>4</v>
      </c>
      <c r="H113" s="9" t="s">
        <v>217</v>
      </c>
      <c r="J113"/>
      <c r="K113" s="10">
        <v>11</v>
      </c>
      <c r="L113" s="10">
        <v>100.1</v>
      </c>
      <c r="M113" s="10">
        <v>7.7</v>
      </c>
      <c r="N113" s="10">
        <v>0.1</v>
      </c>
      <c r="O113" s="11">
        <v>2.4</v>
      </c>
      <c r="P113" s="10">
        <v>33.200000000000003</v>
      </c>
      <c r="Q113" s="10">
        <v>25.9</v>
      </c>
      <c r="R113" s="10">
        <v>26.6</v>
      </c>
      <c r="S113" s="10">
        <v>9</v>
      </c>
      <c r="T113" s="11">
        <v>3.4</v>
      </c>
      <c r="U113" s="10">
        <v>1.1000000000000001</v>
      </c>
      <c r="V113" s="10">
        <v>2.2999999999999998</v>
      </c>
      <c r="W113" s="10">
        <v>3.6</v>
      </c>
      <c r="X113" s="10">
        <v>3.3</v>
      </c>
      <c r="Y113" s="10">
        <v>38.299999999999997</v>
      </c>
      <c r="Z113" s="10">
        <v>58.2</v>
      </c>
      <c r="AA113" s="10">
        <v>84.9</v>
      </c>
      <c r="AB113" s="10">
        <v>14.6</v>
      </c>
      <c r="AC113" s="10">
        <v>2.8</v>
      </c>
      <c r="AD113" s="10">
        <v>3.4</v>
      </c>
      <c r="AE113" s="10">
        <v>5</v>
      </c>
      <c r="AF113" s="10">
        <v>2.9</v>
      </c>
      <c r="AG113" s="10">
        <v>0.4</v>
      </c>
      <c r="AH113" s="10">
        <v>1.8</v>
      </c>
      <c r="AI113" s="10">
        <v>0</v>
      </c>
    </row>
    <row r="114" spans="1:35" x14ac:dyDescent="0.2">
      <c r="A114" s="9" t="s">
        <v>193</v>
      </c>
      <c r="B114" s="10">
        <v>1744252</v>
      </c>
      <c r="C114" s="10">
        <v>1776613</v>
      </c>
      <c r="D114" s="5" t="s">
        <v>219</v>
      </c>
      <c r="E114" s="10" t="s">
        <v>35</v>
      </c>
      <c r="F114" s="10">
        <v>2858</v>
      </c>
      <c r="G114" s="10">
        <v>9</v>
      </c>
      <c r="H114" s="9" t="s">
        <v>220</v>
      </c>
      <c r="J114"/>
      <c r="K114" s="10">
        <v>49.2</v>
      </c>
      <c r="L114" s="10">
        <v>9.1</v>
      </c>
      <c r="M114" s="10">
        <v>2.1</v>
      </c>
      <c r="N114" s="10">
        <v>0.1</v>
      </c>
      <c r="O114" s="11">
        <v>7.3</v>
      </c>
      <c r="P114" s="10">
        <v>17.600000000000001</v>
      </c>
      <c r="Q114" s="10">
        <v>6.5</v>
      </c>
      <c r="R114" s="10">
        <v>7</v>
      </c>
      <c r="S114" s="10">
        <v>2.4</v>
      </c>
      <c r="T114" s="11">
        <v>0.9</v>
      </c>
      <c r="U114" s="10">
        <v>3.8</v>
      </c>
      <c r="V114" s="10">
        <v>8.1999999999999993</v>
      </c>
      <c r="W114" s="10">
        <v>17.2</v>
      </c>
      <c r="X114" s="10">
        <v>8.6999999999999993</v>
      </c>
      <c r="Y114" s="10">
        <v>30.9</v>
      </c>
      <c r="Z114" s="10">
        <v>32.5</v>
      </c>
      <c r="AA114" s="10">
        <v>59.5</v>
      </c>
      <c r="AB114" s="10">
        <v>13.6</v>
      </c>
      <c r="AC114" s="10">
        <v>3.8</v>
      </c>
      <c r="AD114" s="10">
        <v>3.4</v>
      </c>
      <c r="AE114" s="10">
        <v>4.7</v>
      </c>
      <c r="AF114" s="10">
        <v>0.6</v>
      </c>
      <c r="AG114" s="10">
        <v>0.3</v>
      </c>
      <c r="AH114" s="10">
        <v>0.1</v>
      </c>
      <c r="AI114" s="10">
        <v>0.1</v>
      </c>
    </row>
    <row r="115" spans="1:35" x14ac:dyDescent="0.2">
      <c r="A115" s="9" t="s">
        <v>193</v>
      </c>
      <c r="B115" s="10">
        <v>1754280</v>
      </c>
      <c r="C115" s="10">
        <v>1767768</v>
      </c>
      <c r="D115" s="5" t="s">
        <v>222</v>
      </c>
      <c r="E115" s="10" t="s">
        <v>35</v>
      </c>
      <c r="F115" s="10">
        <v>330</v>
      </c>
      <c r="G115" s="10">
        <v>3</v>
      </c>
      <c r="H115" s="9" t="s">
        <v>36</v>
      </c>
      <c r="J115"/>
      <c r="K115" s="10">
        <v>46.3</v>
      </c>
      <c r="L115" s="10">
        <v>3.3</v>
      </c>
      <c r="M115" s="10">
        <v>1.2</v>
      </c>
      <c r="N115" s="10">
        <v>0</v>
      </c>
      <c r="O115" s="11">
        <v>10</v>
      </c>
      <c r="P115" s="10">
        <v>16.600000000000001</v>
      </c>
      <c r="Q115" s="10">
        <v>5.4</v>
      </c>
      <c r="R115" s="10">
        <v>6.3</v>
      </c>
      <c r="S115" s="10">
        <v>5.7</v>
      </c>
      <c r="T115" s="11">
        <v>0.9</v>
      </c>
      <c r="U115" s="10">
        <v>3.3</v>
      </c>
      <c r="V115" s="10">
        <v>7.6</v>
      </c>
      <c r="W115" s="10">
        <v>10.3</v>
      </c>
      <c r="X115" s="10">
        <v>11.2</v>
      </c>
      <c r="Y115" s="10">
        <v>45.3</v>
      </c>
      <c r="Z115" s="10">
        <v>52.7</v>
      </c>
      <c r="AA115" s="10">
        <v>81.5</v>
      </c>
      <c r="AB115" s="10">
        <v>13.2</v>
      </c>
      <c r="AC115" s="10">
        <v>5.7</v>
      </c>
      <c r="AD115" s="10">
        <v>2.4</v>
      </c>
      <c r="AE115" s="10">
        <v>3.2</v>
      </c>
      <c r="AF115" s="10">
        <v>0</v>
      </c>
      <c r="AG115" s="10">
        <v>0.2</v>
      </c>
      <c r="AH115" s="10">
        <v>0</v>
      </c>
      <c r="AI115" s="10">
        <v>0</v>
      </c>
    </row>
    <row r="116" spans="1:35" x14ac:dyDescent="0.2">
      <c r="A116" s="9" t="s">
        <v>193</v>
      </c>
      <c r="B116" s="10">
        <v>1757702</v>
      </c>
      <c r="C116" s="10">
        <v>1759553</v>
      </c>
      <c r="D116" s="5" t="s">
        <v>223</v>
      </c>
      <c r="E116" s="10" t="s">
        <v>50</v>
      </c>
      <c r="F116" s="10">
        <v>1852</v>
      </c>
      <c r="G116" s="10">
        <v>1</v>
      </c>
      <c r="H116" s="9" t="s">
        <v>36</v>
      </c>
      <c r="J116"/>
      <c r="K116" s="10">
        <v>22.1</v>
      </c>
      <c r="L116" s="10">
        <v>1.5</v>
      </c>
      <c r="M116" s="10">
        <v>0.6</v>
      </c>
      <c r="N116" s="10">
        <v>0</v>
      </c>
      <c r="O116" s="11">
        <v>1.6</v>
      </c>
      <c r="P116" s="10">
        <v>11.6</v>
      </c>
      <c r="Q116" s="10">
        <v>2.8</v>
      </c>
      <c r="R116" s="10">
        <v>3.3</v>
      </c>
      <c r="S116" s="10">
        <v>0.8</v>
      </c>
      <c r="T116" s="11">
        <v>1.2</v>
      </c>
      <c r="U116" s="10">
        <v>5.6</v>
      </c>
      <c r="V116" s="10">
        <v>7.3</v>
      </c>
      <c r="W116" s="10">
        <v>8.4</v>
      </c>
      <c r="X116" s="10">
        <v>4.4000000000000004</v>
      </c>
      <c r="Y116" s="10">
        <v>14.3</v>
      </c>
      <c r="Z116" s="10">
        <v>12.2</v>
      </c>
      <c r="AA116" s="10">
        <v>17.5</v>
      </c>
      <c r="AB116" s="10">
        <v>15.8</v>
      </c>
      <c r="AC116" s="10">
        <v>3.8</v>
      </c>
      <c r="AD116" s="10">
        <v>4.9000000000000004</v>
      </c>
      <c r="AE116" s="10">
        <v>6.5</v>
      </c>
      <c r="AF116" s="10">
        <v>0.9</v>
      </c>
      <c r="AG116" s="10">
        <v>0.2</v>
      </c>
      <c r="AH116" s="10">
        <v>0.1</v>
      </c>
      <c r="AI116" s="10">
        <v>0.2</v>
      </c>
    </row>
    <row r="117" spans="1:35" x14ac:dyDescent="0.2">
      <c r="A117" s="9" t="s">
        <v>193</v>
      </c>
      <c r="B117" s="10">
        <v>1770105</v>
      </c>
      <c r="C117" s="10">
        <v>1780986</v>
      </c>
      <c r="D117" s="5" t="s">
        <v>224</v>
      </c>
      <c r="E117" s="10" t="s">
        <v>35</v>
      </c>
      <c r="F117" s="10">
        <v>972</v>
      </c>
      <c r="G117" s="10">
        <v>3</v>
      </c>
      <c r="H117" s="9" t="s">
        <v>36</v>
      </c>
      <c r="J117"/>
      <c r="K117" s="10">
        <v>39.6</v>
      </c>
      <c r="L117" s="10">
        <v>4.4000000000000004</v>
      </c>
      <c r="M117" s="10">
        <v>2.2999999999999998</v>
      </c>
      <c r="N117" s="10">
        <v>0.1</v>
      </c>
      <c r="O117" s="11">
        <v>6.8</v>
      </c>
      <c r="P117" s="10">
        <v>20.2</v>
      </c>
      <c r="Q117" s="10">
        <v>5.2</v>
      </c>
      <c r="R117" s="10">
        <v>5.9</v>
      </c>
      <c r="S117" s="10">
        <v>2.5</v>
      </c>
      <c r="T117" s="11">
        <v>0.4</v>
      </c>
      <c r="U117" s="10">
        <v>3.6</v>
      </c>
      <c r="V117" s="10">
        <v>6.8</v>
      </c>
      <c r="W117" s="10">
        <v>12.5</v>
      </c>
      <c r="X117" s="10">
        <v>8.1999999999999993</v>
      </c>
      <c r="Y117" s="10">
        <v>31.4</v>
      </c>
      <c r="Z117" s="10">
        <v>32.200000000000003</v>
      </c>
      <c r="AA117" s="10">
        <v>55.5</v>
      </c>
      <c r="AB117" s="10">
        <v>10.9</v>
      </c>
      <c r="AC117" s="10">
        <v>3.1</v>
      </c>
      <c r="AD117" s="10">
        <v>2.6</v>
      </c>
      <c r="AE117" s="10">
        <v>3.2</v>
      </c>
      <c r="AF117" s="10">
        <v>0</v>
      </c>
      <c r="AG117" s="10">
        <v>0.3</v>
      </c>
      <c r="AH117" s="10">
        <v>0.1</v>
      </c>
      <c r="AI117" s="10">
        <v>0.1</v>
      </c>
    </row>
    <row r="118" spans="1:35" x14ac:dyDescent="0.2">
      <c r="A118" s="9" t="s">
        <v>225</v>
      </c>
      <c r="B118" s="10">
        <v>23708</v>
      </c>
      <c r="C118" s="10">
        <v>26623</v>
      </c>
      <c r="D118" s="5" t="s">
        <v>226</v>
      </c>
      <c r="E118" s="10" t="s">
        <v>35</v>
      </c>
      <c r="F118" s="10">
        <v>2041</v>
      </c>
      <c r="G118" s="10">
        <v>3</v>
      </c>
      <c r="H118" s="9" t="s">
        <v>142</v>
      </c>
      <c r="J118"/>
      <c r="K118" s="10">
        <v>3.9</v>
      </c>
      <c r="L118" s="10">
        <v>1.9</v>
      </c>
      <c r="M118" s="10">
        <v>0.2</v>
      </c>
      <c r="N118" s="10">
        <v>0</v>
      </c>
      <c r="O118" s="11">
        <v>0.2</v>
      </c>
      <c r="P118" s="10">
        <v>1.2</v>
      </c>
      <c r="Q118" s="10">
        <v>0.3</v>
      </c>
      <c r="R118" s="10">
        <v>0.3</v>
      </c>
      <c r="S118" s="10">
        <v>0</v>
      </c>
      <c r="T118" s="11">
        <v>0</v>
      </c>
      <c r="U118" s="10">
        <v>0.1</v>
      </c>
      <c r="V118" s="10">
        <v>0.1</v>
      </c>
      <c r="W118" s="10">
        <v>0</v>
      </c>
      <c r="X118" s="10">
        <v>0</v>
      </c>
      <c r="Y118" s="10">
        <v>0.4</v>
      </c>
      <c r="Z118" s="10">
        <v>0.2</v>
      </c>
      <c r="AA118" s="10">
        <v>0.1</v>
      </c>
      <c r="AB118" s="10">
        <v>0.1</v>
      </c>
      <c r="AC118" s="10">
        <v>0</v>
      </c>
      <c r="AD118" s="10">
        <v>0.2</v>
      </c>
      <c r="AE118" s="10">
        <v>0</v>
      </c>
      <c r="AF118" s="10">
        <v>0</v>
      </c>
      <c r="AG118" s="10">
        <v>0</v>
      </c>
      <c r="AH118" s="10">
        <v>0</v>
      </c>
      <c r="AI118" s="10">
        <v>0</v>
      </c>
    </row>
    <row r="119" spans="1:35" x14ac:dyDescent="0.2">
      <c r="A119" s="9" t="s">
        <v>225</v>
      </c>
      <c r="B119" s="10">
        <v>49311</v>
      </c>
      <c r="C119" s="10">
        <v>52357</v>
      </c>
      <c r="D119" s="5" t="s">
        <v>227</v>
      </c>
      <c r="E119" s="10" t="s">
        <v>35</v>
      </c>
      <c r="F119" s="10">
        <v>1535</v>
      </c>
      <c r="G119" s="10">
        <v>5</v>
      </c>
      <c r="H119" s="9" t="s">
        <v>142</v>
      </c>
      <c r="J119"/>
      <c r="K119" s="10">
        <v>0.6</v>
      </c>
      <c r="L119" s="10">
        <v>0.1</v>
      </c>
      <c r="M119" s="10">
        <v>0</v>
      </c>
      <c r="N119" s="10">
        <v>0</v>
      </c>
      <c r="O119" s="11">
        <v>0</v>
      </c>
      <c r="P119" s="10">
        <v>0.9</v>
      </c>
      <c r="Q119" s="10">
        <v>0.3</v>
      </c>
      <c r="R119" s="10">
        <v>0.4</v>
      </c>
      <c r="S119" s="10">
        <v>0.2</v>
      </c>
      <c r="T119" s="11">
        <v>0</v>
      </c>
      <c r="U119" s="10">
        <v>0.2</v>
      </c>
      <c r="V119" s="10">
        <v>0.1</v>
      </c>
      <c r="W119" s="10">
        <v>0.4</v>
      </c>
      <c r="X119" s="10">
        <v>0.1</v>
      </c>
      <c r="Y119" s="10">
        <v>1.2</v>
      </c>
      <c r="Z119" s="10">
        <v>0.2</v>
      </c>
      <c r="AA119" s="10">
        <v>0.4</v>
      </c>
      <c r="AB119" s="10">
        <v>0</v>
      </c>
      <c r="AC119" s="10">
        <v>0.1</v>
      </c>
      <c r="AD119" s="10">
        <v>0</v>
      </c>
      <c r="AE119" s="10">
        <v>0.1</v>
      </c>
      <c r="AF119" s="10">
        <v>0</v>
      </c>
      <c r="AG119" s="10">
        <v>0</v>
      </c>
      <c r="AH119" s="10">
        <v>0</v>
      </c>
      <c r="AI119" s="10">
        <v>0</v>
      </c>
    </row>
    <row r="120" spans="1:35" x14ac:dyDescent="0.2">
      <c r="A120" s="9" t="s">
        <v>225</v>
      </c>
      <c r="B120" s="10">
        <v>52430</v>
      </c>
      <c r="C120" s="10">
        <v>59390</v>
      </c>
      <c r="D120" s="5" t="s">
        <v>228</v>
      </c>
      <c r="E120" s="10" t="s">
        <v>35</v>
      </c>
      <c r="F120" s="10">
        <v>5380</v>
      </c>
      <c r="G120" s="10">
        <v>2</v>
      </c>
      <c r="H120" s="9" t="s">
        <v>36</v>
      </c>
      <c r="J120"/>
      <c r="K120" s="10">
        <v>0.8</v>
      </c>
      <c r="L120" s="10">
        <v>0.1</v>
      </c>
      <c r="M120" s="10">
        <v>0</v>
      </c>
      <c r="N120" s="10">
        <v>0</v>
      </c>
      <c r="O120" s="11">
        <v>0</v>
      </c>
      <c r="P120" s="10">
        <v>0.5</v>
      </c>
      <c r="Q120" s="10">
        <v>0.2</v>
      </c>
      <c r="R120" s="10">
        <v>0.1</v>
      </c>
      <c r="S120" s="10">
        <v>0</v>
      </c>
      <c r="T120" s="11">
        <v>0.5</v>
      </c>
      <c r="U120" s="10">
        <v>1.1000000000000001</v>
      </c>
      <c r="V120" s="10">
        <v>3.1</v>
      </c>
      <c r="W120" s="10">
        <v>15.7</v>
      </c>
      <c r="X120" s="10">
        <v>1.5</v>
      </c>
      <c r="Y120" s="10">
        <v>7.8</v>
      </c>
      <c r="Z120" s="10">
        <v>3.6</v>
      </c>
      <c r="AA120" s="10">
        <v>9.8000000000000007</v>
      </c>
      <c r="AB120" s="10">
        <v>0.6</v>
      </c>
      <c r="AC120" s="10">
        <v>0.5</v>
      </c>
      <c r="AD120" s="10">
        <v>0.3</v>
      </c>
      <c r="AE120" s="10">
        <v>0.3</v>
      </c>
      <c r="AF120" s="10">
        <v>0</v>
      </c>
      <c r="AG120" s="10">
        <v>0</v>
      </c>
      <c r="AH120" s="10">
        <v>0</v>
      </c>
      <c r="AI120" s="10">
        <v>0</v>
      </c>
    </row>
    <row r="121" spans="1:35" x14ac:dyDescent="0.2">
      <c r="A121" s="9" t="s">
        <v>225</v>
      </c>
      <c r="B121" s="10">
        <v>69120</v>
      </c>
      <c r="C121" s="10">
        <v>69666</v>
      </c>
      <c r="D121" s="5" t="s">
        <v>229</v>
      </c>
      <c r="E121" s="10" t="s">
        <v>50</v>
      </c>
      <c r="F121" s="10">
        <v>547</v>
      </c>
      <c r="G121" s="10">
        <v>1</v>
      </c>
      <c r="H121" s="9" t="s">
        <v>36</v>
      </c>
      <c r="J121"/>
      <c r="K121" s="10">
        <v>2.5</v>
      </c>
      <c r="L121" s="10">
        <v>1.3</v>
      </c>
      <c r="M121" s="10">
        <v>0</v>
      </c>
      <c r="N121" s="10">
        <v>0</v>
      </c>
      <c r="O121" s="11">
        <v>0</v>
      </c>
      <c r="P121" s="10">
        <v>0</v>
      </c>
      <c r="Q121" s="10">
        <v>0</v>
      </c>
      <c r="R121" s="10">
        <v>0.1</v>
      </c>
      <c r="S121" s="10">
        <v>0</v>
      </c>
      <c r="T121" s="11">
        <v>0</v>
      </c>
      <c r="U121" s="10">
        <v>0.2</v>
      </c>
      <c r="V121" s="10">
        <v>0.2</v>
      </c>
      <c r="W121" s="10">
        <v>0</v>
      </c>
      <c r="X121" s="10">
        <v>0.1</v>
      </c>
      <c r="Y121" s="10">
        <v>0.4</v>
      </c>
      <c r="Z121" s="10">
        <v>0</v>
      </c>
      <c r="AA121" s="10">
        <v>0.2</v>
      </c>
      <c r="AB121" s="10">
        <v>0</v>
      </c>
      <c r="AC121" s="10">
        <v>0</v>
      </c>
      <c r="AD121" s="10">
        <v>0</v>
      </c>
      <c r="AE121" s="10">
        <v>0</v>
      </c>
      <c r="AF121" s="10">
        <v>0</v>
      </c>
      <c r="AG121" s="10">
        <v>0</v>
      </c>
      <c r="AH121" s="10">
        <v>0</v>
      </c>
      <c r="AI121" s="10">
        <v>0</v>
      </c>
    </row>
    <row r="122" spans="1:35" x14ac:dyDescent="0.2">
      <c r="A122" s="9" t="s">
        <v>230</v>
      </c>
      <c r="B122" s="10">
        <v>1123</v>
      </c>
      <c r="C122" s="10">
        <v>11318</v>
      </c>
      <c r="D122" s="5" t="s">
        <v>231</v>
      </c>
      <c r="E122" s="10" t="s">
        <v>38</v>
      </c>
      <c r="F122" s="10">
        <v>1620</v>
      </c>
      <c r="G122" s="10">
        <v>8</v>
      </c>
      <c r="H122" s="9" t="s">
        <v>232</v>
      </c>
      <c r="J122" t="s">
        <v>3524</v>
      </c>
      <c r="K122" s="10">
        <v>27.3</v>
      </c>
      <c r="L122" s="10">
        <v>2.8</v>
      </c>
      <c r="M122" s="10">
        <v>0.3</v>
      </c>
      <c r="N122" s="10">
        <v>0.2</v>
      </c>
      <c r="O122" s="11">
        <v>9.1</v>
      </c>
      <c r="P122" s="10">
        <v>12.8</v>
      </c>
      <c r="Q122" s="10">
        <v>23</v>
      </c>
      <c r="R122" s="10">
        <v>23.9</v>
      </c>
      <c r="S122" s="10">
        <v>8.4</v>
      </c>
      <c r="T122" s="11">
        <v>11.7</v>
      </c>
      <c r="U122" s="10">
        <v>57.2</v>
      </c>
      <c r="V122" s="10">
        <v>85.6</v>
      </c>
      <c r="W122" s="10">
        <v>82.2</v>
      </c>
      <c r="X122" s="10">
        <v>66.5</v>
      </c>
      <c r="Y122" s="10">
        <v>28.6</v>
      </c>
      <c r="Z122" s="10">
        <v>23.9</v>
      </c>
      <c r="AA122" s="10">
        <v>14.8</v>
      </c>
      <c r="AB122" s="10">
        <v>0.8</v>
      </c>
      <c r="AC122" s="10">
        <v>0.2</v>
      </c>
      <c r="AD122" s="10">
        <v>0.5</v>
      </c>
      <c r="AE122" s="10">
        <v>0.6</v>
      </c>
      <c r="AF122" s="10">
        <v>0</v>
      </c>
      <c r="AG122" s="10">
        <v>1.6</v>
      </c>
      <c r="AH122" s="10">
        <v>0.6</v>
      </c>
      <c r="AI122" s="10">
        <v>0</v>
      </c>
    </row>
    <row r="123" spans="1:35" x14ac:dyDescent="0.2">
      <c r="A123" s="9" t="s">
        <v>233</v>
      </c>
      <c r="B123" s="10">
        <v>831</v>
      </c>
      <c r="C123" s="10">
        <v>27548</v>
      </c>
      <c r="D123" s="5" t="s">
        <v>234</v>
      </c>
      <c r="E123" s="10" t="s">
        <v>38</v>
      </c>
      <c r="F123" s="10">
        <v>3231</v>
      </c>
      <c r="G123" s="10">
        <v>34</v>
      </c>
      <c r="H123" s="9" t="s">
        <v>235</v>
      </c>
      <c r="J123"/>
      <c r="K123" s="10">
        <v>3.3</v>
      </c>
      <c r="L123" s="10">
        <v>0.5</v>
      </c>
      <c r="M123" s="10">
        <v>3.3</v>
      </c>
      <c r="N123" s="10">
        <v>1</v>
      </c>
      <c r="O123" s="11">
        <v>1.1000000000000001</v>
      </c>
      <c r="P123" s="10">
        <v>3</v>
      </c>
      <c r="Q123" s="10">
        <v>2.9</v>
      </c>
      <c r="R123" s="10">
        <v>2.6</v>
      </c>
      <c r="S123" s="10">
        <v>1</v>
      </c>
      <c r="T123" s="11">
        <v>1</v>
      </c>
      <c r="U123" s="10">
        <v>2.2000000000000002</v>
      </c>
      <c r="V123" s="10">
        <v>2.2999999999999998</v>
      </c>
      <c r="W123" s="10">
        <v>3.1</v>
      </c>
      <c r="X123" s="10">
        <v>3.4</v>
      </c>
      <c r="Y123" s="10">
        <v>3.6</v>
      </c>
      <c r="Z123" s="10">
        <v>4.0999999999999996</v>
      </c>
      <c r="AA123" s="10">
        <v>3.1</v>
      </c>
      <c r="AB123" s="10">
        <v>1.6</v>
      </c>
      <c r="AC123" s="10">
        <v>1</v>
      </c>
      <c r="AD123" s="10">
        <v>1.3</v>
      </c>
      <c r="AE123" s="10">
        <v>4.8</v>
      </c>
      <c r="AF123" s="10">
        <v>1.1000000000000001</v>
      </c>
      <c r="AG123" s="10">
        <v>0.7</v>
      </c>
      <c r="AH123" s="10">
        <v>0.8</v>
      </c>
      <c r="AI123" s="10">
        <v>2.1</v>
      </c>
    </row>
    <row r="124" spans="1:35" x14ac:dyDescent="0.2">
      <c r="A124" s="9" t="s">
        <v>233</v>
      </c>
      <c r="B124" s="10">
        <v>31203</v>
      </c>
      <c r="C124" s="10">
        <v>32259</v>
      </c>
      <c r="D124" s="5" t="s">
        <v>236</v>
      </c>
      <c r="E124" s="10" t="s">
        <v>50</v>
      </c>
      <c r="F124" s="10">
        <v>1057</v>
      </c>
      <c r="G124" s="10">
        <v>1</v>
      </c>
      <c r="H124" s="9" t="s">
        <v>36</v>
      </c>
      <c r="I124" s="13" t="s">
        <v>3149</v>
      </c>
      <c r="J124" t="s">
        <v>3525</v>
      </c>
      <c r="K124" s="10">
        <v>0.4</v>
      </c>
      <c r="L124" s="10">
        <v>0.6</v>
      </c>
      <c r="M124" s="10">
        <v>0.5</v>
      </c>
      <c r="N124" s="10">
        <v>0.7</v>
      </c>
      <c r="O124" s="11">
        <v>0.5</v>
      </c>
      <c r="P124" s="10">
        <v>0.5</v>
      </c>
      <c r="Q124" s="10">
        <v>0.1</v>
      </c>
      <c r="R124" s="10">
        <v>0.1</v>
      </c>
      <c r="S124" s="10">
        <v>0.3</v>
      </c>
      <c r="T124" s="11">
        <v>0.5</v>
      </c>
      <c r="U124" s="10">
        <v>12.5</v>
      </c>
      <c r="V124" s="10">
        <v>28.2</v>
      </c>
      <c r="W124" s="10">
        <v>45.3</v>
      </c>
      <c r="X124" s="10">
        <v>62.1</v>
      </c>
      <c r="Y124" s="10">
        <v>41.9</v>
      </c>
      <c r="Z124" s="10">
        <v>20</v>
      </c>
      <c r="AA124" s="10">
        <v>122.6</v>
      </c>
      <c r="AB124" s="10">
        <v>50.5</v>
      </c>
      <c r="AC124" s="10">
        <v>5.8</v>
      </c>
      <c r="AD124" s="10">
        <v>5.4</v>
      </c>
      <c r="AE124" s="10">
        <v>2.8</v>
      </c>
      <c r="AF124" s="10">
        <v>4.9000000000000004</v>
      </c>
      <c r="AG124" s="10">
        <v>2.2999999999999998</v>
      </c>
      <c r="AH124" s="10">
        <v>0.4</v>
      </c>
      <c r="AI124" s="10">
        <v>1</v>
      </c>
    </row>
    <row r="125" spans="1:35" x14ac:dyDescent="0.2">
      <c r="A125" s="9" t="s">
        <v>233</v>
      </c>
      <c r="B125" s="10">
        <v>52036</v>
      </c>
      <c r="C125" s="10">
        <v>57150</v>
      </c>
      <c r="D125" s="5" t="s">
        <v>237</v>
      </c>
      <c r="E125" s="10" t="s">
        <v>50</v>
      </c>
      <c r="F125" s="10">
        <v>5115</v>
      </c>
      <c r="G125" s="10">
        <v>1</v>
      </c>
      <c r="H125" s="9" t="s">
        <v>36</v>
      </c>
      <c r="I125" s="13" t="s">
        <v>3150</v>
      </c>
      <c r="J125" t="s">
        <v>3526</v>
      </c>
      <c r="K125" s="10">
        <v>3</v>
      </c>
      <c r="L125" s="10">
        <v>3.1</v>
      </c>
      <c r="M125" s="10">
        <v>1.4</v>
      </c>
      <c r="N125" s="10">
        <v>0.2</v>
      </c>
      <c r="O125" s="11">
        <v>0.2</v>
      </c>
      <c r="P125" s="10">
        <v>1.8</v>
      </c>
      <c r="Q125" s="10">
        <v>1.7</v>
      </c>
      <c r="R125" s="10">
        <v>1.4</v>
      </c>
      <c r="S125" s="10">
        <v>0.4</v>
      </c>
      <c r="T125" s="11">
        <v>0.4</v>
      </c>
      <c r="U125" s="10">
        <v>0.2</v>
      </c>
      <c r="V125" s="10">
        <v>0.2</v>
      </c>
      <c r="W125" s="10">
        <v>0.3</v>
      </c>
      <c r="X125" s="10">
        <v>0.2</v>
      </c>
      <c r="Y125" s="10">
        <v>0.8</v>
      </c>
      <c r="Z125" s="10">
        <v>0.5</v>
      </c>
      <c r="AA125" s="10">
        <v>1.1000000000000001</v>
      </c>
      <c r="AB125" s="10">
        <v>1.1000000000000001</v>
      </c>
      <c r="AC125" s="10">
        <v>0.6</v>
      </c>
      <c r="AD125" s="10">
        <v>0.6</v>
      </c>
      <c r="AE125" s="10">
        <v>0.9</v>
      </c>
      <c r="AF125" s="10">
        <v>1.7</v>
      </c>
      <c r="AG125" s="10">
        <v>0</v>
      </c>
      <c r="AH125" s="10">
        <v>0.3</v>
      </c>
      <c r="AI125" s="10">
        <v>0.5</v>
      </c>
    </row>
    <row r="126" spans="1:35" x14ac:dyDescent="0.2">
      <c r="A126" s="9" t="s">
        <v>233</v>
      </c>
      <c r="B126" s="10">
        <v>64535</v>
      </c>
      <c r="C126" s="10">
        <v>65391</v>
      </c>
      <c r="D126" s="5" t="s">
        <v>238</v>
      </c>
      <c r="E126" s="10" t="s">
        <v>50</v>
      </c>
      <c r="F126" s="10">
        <v>857</v>
      </c>
      <c r="G126" s="10">
        <v>1</v>
      </c>
      <c r="H126" s="9" t="s">
        <v>36</v>
      </c>
      <c r="J126"/>
      <c r="K126" s="10">
        <v>0.8</v>
      </c>
      <c r="L126" s="10">
        <v>0.3</v>
      </c>
      <c r="M126" s="10">
        <v>0</v>
      </c>
      <c r="N126" s="10">
        <v>0</v>
      </c>
      <c r="O126" s="11">
        <v>0</v>
      </c>
      <c r="P126" s="10">
        <v>0.4</v>
      </c>
      <c r="Q126" s="10">
        <v>0</v>
      </c>
      <c r="R126" s="10">
        <v>0.3</v>
      </c>
      <c r="S126" s="10">
        <v>0</v>
      </c>
      <c r="T126" s="11">
        <v>0.1</v>
      </c>
      <c r="U126" s="10">
        <v>0.1</v>
      </c>
      <c r="V126" s="10">
        <v>0</v>
      </c>
      <c r="W126" s="10">
        <v>0.1</v>
      </c>
      <c r="X126" s="10">
        <v>1.1000000000000001</v>
      </c>
      <c r="Y126" s="10">
        <v>0.4</v>
      </c>
      <c r="Z126" s="10">
        <v>0.8</v>
      </c>
      <c r="AA126" s="10">
        <v>1.5</v>
      </c>
      <c r="AB126" s="10">
        <v>1.1000000000000001</v>
      </c>
      <c r="AC126" s="10">
        <v>0.1</v>
      </c>
      <c r="AD126" s="10">
        <v>0</v>
      </c>
      <c r="AE126" s="10">
        <v>0.1</v>
      </c>
      <c r="AF126" s="10">
        <v>0</v>
      </c>
      <c r="AG126" s="10">
        <v>0</v>
      </c>
      <c r="AH126" s="10">
        <v>0</v>
      </c>
      <c r="AI126" s="10">
        <v>0.1</v>
      </c>
    </row>
    <row r="127" spans="1:35" x14ac:dyDescent="0.2">
      <c r="A127" s="9" t="s">
        <v>233</v>
      </c>
      <c r="B127" s="10">
        <v>66736</v>
      </c>
      <c r="C127" s="10">
        <v>68043</v>
      </c>
      <c r="D127" s="5" t="s">
        <v>239</v>
      </c>
      <c r="E127" s="10" t="s">
        <v>38</v>
      </c>
      <c r="F127" s="10">
        <v>272</v>
      </c>
      <c r="G127" s="10">
        <v>2</v>
      </c>
      <c r="H127" s="9" t="s">
        <v>36</v>
      </c>
      <c r="J127"/>
      <c r="K127" s="10">
        <v>8.1999999999999993</v>
      </c>
      <c r="L127" s="10">
        <v>8.8000000000000007</v>
      </c>
      <c r="M127" s="10">
        <v>4.3</v>
      </c>
      <c r="N127" s="10">
        <v>7.5</v>
      </c>
      <c r="O127" s="11">
        <v>3.7</v>
      </c>
      <c r="P127" s="10">
        <v>8.6999999999999993</v>
      </c>
      <c r="Q127" s="10">
        <v>7.5</v>
      </c>
      <c r="R127" s="10">
        <v>6.9</v>
      </c>
      <c r="S127" s="10">
        <v>4.5</v>
      </c>
      <c r="T127" s="11">
        <v>8.1999999999999993</v>
      </c>
      <c r="U127" s="10">
        <v>13</v>
      </c>
      <c r="V127" s="10">
        <v>11.2</v>
      </c>
      <c r="W127" s="10">
        <v>8.1999999999999993</v>
      </c>
      <c r="X127" s="10">
        <v>16.100000000000001</v>
      </c>
      <c r="Y127" s="10">
        <v>34</v>
      </c>
      <c r="Z127" s="10">
        <v>43.8</v>
      </c>
      <c r="AA127" s="10">
        <v>23.5</v>
      </c>
      <c r="AB127" s="10">
        <v>13.5</v>
      </c>
      <c r="AC127" s="10">
        <v>3.1</v>
      </c>
      <c r="AD127" s="10">
        <v>1.4</v>
      </c>
      <c r="AE127" s="10">
        <v>1.8</v>
      </c>
      <c r="AF127" s="10">
        <v>12.7</v>
      </c>
      <c r="AG127" s="10">
        <v>19</v>
      </c>
      <c r="AH127" s="10">
        <v>19.2</v>
      </c>
      <c r="AI127" s="10">
        <v>54.7</v>
      </c>
    </row>
    <row r="128" spans="1:35" x14ac:dyDescent="0.2">
      <c r="A128" s="9" t="s">
        <v>233</v>
      </c>
      <c r="B128" s="10">
        <v>74131</v>
      </c>
      <c r="C128" s="10">
        <v>77477</v>
      </c>
      <c r="D128" s="5" t="s">
        <v>240</v>
      </c>
      <c r="E128" s="10" t="s">
        <v>35</v>
      </c>
      <c r="F128" s="10">
        <v>3347</v>
      </c>
      <c r="G128" s="10">
        <v>1</v>
      </c>
      <c r="H128" s="9" t="s">
        <v>36</v>
      </c>
      <c r="J128" t="s">
        <v>3527</v>
      </c>
      <c r="K128" s="10">
        <v>1.3</v>
      </c>
      <c r="L128" s="10">
        <v>1.5</v>
      </c>
      <c r="M128" s="10">
        <v>0.6</v>
      </c>
      <c r="N128" s="10">
        <v>0.1</v>
      </c>
      <c r="O128" s="11">
        <v>0.2</v>
      </c>
      <c r="P128" s="10">
        <v>0.2</v>
      </c>
      <c r="Q128" s="10">
        <v>0.1</v>
      </c>
      <c r="R128" s="10">
        <v>0.1</v>
      </c>
      <c r="S128" s="10">
        <v>0.8</v>
      </c>
      <c r="T128" s="11">
        <v>1.4</v>
      </c>
      <c r="U128" s="10">
        <v>0.7</v>
      </c>
      <c r="V128" s="10">
        <v>1.1000000000000001</v>
      </c>
      <c r="W128" s="10">
        <v>1.1000000000000001</v>
      </c>
      <c r="X128" s="10">
        <v>1.5</v>
      </c>
      <c r="Y128" s="10">
        <v>2</v>
      </c>
      <c r="Z128" s="10">
        <v>1.2</v>
      </c>
      <c r="AA128" s="10">
        <v>2.6</v>
      </c>
      <c r="AB128" s="10">
        <v>6.9</v>
      </c>
      <c r="AC128" s="10">
        <v>4</v>
      </c>
      <c r="AD128" s="10">
        <v>1.9</v>
      </c>
      <c r="AE128" s="10">
        <v>2.1</v>
      </c>
      <c r="AF128" s="10">
        <v>48</v>
      </c>
      <c r="AG128" s="10">
        <v>5</v>
      </c>
      <c r="AH128" s="10">
        <v>2.4</v>
      </c>
      <c r="AI128" s="10">
        <v>2.2000000000000002</v>
      </c>
    </row>
    <row r="129" spans="1:35" x14ac:dyDescent="0.2">
      <c r="A129" s="9" t="s">
        <v>233</v>
      </c>
      <c r="B129" s="10">
        <v>80077</v>
      </c>
      <c r="C129" s="10">
        <v>80376</v>
      </c>
      <c r="D129" s="5" t="s">
        <v>241</v>
      </c>
      <c r="E129" s="10" t="s">
        <v>38</v>
      </c>
      <c r="F129" s="10">
        <v>300</v>
      </c>
      <c r="G129" s="10">
        <v>1</v>
      </c>
      <c r="H129" s="9" t="s">
        <v>36</v>
      </c>
      <c r="J129"/>
      <c r="K129" s="10">
        <v>2.1</v>
      </c>
      <c r="L129" s="10">
        <v>3.1</v>
      </c>
      <c r="M129" s="10">
        <v>0.4</v>
      </c>
      <c r="N129" s="10">
        <v>0.1</v>
      </c>
      <c r="O129" s="11">
        <v>0</v>
      </c>
      <c r="P129" s="10">
        <v>0.2</v>
      </c>
      <c r="Q129" s="10">
        <v>0.9</v>
      </c>
      <c r="R129" s="10">
        <v>0.5</v>
      </c>
      <c r="S129" s="10">
        <v>0</v>
      </c>
      <c r="T129" s="11">
        <v>0</v>
      </c>
      <c r="U129" s="10">
        <v>0.4</v>
      </c>
      <c r="V129" s="10">
        <v>0.2</v>
      </c>
      <c r="W129" s="10">
        <v>0</v>
      </c>
      <c r="X129" s="10">
        <v>0</v>
      </c>
      <c r="Y129" s="10">
        <v>3.2</v>
      </c>
      <c r="Z129" s="10">
        <v>2.2000000000000002</v>
      </c>
      <c r="AA129" s="10">
        <v>0.7</v>
      </c>
      <c r="AB129" s="10">
        <v>0.1</v>
      </c>
      <c r="AC129" s="10">
        <v>0</v>
      </c>
      <c r="AD129" s="10">
        <v>0.2</v>
      </c>
      <c r="AE129" s="10">
        <v>0.4</v>
      </c>
      <c r="AF129" s="10">
        <v>0</v>
      </c>
      <c r="AG129" s="10">
        <v>0</v>
      </c>
      <c r="AH129" s="10">
        <v>0</v>
      </c>
      <c r="AI129" s="10">
        <v>0</v>
      </c>
    </row>
    <row r="130" spans="1:35" x14ac:dyDescent="0.2">
      <c r="A130" s="9" t="s">
        <v>233</v>
      </c>
      <c r="B130" s="10">
        <v>90405</v>
      </c>
      <c r="C130" s="10">
        <v>113957</v>
      </c>
      <c r="D130" s="5" t="s">
        <v>242</v>
      </c>
      <c r="E130" s="10" t="s">
        <v>35</v>
      </c>
      <c r="F130" s="10">
        <v>4071</v>
      </c>
      <c r="G130" s="10">
        <v>9</v>
      </c>
      <c r="H130" s="9" t="s">
        <v>214</v>
      </c>
      <c r="I130" s="13" t="s">
        <v>1765</v>
      </c>
      <c r="J130" t="s">
        <v>3528</v>
      </c>
      <c r="K130" s="10">
        <v>2.9</v>
      </c>
      <c r="L130" s="10">
        <v>25.3</v>
      </c>
      <c r="M130" s="10">
        <v>2.1</v>
      </c>
      <c r="N130" s="10">
        <v>0</v>
      </c>
      <c r="O130" s="11">
        <v>0.6</v>
      </c>
      <c r="P130" s="10">
        <v>0.3</v>
      </c>
      <c r="Q130" s="10">
        <v>0.3</v>
      </c>
      <c r="R130" s="10">
        <v>0.4</v>
      </c>
      <c r="S130" s="10">
        <v>0</v>
      </c>
      <c r="T130" s="11">
        <v>0.1</v>
      </c>
      <c r="U130" s="10">
        <v>0.4</v>
      </c>
      <c r="V130" s="10">
        <v>0.3</v>
      </c>
      <c r="W130" s="10">
        <v>0.3</v>
      </c>
      <c r="X130" s="10">
        <v>0.3</v>
      </c>
      <c r="Y130" s="10">
        <v>0.4</v>
      </c>
      <c r="Z130" s="10">
        <v>0.2</v>
      </c>
      <c r="AA130" s="10">
        <v>0.2</v>
      </c>
      <c r="AB130" s="10">
        <v>0</v>
      </c>
      <c r="AC130" s="10">
        <v>0</v>
      </c>
      <c r="AD130" s="10">
        <v>0</v>
      </c>
      <c r="AE130" s="10">
        <v>0</v>
      </c>
      <c r="AF130" s="10">
        <v>0</v>
      </c>
      <c r="AG130" s="10">
        <v>0.1</v>
      </c>
      <c r="AH130" s="10">
        <v>0</v>
      </c>
      <c r="AI130" s="10">
        <v>0</v>
      </c>
    </row>
    <row r="131" spans="1:35" x14ac:dyDescent="0.2">
      <c r="A131" s="9" t="s">
        <v>233</v>
      </c>
      <c r="B131" s="10">
        <v>113267</v>
      </c>
      <c r="C131" s="10">
        <v>120284</v>
      </c>
      <c r="D131" s="5" t="s">
        <v>243</v>
      </c>
      <c r="E131" s="10" t="s">
        <v>38</v>
      </c>
      <c r="F131" s="10">
        <v>731</v>
      </c>
      <c r="G131" s="10">
        <v>5</v>
      </c>
      <c r="H131" s="9" t="s">
        <v>214</v>
      </c>
      <c r="I131" s="13" t="s">
        <v>1765</v>
      </c>
      <c r="J131" t="s">
        <v>3529</v>
      </c>
      <c r="K131" s="10">
        <v>12</v>
      </c>
      <c r="L131" s="10">
        <v>88.3</v>
      </c>
      <c r="M131" s="10">
        <v>5.9</v>
      </c>
      <c r="N131" s="10">
        <v>0.1</v>
      </c>
      <c r="O131" s="11">
        <v>2.2999999999999998</v>
      </c>
      <c r="P131" s="10">
        <v>0.5</v>
      </c>
      <c r="Q131" s="10">
        <v>0.1</v>
      </c>
      <c r="R131" s="10">
        <v>0.3</v>
      </c>
      <c r="S131" s="10">
        <v>0</v>
      </c>
      <c r="T131" s="11">
        <v>0</v>
      </c>
      <c r="U131" s="10">
        <v>0.2</v>
      </c>
      <c r="V131" s="10">
        <v>0.1</v>
      </c>
      <c r="W131" s="10">
        <v>1.3</v>
      </c>
      <c r="X131" s="10">
        <v>0.7</v>
      </c>
      <c r="Y131" s="10">
        <v>2</v>
      </c>
      <c r="Z131" s="10">
        <v>1.4</v>
      </c>
      <c r="AA131" s="10">
        <v>0.9</v>
      </c>
      <c r="AB131" s="10">
        <v>0.2</v>
      </c>
      <c r="AC131" s="10">
        <v>0</v>
      </c>
      <c r="AD131" s="10">
        <v>0</v>
      </c>
      <c r="AE131" s="10">
        <v>0</v>
      </c>
      <c r="AF131" s="10">
        <v>0</v>
      </c>
      <c r="AG131" s="10">
        <v>0.3</v>
      </c>
      <c r="AH131" s="10">
        <v>0</v>
      </c>
      <c r="AI131" s="10">
        <v>0.1</v>
      </c>
    </row>
    <row r="132" spans="1:35" x14ac:dyDescent="0.2">
      <c r="A132" s="9" t="s">
        <v>233</v>
      </c>
      <c r="B132" s="10">
        <v>124837</v>
      </c>
      <c r="C132" s="10">
        <v>141381</v>
      </c>
      <c r="D132" s="5" t="s">
        <v>244</v>
      </c>
      <c r="E132" s="10" t="s">
        <v>35</v>
      </c>
      <c r="F132" s="10">
        <v>1700</v>
      </c>
      <c r="G132" s="10">
        <v>10</v>
      </c>
      <c r="H132" s="9" t="s">
        <v>36</v>
      </c>
      <c r="I132" s="13" t="s">
        <v>1986</v>
      </c>
      <c r="J132" t="s">
        <v>3530</v>
      </c>
      <c r="K132" s="10">
        <v>66.8</v>
      </c>
      <c r="L132" s="10">
        <v>160</v>
      </c>
      <c r="M132" s="10">
        <v>18.100000000000001</v>
      </c>
      <c r="N132" s="10">
        <v>0.9</v>
      </c>
      <c r="O132" s="11">
        <v>6.3</v>
      </c>
      <c r="P132" s="10">
        <v>0.5</v>
      </c>
      <c r="Q132" s="10">
        <v>0.9</v>
      </c>
      <c r="R132" s="10">
        <v>0.4</v>
      </c>
      <c r="S132" s="10">
        <v>0</v>
      </c>
      <c r="T132" s="11">
        <v>0.3</v>
      </c>
      <c r="U132" s="10">
        <v>1.2</v>
      </c>
      <c r="V132" s="10">
        <v>1.7</v>
      </c>
      <c r="W132" s="10">
        <v>1.3</v>
      </c>
      <c r="X132" s="10">
        <v>1.5</v>
      </c>
      <c r="Y132" s="10">
        <v>2.2000000000000002</v>
      </c>
      <c r="Z132" s="10">
        <v>1.6</v>
      </c>
      <c r="AA132" s="10">
        <v>1.6</v>
      </c>
      <c r="AB132" s="10">
        <v>0.1</v>
      </c>
      <c r="AC132" s="10">
        <v>0</v>
      </c>
      <c r="AD132" s="10">
        <v>0</v>
      </c>
      <c r="AE132" s="10">
        <v>0.1</v>
      </c>
      <c r="AF132" s="10">
        <v>0</v>
      </c>
      <c r="AG132" s="10">
        <v>0.5</v>
      </c>
      <c r="AH132" s="10">
        <v>0</v>
      </c>
      <c r="AI132" s="10">
        <v>0.1</v>
      </c>
    </row>
    <row r="133" spans="1:35" x14ac:dyDescent="0.2">
      <c r="A133" s="9" t="s">
        <v>233</v>
      </c>
      <c r="B133" s="10">
        <v>128954</v>
      </c>
      <c r="C133" s="10">
        <v>131929</v>
      </c>
      <c r="D133" s="5" t="s">
        <v>245</v>
      </c>
      <c r="E133" s="10" t="s">
        <v>38</v>
      </c>
      <c r="F133" s="10">
        <v>618</v>
      </c>
      <c r="G133" s="10">
        <v>2</v>
      </c>
      <c r="H133" s="9" t="s">
        <v>36</v>
      </c>
      <c r="J133" t="s">
        <v>3531</v>
      </c>
      <c r="K133" s="10">
        <v>29.7</v>
      </c>
      <c r="L133" s="10">
        <v>80.5</v>
      </c>
      <c r="M133" s="10">
        <v>9.6999999999999993</v>
      </c>
      <c r="N133" s="10">
        <v>0.3</v>
      </c>
      <c r="O133" s="11">
        <v>2.7</v>
      </c>
      <c r="P133" s="10">
        <v>0.3</v>
      </c>
      <c r="Q133" s="10">
        <v>0.3</v>
      </c>
      <c r="R133" s="10">
        <v>0.2</v>
      </c>
      <c r="S133" s="10">
        <v>0.2</v>
      </c>
      <c r="T133" s="11">
        <v>0</v>
      </c>
      <c r="U133" s="10">
        <v>0</v>
      </c>
      <c r="V133" s="10">
        <v>0</v>
      </c>
      <c r="W133" s="10">
        <v>0.3</v>
      </c>
      <c r="X133" s="10">
        <v>0.1</v>
      </c>
      <c r="Y133" s="10">
        <v>0.1</v>
      </c>
      <c r="Z133" s="10">
        <v>0.2</v>
      </c>
      <c r="AA133" s="10">
        <v>0.1</v>
      </c>
      <c r="AB133" s="10">
        <v>0.1</v>
      </c>
      <c r="AC133" s="10">
        <v>0</v>
      </c>
      <c r="AD133" s="10">
        <v>0</v>
      </c>
      <c r="AE133" s="10">
        <v>0</v>
      </c>
      <c r="AF133" s="10">
        <v>0</v>
      </c>
      <c r="AG133" s="10">
        <v>0.1</v>
      </c>
      <c r="AH133" s="10">
        <v>0</v>
      </c>
      <c r="AI133" s="10">
        <v>0</v>
      </c>
    </row>
    <row r="134" spans="1:35" x14ac:dyDescent="0.2">
      <c r="A134" s="9" t="s">
        <v>233</v>
      </c>
      <c r="B134" s="10">
        <v>146458</v>
      </c>
      <c r="C134" s="10">
        <v>154788</v>
      </c>
      <c r="D134" s="5" t="s">
        <v>246</v>
      </c>
      <c r="E134" s="10" t="s">
        <v>35</v>
      </c>
      <c r="F134" s="10">
        <v>2989</v>
      </c>
      <c r="G134" s="10">
        <v>9</v>
      </c>
      <c r="H134" s="9" t="s">
        <v>247</v>
      </c>
      <c r="I134" s="13" t="s">
        <v>3151</v>
      </c>
      <c r="J134" t="s">
        <v>3520</v>
      </c>
      <c r="K134" s="10">
        <v>0.8</v>
      </c>
      <c r="L134" s="10">
        <v>0.4</v>
      </c>
      <c r="M134" s="10">
        <v>0.3</v>
      </c>
      <c r="N134" s="10">
        <v>0.2</v>
      </c>
      <c r="O134" s="11">
        <v>0.4</v>
      </c>
      <c r="P134" s="10">
        <v>46.7</v>
      </c>
      <c r="Q134" s="10">
        <v>62.8</v>
      </c>
      <c r="R134" s="10">
        <v>66.400000000000006</v>
      </c>
      <c r="S134" s="10">
        <v>24.5</v>
      </c>
      <c r="T134" s="11">
        <v>25.3</v>
      </c>
      <c r="U134" s="10">
        <v>351.4</v>
      </c>
      <c r="V134" s="10">
        <v>241.8</v>
      </c>
      <c r="W134" s="10">
        <v>134.19999999999999</v>
      </c>
      <c r="X134" s="10">
        <v>218.1</v>
      </c>
      <c r="Y134" s="10">
        <v>276.10000000000002</v>
      </c>
      <c r="Z134" s="10">
        <v>178.3</v>
      </c>
      <c r="AA134" s="10">
        <v>59.2</v>
      </c>
      <c r="AB134" s="10">
        <v>7.1</v>
      </c>
      <c r="AC134" s="10">
        <v>1.4</v>
      </c>
      <c r="AD134" s="10">
        <v>2.1</v>
      </c>
      <c r="AE134" s="10">
        <v>2.2000000000000002</v>
      </c>
      <c r="AF134" s="10">
        <v>0</v>
      </c>
      <c r="AG134" s="10">
        <v>3.9</v>
      </c>
      <c r="AH134" s="10">
        <v>0.6</v>
      </c>
      <c r="AI134" s="10">
        <v>0</v>
      </c>
    </row>
    <row r="135" spans="1:35" x14ac:dyDescent="0.2">
      <c r="A135" s="9" t="s">
        <v>233</v>
      </c>
      <c r="B135" s="10">
        <v>157044</v>
      </c>
      <c r="C135" s="10">
        <v>165517</v>
      </c>
      <c r="D135" s="5" t="s">
        <v>248</v>
      </c>
      <c r="E135" s="10" t="s">
        <v>35</v>
      </c>
      <c r="F135" s="10">
        <v>1088</v>
      </c>
      <c r="G135" s="10">
        <v>6</v>
      </c>
      <c r="H135" s="9" t="s">
        <v>249</v>
      </c>
      <c r="I135" s="13" t="s">
        <v>3152</v>
      </c>
      <c r="J135" t="s">
        <v>3532</v>
      </c>
      <c r="K135" s="10">
        <v>4.3</v>
      </c>
      <c r="L135" s="10">
        <v>70.7</v>
      </c>
      <c r="M135" s="10">
        <v>21.8</v>
      </c>
      <c r="N135" s="10">
        <v>0.1</v>
      </c>
      <c r="O135" s="11">
        <v>0.7</v>
      </c>
      <c r="P135" s="10">
        <v>0.8</v>
      </c>
      <c r="Q135" s="10">
        <v>0.2</v>
      </c>
      <c r="R135" s="10">
        <v>0.5</v>
      </c>
      <c r="S135" s="10">
        <v>0</v>
      </c>
      <c r="T135" s="11">
        <v>0.5</v>
      </c>
      <c r="U135" s="10">
        <v>1.5</v>
      </c>
      <c r="V135" s="10">
        <v>1</v>
      </c>
      <c r="W135" s="10">
        <v>2.4</v>
      </c>
      <c r="X135" s="10">
        <v>0.9</v>
      </c>
      <c r="Y135" s="10">
        <v>1.1000000000000001</v>
      </c>
      <c r="Z135" s="10">
        <v>0.2</v>
      </c>
      <c r="AA135" s="10">
        <v>0.3</v>
      </c>
      <c r="AB135" s="10">
        <v>0.1</v>
      </c>
      <c r="AC135" s="10">
        <v>0</v>
      </c>
      <c r="AD135" s="10">
        <v>0</v>
      </c>
      <c r="AE135" s="10">
        <v>0</v>
      </c>
      <c r="AF135" s="10">
        <v>0</v>
      </c>
      <c r="AG135" s="10">
        <v>0.2</v>
      </c>
      <c r="AH135" s="10">
        <v>0</v>
      </c>
      <c r="AI135" s="10">
        <v>0.1</v>
      </c>
    </row>
    <row r="136" spans="1:35" x14ac:dyDescent="0.2">
      <c r="A136" s="9" t="s">
        <v>250</v>
      </c>
      <c r="B136" s="10">
        <v>2717</v>
      </c>
      <c r="C136" s="10">
        <v>26878</v>
      </c>
      <c r="D136" s="5" t="s">
        <v>251</v>
      </c>
      <c r="E136" s="10" t="s">
        <v>38</v>
      </c>
      <c r="F136" s="10">
        <v>1876</v>
      </c>
      <c r="G136" s="10">
        <v>15</v>
      </c>
      <c r="H136" s="9" t="s">
        <v>252</v>
      </c>
      <c r="I136" s="13" t="s">
        <v>3153</v>
      </c>
      <c r="J136" t="s">
        <v>3519</v>
      </c>
      <c r="K136" s="10">
        <v>27.3</v>
      </c>
      <c r="L136" s="10">
        <v>35.6</v>
      </c>
      <c r="M136" s="10">
        <v>11.2</v>
      </c>
      <c r="N136" s="10">
        <v>0.1</v>
      </c>
      <c r="O136" s="11">
        <v>6.4</v>
      </c>
      <c r="P136" s="10">
        <v>29.9</v>
      </c>
      <c r="Q136" s="10">
        <v>7.9</v>
      </c>
      <c r="R136" s="10">
        <v>7.8</v>
      </c>
      <c r="S136" s="10">
        <v>1</v>
      </c>
      <c r="T136" s="11">
        <v>2.7</v>
      </c>
      <c r="U136" s="10">
        <v>17</v>
      </c>
      <c r="V136" s="10">
        <v>19.899999999999999</v>
      </c>
      <c r="W136" s="10">
        <v>19.2</v>
      </c>
      <c r="X136" s="10">
        <v>18.899999999999999</v>
      </c>
      <c r="Y136" s="10">
        <v>23.3</v>
      </c>
      <c r="Z136" s="10">
        <v>18</v>
      </c>
      <c r="AA136" s="10">
        <v>17</v>
      </c>
      <c r="AB136" s="10">
        <v>2.4</v>
      </c>
      <c r="AC136" s="10">
        <v>0.4</v>
      </c>
      <c r="AD136" s="10">
        <v>0.7</v>
      </c>
      <c r="AE136" s="10">
        <v>0.9</v>
      </c>
      <c r="AF136" s="10">
        <v>0</v>
      </c>
      <c r="AG136" s="10">
        <v>0.5</v>
      </c>
      <c r="AH136" s="10">
        <v>0.2</v>
      </c>
      <c r="AI136" s="10">
        <v>0</v>
      </c>
    </row>
    <row r="137" spans="1:35" x14ac:dyDescent="0.2">
      <c r="A137" s="9" t="s">
        <v>250</v>
      </c>
      <c r="B137" s="10">
        <v>38310</v>
      </c>
      <c r="C137" s="10">
        <v>45228</v>
      </c>
      <c r="D137" s="5" t="s">
        <v>253</v>
      </c>
      <c r="E137" s="10" t="s">
        <v>38</v>
      </c>
      <c r="F137" s="10">
        <v>3514</v>
      </c>
      <c r="G137" s="10">
        <v>9</v>
      </c>
      <c r="H137" s="9" t="s">
        <v>142</v>
      </c>
      <c r="I137" s="13" t="s">
        <v>3137</v>
      </c>
      <c r="J137"/>
      <c r="K137" s="10">
        <v>4.5</v>
      </c>
      <c r="L137" s="10">
        <v>0.5</v>
      </c>
      <c r="M137" s="10">
        <v>0.2</v>
      </c>
      <c r="N137" s="10">
        <v>0</v>
      </c>
      <c r="O137" s="11">
        <v>0.3</v>
      </c>
      <c r="P137" s="10">
        <v>3.9</v>
      </c>
      <c r="Q137" s="10">
        <v>1</v>
      </c>
      <c r="R137" s="10">
        <v>1.2</v>
      </c>
      <c r="S137" s="10">
        <v>0.1</v>
      </c>
      <c r="T137" s="11">
        <v>0</v>
      </c>
      <c r="U137" s="10">
        <v>0.1</v>
      </c>
      <c r="V137" s="10">
        <v>0.2</v>
      </c>
      <c r="W137" s="10">
        <v>0.1</v>
      </c>
      <c r="X137" s="10">
        <v>0.2</v>
      </c>
      <c r="Y137" s="10">
        <v>1.2</v>
      </c>
      <c r="Z137" s="10">
        <v>0.6</v>
      </c>
      <c r="AA137" s="10">
        <v>0.8</v>
      </c>
      <c r="AB137" s="10">
        <v>0.1</v>
      </c>
      <c r="AC137" s="10">
        <v>0.1</v>
      </c>
      <c r="AD137" s="10">
        <v>0</v>
      </c>
      <c r="AE137" s="10">
        <v>0.1</v>
      </c>
      <c r="AF137" s="10">
        <v>0.5</v>
      </c>
      <c r="AG137" s="10">
        <v>0</v>
      </c>
      <c r="AH137" s="10">
        <v>0</v>
      </c>
      <c r="AI137" s="10">
        <v>0</v>
      </c>
    </row>
    <row r="138" spans="1:35" x14ac:dyDescent="0.2">
      <c r="A138" s="9" t="s">
        <v>250</v>
      </c>
      <c r="B138" s="10">
        <v>49566</v>
      </c>
      <c r="C138" s="10">
        <v>56086</v>
      </c>
      <c r="D138" s="5" t="s">
        <v>254</v>
      </c>
      <c r="E138" s="10" t="s">
        <v>38</v>
      </c>
      <c r="F138" s="10">
        <v>1726</v>
      </c>
      <c r="G138" s="10">
        <v>10</v>
      </c>
      <c r="H138" s="9" t="s">
        <v>255</v>
      </c>
      <c r="I138" s="13" t="s">
        <v>3154</v>
      </c>
      <c r="J138" t="s">
        <v>7185</v>
      </c>
      <c r="K138" s="10">
        <v>103.6</v>
      </c>
      <c r="L138" s="10">
        <v>243.5</v>
      </c>
      <c r="M138" s="10">
        <v>22.3</v>
      </c>
      <c r="N138" s="10">
        <v>0.5</v>
      </c>
      <c r="O138" s="11">
        <v>8.8000000000000007</v>
      </c>
      <c r="P138" s="10">
        <v>5.5</v>
      </c>
      <c r="Q138" s="10">
        <v>7.3</v>
      </c>
      <c r="R138" s="10">
        <v>7.5</v>
      </c>
      <c r="S138" s="10">
        <v>2.7</v>
      </c>
      <c r="T138" s="11">
        <v>1.7</v>
      </c>
      <c r="U138" s="10">
        <v>6.6</v>
      </c>
      <c r="V138" s="10">
        <v>6.3</v>
      </c>
      <c r="W138" s="10">
        <v>5.8</v>
      </c>
      <c r="X138" s="10">
        <v>8.3000000000000007</v>
      </c>
      <c r="Y138" s="10">
        <v>13.6</v>
      </c>
      <c r="Z138" s="10">
        <v>18.899999999999999</v>
      </c>
      <c r="AA138" s="10">
        <v>10.199999999999999</v>
      </c>
      <c r="AB138" s="10">
        <v>1.7</v>
      </c>
      <c r="AC138" s="10">
        <v>0.2</v>
      </c>
      <c r="AD138" s="10">
        <v>0.4</v>
      </c>
      <c r="AE138" s="10">
        <v>0.6</v>
      </c>
      <c r="AF138" s="10">
        <v>0</v>
      </c>
      <c r="AG138" s="10">
        <v>1</v>
      </c>
      <c r="AH138" s="10">
        <v>0.2</v>
      </c>
      <c r="AI138" s="10">
        <v>0.2</v>
      </c>
    </row>
    <row r="139" spans="1:35" x14ac:dyDescent="0.2">
      <c r="A139" s="9" t="s">
        <v>250</v>
      </c>
      <c r="B139" s="10">
        <v>57048</v>
      </c>
      <c r="C139" s="10">
        <v>57959</v>
      </c>
      <c r="D139" s="5" t="s">
        <v>256</v>
      </c>
      <c r="E139" s="10" t="s">
        <v>50</v>
      </c>
      <c r="F139" s="10">
        <v>912</v>
      </c>
      <c r="G139" s="10">
        <v>1</v>
      </c>
      <c r="H139" s="9" t="s">
        <v>36</v>
      </c>
      <c r="J139" t="s">
        <v>3533</v>
      </c>
      <c r="K139" s="10">
        <v>1.6</v>
      </c>
      <c r="L139" s="10">
        <v>0.5</v>
      </c>
      <c r="M139" s="10">
        <v>0.4</v>
      </c>
      <c r="N139" s="10">
        <v>0</v>
      </c>
      <c r="O139" s="11">
        <v>0.4</v>
      </c>
      <c r="P139" s="10">
        <v>0.3</v>
      </c>
      <c r="Q139" s="10">
        <v>0.1</v>
      </c>
      <c r="R139" s="10">
        <v>0.1</v>
      </c>
      <c r="S139" s="10">
        <v>0</v>
      </c>
      <c r="T139" s="11">
        <v>0.1</v>
      </c>
      <c r="U139" s="10">
        <v>0.2</v>
      </c>
      <c r="V139" s="10">
        <v>0.1</v>
      </c>
      <c r="W139" s="10">
        <v>0.6</v>
      </c>
      <c r="X139" s="10">
        <v>0.8</v>
      </c>
      <c r="Y139" s="10">
        <v>0.5</v>
      </c>
      <c r="Z139" s="10">
        <v>0.2</v>
      </c>
      <c r="AA139" s="10">
        <v>0.2</v>
      </c>
      <c r="AB139" s="10">
        <v>0.2</v>
      </c>
      <c r="AC139" s="10">
        <v>0</v>
      </c>
      <c r="AD139" s="10">
        <v>0</v>
      </c>
      <c r="AE139" s="10">
        <v>0</v>
      </c>
      <c r="AF139" s="10">
        <v>0</v>
      </c>
      <c r="AG139" s="10">
        <v>0</v>
      </c>
      <c r="AH139" s="10">
        <v>0</v>
      </c>
      <c r="AI139" s="10">
        <v>0</v>
      </c>
    </row>
    <row r="140" spans="1:35" x14ac:dyDescent="0.2">
      <c r="A140" s="9" t="s">
        <v>250</v>
      </c>
      <c r="B140" s="10">
        <v>58128</v>
      </c>
      <c r="C140" s="10">
        <v>58361</v>
      </c>
      <c r="D140" s="5" t="s">
        <v>257</v>
      </c>
      <c r="E140" s="10" t="s">
        <v>35</v>
      </c>
      <c r="F140" s="10">
        <v>234</v>
      </c>
      <c r="G140" s="10">
        <v>1</v>
      </c>
      <c r="H140" s="9" t="s">
        <v>36</v>
      </c>
      <c r="I140" s="13" t="s">
        <v>2064</v>
      </c>
      <c r="J140"/>
      <c r="K140" s="10">
        <v>1.4</v>
      </c>
      <c r="L140" s="10">
        <v>0.1</v>
      </c>
      <c r="M140" s="10">
        <v>0</v>
      </c>
      <c r="N140" s="10">
        <v>0</v>
      </c>
      <c r="O140" s="11">
        <v>0</v>
      </c>
      <c r="P140" s="10">
        <v>0.7</v>
      </c>
      <c r="Q140" s="10">
        <v>0</v>
      </c>
      <c r="R140" s="10">
        <v>0</v>
      </c>
      <c r="S140" s="10">
        <v>0</v>
      </c>
      <c r="T140" s="11">
        <v>0.2</v>
      </c>
      <c r="U140" s="10">
        <v>0.2</v>
      </c>
      <c r="V140" s="10">
        <v>0.7</v>
      </c>
      <c r="W140" s="10">
        <v>0</v>
      </c>
      <c r="X140" s="10">
        <v>0.5</v>
      </c>
      <c r="Y140" s="10">
        <v>0.2</v>
      </c>
      <c r="Z140" s="10">
        <v>0</v>
      </c>
      <c r="AA140" s="10">
        <v>0.7</v>
      </c>
      <c r="AB140" s="10">
        <v>0</v>
      </c>
      <c r="AC140" s="10">
        <v>0</v>
      </c>
      <c r="AD140" s="10">
        <v>0</v>
      </c>
      <c r="AE140" s="10">
        <v>0</v>
      </c>
      <c r="AF140" s="10">
        <v>0</v>
      </c>
      <c r="AG140" s="10">
        <v>0</v>
      </c>
      <c r="AH140" s="10">
        <v>0</v>
      </c>
      <c r="AI140" s="10">
        <v>0</v>
      </c>
    </row>
    <row r="141" spans="1:35" x14ac:dyDescent="0.2">
      <c r="A141" s="9" t="s">
        <v>250</v>
      </c>
      <c r="B141" s="10">
        <v>62162</v>
      </c>
      <c r="C141" s="10">
        <v>67695</v>
      </c>
      <c r="D141" s="5" t="s">
        <v>258</v>
      </c>
      <c r="E141" s="10" t="s">
        <v>38</v>
      </c>
      <c r="F141" s="10">
        <v>2608</v>
      </c>
      <c r="G141" s="10">
        <v>5</v>
      </c>
      <c r="H141" s="9" t="s">
        <v>36</v>
      </c>
      <c r="J141"/>
      <c r="K141" s="10">
        <v>11.5</v>
      </c>
      <c r="L141" s="10">
        <v>1.6</v>
      </c>
      <c r="M141" s="10">
        <v>0.2</v>
      </c>
      <c r="N141" s="10">
        <v>0</v>
      </c>
      <c r="O141" s="11">
        <v>1.1000000000000001</v>
      </c>
      <c r="P141" s="10">
        <v>3.4</v>
      </c>
      <c r="Q141" s="10">
        <v>1.3</v>
      </c>
      <c r="R141" s="10">
        <v>1.7</v>
      </c>
      <c r="S141" s="10">
        <v>0.4</v>
      </c>
      <c r="T141" s="11">
        <v>0.3</v>
      </c>
      <c r="U141" s="10">
        <v>1.4</v>
      </c>
      <c r="V141" s="10">
        <v>2.1</v>
      </c>
      <c r="W141" s="10">
        <v>1.6</v>
      </c>
      <c r="X141" s="10">
        <v>2.4</v>
      </c>
      <c r="Y141" s="10">
        <v>9.1999999999999993</v>
      </c>
      <c r="Z141" s="10">
        <v>11.1</v>
      </c>
      <c r="AA141" s="10">
        <v>6.8</v>
      </c>
      <c r="AB141" s="10">
        <v>1.3</v>
      </c>
      <c r="AC141" s="10">
        <v>0.5</v>
      </c>
      <c r="AD141" s="10">
        <v>0.3</v>
      </c>
      <c r="AE141" s="10">
        <v>0.3</v>
      </c>
      <c r="AF141" s="10">
        <v>0</v>
      </c>
      <c r="AG141" s="10">
        <v>0.2</v>
      </c>
      <c r="AH141" s="10">
        <v>0</v>
      </c>
      <c r="AI141" s="10">
        <v>0</v>
      </c>
    </row>
    <row r="142" spans="1:35" x14ac:dyDescent="0.2">
      <c r="A142" s="9" t="s">
        <v>259</v>
      </c>
      <c r="B142" s="10">
        <v>7728</v>
      </c>
      <c r="C142" s="10">
        <v>9344</v>
      </c>
      <c r="D142" s="5" t="s">
        <v>260</v>
      </c>
      <c r="E142" s="10" t="s">
        <v>35</v>
      </c>
      <c r="F142" s="10">
        <v>521</v>
      </c>
      <c r="G142" s="10">
        <v>3</v>
      </c>
      <c r="H142" s="9" t="s">
        <v>261</v>
      </c>
      <c r="J142"/>
      <c r="K142" s="10">
        <v>1.1000000000000001</v>
      </c>
      <c r="L142" s="10">
        <v>0.1</v>
      </c>
      <c r="M142" s="10">
        <v>0</v>
      </c>
      <c r="N142" s="10">
        <v>0</v>
      </c>
      <c r="O142" s="11">
        <v>0.5</v>
      </c>
      <c r="P142" s="10">
        <v>5.0999999999999996</v>
      </c>
      <c r="Q142" s="10">
        <v>1.7</v>
      </c>
      <c r="R142" s="10">
        <v>1</v>
      </c>
      <c r="S142" s="10">
        <v>0.4</v>
      </c>
      <c r="T142" s="11">
        <v>0.1</v>
      </c>
      <c r="U142" s="10">
        <v>1.5</v>
      </c>
      <c r="V142" s="10">
        <v>2.1</v>
      </c>
      <c r="W142" s="10">
        <v>3.4</v>
      </c>
      <c r="X142" s="10">
        <v>3</v>
      </c>
      <c r="Y142" s="10">
        <v>2</v>
      </c>
      <c r="Z142" s="10">
        <v>3.4</v>
      </c>
      <c r="AA142" s="10">
        <v>1.6</v>
      </c>
      <c r="AB142" s="10">
        <v>0.1</v>
      </c>
      <c r="AC142" s="10">
        <v>0</v>
      </c>
      <c r="AD142" s="10">
        <v>0</v>
      </c>
      <c r="AE142" s="10">
        <v>0</v>
      </c>
      <c r="AF142" s="10">
        <v>0</v>
      </c>
      <c r="AG142" s="10">
        <v>0.1</v>
      </c>
      <c r="AH142" s="10">
        <v>0</v>
      </c>
      <c r="AI142" s="10">
        <v>0</v>
      </c>
    </row>
    <row r="143" spans="1:35" x14ac:dyDescent="0.2">
      <c r="A143" s="9" t="s">
        <v>259</v>
      </c>
      <c r="B143" s="10">
        <v>9399</v>
      </c>
      <c r="C143" s="10">
        <v>15657</v>
      </c>
      <c r="D143" s="5" t="s">
        <v>262</v>
      </c>
      <c r="E143" s="10" t="s">
        <v>35</v>
      </c>
      <c r="F143" s="10">
        <v>4997</v>
      </c>
      <c r="G143" s="10">
        <v>3</v>
      </c>
      <c r="H143" s="9" t="s">
        <v>263</v>
      </c>
      <c r="J143"/>
      <c r="K143" s="10">
        <v>0.8</v>
      </c>
      <c r="L143" s="10">
        <v>0.1</v>
      </c>
      <c r="M143" s="10">
        <v>0</v>
      </c>
      <c r="N143" s="10">
        <v>0</v>
      </c>
      <c r="O143" s="11">
        <v>0.1</v>
      </c>
      <c r="P143" s="10">
        <v>0.8</v>
      </c>
      <c r="Q143" s="10">
        <v>0.4</v>
      </c>
      <c r="R143" s="10">
        <v>0.4</v>
      </c>
      <c r="S143" s="10">
        <v>0</v>
      </c>
      <c r="T143" s="11">
        <v>0.1</v>
      </c>
      <c r="U143" s="10">
        <v>1.6</v>
      </c>
      <c r="V143" s="10">
        <v>0.9</v>
      </c>
      <c r="W143" s="10">
        <v>0.6</v>
      </c>
      <c r="X143" s="10">
        <v>1.4</v>
      </c>
      <c r="Y143" s="10">
        <v>2.1</v>
      </c>
      <c r="Z143" s="10">
        <v>2</v>
      </c>
      <c r="AA143" s="10">
        <v>0.9</v>
      </c>
      <c r="AB143" s="10">
        <v>0.2</v>
      </c>
      <c r="AC143" s="10">
        <v>0.1</v>
      </c>
      <c r="AD143" s="10">
        <v>0.1</v>
      </c>
      <c r="AE143" s="10">
        <v>0.1</v>
      </c>
      <c r="AF143" s="10">
        <v>0</v>
      </c>
      <c r="AG143" s="10">
        <v>0.2</v>
      </c>
      <c r="AH143" s="10">
        <v>0.1</v>
      </c>
      <c r="AI143" s="10">
        <v>0</v>
      </c>
    </row>
    <row r="144" spans="1:35" x14ac:dyDescent="0.2">
      <c r="A144" s="9" t="s">
        <v>259</v>
      </c>
      <c r="B144" s="10">
        <v>10936</v>
      </c>
      <c r="C144" s="10">
        <v>33918</v>
      </c>
      <c r="D144" s="5" t="s">
        <v>264</v>
      </c>
      <c r="E144" s="10" t="s">
        <v>38</v>
      </c>
      <c r="F144" s="10">
        <v>7085</v>
      </c>
      <c r="G144" s="10">
        <v>17</v>
      </c>
      <c r="H144" s="9" t="s">
        <v>265</v>
      </c>
      <c r="I144" s="13" t="s">
        <v>3155</v>
      </c>
      <c r="J144" t="s">
        <v>3534</v>
      </c>
      <c r="K144" s="10">
        <v>11.2</v>
      </c>
      <c r="L144" s="10">
        <v>0.6</v>
      </c>
      <c r="M144" s="10">
        <v>0.3</v>
      </c>
      <c r="N144" s="10">
        <v>0</v>
      </c>
      <c r="O144" s="11">
        <v>3.2</v>
      </c>
      <c r="P144" s="10">
        <v>17.2</v>
      </c>
      <c r="Q144" s="10">
        <v>9.9</v>
      </c>
      <c r="R144" s="10">
        <v>9.9</v>
      </c>
      <c r="S144" s="10">
        <v>1.2</v>
      </c>
      <c r="T144" s="11">
        <v>1.2</v>
      </c>
      <c r="U144" s="10">
        <v>6.9</v>
      </c>
      <c r="V144" s="10">
        <v>8.1</v>
      </c>
      <c r="W144" s="10">
        <v>9.9</v>
      </c>
      <c r="X144" s="10">
        <v>12.5</v>
      </c>
      <c r="Y144" s="10">
        <v>16.100000000000001</v>
      </c>
      <c r="Z144" s="10">
        <v>19.399999999999999</v>
      </c>
      <c r="AA144" s="10">
        <v>14</v>
      </c>
      <c r="AB144" s="10">
        <v>1.9</v>
      </c>
      <c r="AC144" s="10">
        <v>0.4</v>
      </c>
      <c r="AD144" s="10">
        <v>0.4</v>
      </c>
      <c r="AE144" s="10">
        <v>0.5</v>
      </c>
      <c r="AF144" s="10">
        <v>0</v>
      </c>
      <c r="AG144" s="10">
        <v>0.4</v>
      </c>
      <c r="AH144" s="10">
        <v>0.2</v>
      </c>
      <c r="AI144" s="10">
        <v>0</v>
      </c>
    </row>
    <row r="145" spans="1:35" x14ac:dyDescent="0.2">
      <c r="A145" s="9" t="s">
        <v>266</v>
      </c>
      <c r="B145" s="10">
        <v>1079039</v>
      </c>
      <c r="C145" s="10">
        <v>1133983</v>
      </c>
      <c r="D145" s="5" t="s">
        <v>267</v>
      </c>
      <c r="E145" s="10" t="s">
        <v>35</v>
      </c>
      <c r="F145" s="10">
        <v>7063</v>
      </c>
      <c r="G145" s="10">
        <v>40</v>
      </c>
      <c r="H145" s="9" t="s">
        <v>268</v>
      </c>
      <c r="I145" s="13" t="s">
        <v>3156</v>
      </c>
      <c r="J145" t="s">
        <v>3535</v>
      </c>
      <c r="K145" s="10">
        <v>31.2</v>
      </c>
      <c r="L145" s="10">
        <v>221.1</v>
      </c>
      <c r="M145" s="10">
        <v>21.2</v>
      </c>
      <c r="N145" s="10">
        <v>0.5</v>
      </c>
      <c r="O145" s="11">
        <v>4.5</v>
      </c>
      <c r="P145" s="10">
        <v>3</v>
      </c>
      <c r="Q145" s="10">
        <v>4.2</v>
      </c>
      <c r="R145" s="10">
        <v>3.9</v>
      </c>
      <c r="S145" s="10">
        <v>1.2</v>
      </c>
      <c r="T145" s="11">
        <v>0.6</v>
      </c>
      <c r="U145" s="10">
        <v>2.7</v>
      </c>
      <c r="V145" s="10">
        <v>3.3</v>
      </c>
      <c r="W145" s="10">
        <v>3</v>
      </c>
      <c r="X145" s="10">
        <v>4</v>
      </c>
      <c r="Y145" s="10">
        <v>3.9</v>
      </c>
      <c r="Z145" s="10">
        <v>4.0999999999999996</v>
      </c>
      <c r="AA145" s="10">
        <v>3.1</v>
      </c>
      <c r="AB145" s="10">
        <v>0.5</v>
      </c>
      <c r="AC145" s="10">
        <v>0.3</v>
      </c>
      <c r="AD145" s="10">
        <v>0.2</v>
      </c>
      <c r="AE145" s="10">
        <v>0.5</v>
      </c>
      <c r="AF145" s="10">
        <v>0.5</v>
      </c>
      <c r="AG145" s="10">
        <v>0.5</v>
      </c>
      <c r="AH145" s="10">
        <v>0.1</v>
      </c>
      <c r="AI145" s="10">
        <v>0</v>
      </c>
    </row>
    <row r="146" spans="1:35" x14ac:dyDescent="0.2">
      <c r="A146" s="9" t="s">
        <v>266</v>
      </c>
      <c r="B146" s="10">
        <v>1134539</v>
      </c>
      <c r="C146" s="10">
        <v>1135007</v>
      </c>
      <c r="D146" s="5" t="s">
        <v>269</v>
      </c>
      <c r="E146" s="10" t="s">
        <v>50</v>
      </c>
      <c r="F146" s="10">
        <v>469</v>
      </c>
      <c r="G146" s="10">
        <v>1</v>
      </c>
      <c r="H146" s="9" t="s">
        <v>36</v>
      </c>
      <c r="J146"/>
      <c r="K146" s="10">
        <v>0.2</v>
      </c>
      <c r="L146" s="10">
        <v>0.1</v>
      </c>
      <c r="M146" s="10">
        <v>0.6</v>
      </c>
      <c r="N146" s="10">
        <v>0.4</v>
      </c>
      <c r="O146" s="11">
        <v>3.4</v>
      </c>
      <c r="P146" s="10">
        <v>1</v>
      </c>
      <c r="Q146" s="10">
        <v>0.2</v>
      </c>
      <c r="R146" s="10">
        <v>0.4</v>
      </c>
      <c r="S146" s="10">
        <v>0</v>
      </c>
      <c r="T146" s="11">
        <v>0.4</v>
      </c>
      <c r="U146" s="10">
        <v>27.1</v>
      </c>
      <c r="V146" s="10">
        <v>18.2</v>
      </c>
      <c r="W146" s="10">
        <v>9.6</v>
      </c>
      <c r="X146" s="10">
        <v>7.1</v>
      </c>
      <c r="Y146" s="10">
        <v>1</v>
      </c>
      <c r="Z146" s="10">
        <v>0.4</v>
      </c>
      <c r="AA146" s="10">
        <v>0.2</v>
      </c>
      <c r="AB146" s="10">
        <v>1.1000000000000001</v>
      </c>
      <c r="AC146" s="10">
        <v>0.5</v>
      </c>
      <c r="AD146" s="10">
        <v>0.3</v>
      </c>
      <c r="AE146" s="10">
        <v>1</v>
      </c>
      <c r="AF146" s="10">
        <v>0</v>
      </c>
      <c r="AG146" s="10">
        <v>0.4</v>
      </c>
      <c r="AH146" s="10">
        <v>0</v>
      </c>
      <c r="AI146" s="10">
        <v>0.3</v>
      </c>
    </row>
    <row r="147" spans="1:35" x14ac:dyDescent="0.2">
      <c r="A147" s="9" t="s">
        <v>266</v>
      </c>
      <c r="B147" s="10">
        <v>1141370</v>
      </c>
      <c r="C147" s="10">
        <v>1142933</v>
      </c>
      <c r="D147" s="5" t="s">
        <v>270</v>
      </c>
      <c r="E147" s="10" t="s">
        <v>50</v>
      </c>
      <c r="F147" s="10">
        <v>1564</v>
      </c>
      <c r="G147" s="10">
        <v>1</v>
      </c>
      <c r="H147" s="9" t="s">
        <v>271</v>
      </c>
      <c r="J147"/>
      <c r="K147" s="10">
        <v>0</v>
      </c>
      <c r="L147" s="10">
        <v>0</v>
      </c>
      <c r="M147" s="10">
        <v>0</v>
      </c>
      <c r="N147" s="10">
        <v>0</v>
      </c>
      <c r="O147" s="11">
        <v>0.3</v>
      </c>
      <c r="P147" s="10">
        <v>0</v>
      </c>
      <c r="Q147" s="10">
        <v>0</v>
      </c>
      <c r="R147" s="10">
        <v>0</v>
      </c>
      <c r="S147" s="10">
        <v>0</v>
      </c>
      <c r="T147" s="11">
        <v>0</v>
      </c>
      <c r="U147" s="10">
        <v>2</v>
      </c>
      <c r="V147" s="10">
        <v>1.7</v>
      </c>
      <c r="W147" s="10">
        <v>0.9</v>
      </c>
      <c r="X147" s="10">
        <v>1</v>
      </c>
      <c r="Y147" s="10">
        <v>0.1</v>
      </c>
      <c r="Z147" s="10">
        <v>0.1</v>
      </c>
      <c r="AA147" s="10">
        <v>0</v>
      </c>
      <c r="AB147" s="10">
        <v>0.4</v>
      </c>
      <c r="AC147" s="10">
        <v>0.2</v>
      </c>
      <c r="AD147" s="10">
        <v>0.3</v>
      </c>
      <c r="AE147" s="10">
        <v>0.7</v>
      </c>
      <c r="AF147" s="10">
        <v>0</v>
      </c>
      <c r="AG147" s="10">
        <v>0</v>
      </c>
      <c r="AH147" s="10">
        <v>0</v>
      </c>
      <c r="AI147" s="10">
        <v>0</v>
      </c>
    </row>
    <row r="148" spans="1:35" x14ac:dyDescent="0.2">
      <c r="A148" s="9" t="s">
        <v>266</v>
      </c>
      <c r="B148" s="10">
        <v>1143059</v>
      </c>
      <c r="C148" s="10">
        <v>1143526</v>
      </c>
      <c r="D148" s="5" t="s">
        <v>272</v>
      </c>
      <c r="E148" s="10" t="s">
        <v>50</v>
      </c>
      <c r="F148" s="10">
        <v>468</v>
      </c>
      <c r="G148" s="10">
        <v>1</v>
      </c>
      <c r="H148" s="9" t="s">
        <v>36</v>
      </c>
      <c r="J148"/>
      <c r="K148" s="10">
        <v>0</v>
      </c>
      <c r="L148" s="10">
        <v>0</v>
      </c>
      <c r="M148" s="10">
        <v>0</v>
      </c>
      <c r="N148" s="10">
        <v>0</v>
      </c>
      <c r="O148" s="11">
        <v>0.2</v>
      </c>
      <c r="P148" s="10">
        <v>0.5</v>
      </c>
      <c r="Q148" s="10">
        <v>0.1</v>
      </c>
      <c r="R148" s="10">
        <v>0</v>
      </c>
      <c r="S148" s="10">
        <v>0</v>
      </c>
      <c r="T148" s="11">
        <v>0</v>
      </c>
      <c r="U148" s="10">
        <v>4</v>
      </c>
      <c r="V148" s="10">
        <v>5.6</v>
      </c>
      <c r="W148" s="10">
        <v>1.8</v>
      </c>
      <c r="X148" s="10">
        <v>0.9</v>
      </c>
      <c r="Y148" s="10">
        <v>0.1</v>
      </c>
      <c r="Z148" s="10">
        <v>0.1</v>
      </c>
      <c r="AA148" s="10">
        <v>0</v>
      </c>
      <c r="AB148" s="10">
        <v>0.1</v>
      </c>
      <c r="AC148" s="10">
        <v>0</v>
      </c>
      <c r="AD148" s="10">
        <v>0.1</v>
      </c>
      <c r="AE148" s="10">
        <v>1</v>
      </c>
      <c r="AF148" s="10">
        <v>0</v>
      </c>
      <c r="AG148" s="10">
        <v>0.1</v>
      </c>
      <c r="AH148" s="10">
        <v>0</v>
      </c>
      <c r="AI148" s="10">
        <v>0</v>
      </c>
    </row>
    <row r="149" spans="1:35" x14ac:dyDescent="0.2">
      <c r="A149" s="9" t="s">
        <v>266</v>
      </c>
      <c r="B149" s="10">
        <v>1143771</v>
      </c>
      <c r="C149" s="10">
        <v>1144232</v>
      </c>
      <c r="D149" s="5" t="s">
        <v>273</v>
      </c>
      <c r="E149" s="10" t="s">
        <v>50</v>
      </c>
      <c r="F149" s="10">
        <v>462</v>
      </c>
      <c r="G149" s="10">
        <v>1</v>
      </c>
      <c r="H149" s="9" t="s">
        <v>36</v>
      </c>
      <c r="J149"/>
      <c r="K149" s="10">
        <v>0</v>
      </c>
      <c r="L149" s="10">
        <v>0</v>
      </c>
      <c r="M149" s="10">
        <v>0</v>
      </c>
      <c r="N149" s="10">
        <v>0.1</v>
      </c>
      <c r="O149" s="11">
        <v>0.2</v>
      </c>
      <c r="P149" s="10">
        <v>0.3</v>
      </c>
      <c r="Q149" s="10">
        <v>0</v>
      </c>
      <c r="R149" s="10">
        <v>0</v>
      </c>
      <c r="S149" s="10">
        <v>0</v>
      </c>
      <c r="T149" s="11">
        <v>0</v>
      </c>
      <c r="U149" s="10">
        <v>0.9</v>
      </c>
      <c r="V149" s="10">
        <v>0.5</v>
      </c>
      <c r="W149" s="10">
        <v>0.1</v>
      </c>
      <c r="X149" s="10">
        <v>0.2</v>
      </c>
      <c r="Y149" s="10">
        <v>0.2</v>
      </c>
      <c r="Z149" s="10">
        <v>0.1</v>
      </c>
      <c r="AA149" s="10">
        <v>0</v>
      </c>
      <c r="AB149" s="10">
        <v>0.4</v>
      </c>
      <c r="AC149" s="10">
        <v>0.2</v>
      </c>
      <c r="AD149" s="10">
        <v>0.1</v>
      </c>
      <c r="AE149" s="10">
        <v>0.4</v>
      </c>
      <c r="AF149" s="10">
        <v>0</v>
      </c>
      <c r="AG149" s="10">
        <v>0</v>
      </c>
      <c r="AH149" s="10">
        <v>0</v>
      </c>
      <c r="AI149" s="10">
        <v>0</v>
      </c>
    </row>
    <row r="150" spans="1:35" x14ac:dyDescent="0.2">
      <c r="A150" s="9" t="s">
        <v>266</v>
      </c>
      <c r="B150" s="10">
        <v>1144318</v>
      </c>
      <c r="C150" s="10">
        <v>1146029</v>
      </c>
      <c r="D150" s="5" t="s">
        <v>274</v>
      </c>
      <c r="E150" s="10" t="s">
        <v>50</v>
      </c>
      <c r="F150" s="10">
        <v>1712</v>
      </c>
      <c r="G150" s="10">
        <v>1</v>
      </c>
      <c r="H150" s="9" t="s">
        <v>271</v>
      </c>
      <c r="J150"/>
      <c r="K150" s="10">
        <v>0.2</v>
      </c>
      <c r="L150" s="10">
        <v>0</v>
      </c>
      <c r="M150" s="10">
        <v>0.1</v>
      </c>
      <c r="N150" s="10">
        <v>0.1</v>
      </c>
      <c r="O150" s="11">
        <v>0.7</v>
      </c>
      <c r="P150" s="10">
        <v>0.7</v>
      </c>
      <c r="Q150" s="10">
        <v>0</v>
      </c>
      <c r="R150" s="10">
        <v>0.1</v>
      </c>
      <c r="S150" s="10">
        <v>0.1</v>
      </c>
      <c r="T150" s="11">
        <v>0</v>
      </c>
      <c r="U150" s="10">
        <v>13.3</v>
      </c>
      <c r="V150" s="10">
        <v>14.4</v>
      </c>
      <c r="W150" s="10">
        <v>6.3</v>
      </c>
      <c r="X150" s="10">
        <v>4.7</v>
      </c>
      <c r="Y150" s="10">
        <v>0.3</v>
      </c>
      <c r="Z150" s="10">
        <v>0.2</v>
      </c>
      <c r="AA150" s="10">
        <v>0</v>
      </c>
      <c r="AB150" s="10">
        <v>0.5</v>
      </c>
      <c r="AC150" s="10">
        <v>0.3</v>
      </c>
      <c r="AD150" s="10">
        <v>0.3</v>
      </c>
      <c r="AE150" s="10">
        <v>1.6</v>
      </c>
      <c r="AF150" s="10">
        <v>0</v>
      </c>
      <c r="AG150" s="10">
        <v>0</v>
      </c>
      <c r="AH150" s="10">
        <v>0</v>
      </c>
      <c r="AI150" s="10">
        <v>0</v>
      </c>
    </row>
    <row r="151" spans="1:35" x14ac:dyDescent="0.2">
      <c r="A151" s="9" t="s">
        <v>266</v>
      </c>
      <c r="B151" s="10">
        <v>1147746</v>
      </c>
      <c r="C151" s="10">
        <v>1152012</v>
      </c>
      <c r="D151" s="5" t="s">
        <v>275</v>
      </c>
      <c r="E151" s="10" t="s">
        <v>38</v>
      </c>
      <c r="F151" s="10">
        <v>1538</v>
      </c>
      <c r="G151" s="10">
        <v>4</v>
      </c>
      <c r="H151" s="9" t="s">
        <v>36</v>
      </c>
      <c r="I151" s="13" t="s">
        <v>2540</v>
      </c>
      <c r="J151" t="s">
        <v>3536</v>
      </c>
      <c r="K151" s="10">
        <v>2.4</v>
      </c>
      <c r="L151" s="10">
        <v>4.5999999999999996</v>
      </c>
      <c r="M151" s="10">
        <v>3.1</v>
      </c>
      <c r="N151" s="10">
        <v>0</v>
      </c>
      <c r="O151" s="11">
        <v>3.1</v>
      </c>
      <c r="P151" s="10">
        <v>0.8</v>
      </c>
      <c r="Q151" s="10">
        <v>0.1</v>
      </c>
      <c r="R151" s="10">
        <v>0.1</v>
      </c>
      <c r="S151" s="10">
        <v>0.4</v>
      </c>
      <c r="T151" s="11">
        <v>0.1</v>
      </c>
      <c r="U151" s="10">
        <v>0.5</v>
      </c>
      <c r="V151" s="10">
        <v>0.7</v>
      </c>
      <c r="W151" s="10">
        <v>0.7</v>
      </c>
      <c r="X151" s="10">
        <v>0.7</v>
      </c>
      <c r="Y151" s="10">
        <v>1.5</v>
      </c>
      <c r="Z151" s="10">
        <v>0.7</v>
      </c>
      <c r="AA151" s="10">
        <v>0.7</v>
      </c>
      <c r="AB151" s="10">
        <v>0.1</v>
      </c>
      <c r="AC151" s="10">
        <v>0.2</v>
      </c>
      <c r="AD151" s="10">
        <v>0.2</v>
      </c>
      <c r="AE151" s="10">
        <v>0.1</v>
      </c>
      <c r="AF151" s="10">
        <v>0</v>
      </c>
      <c r="AG151" s="10">
        <v>0.1</v>
      </c>
      <c r="AH151" s="10">
        <v>0</v>
      </c>
      <c r="AI151" s="10">
        <v>0.2</v>
      </c>
    </row>
    <row r="152" spans="1:35" x14ac:dyDescent="0.2">
      <c r="A152" s="9" t="s">
        <v>266</v>
      </c>
      <c r="B152" s="10">
        <v>1159279</v>
      </c>
      <c r="C152" s="10">
        <v>1169129</v>
      </c>
      <c r="D152" s="5" t="s">
        <v>276</v>
      </c>
      <c r="E152" s="10" t="s">
        <v>38</v>
      </c>
      <c r="F152" s="10">
        <v>3582</v>
      </c>
      <c r="G152" s="10">
        <v>11</v>
      </c>
      <c r="H152" s="9" t="s">
        <v>277</v>
      </c>
      <c r="J152"/>
      <c r="K152" s="10">
        <v>18.2</v>
      </c>
      <c r="L152" s="10">
        <v>5.8</v>
      </c>
      <c r="M152" s="10">
        <v>6.5</v>
      </c>
      <c r="N152" s="10">
        <v>1.4</v>
      </c>
      <c r="O152" s="11">
        <v>3.4</v>
      </c>
      <c r="P152" s="10">
        <v>20.7</v>
      </c>
      <c r="Q152" s="10">
        <v>7.5</v>
      </c>
      <c r="R152" s="10">
        <v>7.7</v>
      </c>
      <c r="S152" s="10">
        <v>2.2000000000000002</v>
      </c>
      <c r="T152" s="11">
        <v>7.7</v>
      </c>
      <c r="U152" s="10">
        <v>13.2</v>
      </c>
      <c r="V152" s="10">
        <v>11.7</v>
      </c>
      <c r="W152" s="10">
        <v>10.9</v>
      </c>
      <c r="X152" s="10">
        <v>15.7</v>
      </c>
      <c r="Y152" s="10">
        <v>70.2</v>
      </c>
      <c r="Z152" s="10">
        <v>108.1</v>
      </c>
      <c r="AA152" s="10">
        <v>73.2</v>
      </c>
      <c r="AB152" s="10">
        <v>29.5</v>
      </c>
      <c r="AC152" s="10">
        <v>18.600000000000001</v>
      </c>
      <c r="AD152" s="10">
        <v>21.6</v>
      </c>
      <c r="AE152" s="10">
        <v>21</v>
      </c>
      <c r="AF152" s="10">
        <v>11.1</v>
      </c>
      <c r="AG152" s="10">
        <v>8.3000000000000007</v>
      </c>
      <c r="AH152" s="10">
        <v>6.3</v>
      </c>
      <c r="AI152" s="10">
        <v>4.5</v>
      </c>
    </row>
    <row r="153" spans="1:35" x14ac:dyDescent="0.2">
      <c r="A153" s="9" t="s">
        <v>266</v>
      </c>
      <c r="B153" s="10">
        <v>1169472</v>
      </c>
      <c r="C153" s="10">
        <v>1171003</v>
      </c>
      <c r="D153" s="5" t="s">
        <v>278</v>
      </c>
      <c r="E153" s="10" t="s">
        <v>38</v>
      </c>
      <c r="F153" s="10">
        <v>484</v>
      </c>
      <c r="G153" s="10">
        <v>3</v>
      </c>
      <c r="H153" s="9" t="s">
        <v>279</v>
      </c>
      <c r="J153"/>
      <c r="K153" s="10">
        <v>24.9</v>
      </c>
      <c r="L153" s="10">
        <v>6.2</v>
      </c>
      <c r="M153" s="10">
        <v>9.6</v>
      </c>
      <c r="N153" s="10">
        <v>2.2999999999999998</v>
      </c>
      <c r="O153" s="11">
        <v>5.5</v>
      </c>
      <c r="P153" s="10">
        <v>43.8</v>
      </c>
      <c r="Q153" s="10">
        <v>16.5</v>
      </c>
      <c r="R153" s="10">
        <v>15.1</v>
      </c>
      <c r="S153" s="10">
        <v>2.5</v>
      </c>
      <c r="T153" s="11">
        <v>1.2</v>
      </c>
      <c r="U153" s="10">
        <v>2.2000000000000002</v>
      </c>
      <c r="V153" s="10">
        <v>2.1</v>
      </c>
      <c r="W153" s="10">
        <v>4.7</v>
      </c>
      <c r="X153" s="10">
        <v>6.9</v>
      </c>
      <c r="Y153" s="10">
        <v>15.2</v>
      </c>
      <c r="Z153" s="10">
        <v>25.4</v>
      </c>
      <c r="AA153" s="10">
        <v>21.9</v>
      </c>
      <c r="AB153" s="10">
        <v>10.8</v>
      </c>
      <c r="AC153" s="10">
        <v>6.5</v>
      </c>
      <c r="AD153" s="10">
        <v>6.9</v>
      </c>
      <c r="AE153" s="10">
        <v>8.1999999999999993</v>
      </c>
      <c r="AF153" s="10">
        <v>0</v>
      </c>
      <c r="AG153" s="10">
        <v>2.8</v>
      </c>
      <c r="AH153" s="10">
        <v>1.5</v>
      </c>
      <c r="AI153" s="10">
        <v>2</v>
      </c>
    </row>
    <row r="154" spans="1:35" x14ac:dyDescent="0.2">
      <c r="A154" s="9" t="s">
        <v>266</v>
      </c>
      <c r="B154" s="10">
        <v>1182171</v>
      </c>
      <c r="C154" s="10">
        <v>1191966</v>
      </c>
      <c r="D154" s="5" t="s">
        <v>280</v>
      </c>
      <c r="E154" s="10" t="s">
        <v>35</v>
      </c>
      <c r="F154" s="10">
        <v>2326</v>
      </c>
      <c r="G154" s="10">
        <v>11</v>
      </c>
      <c r="H154" s="9" t="s">
        <v>214</v>
      </c>
      <c r="J154"/>
      <c r="K154" s="10">
        <v>23.6</v>
      </c>
      <c r="L154" s="10">
        <v>23.5</v>
      </c>
      <c r="M154" s="10">
        <v>6.8</v>
      </c>
      <c r="N154" s="10">
        <v>2.1</v>
      </c>
      <c r="O154" s="11">
        <v>5.0999999999999996</v>
      </c>
      <c r="P154" s="10">
        <v>33</v>
      </c>
      <c r="Q154" s="10">
        <v>22.5</v>
      </c>
      <c r="R154" s="10">
        <v>23.3</v>
      </c>
      <c r="S154" s="10">
        <v>7.4</v>
      </c>
      <c r="T154" s="11">
        <v>4.7</v>
      </c>
      <c r="U154" s="10">
        <v>2.4</v>
      </c>
      <c r="V154" s="10">
        <v>2.7</v>
      </c>
      <c r="W154" s="10">
        <v>4.5</v>
      </c>
      <c r="X154" s="10">
        <v>5.2</v>
      </c>
      <c r="Y154" s="10">
        <v>28.7</v>
      </c>
      <c r="Z154" s="10">
        <v>36.700000000000003</v>
      </c>
      <c r="AA154" s="10">
        <v>26.5</v>
      </c>
      <c r="AB154" s="10">
        <v>10.8</v>
      </c>
      <c r="AC154" s="10">
        <v>5.3</v>
      </c>
      <c r="AD154" s="10">
        <v>5</v>
      </c>
      <c r="AE154" s="10">
        <v>5.5</v>
      </c>
      <c r="AF154" s="10">
        <v>0.7</v>
      </c>
      <c r="AG154" s="10">
        <v>1.2</v>
      </c>
      <c r="AH154" s="10">
        <v>0.9</v>
      </c>
      <c r="AI154" s="10">
        <v>0.9</v>
      </c>
    </row>
    <row r="155" spans="1:35" x14ac:dyDescent="0.2">
      <c r="A155" s="9" t="s">
        <v>266</v>
      </c>
      <c r="B155" s="10">
        <v>1201579</v>
      </c>
      <c r="C155" s="10">
        <v>1202350</v>
      </c>
      <c r="D155" s="5" t="s">
        <v>281</v>
      </c>
      <c r="E155" s="10" t="s">
        <v>50</v>
      </c>
      <c r="F155" s="10">
        <v>772</v>
      </c>
      <c r="G155" s="10">
        <v>1</v>
      </c>
      <c r="H155" s="9" t="s">
        <v>36</v>
      </c>
      <c r="J155"/>
      <c r="K155" s="10">
        <v>2.8</v>
      </c>
      <c r="L155" s="10">
        <v>6.9</v>
      </c>
      <c r="M155" s="10">
        <v>0.5</v>
      </c>
      <c r="N155" s="10">
        <v>0</v>
      </c>
      <c r="O155" s="11">
        <v>0</v>
      </c>
      <c r="P155" s="10">
        <v>2</v>
      </c>
      <c r="Q155" s="10">
        <v>1.4</v>
      </c>
      <c r="R155" s="10">
        <v>0.9</v>
      </c>
      <c r="S155" s="10">
        <v>0.1</v>
      </c>
      <c r="T155" s="11">
        <v>0.3</v>
      </c>
      <c r="U155" s="10">
        <v>0.5</v>
      </c>
      <c r="V155" s="10">
        <v>1.2</v>
      </c>
      <c r="W155" s="10">
        <v>1.2</v>
      </c>
      <c r="X155" s="10">
        <v>1</v>
      </c>
      <c r="Y155" s="10">
        <v>3.1</v>
      </c>
      <c r="Z155" s="10">
        <v>4.0999999999999996</v>
      </c>
      <c r="AA155" s="10">
        <v>2.5</v>
      </c>
      <c r="AB155" s="10">
        <v>0.7</v>
      </c>
      <c r="AC155" s="10">
        <v>0.1</v>
      </c>
      <c r="AD155" s="10">
        <v>0.3</v>
      </c>
      <c r="AE155" s="10">
        <v>0.6</v>
      </c>
      <c r="AF155" s="10">
        <v>0</v>
      </c>
      <c r="AG155" s="10">
        <v>0</v>
      </c>
      <c r="AH155" s="10">
        <v>0</v>
      </c>
      <c r="AI155" s="10">
        <v>0</v>
      </c>
    </row>
    <row r="156" spans="1:35" x14ac:dyDescent="0.2">
      <c r="A156" s="9" t="s">
        <v>282</v>
      </c>
      <c r="B156" s="10">
        <v>1572</v>
      </c>
      <c r="C156" s="10">
        <v>4670</v>
      </c>
      <c r="D156" s="5" t="s">
        <v>283</v>
      </c>
      <c r="E156" s="10" t="s">
        <v>38</v>
      </c>
      <c r="F156" s="10">
        <v>571</v>
      </c>
      <c r="G156" s="10">
        <v>4</v>
      </c>
      <c r="H156" s="9" t="s">
        <v>284</v>
      </c>
      <c r="J156"/>
      <c r="K156" s="10">
        <v>14.5</v>
      </c>
      <c r="L156" s="10">
        <v>6.3</v>
      </c>
      <c r="M156" s="10">
        <v>4</v>
      </c>
      <c r="N156" s="10">
        <v>3.2</v>
      </c>
      <c r="O156" s="11">
        <v>4.4000000000000004</v>
      </c>
      <c r="P156" s="10">
        <v>13.5</v>
      </c>
      <c r="Q156" s="10">
        <v>7.6</v>
      </c>
      <c r="R156" s="10">
        <v>7.3</v>
      </c>
      <c r="S156" s="10">
        <v>2.5</v>
      </c>
      <c r="T156" s="11">
        <v>0.4</v>
      </c>
      <c r="U156" s="10">
        <v>0.7</v>
      </c>
      <c r="V156" s="10">
        <v>0.9</v>
      </c>
      <c r="W156" s="10">
        <v>1.2</v>
      </c>
      <c r="X156" s="10">
        <v>2.2999999999999998</v>
      </c>
      <c r="Y156" s="10">
        <v>3.4</v>
      </c>
      <c r="Z156" s="10">
        <v>4</v>
      </c>
      <c r="AA156" s="10">
        <v>5.9</v>
      </c>
      <c r="AB156" s="10">
        <v>3.4</v>
      </c>
      <c r="AC156" s="10">
        <v>4</v>
      </c>
      <c r="AD156" s="10">
        <v>4.7</v>
      </c>
      <c r="AE156" s="10">
        <v>3.7</v>
      </c>
      <c r="AF156" s="10">
        <v>15.1</v>
      </c>
      <c r="AG156" s="10">
        <v>1.1000000000000001</v>
      </c>
      <c r="AH156" s="10">
        <v>0.8</v>
      </c>
      <c r="AI156" s="10">
        <v>1.2</v>
      </c>
    </row>
    <row r="157" spans="1:35" x14ac:dyDescent="0.2">
      <c r="A157" s="9" t="s">
        <v>282</v>
      </c>
      <c r="B157" s="10">
        <v>22583</v>
      </c>
      <c r="C157" s="10">
        <v>26232</v>
      </c>
      <c r="D157" s="5" t="s">
        <v>285</v>
      </c>
      <c r="E157" s="10" t="s">
        <v>35</v>
      </c>
      <c r="F157" s="10">
        <v>943</v>
      </c>
      <c r="G157" s="10">
        <v>2</v>
      </c>
      <c r="H157" s="9" t="s">
        <v>36</v>
      </c>
      <c r="J157"/>
      <c r="K157" s="10">
        <v>117.5</v>
      </c>
      <c r="L157" s="10">
        <v>457.9</v>
      </c>
      <c r="M157" s="10">
        <v>291.5</v>
      </c>
      <c r="N157" s="10">
        <v>5.9</v>
      </c>
      <c r="O157" s="11">
        <v>33.700000000000003</v>
      </c>
      <c r="P157" s="10">
        <v>0.5</v>
      </c>
      <c r="Q157" s="10">
        <v>0.3</v>
      </c>
      <c r="R157" s="10">
        <v>0.3</v>
      </c>
      <c r="S157" s="10">
        <v>0.9</v>
      </c>
      <c r="T157" s="11">
        <v>0.3</v>
      </c>
      <c r="U157" s="10">
        <v>0.8</v>
      </c>
      <c r="V157" s="10">
        <v>0.7</v>
      </c>
      <c r="W157" s="10">
        <v>0.7</v>
      </c>
      <c r="X157" s="10">
        <v>0.6</v>
      </c>
      <c r="Y157" s="10">
        <v>1.5</v>
      </c>
      <c r="Z157" s="10">
        <v>1.3</v>
      </c>
      <c r="AA157" s="10">
        <v>0.9</v>
      </c>
      <c r="AB157" s="10">
        <v>0</v>
      </c>
      <c r="AC157" s="10">
        <v>0</v>
      </c>
      <c r="AD157" s="10">
        <v>0</v>
      </c>
      <c r="AE157" s="10">
        <v>0</v>
      </c>
      <c r="AF157" s="10">
        <v>0</v>
      </c>
      <c r="AG157" s="10">
        <v>0.7</v>
      </c>
      <c r="AH157" s="10">
        <v>0</v>
      </c>
      <c r="AI157" s="10">
        <v>0.5</v>
      </c>
    </row>
    <row r="158" spans="1:35" x14ac:dyDescent="0.2">
      <c r="A158" s="9" t="s">
        <v>282</v>
      </c>
      <c r="B158" s="10">
        <v>28227</v>
      </c>
      <c r="C158" s="10">
        <v>39290</v>
      </c>
      <c r="D158" s="5" t="s">
        <v>286</v>
      </c>
      <c r="E158" s="10" t="s">
        <v>38</v>
      </c>
      <c r="F158" s="10">
        <v>3586</v>
      </c>
      <c r="G158" s="10">
        <v>8</v>
      </c>
      <c r="H158" s="9" t="s">
        <v>287</v>
      </c>
      <c r="I158" s="13" t="s">
        <v>1582</v>
      </c>
      <c r="J158" t="s">
        <v>3537</v>
      </c>
      <c r="K158" s="10">
        <v>71.5</v>
      </c>
      <c r="L158" s="10">
        <v>8.8000000000000007</v>
      </c>
      <c r="M158" s="10">
        <v>1.5</v>
      </c>
      <c r="N158" s="10">
        <v>0.1</v>
      </c>
      <c r="O158" s="11">
        <v>11.6</v>
      </c>
      <c r="P158" s="10">
        <v>5.2</v>
      </c>
      <c r="Q158" s="10">
        <v>5</v>
      </c>
      <c r="R158" s="10">
        <v>4.0999999999999996</v>
      </c>
      <c r="S158" s="10">
        <v>0.1</v>
      </c>
      <c r="T158" s="11">
        <v>0.2</v>
      </c>
      <c r="U158" s="10">
        <v>2.8</v>
      </c>
      <c r="V158" s="10">
        <v>3.9</v>
      </c>
      <c r="W158" s="10">
        <v>5.0999999999999996</v>
      </c>
      <c r="X158" s="10">
        <v>5.7</v>
      </c>
      <c r="Y158" s="10">
        <v>19</v>
      </c>
      <c r="Z158" s="10">
        <v>28.5</v>
      </c>
      <c r="AA158" s="10">
        <v>15.6</v>
      </c>
      <c r="AB158" s="10">
        <v>1.8</v>
      </c>
      <c r="AC158" s="10">
        <v>0.4</v>
      </c>
      <c r="AD158" s="10">
        <v>0.3</v>
      </c>
      <c r="AE158" s="10">
        <v>0.2</v>
      </c>
      <c r="AF158" s="10">
        <v>0</v>
      </c>
      <c r="AG158" s="10">
        <v>0.4</v>
      </c>
      <c r="AH158" s="10">
        <v>0</v>
      </c>
      <c r="AI158" s="10">
        <v>0</v>
      </c>
    </row>
    <row r="159" spans="1:35" x14ac:dyDescent="0.2">
      <c r="A159" s="9" t="s">
        <v>282</v>
      </c>
      <c r="B159" s="10">
        <v>39763</v>
      </c>
      <c r="C159" s="10">
        <v>52038</v>
      </c>
      <c r="D159" s="5" t="s">
        <v>288</v>
      </c>
      <c r="E159" s="10" t="s">
        <v>38</v>
      </c>
      <c r="F159" s="10">
        <v>3196</v>
      </c>
      <c r="G159" s="10">
        <v>9</v>
      </c>
      <c r="H159" s="9" t="s">
        <v>289</v>
      </c>
      <c r="I159" s="13" t="s">
        <v>2418</v>
      </c>
      <c r="J159" t="s">
        <v>3538</v>
      </c>
      <c r="K159" s="10">
        <v>41.1</v>
      </c>
      <c r="L159" s="10">
        <v>51</v>
      </c>
      <c r="M159" s="10">
        <v>5.7</v>
      </c>
      <c r="N159" s="10">
        <v>0.4</v>
      </c>
      <c r="O159" s="11">
        <v>2</v>
      </c>
      <c r="P159" s="10">
        <v>0.2</v>
      </c>
      <c r="Q159" s="10">
        <v>0.2</v>
      </c>
      <c r="R159" s="10">
        <v>0.1</v>
      </c>
      <c r="S159" s="10">
        <v>0.2</v>
      </c>
      <c r="T159" s="11">
        <v>0.1</v>
      </c>
      <c r="U159" s="10">
        <v>0.7</v>
      </c>
      <c r="V159" s="10">
        <v>0.4</v>
      </c>
      <c r="W159" s="10">
        <v>0.5</v>
      </c>
      <c r="X159" s="10">
        <v>0.3</v>
      </c>
      <c r="Y159" s="10">
        <v>0.4</v>
      </c>
      <c r="Z159" s="10">
        <v>0.6</v>
      </c>
      <c r="AA159" s="10">
        <v>0.1</v>
      </c>
      <c r="AB159" s="10">
        <v>0</v>
      </c>
      <c r="AC159" s="10">
        <v>0</v>
      </c>
      <c r="AD159" s="10">
        <v>0</v>
      </c>
      <c r="AE159" s="10">
        <v>0</v>
      </c>
      <c r="AF159" s="10">
        <v>0</v>
      </c>
      <c r="AG159" s="10">
        <v>0.2</v>
      </c>
      <c r="AH159" s="10">
        <v>0</v>
      </c>
      <c r="AI159" s="10">
        <v>0.1</v>
      </c>
    </row>
    <row r="160" spans="1:35" x14ac:dyDescent="0.2">
      <c r="A160" s="9" t="s">
        <v>282</v>
      </c>
      <c r="B160" s="10">
        <v>53715</v>
      </c>
      <c r="C160" s="10">
        <v>69645</v>
      </c>
      <c r="D160" s="5" t="s">
        <v>290</v>
      </c>
      <c r="E160" s="10" t="s">
        <v>38</v>
      </c>
      <c r="F160" s="10">
        <v>2569</v>
      </c>
      <c r="G160" s="10">
        <v>13</v>
      </c>
      <c r="H160" s="9" t="s">
        <v>291</v>
      </c>
      <c r="I160" s="13" t="s">
        <v>3157</v>
      </c>
      <c r="J160" t="s">
        <v>3539</v>
      </c>
      <c r="K160" s="10">
        <v>109.4</v>
      </c>
      <c r="L160" s="10">
        <v>327.39999999999998</v>
      </c>
      <c r="M160" s="10">
        <v>40.5</v>
      </c>
      <c r="N160" s="10">
        <v>1.5</v>
      </c>
      <c r="O160" s="11">
        <v>9.6999999999999993</v>
      </c>
      <c r="P160" s="10">
        <v>0.9</v>
      </c>
      <c r="Q160" s="10">
        <v>0.5</v>
      </c>
      <c r="R160" s="10">
        <v>0.4</v>
      </c>
      <c r="S160" s="10">
        <v>0.3</v>
      </c>
      <c r="T160" s="11">
        <v>0.1</v>
      </c>
      <c r="U160" s="10">
        <v>0.5</v>
      </c>
      <c r="V160" s="10">
        <v>0.9</v>
      </c>
      <c r="W160" s="10">
        <v>0.5</v>
      </c>
      <c r="X160" s="10">
        <v>1</v>
      </c>
      <c r="Y160" s="10">
        <v>2.1</v>
      </c>
      <c r="Z160" s="10">
        <v>1.9</v>
      </c>
      <c r="AA160" s="10">
        <v>1</v>
      </c>
      <c r="AB160" s="10">
        <v>0.1</v>
      </c>
      <c r="AC160" s="10">
        <v>0</v>
      </c>
      <c r="AD160" s="10">
        <v>0</v>
      </c>
      <c r="AE160" s="10">
        <v>0.1</v>
      </c>
      <c r="AF160" s="10">
        <v>0</v>
      </c>
      <c r="AG160" s="10">
        <v>0.6</v>
      </c>
      <c r="AH160" s="10">
        <v>0</v>
      </c>
      <c r="AI160" s="10">
        <v>0.1</v>
      </c>
    </row>
    <row r="161" spans="1:35" x14ac:dyDescent="0.2">
      <c r="A161" s="9" t="s">
        <v>282</v>
      </c>
      <c r="B161" s="10">
        <v>69805</v>
      </c>
      <c r="C161" s="10">
        <v>76752</v>
      </c>
      <c r="D161" s="5" t="s">
        <v>292</v>
      </c>
      <c r="E161" s="10" t="s">
        <v>35</v>
      </c>
      <c r="F161" s="10">
        <v>3055</v>
      </c>
      <c r="G161" s="10">
        <v>6</v>
      </c>
      <c r="H161" s="9" t="s">
        <v>293</v>
      </c>
      <c r="J161" t="s">
        <v>3540</v>
      </c>
      <c r="K161" s="10">
        <v>9.4</v>
      </c>
      <c r="L161" s="10">
        <v>6.4</v>
      </c>
      <c r="M161" s="10">
        <v>0.7</v>
      </c>
      <c r="N161" s="10">
        <v>0.1</v>
      </c>
      <c r="O161" s="11">
        <v>0.3</v>
      </c>
      <c r="P161" s="10">
        <v>13</v>
      </c>
      <c r="Q161" s="10">
        <v>9.6</v>
      </c>
      <c r="R161" s="10">
        <v>9.1</v>
      </c>
      <c r="S161" s="10">
        <v>1.4</v>
      </c>
      <c r="T161" s="11">
        <v>2.8</v>
      </c>
      <c r="U161" s="10">
        <v>9.3000000000000007</v>
      </c>
      <c r="V161" s="10">
        <v>9.1</v>
      </c>
      <c r="W161" s="10">
        <v>9</v>
      </c>
      <c r="X161" s="10">
        <v>7.7</v>
      </c>
      <c r="Y161" s="10">
        <v>3.9</v>
      </c>
      <c r="Z161" s="10">
        <v>2.6</v>
      </c>
      <c r="AA161" s="10">
        <v>1</v>
      </c>
      <c r="AB161" s="10">
        <v>0.2</v>
      </c>
      <c r="AC161" s="10">
        <v>0</v>
      </c>
      <c r="AD161" s="10">
        <v>0.1</v>
      </c>
      <c r="AE161" s="10">
        <v>0</v>
      </c>
      <c r="AF161" s="10">
        <v>0</v>
      </c>
      <c r="AG161" s="10">
        <v>0.3</v>
      </c>
      <c r="AH161" s="10">
        <v>0.3</v>
      </c>
      <c r="AI161" s="10">
        <v>0</v>
      </c>
    </row>
    <row r="162" spans="1:35" x14ac:dyDescent="0.2">
      <c r="A162" s="9" t="s">
        <v>282</v>
      </c>
      <c r="B162" s="10">
        <v>80718</v>
      </c>
      <c r="C162" s="10">
        <v>88883</v>
      </c>
      <c r="D162" s="5" t="s">
        <v>294</v>
      </c>
      <c r="E162" s="10" t="s">
        <v>35</v>
      </c>
      <c r="F162" s="10">
        <v>5979</v>
      </c>
      <c r="G162" s="10">
        <v>4</v>
      </c>
      <c r="H162" s="9" t="s">
        <v>36</v>
      </c>
      <c r="I162" s="13" t="s">
        <v>3158</v>
      </c>
      <c r="J162"/>
      <c r="K162" s="10">
        <v>6.5</v>
      </c>
      <c r="L162" s="10">
        <v>6</v>
      </c>
      <c r="M162" s="10">
        <v>1.1000000000000001</v>
      </c>
      <c r="N162" s="10">
        <v>0.1</v>
      </c>
      <c r="O162" s="11">
        <v>1.1000000000000001</v>
      </c>
      <c r="P162" s="10">
        <v>3.4</v>
      </c>
      <c r="Q162" s="10">
        <v>2.2999999999999998</v>
      </c>
      <c r="R162" s="10">
        <v>2.2000000000000002</v>
      </c>
      <c r="S162" s="10">
        <v>0.5</v>
      </c>
      <c r="T162" s="11">
        <v>0.8</v>
      </c>
      <c r="U162" s="10">
        <v>2.5</v>
      </c>
      <c r="V162" s="10">
        <v>2.7</v>
      </c>
      <c r="W162" s="10">
        <v>2.5</v>
      </c>
      <c r="X162" s="10">
        <v>3.6</v>
      </c>
      <c r="Y162" s="10">
        <v>7.1</v>
      </c>
      <c r="Z162" s="10">
        <v>7.1</v>
      </c>
      <c r="AA162" s="10">
        <v>3.2</v>
      </c>
      <c r="AB162" s="10">
        <v>0.7</v>
      </c>
      <c r="AC162" s="10">
        <v>0.3</v>
      </c>
      <c r="AD162" s="10">
        <v>0.2</v>
      </c>
      <c r="AE162" s="10">
        <v>0.3</v>
      </c>
      <c r="AF162" s="10">
        <v>0</v>
      </c>
      <c r="AG162" s="10">
        <v>0.2</v>
      </c>
      <c r="AH162" s="10">
        <v>0.1</v>
      </c>
      <c r="AI162" s="10">
        <v>0</v>
      </c>
    </row>
    <row r="163" spans="1:35" x14ac:dyDescent="0.2">
      <c r="A163" s="9" t="s">
        <v>295</v>
      </c>
      <c r="B163" s="10">
        <v>491277</v>
      </c>
      <c r="C163" s="10">
        <v>499352</v>
      </c>
      <c r="D163" s="5" t="s">
        <v>296</v>
      </c>
      <c r="E163" s="10" t="s">
        <v>35</v>
      </c>
      <c r="F163" s="10">
        <v>8076</v>
      </c>
      <c r="G163" s="10">
        <v>1</v>
      </c>
      <c r="H163" s="9" t="s">
        <v>297</v>
      </c>
      <c r="J163"/>
      <c r="K163" s="10">
        <v>5.2</v>
      </c>
      <c r="L163" s="10">
        <v>19.7</v>
      </c>
      <c r="M163" s="10">
        <v>1.7</v>
      </c>
      <c r="N163" s="10">
        <v>0.1</v>
      </c>
      <c r="O163" s="11">
        <v>0.3</v>
      </c>
      <c r="P163" s="10">
        <v>2.8</v>
      </c>
      <c r="Q163" s="10">
        <v>2.1</v>
      </c>
      <c r="R163" s="10">
        <v>1.9</v>
      </c>
      <c r="S163" s="10">
        <v>0.2</v>
      </c>
      <c r="T163" s="11">
        <v>0.8</v>
      </c>
      <c r="U163" s="10">
        <v>3.8</v>
      </c>
      <c r="V163" s="10">
        <v>2.2999999999999998</v>
      </c>
      <c r="W163" s="10">
        <v>1.9</v>
      </c>
      <c r="X163" s="10">
        <v>2.8</v>
      </c>
      <c r="Y163" s="10">
        <v>5.6</v>
      </c>
      <c r="Z163" s="10">
        <v>5.7</v>
      </c>
      <c r="AA163" s="10">
        <v>4.8</v>
      </c>
      <c r="AB163" s="10">
        <v>1.5</v>
      </c>
      <c r="AC163" s="10">
        <v>0.9</v>
      </c>
      <c r="AD163" s="10">
        <v>0.7</v>
      </c>
      <c r="AE163" s="10">
        <v>0.7</v>
      </c>
      <c r="AF163" s="10">
        <v>0</v>
      </c>
      <c r="AG163" s="10">
        <v>0.3</v>
      </c>
      <c r="AH163" s="10">
        <v>0.1</v>
      </c>
      <c r="AI163" s="10">
        <v>0</v>
      </c>
    </row>
    <row r="164" spans="1:35" x14ac:dyDescent="0.2">
      <c r="A164" s="9" t="s">
        <v>295</v>
      </c>
      <c r="B164" s="10">
        <v>527052</v>
      </c>
      <c r="C164" s="10">
        <v>532118</v>
      </c>
      <c r="D164" s="5" t="s">
        <v>299</v>
      </c>
      <c r="E164" s="10" t="s">
        <v>35</v>
      </c>
      <c r="F164" s="10">
        <v>5067</v>
      </c>
      <c r="G164" s="10">
        <v>1</v>
      </c>
      <c r="H164" s="9" t="s">
        <v>300</v>
      </c>
      <c r="J164"/>
      <c r="K164" s="10">
        <v>1.4</v>
      </c>
      <c r="L164" s="10">
        <v>2.7</v>
      </c>
      <c r="M164" s="10">
        <v>0.3</v>
      </c>
      <c r="N164" s="10">
        <v>0</v>
      </c>
      <c r="O164" s="11">
        <v>0.1</v>
      </c>
      <c r="P164" s="10">
        <v>1.2</v>
      </c>
      <c r="Q164" s="10">
        <v>0.8</v>
      </c>
      <c r="R164" s="10">
        <v>0.7</v>
      </c>
      <c r="S164" s="10">
        <v>0.2</v>
      </c>
      <c r="T164" s="11">
        <v>0.3</v>
      </c>
      <c r="U164" s="10">
        <v>1.2</v>
      </c>
      <c r="V164" s="10">
        <v>1.3</v>
      </c>
      <c r="W164" s="10">
        <v>0.9</v>
      </c>
      <c r="X164" s="10">
        <v>1.3</v>
      </c>
      <c r="Y164" s="10">
        <v>7.4</v>
      </c>
      <c r="Z164" s="10">
        <v>6.7</v>
      </c>
      <c r="AA164" s="10">
        <v>6.5</v>
      </c>
      <c r="AB164" s="10">
        <v>1.6</v>
      </c>
      <c r="AC164" s="10">
        <v>0.2</v>
      </c>
      <c r="AD164" s="10">
        <v>0.4</v>
      </c>
      <c r="AE164" s="10">
        <v>0.3</v>
      </c>
      <c r="AF164" s="10">
        <v>0.3</v>
      </c>
      <c r="AG164" s="10">
        <v>0.1</v>
      </c>
      <c r="AH164" s="10">
        <v>0</v>
      </c>
      <c r="AI164" s="10">
        <v>0</v>
      </c>
    </row>
    <row r="165" spans="1:35" x14ac:dyDescent="0.2">
      <c r="A165" s="9" t="s">
        <v>295</v>
      </c>
      <c r="B165" s="10">
        <v>524767</v>
      </c>
      <c r="C165" s="10">
        <v>532081</v>
      </c>
      <c r="D165" s="5" t="s">
        <v>298</v>
      </c>
      <c r="E165" s="10" t="s">
        <v>38</v>
      </c>
      <c r="F165" s="10">
        <v>1209</v>
      </c>
      <c r="G165" s="10">
        <v>2</v>
      </c>
      <c r="H165" s="9" t="s">
        <v>36</v>
      </c>
      <c r="J165"/>
      <c r="K165" s="10">
        <v>4.5</v>
      </c>
      <c r="L165" s="10">
        <v>6.7</v>
      </c>
      <c r="M165" s="10">
        <v>0.9</v>
      </c>
      <c r="N165" s="10">
        <v>0</v>
      </c>
      <c r="O165" s="11">
        <v>0.7</v>
      </c>
      <c r="P165" s="10">
        <v>4.4000000000000004</v>
      </c>
      <c r="Q165" s="10">
        <v>1.8</v>
      </c>
      <c r="R165" s="10">
        <v>2.7</v>
      </c>
      <c r="S165" s="10">
        <v>1</v>
      </c>
      <c r="T165" s="11">
        <v>0.8</v>
      </c>
      <c r="U165" s="10">
        <v>6.7</v>
      </c>
      <c r="V165" s="10">
        <v>5.6</v>
      </c>
      <c r="W165" s="10">
        <v>6.5</v>
      </c>
      <c r="X165" s="10">
        <v>8</v>
      </c>
      <c r="Y165" s="10">
        <v>11.7</v>
      </c>
      <c r="Z165" s="10">
        <v>11</v>
      </c>
      <c r="AA165" s="10">
        <v>12.1</v>
      </c>
      <c r="AB165" s="10">
        <v>3</v>
      </c>
      <c r="AC165" s="10">
        <v>0.5</v>
      </c>
      <c r="AD165" s="10">
        <v>0.9</v>
      </c>
      <c r="AE165" s="10">
        <v>1.1000000000000001</v>
      </c>
      <c r="AF165" s="10">
        <v>0</v>
      </c>
      <c r="AG165" s="10">
        <v>0.5</v>
      </c>
      <c r="AH165" s="10">
        <v>0.2</v>
      </c>
      <c r="AI165" s="10">
        <v>0</v>
      </c>
    </row>
    <row r="166" spans="1:35" x14ac:dyDescent="0.2">
      <c r="A166" s="9" t="s">
        <v>301</v>
      </c>
      <c r="B166" s="10">
        <v>6616</v>
      </c>
      <c r="C166" s="10">
        <v>19318</v>
      </c>
      <c r="D166" s="5" t="s">
        <v>302</v>
      </c>
      <c r="E166" s="10" t="s">
        <v>35</v>
      </c>
      <c r="F166" s="10">
        <v>1513</v>
      </c>
      <c r="G166" s="10">
        <v>11</v>
      </c>
      <c r="H166" s="9" t="s">
        <v>174</v>
      </c>
      <c r="I166" s="13" t="s">
        <v>3159</v>
      </c>
      <c r="J166" t="s">
        <v>3541</v>
      </c>
      <c r="K166" s="10">
        <v>48.8</v>
      </c>
      <c r="L166" s="10">
        <v>56.8</v>
      </c>
      <c r="M166" s="10">
        <v>5.4</v>
      </c>
      <c r="N166" s="10">
        <v>0.2</v>
      </c>
      <c r="O166" s="11">
        <v>1.8</v>
      </c>
      <c r="P166" s="10">
        <v>0.8</v>
      </c>
      <c r="Q166" s="10">
        <v>1</v>
      </c>
      <c r="R166" s="10">
        <v>0.8</v>
      </c>
      <c r="S166" s="10">
        <v>0.3</v>
      </c>
      <c r="T166" s="11">
        <v>0.6</v>
      </c>
      <c r="U166" s="10">
        <v>4.7</v>
      </c>
      <c r="V166" s="10">
        <v>4.0999999999999996</v>
      </c>
      <c r="W166" s="10">
        <v>3.7</v>
      </c>
      <c r="X166" s="10">
        <v>6</v>
      </c>
      <c r="Y166" s="10">
        <v>3.8</v>
      </c>
      <c r="Z166" s="10">
        <v>2.9</v>
      </c>
      <c r="AA166" s="10">
        <v>0.8</v>
      </c>
      <c r="AB166" s="10">
        <v>0.1</v>
      </c>
      <c r="AC166" s="10">
        <v>0.1</v>
      </c>
      <c r="AD166" s="10">
        <v>0</v>
      </c>
      <c r="AE166" s="10">
        <v>0</v>
      </c>
      <c r="AF166" s="10">
        <v>0</v>
      </c>
      <c r="AG166" s="10">
        <v>0.4</v>
      </c>
      <c r="AH166" s="10">
        <v>0.1</v>
      </c>
      <c r="AI166" s="10">
        <v>0.2</v>
      </c>
    </row>
    <row r="167" spans="1:35" x14ac:dyDescent="0.2">
      <c r="A167" s="9" t="s">
        <v>303</v>
      </c>
      <c r="B167" s="10">
        <v>357307</v>
      </c>
      <c r="C167" s="10">
        <v>366086</v>
      </c>
      <c r="D167" s="5" t="s">
        <v>304</v>
      </c>
      <c r="E167" s="10" t="s">
        <v>35</v>
      </c>
      <c r="F167" s="10">
        <v>2318</v>
      </c>
      <c r="G167" s="10">
        <v>8</v>
      </c>
      <c r="H167" s="9" t="s">
        <v>189</v>
      </c>
      <c r="I167" s="13" t="s">
        <v>3160</v>
      </c>
      <c r="J167" t="s">
        <v>3542</v>
      </c>
      <c r="K167" s="10">
        <v>1.3</v>
      </c>
      <c r="L167" s="10">
        <v>0.1</v>
      </c>
      <c r="M167" s="10">
        <v>0.2</v>
      </c>
      <c r="N167" s="10">
        <v>0</v>
      </c>
      <c r="O167" s="11">
        <v>0.5</v>
      </c>
      <c r="P167" s="10">
        <v>9.5</v>
      </c>
      <c r="Q167" s="10">
        <v>6.7</v>
      </c>
      <c r="R167" s="10">
        <v>6</v>
      </c>
      <c r="S167" s="10">
        <v>2.6</v>
      </c>
      <c r="T167" s="11">
        <v>3.3</v>
      </c>
      <c r="U167" s="10">
        <v>22.1</v>
      </c>
      <c r="V167" s="10">
        <v>16.2</v>
      </c>
      <c r="W167" s="10">
        <v>13.1</v>
      </c>
      <c r="X167" s="10">
        <v>16.2</v>
      </c>
      <c r="Y167" s="10">
        <v>15.6</v>
      </c>
      <c r="Z167" s="10">
        <v>16.2</v>
      </c>
      <c r="AA167" s="10">
        <v>7.2</v>
      </c>
      <c r="AB167" s="10">
        <v>1.5</v>
      </c>
      <c r="AC167" s="10">
        <v>0.6</v>
      </c>
      <c r="AD167" s="10">
        <v>0.6</v>
      </c>
      <c r="AE167" s="10">
        <v>0.6</v>
      </c>
      <c r="AF167" s="10">
        <v>0.7</v>
      </c>
      <c r="AG167" s="10">
        <v>1</v>
      </c>
      <c r="AH167" s="10">
        <v>0.4</v>
      </c>
      <c r="AI167" s="10">
        <v>0</v>
      </c>
    </row>
    <row r="168" spans="1:35" x14ac:dyDescent="0.2">
      <c r="A168" s="9" t="s">
        <v>303</v>
      </c>
      <c r="B168" s="10">
        <v>366767</v>
      </c>
      <c r="C168" s="10">
        <v>370790</v>
      </c>
      <c r="D168" s="5" t="s">
        <v>305</v>
      </c>
      <c r="E168" s="10" t="s">
        <v>38</v>
      </c>
      <c r="F168" s="10">
        <v>2255</v>
      </c>
      <c r="G168" s="10">
        <v>3</v>
      </c>
      <c r="H168" s="9" t="s">
        <v>306</v>
      </c>
      <c r="J168"/>
      <c r="K168" s="10">
        <v>1.7</v>
      </c>
      <c r="L168" s="10">
        <v>0.1</v>
      </c>
      <c r="M168" s="10">
        <v>0</v>
      </c>
      <c r="N168" s="10">
        <v>0</v>
      </c>
      <c r="O168" s="11">
        <v>0.1</v>
      </c>
      <c r="P168" s="10">
        <v>0.5</v>
      </c>
      <c r="Q168" s="10">
        <v>0.5</v>
      </c>
      <c r="R168" s="10">
        <v>0.6</v>
      </c>
      <c r="S168" s="10">
        <v>0.6</v>
      </c>
      <c r="T168" s="11">
        <v>1</v>
      </c>
      <c r="U168" s="10">
        <v>7</v>
      </c>
      <c r="V168" s="10">
        <v>3.4</v>
      </c>
      <c r="W168" s="10">
        <v>3.9</v>
      </c>
      <c r="X168" s="10">
        <v>3.7</v>
      </c>
      <c r="Y168" s="10">
        <v>3.2</v>
      </c>
      <c r="Z168" s="10">
        <v>2.2000000000000002</v>
      </c>
      <c r="AA168" s="10">
        <v>2</v>
      </c>
      <c r="AB168" s="10">
        <v>0.5</v>
      </c>
      <c r="AC168" s="10">
        <v>0.1</v>
      </c>
      <c r="AD168" s="10">
        <v>0.1</v>
      </c>
      <c r="AE168" s="10">
        <v>0.2</v>
      </c>
      <c r="AF168" s="10">
        <v>0</v>
      </c>
      <c r="AG168" s="10">
        <v>0.1</v>
      </c>
      <c r="AH168" s="10">
        <v>0</v>
      </c>
      <c r="AI168" s="10">
        <v>0</v>
      </c>
    </row>
    <row r="169" spans="1:35" x14ac:dyDescent="0.2">
      <c r="A169" s="9" t="s">
        <v>303</v>
      </c>
      <c r="B169" s="10">
        <v>371979</v>
      </c>
      <c r="C169" s="10">
        <v>374167</v>
      </c>
      <c r="D169" s="5" t="s">
        <v>307</v>
      </c>
      <c r="E169" s="10" t="s">
        <v>35</v>
      </c>
      <c r="F169" s="10">
        <v>584</v>
      </c>
      <c r="G169" s="10">
        <v>3</v>
      </c>
      <c r="H169" s="9" t="s">
        <v>308</v>
      </c>
      <c r="J169"/>
      <c r="K169" s="10">
        <v>4.3</v>
      </c>
      <c r="L169" s="10">
        <v>0.2</v>
      </c>
      <c r="M169" s="10">
        <v>1</v>
      </c>
      <c r="N169" s="10">
        <v>2.1</v>
      </c>
      <c r="O169" s="11">
        <v>3.2</v>
      </c>
      <c r="P169" s="10">
        <v>9.1</v>
      </c>
      <c r="Q169" s="10">
        <v>6.8</v>
      </c>
      <c r="R169" s="10">
        <v>6.8</v>
      </c>
      <c r="S169" s="10">
        <v>5.0999999999999996</v>
      </c>
      <c r="T169" s="11">
        <v>2.6</v>
      </c>
      <c r="U169" s="10">
        <v>5.6</v>
      </c>
      <c r="V169" s="10">
        <v>5.7</v>
      </c>
      <c r="W169" s="10">
        <v>2.8</v>
      </c>
      <c r="X169" s="10">
        <v>7.2</v>
      </c>
      <c r="Y169" s="10">
        <v>14.4</v>
      </c>
      <c r="Z169" s="10">
        <v>13.6</v>
      </c>
      <c r="AA169" s="10">
        <v>7.6</v>
      </c>
      <c r="AB169" s="10">
        <v>6</v>
      </c>
      <c r="AC169" s="10">
        <v>6.3</v>
      </c>
      <c r="AD169" s="10">
        <v>5.6</v>
      </c>
      <c r="AE169" s="10">
        <v>4.8</v>
      </c>
      <c r="AF169" s="10">
        <v>5.9</v>
      </c>
      <c r="AG169" s="10">
        <v>2.8</v>
      </c>
      <c r="AH169" s="10">
        <v>1.1000000000000001</v>
      </c>
      <c r="AI169" s="10">
        <v>2.5</v>
      </c>
    </row>
    <row r="170" spans="1:35" x14ac:dyDescent="0.2">
      <c r="A170" s="9" t="s">
        <v>309</v>
      </c>
      <c r="B170" s="10">
        <v>70845</v>
      </c>
      <c r="C170" s="10">
        <v>75663</v>
      </c>
      <c r="D170" s="5" t="s">
        <v>310</v>
      </c>
      <c r="E170" s="10" t="s">
        <v>35</v>
      </c>
      <c r="F170" s="10">
        <v>4060</v>
      </c>
      <c r="G170" s="10">
        <v>2</v>
      </c>
      <c r="H170" s="9" t="s">
        <v>311</v>
      </c>
      <c r="J170"/>
      <c r="K170" s="10">
        <v>8.1</v>
      </c>
      <c r="L170" s="10">
        <v>0</v>
      </c>
      <c r="M170" s="10">
        <v>0</v>
      </c>
      <c r="N170" s="10">
        <v>0</v>
      </c>
      <c r="O170" s="11">
        <v>1.7</v>
      </c>
      <c r="P170" s="10">
        <v>4.0999999999999996</v>
      </c>
      <c r="Q170" s="10">
        <v>6.2</v>
      </c>
      <c r="R170" s="10">
        <v>5.8</v>
      </c>
      <c r="S170" s="10">
        <v>0.5</v>
      </c>
      <c r="T170" s="11">
        <v>0.9</v>
      </c>
      <c r="U170" s="10">
        <v>4.3</v>
      </c>
      <c r="V170" s="10">
        <v>3.1</v>
      </c>
      <c r="W170" s="10">
        <v>3</v>
      </c>
      <c r="X170" s="10">
        <v>3.9</v>
      </c>
      <c r="Y170" s="10">
        <v>3.5</v>
      </c>
      <c r="Z170" s="10">
        <v>2.2000000000000002</v>
      </c>
      <c r="AA170" s="10">
        <v>1.5</v>
      </c>
      <c r="AB170" s="10">
        <v>0.8</v>
      </c>
      <c r="AC170" s="10">
        <v>0.6</v>
      </c>
      <c r="AD170" s="10">
        <v>0.5</v>
      </c>
      <c r="AE170" s="10">
        <v>0.6</v>
      </c>
      <c r="AF170" s="10">
        <v>0.4</v>
      </c>
      <c r="AG170" s="10">
        <v>0.2</v>
      </c>
      <c r="AH170" s="10">
        <v>0.1</v>
      </c>
      <c r="AI170" s="10">
        <v>0.1</v>
      </c>
    </row>
    <row r="171" spans="1:35" x14ac:dyDescent="0.2">
      <c r="A171" s="9" t="s">
        <v>309</v>
      </c>
      <c r="B171" s="10">
        <v>77936</v>
      </c>
      <c r="C171" s="10">
        <v>89447</v>
      </c>
      <c r="D171" s="5" t="s">
        <v>312</v>
      </c>
      <c r="E171" s="10" t="s">
        <v>38</v>
      </c>
      <c r="F171" s="10">
        <v>3432</v>
      </c>
      <c r="G171" s="10">
        <v>8</v>
      </c>
      <c r="H171" s="9" t="s">
        <v>313</v>
      </c>
      <c r="I171" s="13" t="s">
        <v>3161</v>
      </c>
      <c r="J171"/>
      <c r="K171" s="10">
        <v>1.9</v>
      </c>
      <c r="L171" s="10">
        <v>0.5</v>
      </c>
      <c r="M171" s="10">
        <v>0.1</v>
      </c>
      <c r="N171" s="10">
        <v>0</v>
      </c>
      <c r="O171" s="11">
        <v>0.1</v>
      </c>
      <c r="P171" s="10">
        <v>0</v>
      </c>
      <c r="Q171" s="10">
        <v>0</v>
      </c>
      <c r="R171" s="10">
        <v>0.1</v>
      </c>
      <c r="S171" s="10">
        <v>0</v>
      </c>
      <c r="T171" s="11">
        <v>0</v>
      </c>
      <c r="U171" s="10">
        <v>0.5</v>
      </c>
      <c r="V171" s="10">
        <v>0.7</v>
      </c>
      <c r="W171" s="10">
        <v>0.4</v>
      </c>
      <c r="X171" s="10">
        <v>0.7</v>
      </c>
      <c r="Y171" s="10">
        <v>3</v>
      </c>
      <c r="Z171" s="10">
        <v>1</v>
      </c>
      <c r="AA171" s="10">
        <v>0.3</v>
      </c>
      <c r="AB171" s="10">
        <v>0</v>
      </c>
      <c r="AC171" s="10">
        <v>0</v>
      </c>
      <c r="AD171" s="10">
        <v>0</v>
      </c>
      <c r="AE171" s="10">
        <v>0</v>
      </c>
      <c r="AF171" s="10">
        <v>0</v>
      </c>
      <c r="AG171" s="10">
        <v>0</v>
      </c>
      <c r="AH171" s="10">
        <v>0</v>
      </c>
      <c r="AI171" s="10">
        <v>0</v>
      </c>
    </row>
    <row r="172" spans="1:35" x14ac:dyDescent="0.2">
      <c r="A172" s="9" t="s">
        <v>309</v>
      </c>
      <c r="B172" s="10">
        <v>96738</v>
      </c>
      <c r="C172" s="10">
        <v>109514</v>
      </c>
      <c r="D172" s="5" t="s">
        <v>314</v>
      </c>
      <c r="E172" s="10" t="s">
        <v>38</v>
      </c>
      <c r="F172" s="10">
        <v>1713</v>
      </c>
      <c r="G172" s="10">
        <v>8</v>
      </c>
      <c r="H172" s="9" t="s">
        <v>36</v>
      </c>
      <c r="J172"/>
      <c r="K172" s="10">
        <v>28.5</v>
      </c>
      <c r="L172" s="10">
        <v>2.6</v>
      </c>
      <c r="M172" s="10">
        <v>0.6</v>
      </c>
      <c r="N172" s="10">
        <v>0.1</v>
      </c>
      <c r="O172" s="11">
        <v>4.5999999999999996</v>
      </c>
      <c r="P172" s="10">
        <v>58.7</v>
      </c>
      <c r="Q172" s="10">
        <v>33.799999999999997</v>
      </c>
      <c r="R172" s="10">
        <v>33</v>
      </c>
      <c r="S172" s="10">
        <v>5.9</v>
      </c>
      <c r="T172" s="11">
        <v>16.100000000000001</v>
      </c>
      <c r="U172" s="10">
        <v>69.7</v>
      </c>
      <c r="V172" s="10">
        <v>100.2</v>
      </c>
      <c r="W172" s="10">
        <v>61.2</v>
      </c>
      <c r="X172" s="10">
        <v>51.7</v>
      </c>
      <c r="Y172" s="10">
        <v>25.5</v>
      </c>
      <c r="Z172" s="10">
        <v>20.8</v>
      </c>
      <c r="AA172" s="10">
        <v>9</v>
      </c>
      <c r="AB172" s="10">
        <v>1</v>
      </c>
      <c r="AC172" s="10">
        <v>0.1</v>
      </c>
      <c r="AD172" s="10">
        <v>0.6</v>
      </c>
      <c r="AE172" s="10">
        <v>0.4</v>
      </c>
      <c r="AF172" s="10">
        <v>0</v>
      </c>
      <c r="AG172" s="10">
        <v>1.5</v>
      </c>
      <c r="AH172" s="10">
        <v>1.3</v>
      </c>
      <c r="AI172" s="10">
        <v>0</v>
      </c>
    </row>
    <row r="173" spans="1:35" x14ac:dyDescent="0.2">
      <c r="A173" s="9" t="s">
        <v>309</v>
      </c>
      <c r="B173" s="10">
        <v>113041</v>
      </c>
      <c r="C173" s="10">
        <v>127162</v>
      </c>
      <c r="D173" s="5" t="s">
        <v>315</v>
      </c>
      <c r="E173" s="10" t="s">
        <v>38</v>
      </c>
      <c r="F173" s="10">
        <v>1742</v>
      </c>
      <c r="G173" s="10">
        <v>7</v>
      </c>
      <c r="H173" s="9" t="s">
        <v>316</v>
      </c>
      <c r="I173" s="13" t="s">
        <v>2912</v>
      </c>
      <c r="J173"/>
      <c r="K173" s="10">
        <v>12.2</v>
      </c>
      <c r="L173" s="10">
        <v>1.6</v>
      </c>
      <c r="M173" s="10">
        <v>0.7</v>
      </c>
      <c r="N173" s="10">
        <v>0.4</v>
      </c>
      <c r="O173" s="11">
        <v>2.2999999999999998</v>
      </c>
      <c r="P173" s="10">
        <v>113.5</v>
      </c>
      <c r="Q173" s="10">
        <v>102.1</v>
      </c>
      <c r="R173" s="10">
        <v>100.1</v>
      </c>
      <c r="S173" s="10">
        <v>10.6</v>
      </c>
      <c r="T173" s="11">
        <v>9</v>
      </c>
      <c r="U173" s="10">
        <v>43.2</v>
      </c>
      <c r="V173" s="10">
        <v>35</v>
      </c>
      <c r="W173" s="10">
        <v>39</v>
      </c>
      <c r="X173" s="10">
        <v>47.2</v>
      </c>
      <c r="Y173" s="10">
        <v>16.100000000000001</v>
      </c>
      <c r="Z173" s="10">
        <v>14</v>
      </c>
      <c r="AA173" s="10">
        <v>6.3</v>
      </c>
      <c r="AB173" s="10">
        <v>1.2</v>
      </c>
      <c r="AC173" s="10">
        <v>0.3</v>
      </c>
      <c r="AD173" s="10">
        <v>0.5</v>
      </c>
      <c r="AE173" s="10">
        <v>0.6</v>
      </c>
      <c r="AF173" s="10">
        <v>0</v>
      </c>
      <c r="AG173" s="10">
        <v>2.5</v>
      </c>
      <c r="AH173" s="10">
        <v>1.2</v>
      </c>
      <c r="AI173" s="10">
        <v>0</v>
      </c>
    </row>
    <row r="174" spans="1:35" x14ac:dyDescent="0.2">
      <c r="A174" s="9" t="s">
        <v>309</v>
      </c>
      <c r="B174" s="10">
        <v>134616</v>
      </c>
      <c r="C174" s="10">
        <v>145407</v>
      </c>
      <c r="D174" s="5" t="s">
        <v>317</v>
      </c>
      <c r="E174" s="10" t="s">
        <v>38</v>
      </c>
      <c r="F174" s="10">
        <v>1889</v>
      </c>
      <c r="G174" s="10">
        <v>8</v>
      </c>
      <c r="H174" s="9" t="s">
        <v>318</v>
      </c>
      <c r="J174" t="s">
        <v>3543</v>
      </c>
      <c r="K174" s="10">
        <v>8.9</v>
      </c>
      <c r="L174" s="10">
        <v>1.4</v>
      </c>
      <c r="M174" s="10">
        <v>0.7</v>
      </c>
      <c r="N174" s="10">
        <v>0</v>
      </c>
      <c r="O174" s="11">
        <v>3.9</v>
      </c>
      <c r="P174" s="10">
        <v>8.1</v>
      </c>
      <c r="Q174" s="10">
        <v>4.2</v>
      </c>
      <c r="R174" s="10">
        <v>4.2</v>
      </c>
      <c r="S174" s="10">
        <v>0.9</v>
      </c>
      <c r="T174" s="11">
        <v>1.5</v>
      </c>
      <c r="U174" s="10">
        <v>5.9</v>
      </c>
      <c r="V174" s="10">
        <v>2.9</v>
      </c>
      <c r="W174" s="10">
        <v>1.3</v>
      </c>
      <c r="X174" s="10">
        <v>1.4</v>
      </c>
      <c r="Y174" s="10">
        <v>2.7</v>
      </c>
      <c r="Z174" s="10">
        <v>0.9</v>
      </c>
      <c r="AA174" s="10">
        <v>0.3</v>
      </c>
      <c r="AB174" s="10">
        <v>0</v>
      </c>
      <c r="AC174" s="10">
        <v>0.1</v>
      </c>
      <c r="AD174" s="10">
        <v>0.1</v>
      </c>
      <c r="AE174" s="10">
        <v>0</v>
      </c>
      <c r="AF174" s="10">
        <v>0</v>
      </c>
      <c r="AG174" s="10">
        <v>0.3</v>
      </c>
      <c r="AH174" s="10">
        <v>0.2</v>
      </c>
      <c r="AI174" s="10">
        <v>0</v>
      </c>
    </row>
    <row r="175" spans="1:35" x14ac:dyDescent="0.2">
      <c r="A175" s="9" t="s">
        <v>309</v>
      </c>
      <c r="B175" s="10">
        <v>150320</v>
      </c>
      <c r="C175" s="10">
        <v>156781</v>
      </c>
      <c r="D175" s="5" t="s">
        <v>319</v>
      </c>
      <c r="E175" s="10" t="s">
        <v>38</v>
      </c>
      <c r="F175" s="10">
        <v>1615</v>
      </c>
      <c r="G175" s="10">
        <v>4</v>
      </c>
      <c r="H175" s="9" t="s">
        <v>320</v>
      </c>
      <c r="I175" s="13" t="s">
        <v>2809</v>
      </c>
      <c r="J175"/>
      <c r="K175" s="10">
        <v>4.5999999999999996</v>
      </c>
      <c r="L175" s="10">
        <v>0.4</v>
      </c>
      <c r="M175" s="10">
        <v>0.9</v>
      </c>
      <c r="N175" s="10">
        <v>0.2</v>
      </c>
      <c r="O175" s="11">
        <v>1</v>
      </c>
      <c r="P175" s="10">
        <v>2.7</v>
      </c>
      <c r="Q175" s="10">
        <v>1.9</v>
      </c>
      <c r="R175" s="10">
        <v>1.5</v>
      </c>
      <c r="S175" s="10">
        <v>0.5</v>
      </c>
      <c r="T175" s="11">
        <v>0.6</v>
      </c>
      <c r="U175" s="10">
        <v>3</v>
      </c>
      <c r="V175" s="10">
        <v>3.3</v>
      </c>
      <c r="W175" s="10">
        <v>2.1</v>
      </c>
      <c r="X175" s="10">
        <v>4.0999999999999996</v>
      </c>
      <c r="Y175" s="10">
        <v>3.8</v>
      </c>
      <c r="Z175" s="10">
        <v>2.7</v>
      </c>
      <c r="AA175" s="10">
        <v>1</v>
      </c>
      <c r="AB175" s="10">
        <v>1.9</v>
      </c>
      <c r="AC175" s="10">
        <v>1.8</v>
      </c>
      <c r="AD175" s="10">
        <v>1.2</v>
      </c>
      <c r="AE175" s="10">
        <v>1</v>
      </c>
      <c r="AF175" s="10">
        <v>1.1000000000000001</v>
      </c>
      <c r="AG175" s="10">
        <v>0.2</v>
      </c>
      <c r="AH175" s="10">
        <v>0.4</v>
      </c>
      <c r="AI175" s="10">
        <v>0.3</v>
      </c>
    </row>
    <row r="176" spans="1:35" x14ac:dyDescent="0.2">
      <c r="A176" s="9" t="s">
        <v>309</v>
      </c>
      <c r="B176" s="10">
        <v>160794</v>
      </c>
      <c r="C176" s="10">
        <v>161199</v>
      </c>
      <c r="D176" s="5" t="s">
        <v>321</v>
      </c>
      <c r="E176" s="10" t="s">
        <v>50</v>
      </c>
      <c r="F176" s="10">
        <v>406</v>
      </c>
      <c r="G176" s="10">
        <v>1</v>
      </c>
      <c r="H176" s="9" t="s">
        <v>36</v>
      </c>
      <c r="J176"/>
      <c r="K176" s="10">
        <v>0</v>
      </c>
      <c r="L176" s="10">
        <v>0</v>
      </c>
      <c r="M176" s="10">
        <v>0</v>
      </c>
      <c r="N176" s="10">
        <v>0</v>
      </c>
      <c r="O176" s="11">
        <v>0</v>
      </c>
      <c r="P176" s="10">
        <v>0</v>
      </c>
      <c r="Q176" s="10">
        <v>0</v>
      </c>
      <c r="R176" s="10">
        <v>0</v>
      </c>
      <c r="S176" s="10">
        <v>0</v>
      </c>
      <c r="T176" s="11">
        <v>0</v>
      </c>
      <c r="U176" s="10">
        <v>0</v>
      </c>
      <c r="V176" s="10">
        <v>0</v>
      </c>
      <c r="W176" s="10">
        <v>0</v>
      </c>
      <c r="X176" s="10">
        <v>0.1</v>
      </c>
      <c r="Y176" s="10">
        <v>0.9</v>
      </c>
      <c r="Z176" s="10">
        <v>0.5</v>
      </c>
      <c r="AA176" s="10">
        <v>0</v>
      </c>
      <c r="AB176" s="10">
        <v>0</v>
      </c>
      <c r="AC176" s="10">
        <v>0</v>
      </c>
      <c r="AD176" s="10">
        <v>0</v>
      </c>
      <c r="AE176" s="10">
        <v>0</v>
      </c>
      <c r="AF176" s="10">
        <v>0</v>
      </c>
      <c r="AG176" s="10">
        <v>0</v>
      </c>
      <c r="AH176" s="10">
        <v>0</v>
      </c>
      <c r="AI176" s="10">
        <v>0</v>
      </c>
    </row>
    <row r="177" spans="1:35" x14ac:dyDescent="0.2">
      <c r="A177" s="9" t="s">
        <v>309</v>
      </c>
      <c r="B177" s="10">
        <v>168508</v>
      </c>
      <c r="C177" s="10">
        <v>172980</v>
      </c>
      <c r="D177" s="5" t="s">
        <v>322</v>
      </c>
      <c r="E177" s="10" t="s">
        <v>50</v>
      </c>
      <c r="F177" s="10">
        <v>4473</v>
      </c>
      <c r="G177" s="10">
        <v>1</v>
      </c>
      <c r="H177" s="9" t="s">
        <v>36</v>
      </c>
      <c r="J177" t="s">
        <v>7186</v>
      </c>
      <c r="K177" s="10">
        <v>0.5</v>
      </c>
      <c r="L177" s="10">
        <v>0.1</v>
      </c>
      <c r="M177" s="10">
        <v>0</v>
      </c>
      <c r="N177" s="10">
        <v>0</v>
      </c>
      <c r="O177" s="11">
        <v>0.3</v>
      </c>
      <c r="P177" s="10">
        <v>0.7</v>
      </c>
      <c r="Q177" s="10">
        <v>0.6</v>
      </c>
      <c r="R177" s="10">
        <v>0.5</v>
      </c>
      <c r="S177" s="10">
        <v>0.3</v>
      </c>
      <c r="T177" s="11">
        <v>1.3</v>
      </c>
      <c r="U177" s="10">
        <v>8.1</v>
      </c>
      <c r="V177" s="10">
        <v>8.3000000000000007</v>
      </c>
      <c r="W177" s="10">
        <v>8.6999999999999993</v>
      </c>
      <c r="X177" s="10">
        <v>7.4</v>
      </c>
      <c r="Y177" s="10">
        <v>4.3</v>
      </c>
      <c r="Z177" s="10">
        <v>2.1</v>
      </c>
      <c r="AA177" s="10">
        <v>0.8</v>
      </c>
      <c r="AB177" s="10">
        <v>0</v>
      </c>
      <c r="AC177" s="10">
        <v>0</v>
      </c>
      <c r="AD177" s="10">
        <v>0</v>
      </c>
      <c r="AE177" s="10">
        <v>0</v>
      </c>
      <c r="AF177" s="10">
        <v>0</v>
      </c>
      <c r="AG177" s="10">
        <v>0.2</v>
      </c>
      <c r="AH177" s="10">
        <v>0.1</v>
      </c>
      <c r="AI177" s="10">
        <v>0</v>
      </c>
    </row>
    <row r="178" spans="1:35" x14ac:dyDescent="0.2">
      <c r="A178" s="9" t="s">
        <v>309</v>
      </c>
      <c r="B178" s="10">
        <v>173100</v>
      </c>
      <c r="C178" s="10">
        <v>177909</v>
      </c>
      <c r="D178" s="5" t="s">
        <v>323</v>
      </c>
      <c r="E178" s="10" t="s">
        <v>38</v>
      </c>
      <c r="F178" s="10">
        <v>4810</v>
      </c>
      <c r="G178" s="10">
        <v>1</v>
      </c>
      <c r="H178" s="9" t="s">
        <v>142</v>
      </c>
      <c r="J178"/>
      <c r="K178" s="10">
        <v>1.7</v>
      </c>
      <c r="L178" s="10">
        <v>0.4</v>
      </c>
      <c r="M178" s="10">
        <v>0</v>
      </c>
      <c r="N178" s="10">
        <v>0</v>
      </c>
      <c r="O178" s="11">
        <v>0.1</v>
      </c>
      <c r="P178" s="10">
        <v>2</v>
      </c>
      <c r="Q178" s="10">
        <v>0.6</v>
      </c>
      <c r="R178" s="10">
        <v>0.3</v>
      </c>
      <c r="S178" s="10">
        <v>0.2</v>
      </c>
      <c r="T178" s="11">
        <v>1.2</v>
      </c>
      <c r="U178" s="10">
        <v>6.6</v>
      </c>
      <c r="V178" s="10">
        <v>5</v>
      </c>
      <c r="W178" s="10">
        <v>3.4</v>
      </c>
      <c r="X178" s="10">
        <v>6.5</v>
      </c>
      <c r="Y178" s="10">
        <v>6.2</v>
      </c>
      <c r="Z178" s="10">
        <v>2.6</v>
      </c>
      <c r="AA178" s="10">
        <v>1.2</v>
      </c>
      <c r="AB178" s="10">
        <v>0.2</v>
      </c>
      <c r="AC178" s="10">
        <v>0</v>
      </c>
      <c r="AD178" s="10">
        <v>0</v>
      </c>
      <c r="AE178" s="10">
        <v>0.1</v>
      </c>
      <c r="AF178" s="10">
        <v>0.4</v>
      </c>
      <c r="AG178" s="10">
        <v>0.4</v>
      </c>
      <c r="AH178" s="10">
        <v>0.1</v>
      </c>
      <c r="AI178" s="10">
        <v>0</v>
      </c>
    </row>
    <row r="179" spans="1:35" x14ac:dyDescent="0.2">
      <c r="A179" s="9" t="s">
        <v>309</v>
      </c>
      <c r="B179" s="10">
        <v>177577</v>
      </c>
      <c r="C179" s="10">
        <v>180224</v>
      </c>
      <c r="D179" s="5" t="s">
        <v>324</v>
      </c>
      <c r="E179" s="10" t="s">
        <v>35</v>
      </c>
      <c r="F179" s="10">
        <v>958</v>
      </c>
      <c r="G179" s="10">
        <v>5</v>
      </c>
      <c r="H179" s="9" t="s">
        <v>142</v>
      </c>
      <c r="I179" s="13" t="s">
        <v>3138</v>
      </c>
      <c r="J179"/>
      <c r="K179" s="10">
        <v>2.1</v>
      </c>
      <c r="L179" s="10">
        <v>0.2</v>
      </c>
      <c r="M179" s="10">
        <v>0</v>
      </c>
      <c r="N179" s="10">
        <v>0</v>
      </c>
      <c r="O179" s="11">
        <v>0.1</v>
      </c>
      <c r="P179" s="10">
        <v>3.4</v>
      </c>
      <c r="Q179" s="10">
        <v>0.6</v>
      </c>
      <c r="R179" s="10">
        <v>0.2</v>
      </c>
      <c r="S179" s="10">
        <v>0</v>
      </c>
      <c r="T179" s="11">
        <v>0</v>
      </c>
      <c r="U179" s="10">
        <v>0.1</v>
      </c>
      <c r="V179" s="10">
        <v>0</v>
      </c>
      <c r="W179" s="10">
        <v>0.1</v>
      </c>
      <c r="X179" s="10">
        <v>0</v>
      </c>
      <c r="Y179" s="10">
        <v>0</v>
      </c>
      <c r="Z179" s="10">
        <v>0.1</v>
      </c>
      <c r="AA179" s="10">
        <v>0.1</v>
      </c>
      <c r="AB179" s="10">
        <v>0</v>
      </c>
      <c r="AC179" s="10">
        <v>0</v>
      </c>
      <c r="AD179" s="10">
        <v>0</v>
      </c>
      <c r="AE179" s="10">
        <v>0</v>
      </c>
      <c r="AF179" s="10">
        <v>0</v>
      </c>
      <c r="AG179" s="10">
        <v>0</v>
      </c>
      <c r="AH179" s="10">
        <v>0</v>
      </c>
      <c r="AI179" s="10">
        <v>0</v>
      </c>
    </row>
    <row r="180" spans="1:35" x14ac:dyDescent="0.2">
      <c r="A180" s="9" t="s">
        <v>309</v>
      </c>
      <c r="B180" s="10">
        <v>181649</v>
      </c>
      <c r="C180" s="10">
        <v>181950</v>
      </c>
      <c r="D180" s="5" t="s">
        <v>325</v>
      </c>
      <c r="E180" s="10" t="s">
        <v>50</v>
      </c>
      <c r="F180" s="10">
        <v>302</v>
      </c>
      <c r="G180" s="10">
        <v>1</v>
      </c>
      <c r="H180" s="9" t="s">
        <v>36</v>
      </c>
      <c r="J180"/>
      <c r="K180" s="10">
        <v>0.4</v>
      </c>
      <c r="L180" s="10">
        <v>0</v>
      </c>
      <c r="M180" s="10">
        <v>0</v>
      </c>
      <c r="N180" s="10">
        <v>0</v>
      </c>
      <c r="O180" s="11">
        <v>0.2</v>
      </c>
      <c r="P180" s="10">
        <v>1.9</v>
      </c>
      <c r="Q180" s="10">
        <v>0.1</v>
      </c>
      <c r="R180" s="10">
        <v>0.3</v>
      </c>
      <c r="S180" s="10">
        <v>0</v>
      </c>
      <c r="T180" s="11">
        <v>0</v>
      </c>
      <c r="U180" s="10">
        <v>0</v>
      </c>
      <c r="V180" s="10">
        <v>0</v>
      </c>
      <c r="W180" s="10">
        <v>0</v>
      </c>
      <c r="X180" s="10">
        <v>0</v>
      </c>
      <c r="Y180" s="10">
        <v>0</v>
      </c>
      <c r="Z180" s="10">
        <v>0.1</v>
      </c>
      <c r="AA180" s="10">
        <v>0</v>
      </c>
      <c r="AB180" s="10">
        <v>0</v>
      </c>
      <c r="AC180" s="10">
        <v>0</v>
      </c>
      <c r="AD180" s="10">
        <v>0</v>
      </c>
      <c r="AE180" s="10">
        <v>0</v>
      </c>
      <c r="AF180" s="10">
        <v>0</v>
      </c>
      <c r="AG180" s="10">
        <v>0</v>
      </c>
      <c r="AH180" s="10">
        <v>0</v>
      </c>
      <c r="AI180" s="10">
        <v>0</v>
      </c>
    </row>
    <row r="181" spans="1:35" x14ac:dyDescent="0.2">
      <c r="A181" s="9" t="s">
        <v>309</v>
      </c>
      <c r="B181" s="10">
        <v>192415</v>
      </c>
      <c r="C181" s="10">
        <v>193159</v>
      </c>
      <c r="D181" s="5" t="s">
        <v>326</v>
      </c>
      <c r="E181" s="10" t="s">
        <v>50</v>
      </c>
      <c r="F181" s="10">
        <v>745</v>
      </c>
      <c r="G181" s="10">
        <v>1</v>
      </c>
      <c r="H181" s="9" t="s">
        <v>36</v>
      </c>
      <c r="J181"/>
      <c r="K181" s="10">
        <v>1.8</v>
      </c>
      <c r="L181" s="10">
        <v>0</v>
      </c>
      <c r="M181" s="10">
        <v>0</v>
      </c>
      <c r="N181" s="10">
        <v>0</v>
      </c>
      <c r="O181" s="11">
        <v>0</v>
      </c>
      <c r="P181" s="10">
        <v>0.6</v>
      </c>
      <c r="Q181" s="10">
        <v>0.1</v>
      </c>
      <c r="R181" s="10">
        <v>0.2</v>
      </c>
      <c r="S181" s="10">
        <v>0</v>
      </c>
      <c r="T181" s="11">
        <v>0</v>
      </c>
      <c r="U181" s="10">
        <v>0.3</v>
      </c>
      <c r="V181" s="10">
        <v>0.1</v>
      </c>
      <c r="W181" s="10">
        <v>0</v>
      </c>
      <c r="X181" s="10">
        <v>0.1</v>
      </c>
      <c r="Y181" s="10">
        <v>0.8</v>
      </c>
      <c r="Z181" s="10">
        <v>0.1</v>
      </c>
      <c r="AA181" s="10">
        <v>1</v>
      </c>
      <c r="AB181" s="10">
        <v>0</v>
      </c>
      <c r="AC181" s="10">
        <v>0</v>
      </c>
      <c r="AD181" s="10">
        <v>0</v>
      </c>
      <c r="AE181" s="10">
        <v>0</v>
      </c>
      <c r="AF181" s="10">
        <v>0</v>
      </c>
      <c r="AG181" s="10">
        <v>0</v>
      </c>
      <c r="AH181" s="10">
        <v>0</v>
      </c>
      <c r="AI181" s="10">
        <v>0</v>
      </c>
    </row>
    <row r="182" spans="1:35" x14ac:dyDescent="0.2">
      <c r="A182" s="9" t="s">
        <v>309</v>
      </c>
      <c r="B182" s="10">
        <v>197074</v>
      </c>
      <c r="C182" s="10">
        <v>201530</v>
      </c>
      <c r="D182" s="5" t="s">
        <v>327</v>
      </c>
      <c r="E182" s="10" t="s">
        <v>38</v>
      </c>
      <c r="F182" s="10">
        <v>1125</v>
      </c>
      <c r="G182" s="10">
        <v>8</v>
      </c>
      <c r="H182" s="9" t="s">
        <v>142</v>
      </c>
      <c r="I182" s="13" t="s">
        <v>3137</v>
      </c>
      <c r="J182"/>
      <c r="K182" s="10">
        <v>0.8</v>
      </c>
      <c r="L182" s="10">
        <v>0.3</v>
      </c>
      <c r="M182" s="10">
        <v>0</v>
      </c>
      <c r="N182" s="10">
        <v>0</v>
      </c>
      <c r="O182" s="11">
        <v>0.1</v>
      </c>
      <c r="P182" s="10">
        <v>0.6</v>
      </c>
      <c r="Q182" s="10">
        <v>0.3</v>
      </c>
      <c r="R182" s="10">
        <v>0.3</v>
      </c>
      <c r="S182" s="10">
        <v>0</v>
      </c>
      <c r="T182" s="11">
        <v>0</v>
      </c>
      <c r="U182" s="10">
        <v>0.1</v>
      </c>
      <c r="V182" s="10">
        <v>0.1</v>
      </c>
      <c r="W182" s="10">
        <v>0</v>
      </c>
      <c r="X182" s="10">
        <v>0</v>
      </c>
      <c r="Y182" s="10">
        <v>0.2</v>
      </c>
      <c r="Z182" s="10">
        <v>0</v>
      </c>
      <c r="AA182" s="10">
        <v>0</v>
      </c>
      <c r="AB182" s="10">
        <v>0</v>
      </c>
      <c r="AC182" s="10">
        <v>0</v>
      </c>
      <c r="AD182" s="10">
        <v>0</v>
      </c>
      <c r="AE182" s="10">
        <v>0</v>
      </c>
      <c r="AF182" s="10">
        <v>0</v>
      </c>
      <c r="AG182" s="10">
        <v>0</v>
      </c>
      <c r="AH182" s="10">
        <v>0</v>
      </c>
      <c r="AI182" s="10">
        <v>0</v>
      </c>
    </row>
    <row r="183" spans="1:35" x14ac:dyDescent="0.2">
      <c r="A183" s="9" t="s">
        <v>309</v>
      </c>
      <c r="B183" s="10">
        <v>201763</v>
      </c>
      <c r="C183" s="10">
        <v>202295</v>
      </c>
      <c r="D183" s="5" t="s">
        <v>328</v>
      </c>
      <c r="E183" s="10" t="s">
        <v>50</v>
      </c>
      <c r="F183" s="10">
        <v>533</v>
      </c>
      <c r="G183" s="10">
        <v>1</v>
      </c>
      <c r="H183" s="9" t="s">
        <v>36</v>
      </c>
      <c r="J183"/>
      <c r="K183" s="10">
        <v>0.5</v>
      </c>
      <c r="L183" s="10">
        <v>0.7</v>
      </c>
      <c r="M183" s="10">
        <v>0.1</v>
      </c>
      <c r="N183" s="10">
        <v>0</v>
      </c>
      <c r="O183" s="11">
        <v>0.1</v>
      </c>
      <c r="P183" s="10">
        <v>0.2</v>
      </c>
      <c r="Q183" s="10">
        <v>0</v>
      </c>
      <c r="R183" s="10">
        <v>0.2</v>
      </c>
      <c r="S183" s="10">
        <v>0</v>
      </c>
      <c r="T183" s="11">
        <v>0</v>
      </c>
      <c r="U183" s="10">
        <v>0.9</v>
      </c>
      <c r="V183" s="10">
        <v>0.6</v>
      </c>
      <c r="W183" s="10">
        <v>0</v>
      </c>
      <c r="X183" s="10">
        <v>0.2</v>
      </c>
      <c r="Y183" s="10">
        <v>0.1</v>
      </c>
      <c r="Z183" s="10">
        <v>0</v>
      </c>
      <c r="AA183" s="10">
        <v>0</v>
      </c>
      <c r="AB183" s="10">
        <v>0</v>
      </c>
      <c r="AC183" s="10">
        <v>0</v>
      </c>
      <c r="AD183" s="10">
        <v>0.1</v>
      </c>
      <c r="AE183" s="10">
        <v>0.2</v>
      </c>
      <c r="AF183" s="10">
        <v>0</v>
      </c>
      <c r="AG183" s="10">
        <v>0.1</v>
      </c>
      <c r="AH183" s="10">
        <v>0</v>
      </c>
      <c r="AI183" s="10">
        <v>0</v>
      </c>
    </row>
    <row r="184" spans="1:35" x14ac:dyDescent="0.2">
      <c r="A184" s="9" t="s">
        <v>309</v>
      </c>
      <c r="B184" s="10">
        <v>216781</v>
      </c>
      <c r="C184" s="10">
        <v>235395</v>
      </c>
      <c r="D184" s="5" t="s">
        <v>329</v>
      </c>
      <c r="E184" s="10" t="s">
        <v>38</v>
      </c>
      <c r="F184" s="10">
        <v>4283</v>
      </c>
      <c r="G184" s="10">
        <v>13</v>
      </c>
      <c r="H184" s="9" t="s">
        <v>330</v>
      </c>
      <c r="I184" s="13" t="s">
        <v>3162</v>
      </c>
      <c r="J184" t="s">
        <v>3544</v>
      </c>
      <c r="K184" s="10">
        <v>13.7</v>
      </c>
      <c r="L184" s="10">
        <v>0.8</v>
      </c>
      <c r="M184" s="10">
        <v>0.4</v>
      </c>
      <c r="N184" s="10">
        <v>0</v>
      </c>
      <c r="O184" s="11">
        <v>3</v>
      </c>
      <c r="P184" s="10">
        <v>36.200000000000003</v>
      </c>
      <c r="Q184" s="10">
        <v>24.4</v>
      </c>
      <c r="R184" s="10">
        <v>23.4</v>
      </c>
      <c r="S184" s="10">
        <v>4.8</v>
      </c>
      <c r="T184" s="11">
        <v>2.5</v>
      </c>
      <c r="U184" s="10">
        <v>23.6</v>
      </c>
      <c r="V184" s="10">
        <v>19.8</v>
      </c>
      <c r="W184" s="10">
        <v>20.5</v>
      </c>
      <c r="X184" s="10">
        <v>24.9</v>
      </c>
      <c r="Y184" s="10">
        <v>21.6</v>
      </c>
      <c r="Z184" s="10">
        <v>16.2</v>
      </c>
      <c r="AA184" s="10">
        <v>6.4</v>
      </c>
      <c r="AB184" s="10">
        <v>1</v>
      </c>
      <c r="AC184" s="10">
        <v>0.4</v>
      </c>
      <c r="AD184" s="10">
        <v>0.3</v>
      </c>
      <c r="AE184" s="10">
        <v>0.3</v>
      </c>
      <c r="AF184" s="10">
        <v>0</v>
      </c>
      <c r="AG184" s="10">
        <v>0.6</v>
      </c>
      <c r="AH184" s="10">
        <v>0.3</v>
      </c>
      <c r="AI184" s="10">
        <v>0</v>
      </c>
    </row>
    <row r="185" spans="1:35" x14ac:dyDescent="0.2">
      <c r="A185" s="9" t="s">
        <v>309</v>
      </c>
      <c r="B185" s="10">
        <v>236173</v>
      </c>
      <c r="C185" s="10">
        <v>244851</v>
      </c>
      <c r="D185" s="5" t="s">
        <v>331</v>
      </c>
      <c r="E185" s="10" t="s">
        <v>35</v>
      </c>
      <c r="F185" s="10">
        <v>1758</v>
      </c>
      <c r="G185" s="10">
        <v>6</v>
      </c>
      <c r="H185" s="9" t="s">
        <v>167</v>
      </c>
      <c r="I185" s="13" t="s">
        <v>3163</v>
      </c>
      <c r="J185" t="s">
        <v>3514</v>
      </c>
      <c r="K185" s="10">
        <v>36.200000000000003</v>
      </c>
      <c r="L185" s="10">
        <v>3.5</v>
      </c>
      <c r="M185" s="10">
        <v>1.8</v>
      </c>
      <c r="N185" s="10">
        <v>0.5</v>
      </c>
      <c r="O185" s="11">
        <v>9.1999999999999993</v>
      </c>
      <c r="P185" s="10">
        <v>62.4</v>
      </c>
      <c r="Q185" s="10">
        <v>78.599999999999994</v>
      </c>
      <c r="R185" s="10">
        <v>69.2</v>
      </c>
      <c r="S185" s="10">
        <v>7.8</v>
      </c>
      <c r="T185" s="11">
        <v>16</v>
      </c>
      <c r="U185" s="10">
        <v>58.9</v>
      </c>
      <c r="V185" s="10">
        <v>42.8</v>
      </c>
      <c r="W185" s="10">
        <v>25.7</v>
      </c>
      <c r="X185" s="10">
        <v>44.2</v>
      </c>
      <c r="Y185" s="10">
        <v>44</v>
      </c>
      <c r="Z185" s="10">
        <v>38.700000000000003</v>
      </c>
      <c r="AA185" s="10">
        <v>26.1</v>
      </c>
      <c r="AB185" s="10">
        <v>2.7</v>
      </c>
      <c r="AC185" s="10">
        <v>0.9</v>
      </c>
      <c r="AD185" s="10">
        <v>0.6</v>
      </c>
      <c r="AE185" s="10">
        <v>1.1000000000000001</v>
      </c>
      <c r="AF185" s="10">
        <v>0</v>
      </c>
      <c r="AG185" s="10">
        <v>3.5</v>
      </c>
      <c r="AH185" s="10">
        <v>2.2999999999999998</v>
      </c>
      <c r="AI185" s="10">
        <v>0.1</v>
      </c>
    </row>
    <row r="186" spans="1:35" x14ac:dyDescent="0.2">
      <c r="A186" s="9" t="s">
        <v>309</v>
      </c>
      <c r="B186" s="10">
        <v>258272</v>
      </c>
      <c r="C186" s="10">
        <v>279203</v>
      </c>
      <c r="D186" s="5" t="s">
        <v>332</v>
      </c>
      <c r="E186" s="10" t="s">
        <v>38</v>
      </c>
      <c r="F186" s="10">
        <v>3435</v>
      </c>
      <c r="G186" s="10">
        <v>12</v>
      </c>
      <c r="H186" s="9" t="s">
        <v>333</v>
      </c>
      <c r="I186" s="13" t="s">
        <v>3164</v>
      </c>
      <c r="J186" t="s">
        <v>3545</v>
      </c>
      <c r="K186" s="10">
        <v>18.399999999999999</v>
      </c>
      <c r="L186" s="10">
        <v>42</v>
      </c>
      <c r="M186" s="10">
        <v>5.5</v>
      </c>
      <c r="N186" s="10">
        <v>0.1</v>
      </c>
      <c r="O186" s="11">
        <v>1.7</v>
      </c>
      <c r="P186" s="10">
        <v>2.2999999999999998</v>
      </c>
      <c r="Q186" s="10">
        <v>1.7</v>
      </c>
      <c r="R186" s="10">
        <v>1.8</v>
      </c>
      <c r="S186" s="10">
        <v>1.8</v>
      </c>
      <c r="T186" s="11">
        <v>0.8</v>
      </c>
      <c r="U186" s="10">
        <v>7.7</v>
      </c>
      <c r="V186" s="10">
        <v>6.7</v>
      </c>
      <c r="W186" s="10">
        <v>4.9000000000000004</v>
      </c>
      <c r="X186" s="10">
        <v>9.1</v>
      </c>
      <c r="Y186" s="10">
        <v>3.9</v>
      </c>
      <c r="Z186" s="10">
        <v>2.1</v>
      </c>
      <c r="AA186" s="10">
        <v>0.7</v>
      </c>
      <c r="AB186" s="10">
        <v>0.1</v>
      </c>
      <c r="AC186" s="10">
        <v>0</v>
      </c>
      <c r="AD186" s="10">
        <v>0.1</v>
      </c>
      <c r="AE186" s="10">
        <v>0.1</v>
      </c>
      <c r="AF186" s="10">
        <v>0</v>
      </c>
      <c r="AG186" s="10">
        <v>0.5</v>
      </c>
      <c r="AH186" s="10">
        <v>0.1</v>
      </c>
      <c r="AI186" s="10">
        <v>0</v>
      </c>
    </row>
    <row r="187" spans="1:35" x14ac:dyDescent="0.2">
      <c r="A187" s="9" t="s">
        <v>309</v>
      </c>
      <c r="B187" s="10">
        <v>280451</v>
      </c>
      <c r="C187" s="10">
        <v>290995</v>
      </c>
      <c r="D187" s="5" t="s">
        <v>334</v>
      </c>
      <c r="E187" s="10" t="s">
        <v>38</v>
      </c>
      <c r="F187" s="10">
        <v>8218</v>
      </c>
      <c r="G187" s="10">
        <v>3</v>
      </c>
      <c r="H187" s="9" t="s">
        <v>36</v>
      </c>
      <c r="J187"/>
      <c r="K187" s="10">
        <v>3.2</v>
      </c>
      <c r="L187" s="10">
        <v>8</v>
      </c>
      <c r="M187" s="10">
        <v>0.9</v>
      </c>
      <c r="N187" s="10">
        <v>0.1</v>
      </c>
      <c r="O187" s="11">
        <v>0.2</v>
      </c>
      <c r="P187" s="10">
        <v>0.2</v>
      </c>
      <c r="Q187" s="10">
        <v>0.5</v>
      </c>
      <c r="R187" s="10">
        <v>0.5</v>
      </c>
      <c r="S187" s="10">
        <v>0</v>
      </c>
      <c r="T187" s="11">
        <v>1.6</v>
      </c>
      <c r="U187" s="10">
        <v>12</v>
      </c>
      <c r="V187" s="10">
        <v>11.5</v>
      </c>
      <c r="W187" s="10">
        <v>8.6999999999999993</v>
      </c>
      <c r="X187" s="10">
        <v>6.3</v>
      </c>
      <c r="Y187" s="10">
        <v>6.4</v>
      </c>
      <c r="Z187" s="10">
        <v>3.4</v>
      </c>
      <c r="AA187" s="10">
        <v>1.7</v>
      </c>
      <c r="AB187" s="10">
        <v>0.1</v>
      </c>
      <c r="AC187" s="10">
        <v>0</v>
      </c>
      <c r="AD187" s="10">
        <v>0</v>
      </c>
      <c r="AE187" s="10">
        <v>0</v>
      </c>
      <c r="AF187" s="10">
        <v>0</v>
      </c>
      <c r="AG187" s="10">
        <v>0.1</v>
      </c>
      <c r="AH187" s="10">
        <v>0</v>
      </c>
      <c r="AI187" s="10">
        <v>0</v>
      </c>
    </row>
    <row r="188" spans="1:35" x14ac:dyDescent="0.2">
      <c r="A188" s="9" t="s">
        <v>309</v>
      </c>
      <c r="B188" s="10">
        <v>280451</v>
      </c>
      <c r="C188" s="10">
        <v>288363</v>
      </c>
      <c r="D188" s="5" t="s">
        <v>335</v>
      </c>
      <c r="E188" s="10" t="s">
        <v>35</v>
      </c>
      <c r="F188" s="10">
        <v>4459</v>
      </c>
      <c r="G188" s="10">
        <v>4</v>
      </c>
      <c r="H188" s="9" t="s">
        <v>36</v>
      </c>
      <c r="I188" s="13" t="s">
        <v>2971</v>
      </c>
      <c r="J188" t="s">
        <v>3546</v>
      </c>
      <c r="K188" s="10">
        <v>3.6</v>
      </c>
      <c r="L188" s="10">
        <v>10.1</v>
      </c>
      <c r="M188" s="10">
        <v>1</v>
      </c>
      <c r="N188" s="10">
        <v>0</v>
      </c>
      <c r="O188" s="11">
        <v>0.4</v>
      </c>
      <c r="P188" s="10">
        <v>0.2</v>
      </c>
      <c r="Q188" s="10">
        <v>0.3</v>
      </c>
      <c r="R188" s="10">
        <v>0.2</v>
      </c>
      <c r="S188" s="10">
        <v>0</v>
      </c>
      <c r="T188" s="11">
        <v>0.2</v>
      </c>
      <c r="U188" s="10">
        <v>1.2</v>
      </c>
      <c r="V188" s="10">
        <v>1.6</v>
      </c>
      <c r="W188" s="10">
        <v>1.1000000000000001</v>
      </c>
      <c r="X188" s="10">
        <v>1.4</v>
      </c>
      <c r="Y188" s="10">
        <v>2.1</v>
      </c>
      <c r="Z188" s="10">
        <v>0.9</v>
      </c>
      <c r="AA188" s="10">
        <v>0.6</v>
      </c>
      <c r="AB188" s="10">
        <v>0</v>
      </c>
      <c r="AC188" s="10">
        <v>0</v>
      </c>
      <c r="AD188" s="10">
        <v>0</v>
      </c>
      <c r="AE188" s="10">
        <v>0</v>
      </c>
      <c r="AF188" s="10">
        <v>0</v>
      </c>
      <c r="AG188" s="10">
        <v>0.1</v>
      </c>
      <c r="AH188" s="10">
        <v>0</v>
      </c>
      <c r="AI188" s="10">
        <v>0</v>
      </c>
    </row>
    <row r="189" spans="1:35" x14ac:dyDescent="0.2">
      <c r="A189" s="9" t="s">
        <v>309</v>
      </c>
      <c r="B189" s="10">
        <v>291825</v>
      </c>
      <c r="C189" s="10">
        <v>292646</v>
      </c>
      <c r="D189" s="5" t="s">
        <v>336</v>
      </c>
      <c r="E189" s="10" t="s">
        <v>38</v>
      </c>
      <c r="F189" s="10">
        <v>303</v>
      </c>
      <c r="G189" s="10">
        <v>2</v>
      </c>
      <c r="H189" s="9" t="s">
        <v>36</v>
      </c>
      <c r="J189" t="s">
        <v>3547</v>
      </c>
      <c r="K189" s="10">
        <v>1.2</v>
      </c>
      <c r="L189" s="10">
        <v>3.6</v>
      </c>
      <c r="M189" s="10">
        <v>0.5</v>
      </c>
      <c r="N189" s="10">
        <v>0</v>
      </c>
      <c r="O189" s="11">
        <v>0</v>
      </c>
      <c r="P189" s="10">
        <v>0</v>
      </c>
      <c r="Q189" s="10">
        <v>0</v>
      </c>
      <c r="R189" s="10">
        <v>0.1</v>
      </c>
      <c r="S189" s="10">
        <v>0</v>
      </c>
      <c r="T189" s="11">
        <v>0</v>
      </c>
      <c r="U189" s="10">
        <v>0</v>
      </c>
      <c r="V189" s="10">
        <v>0</v>
      </c>
      <c r="W189" s="10">
        <v>0</v>
      </c>
      <c r="X189" s="10">
        <v>0</v>
      </c>
      <c r="Y189" s="10">
        <v>0.7</v>
      </c>
      <c r="Z189" s="10">
        <v>0.1</v>
      </c>
      <c r="AA189" s="10">
        <v>0</v>
      </c>
      <c r="AB189" s="10">
        <v>0</v>
      </c>
      <c r="AC189" s="10">
        <v>0</v>
      </c>
      <c r="AD189" s="10">
        <v>0</v>
      </c>
      <c r="AE189" s="10">
        <v>0</v>
      </c>
      <c r="AF189" s="10">
        <v>0</v>
      </c>
      <c r="AG189" s="10">
        <v>0</v>
      </c>
      <c r="AH189" s="10">
        <v>0</v>
      </c>
      <c r="AI189" s="10">
        <v>0</v>
      </c>
    </row>
    <row r="190" spans="1:35" x14ac:dyDescent="0.2">
      <c r="A190" s="9" t="s">
        <v>309</v>
      </c>
      <c r="B190" s="10">
        <v>301855</v>
      </c>
      <c r="C190" s="10">
        <v>303077</v>
      </c>
      <c r="D190" s="5" t="s">
        <v>337</v>
      </c>
      <c r="E190" s="10" t="s">
        <v>35</v>
      </c>
      <c r="F190" s="10">
        <v>357</v>
      </c>
      <c r="G190" s="10">
        <v>3</v>
      </c>
      <c r="H190" s="9" t="s">
        <v>338</v>
      </c>
      <c r="I190" s="13" t="s">
        <v>1998</v>
      </c>
      <c r="J190" t="s">
        <v>3548</v>
      </c>
      <c r="K190" s="10">
        <v>2</v>
      </c>
      <c r="L190" s="10">
        <v>0.2</v>
      </c>
      <c r="M190" s="10">
        <v>0.1</v>
      </c>
      <c r="N190" s="10">
        <v>0</v>
      </c>
      <c r="O190" s="11">
        <v>0</v>
      </c>
      <c r="P190" s="10">
        <v>0</v>
      </c>
      <c r="Q190" s="10">
        <v>0</v>
      </c>
      <c r="R190" s="10">
        <v>0</v>
      </c>
      <c r="S190" s="10">
        <v>0</v>
      </c>
      <c r="T190" s="11">
        <v>0</v>
      </c>
      <c r="U190" s="10">
        <v>0</v>
      </c>
      <c r="V190" s="10">
        <v>0</v>
      </c>
      <c r="W190" s="10">
        <v>0</v>
      </c>
      <c r="X190" s="10">
        <v>0.3</v>
      </c>
      <c r="Y190" s="10">
        <v>0.1</v>
      </c>
      <c r="Z190" s="10">
        <v>0.2</v>
      </c>
      <c r="AA190" s="10">
        <v>0</v>
      </c>
      <c r="AB190" s="10">
        <v>0</v>
      </c>
      <c r="AC190" s="10">
        <v>0</v>
      </c>
      <c r="AD190" s="10">
        <v>0.1</v>
      </c>
      <c r="AE190" s="10">
        <v>0</v>
      </c>
      <c r="AF190" s="10">
        <v>0</v>
      </c>
      <c r="AG190" s="10">
        <v>0</v>
      </c>
      <c r="AH190" s="10">
        <v>0</v>
      </c>
      <c r="AI190" s="10">
        <v>0</v>
      </c>
    </row>
    <row r="191" spans="1:35" x14ac:dyDescent="0.2">
      <c r="A191" s="9" t="s">
        <v>339</v>
      </c>
      <c r="B191" s="10">
        <v>24210</v>
      </c>
      <c r="C191" s="10">
        <v>32800</v>
      </c>
      <c r="D191" s="5" t="s">
        <v>342</v>
      </c>
      <c r="E191" s="10" t="s">
        <v>38</v>
      </c>
      <c r="F191" s="10">
        <v>2166</v>
      </c>
      <c r="G191" s="10">
        <v>4</v>
      </c>
      <c r="H191" s="9" t="s">
        <v>343</v>
      </c>
      <c r="I191" s="13" t="s">
        <v>1845</v>
      </c>
      <c r="J191" t="s">
        <v>3549</v>
      </c>
      <c r="K191" s="10">
        <v>25.8</v>
      </c>
      <c r="L191" s="10">
        <v>228.8</v>
      </c>
      <c r="M191" s="10">
        <v>95.9</v>
      </c>
      <c r="N191" s="10">
        <v>0.8</v>
      </c>
      <c r="O191" s="11">
        <v>9.8000000000000007</v>
      </c>
      <c r="P191" s="10">
        <v>4.5999999999999996</v>
      </c>
      <c r="Q191" s="10">
        <v>3.8</v>
      </c>
      <c r="R191" s="10">
        <v>3.1</v>
      </c>
      <c r="S191" s="10">
        <v>1</v>
      </c>
      <c r="T191" s="11">
        <v>0.7</v>
      </c>
      <c r="U191" s="10">
        <v>3.1</v>
      </c>
      <c r="V191" s="10">
        <v>3</v>
      </c>
      <c r="W191" s="10">
        <v>3.1</v>
      </c>
      <c r="X191" s="10">
        <v>3.6</v>
      </c>
      <c r="Y191" s="10">
        <v>8.8000000000000007</v>
      </c>
      <c r="Z191" s="10">
        <v>7.9</v>
      </c>
      <c r="AA191" s="10">
        <v>11.7</v>
      </c>
      <c r="AB191" s="10">
        <v>1.8</v>
      </c>
      <c r="AC191" s="10">
        <v>0.4</v>
      </c>
      <c r="AD191" s="10">
        <v>0.4</v>
      </c>
      <c r="AE191" s="10">
        <v>0.7</v>
      </c>
      <c r="AF191" s="10">
        <v>0</v>
      </c>
      <c r="AG191" s="10">
        <v>1.2</v>
      </c>
      <c r="AH191" s="10">
        <v>0</v>
      </c>
      <c r="AI191" s="10">
        <v>0.1</v>
      </c>
    </row>
    <row r="192" spans="1:35" x14ac:dyDescent="0.2">
      <c r="A192" s="9" t="s">
        <v>339</v>
      </c>
      <c r="B192" s="10">
        <v>826</v>
      </c>
      <c r="C192" s="10">
        <v>16352</v>
      </c>
      <c r="D192" s="5" t="s">
        <v>340</v>
      </c>
      <c r="E192" s="10" t="s">
        <v>35</v>
      </c>
      <c r="F192" s="10">
        <v>5601</v>
      </c>
      <c r="G192" s="10">
        <v>10</v>
      </c>
      <c r="H192" s="9" t="s">
        <v>341</v>
      </c>
      <c r="I192" s="13" t="s">
        <v>3165</v>
      </c>
      <c r="J192" t="s">
        <v>3550</v>
      </c>
      <c r="K192" s="10">
        <v>16.5</v>
      </c>
      <c r="L192" s="10">
        <v>30.9</v>
      </c>
      <c r="M192" s="10">
        <v>9.1</v>
      </c>
      <c r="N192" s="10">
        <v>0.1</v>
      </c>
      <c r="O192" s="11">
        <v>2.2999999999999998</v>
      </c>
      <c r="P192" s="10">
        <v>18.600000000000001</v>
      </c>
      <c r="Q192" s="10">
        <v>12.1</v>
      </c>
      <c r="R192" s="10">
        <v>12.3</v>
      </c>
      <c r="S192" s="10">
        <v>1.7</v>
      </c>
      <c r="T192" s="11">
        <v>1.4</v>
      </c>
      <c r="U192" s="10">
        <v>11.4</v>
      </c>
      <c r="V192" s="10">
        <v>11.9</v>
      </c>
      <c r="W192" s="10">
        <v>11.2</v>
      </c>
      <c r="X192" s="10">
        <v>18.7</v>
      </c>
      <c r="Y192" s="10">
        <v>28</v>
      </c>
      <c r="Z192" s="10">
        <v>32.5</v>
      </c>
      <c r="AA192" s="10">
        <v>15</v>
      </c>
      <c r="AB192" s="10">
        <v>3.4</v>
      </c>
      <c r="AC192" s="10">
        <v>0.7</v>
      </c>
      <c r="AD192" s="10">
        <v>0.7</v>
      </c>
      <c r="AE192" s="10">
        <v>0.9</v>
      </c>
      <c r="AF192" s="10">
        <v>0.3</v>
      </c>
      <c r="AG192" s="10">
        <v>1.1000000000000001</v>
      </c>
      <c r="AH192" s="10">
        <v>0.4</v>
      </c>
      <c r="AI192" s="10">
        <v>0</v>
      </c>
    </row>
    <row r="193" spans="1:35" x14ac:dyDescent="0.2">
      <c r="A193" s="9" t="s">
        <v>339</v>
      </c>
      <c r="B193" s="10">
        <v>32462</v>
      </c>
      <c r="C193" s="10">
        <v>48348</v>
      </c>
      <c r="D193" s="5" t="s">
        <v>344</v>
      </c>
      <c r="E193" s="10" t="s">
        <v>35</v>
      </c>
      <c r="F193" s="10">
        <v>1955</v>
      </c>
      <c r="G193" s="10">
        <v>7</v>
      </c>
      <c r="H193" s="9" t="s">
        <v>36</v>
      </c>
      <c r="I193" s="13" t="s">
        <v>1844</v>
      </c>
      <c r="J193"/>
      <c r="K193" s="10">
        <v>31.5</v>
      </c>
      <c r="L193" s="10">
        <v>22.4</v>
      </c>
      <c r="M193" s="10">
        <v>2.4</v>
      </c>
      <c r="N193" s="10">
        <v>0.1</v>
      </c>
      <c r="O193" s="11">
        <v>0.7</v>
      </c>
      <c r="P193" s="10">
        <v>18.5</v>
      </c>
      <c r="Q193" s="10">
        <v>18.600000000000001</v>
      </c>
      <c r="R193" s="10">
        <v>17.7</v>
      </c>
      <c r="S193" s="10">
        <v>3.4</v>
      </c>
      <c r="T193" s="11">
        <v>3.1</v>
      </c>
      <c r="U193" s="10">
        <v>22.7</v>
      </c>
      <c r="V193" s="10">
        <v>17.3</v>
      </c>
      <c r="W193" s="10">
        <v>6.7</v>
      </c>
      <c r="X193" s="10">
        <v>23.8</v>
      </c>
      <c r="Y193" s="10">
        <v>27.5</v>
      </c>
      <c r="Z193" s="10">
        <v>26.6</v>
      </c>
      <c r="AA193" s="10">
        <v>8.1999999999999993</v>
      </c>
      <c r="AB193" s="10">
        <v>1.3</v>
      </c>
      <c r="AC193" s="10">
        <v>0.3</v>
      </c>
      <c r="AD193" s="10">
        <v>0.1</v>
      </c>
      <c r="AE193" s="10">
        <v>0.6</v>
      </c>
      <c r="AF193" s="10">
        <v>0</v>
      </c>
      <c r="AG193" s="10">
        <v>1.3</v>
      </c>
      <c r="AH193" s="10">
        <v>0.5</v>
      </c>
      <c r="AI193" s="10">
        <v>0.1</v>
      </c>
    </row>
    <row r="194" spans="1:35" x14ac:dyDescent="0.2">
      <c r="A194" s="9" t="s">
        <v>339</v>
      </c>
      <c r="B194" s="10">
        <v>73319</v>
      </c>
      <c r="C194" s="10">
        <v>81546</v>
      </c>
      <c r="D194" s="5" t="s">
        <v>345</v>
      </c>
      <c r="E194" s="10" t="s">
        <v>35</v>
      </c>
      <c r="F194" s="10">
        <v>1663</v>
      </c>
      <c r="G194" s="10">
        <v>5</v>
      </c>
      <c r="H194" s="9" t="s">
        <v>346</v>
      </c>
      <c r="I194" s="13" t="s">
        <v>1844</v>
      </c>
      <c r="J194"/>
      <c r="K194" s="10">
        <v>15.7</v>
      </c>
      <c r="L194" s="10">
        <v>10.3</v>
      </c>
      <c r="M194" s="10">
        <v>0.9</v>
      </c>
      <c r="N194" s="10">
        <v>0</v>
      </c>
      <c r="O194" s="11">
        <v>3.3</v>
      </c>
      <c r="P194" s="10">
        <v>25.2</v>
      </c>
      <c r="Q194" s="10">
        <v>16.3</v>
      </c>
      <c r="R194" s="10">
        <v>15.6</v>
      </c>
      <c r="S194" s="10">
        <v>2.7</v>
      </c>
      <c r="T194" s="11">
        <v>1.4</v>
      </c>
      <c r="U194" s="10">
        <v>9.6</v>
      </c>
      <c r="V194" s="10">
        <v>10.7</v>
      </c>
      <c r="W194" s="10">
        <v>12.4</v>
      </c>
      <c r="X194" s="10">
        <v>16</v>
      </c>
      <c r="Y194" s="10">
        <v>13.8</v>
      </c>
      <c r="Z194" s="10">
        <v>12.5</v>
      </c>
      <c r="AA194" s="10">
        <v>7.9</v>
      </c>
      <c r="AB194" s="10">
        <v>1.5</v>
      </c>
      <c r="AC194" s="10">
        <v>0.4</v>
      </c>
      <c r="AD194" s="10">
        <v>0.6</v>
      </c>
      <c r="AE194" s="10">
        <v>0.7</v>
      </c>
      <c r="AF194" s="10">
        <v>0</v>
      </c>
      <c r="AG194" s="10">
        <v>0.6</v>
      </c>
      <c r="AH194" s="10">
        <v>0.6</v>
      </c>
      <c r="AI194" s="10">
        <v>0</v>
      </c>
    </row>
    <row r="195" spans="1:35" x14ac:dyDescent="0.2">
      <c r="A195" s="9" t="s">
        <v>339</v>
      </c>
      <c r="B195" s="10">
        <v>76806</v>
      </c>
      <c r="C195" s="10">
        <v>84288</v>
      </c>
      <c r="D195" s="5" t="s">
        <v>347</v>
      </c>
      <c r="E195" s="10" t="s">
        <v>38</v>
      </c>
      <c r="F195" s="10">
        <v>6057</v>
      </c>
      <c r="G195" s="10">
        <v>5</v>
      </c>
      <c r="H195" s="9" t="s">
        <v>346</v>
      </c>
      <c r="I195" s="13" t="s">
        <v>1873</v>
      </c>
      <c r="J195" t="s">
        <v>3551</v>
      </c>
      <c r="K195" s="10">
        <v>4.7</v>
      </c>
      <c r="L195" s="10">
        <v>2.9</v>
      </c>
      <c r="M195" s="10">
        <v>0.3</v>
      </c>
      <c r="N195" s="10">
        <v>0</v>
      </c>
      <c r="O195" s="11">
        <v>1.3</v>
      </c>
      <c r="P195" s="10">
        <v>4.2</v>
      </c>
      <c r="Q195" s="10">
        <v>3.2</v>
      </c>
      <c r="R195" s="10">
        <v>2.8</v>
      </c>
      <c r="S195" s="10">
        <v>0.7</v>
      </c>
      <c r="T195" s="11">
        <v>0.4</v>
      </c>
      <c r="U195" s="10">
        <v>2.9</v>
      </c>
      <c r="V195" s="10">
        <v>3</v>
      </c>
      <c r="W195" s="10">
        <v>3.9</v>
      </c>
      <c r="X195" s="10">
        <v>3.9</v>
      </c>
      <c r="Y195" s="10">
        <v>7.9</v>
      </c>
      <c r="Z195" s="10">
        <v>11.3</v>
      </c>
      <c r="AA195" s="10">
        <v>9.4</v>
      </c>
      <c r="AB195" s="10">
        <v>1.4</v>
      </c>
      <c r="AC195" s="10">
        <v>0.4</v>
      </c>
      <c r="AD195" s="10">
        <v>0.2</v>
      </c>
      <c r="AE195" s="10">
        <v>0.2</v>
      </c>
      <c r="AF195" s="10">
        <v>0</v>
      </c>
      <c r="AG195" s="10">
        <v>0.4</v>
      </c>
      <c r="AH195" s="10">
        <v>0.1</v>
      </c>
      <c r="AI195" s="10">
        <v>0</v>
      </c>
    </row>
    <row r="196" spans="1:35" x14ac:dyDescent="0.2">
      <c r="A196" s="9" t="s">
        <v>339</v>
      </c>
      <c r="B196" s="10">
        <v>88013</v>
      </c>
      <c r="C196" s="10">
        <v>104999</v>
      </c>
      <c r="D196" s="5" t="s">
        <v>348</v>
      </c>
      <c r="E196" s="10" t="s">
        <v>38</v>
      </c>
      <c r="F196" s="10">
        <v>2385</v>
      </c>
      <c r="G196" s="10">
        <v>11</v>
      </c>
      <c r="H196" s="9" t="s">
        <v>349</v>
      </c>
      <c r="I196" s="13" t="s">
        <v>3166</v>
      </c>
      <c r="J196" t="s">
        <v>3552</v>
      </c>
      <c r="K196" s="10">
        <v>7.5</v>
      </c>
      <c r="L196" s="10">
        <v>3.7</v>
      </c>
      <c r="M196" s="10">
        <v>0.5</v>
      </c>
      <c r="N196" s="10">
        <v>0</v>
      </c>
      <c r="O196" s="11">
        <v>1.9</v>
      </c>
      <c r="P196" s="10">
        <v>14.1</v>
      </c>
      <c r="Q196" s="10">
        <v>8.4</v>
      </c>
      <c r="R196" s="10">
        <v>10.1</v>
      </c>
      <c r="S196" s="10">
        <v>3.5</v>
      </c>
      <c r="T196" s="11">
        <v>3.9</v>
      </c>
      <c r="U196" s="10">
        <v>10.9</v>
      </c>
      <c r="V196" s="10">
        <v>11.8</v>
      </c>
      <c r="W196" s="10">
        <v>11.8</v>
      </c>
      <c r="X196" s="10">
        <v>31.3</v>
      </c>
      <c r="Y196" s="10">
        <v>31.3</v>
      </c>
      <c r="Z196" s="10">
        <v>29.7</v>
      </c>
      <c r="AA196" s="10">
        <v>14</v>
      </c>
      <c r="AB196" s="10">
        <v>7.4</v>
      </c>
      <c r="AC196" s="10">
        <v>2.4</v>
      </c>
      <c r="AD196" s="10">
        <v>2</v>
      </c>
      <c r="AE196" s="10">
        <v>3.5</v>
      </c>
      <c r="AF196" s="10">
        <v>0.7</v>
      </c>
      <c r="AG196" s="10">
        <v>1</v>
      </c>
      <c r="AH196" s="10">
        <v>0.4</v>
      </c>
      <c r="AI196" s="10">
        <v>0</v>
      </c>
    </row>
    <row r="197" spans="1:35" x14ac:dyDescent="0.2">
      <c r="A197" s="9" t="s">
        <v>339</v>
      </c>
      <c r="B197" s="10">
        <v>101967</v>
      </c>
      <c r="C197" s="10">
        <v>102278</v>
      </c>
      <c r="D197" s="5" t="s">
        <v>350</v>
      </c>
      <c r="E197" s="10" t="s">
        <v>50</v>
      </c>
      <c r="F197" s="10">
        <v>312</v>
      </c>
      <c r="G197" s="10">
        <v>1</v>
      </c>
      <c r="H197" s="9" t="s">
        <v>36</v>
      </c>
      <c r="J197"/>
      <c r="K197" s="10">
        <v>4.4000000000000004</v>
      </c>
      <c r="L197" s="10">
        <v>6</v>
      </c>
      <c r="M197" s="10">
        <v>0.5</v>
      </c>
      <c r="N197" s="10">
        <v>0</v>
      </c>
      <c r="O197" s="11">
        <v>0.3</v>
      </c>
      <c r="P197" s="10">
        <v>4.5</v>
      </c>
      <c r="Q197" s="10">
        <v>4.5999999999999996</v>
      </c>
      <c r="R197" s="10">
        <v>3.2</v>
      </c>
      <c r="S197" s="10">
        <v>0</v>
      </c>
      <c r="T197" s="11">
        <v>0</v>
      </c>
      <c r="U197" s="10">
        <v>0</v>
      </c>
      <c r="V197" s="10">
        <v>0</v>
      </c>
      <c r="W197" s="10">
        <v>0</v>
      </c>
      <c r="X197" s="10">
        <v>0.2</v>
      </c>
      <c r="Y197" s="10">
        <v>1.8</v>
      </c>
      <c r="Z197" s="10">
        <v>2.5</v>
      </c>
      <c r="AA197" s="10">
        <v>1.6</v>
      </c>
      <c r="AB197" s="10">
        <v>0.1</v>
      </c>
      <c r="AC197" s="10">
        <v>0</v>
      </c>
      <c r="AD197" s="10">
        <v>0.2</v>
      </c>
      <c r="AE197" s="10">
        <v>0</v>
      </c>
      <c r="AF197" s="10">
        <v>0</v>
      </c>
      <c r="AG197" s="10">
        <v>0</v>
      </c>
      <c r="AH197" s="10">
        <v>0</v>
      </c>
      <c r="AI197" s="10">
        <v>0</v>
      </c>
    </row>
    <row r="198" spans="1:35" x14ac:dyDescent="0.2">
      <c r="A198" s="9" t="s">
        <v>339</v>
      </c>
      <c r="B198" s="10">
        <v>112963</v>
      </c>
      <c r="C198" s="10">
        <v>117884</v>
      </c>
      <c r="D198" s="5" t="s">
        <v>351</v>
      </c>
      <c r="E198" s="10" t="s">
        <v>38</v>
      </c>
      <c r="F198" s="10">
        <v>1655</v>
      </c>
      <c r="G198" s="10">
        <v>3</v>
      </c>
      <c r="H198" s="9" t="s">
        <v>352</v>
      </c>
      <c r="J198"/>
      <c r="K198" s="10">
        <v>14.3</v>
      </c>
      <c r="L198" s="10">
        <v>5.8</v>
      </c>
      <c r="M198" s="10">
        <v>0.9</v>
      </c>
      <c r="N198" s="10">
        <v>0</v>
      </c>
      <c r="O198" s="11">
        <v>1.4</v>
      </c>
      <c r="P198" s="10">
        <v>10.1</v>
      </c>
      <c r="Q198" s="10">
        <v>4.5</v>
      </c>
      <c r="R198" s="10">
        <v>4.3</v>
      </c>
      <c r="S198" s="10">
        <v>0.3</v>
      </c>
      <c r="T198" s="11">
        <v>0.2</v>
      </c>
      <c r="U198" s="10">
        <v>1.8</v>
      </c>
      <c r="V198" s="10">
        <v>2.1</v>
      </c>
      <c r="W198" s="10">
        <v>1.4</v>
      </c>
      <c r="X198" s="10">
        <v>2.9</v>
      </c>
      <c r="Y198" s="10">
        <v>19.899999999999999</v>
      </c>
      <c r="Z198" s="10">
        <v>21.3</v>
      </c>
      <c r="AA198" s="10">
        <v>27.2</v>
      </c>
      <c r="AB198" s="10">
        <v>4.8</v>
      </c>
      <c r="AC198" s="10">
        <v>1.8</v>
      </c>
      <c r="AD198" s="10">
        <v>2</v>
      </c>
      <c r="AE198" s="10">
        <v>1.8</v>
      </c>
      <c r="AF198" s="10">
        <v>0</v>
      </c>
      <c r="AG198" s="10">
        <v>0.3</v>
      </c>
      <c r="AH198" s="10">
        <v>0.1</v>
      </c>
      <c r="AI198" s="10">
        <v>0.1</v>
      </c>
    </row>
    <row r="199" spans="1:35" x14ac:dyDescent="0.2">
      <c r="A199" s="9" t="s">
        <v>339</v>
      </c>
      <c r="B199" s="10">
        <v>126524</v>
      </c>
      <c r="C199" s="10">
        <v>154055</v>
      </c>
      <c r="D199" s="5" t="s">
        <v>355</v>
      </c>
      <c r="E199" s="10" t="s">
        <v>35</v>
      </c>
      <c r="F199" s="10">
        <v>4466</v>
      </c>
      <c r="G199" s="10">
        <v>19</v>
      </c>
      <c r="H199" s="9" t="s">
        <v>36</v>
      </c>
      <c r="I199" s="13" t="s">
        <v>3167</v>
      </c>
      <c r="J199" t="s">
        <v>3553</v>
      </c>
      <c r="K199" s="10">
        <v>53.8</v>
      </c>
      <c r="L199" s="10">
        <v>2.7</v>
      </c>
      <c r="M199" s="10">
        <v>1.2</v>
      </c>
      <c r="N199" s="10">
        <v>0.2</v>
      </c>
      <c r="O199" s="11">
        <v>6.4</v>
      </c>
      <c r="P199" s="10">
        <v>74</v>
      </c>
      <c r="Q199" s="10">
        <v>52.8</v>
      </c>
      <c r="R199" s="10">
        <v>54.1</v>
      </c>
      <c r="S199" s="10">
        <v>9.1999999999999993</v>
      </c>
      <c r="T199" s="11">
        <v>4.8</v>
      </c>
      <c r="U199" s="10">
        <v>4.0999999999999996</v>
      </c>
      <c r="V199" s="10">
        <v>4</v>
      </c>
      <c r="W199" s="10">
        <v>5.0999999999999996</v>
      </c>
      <c r="X199" s="10">
        <v>7.1</v>
      </c>
      <c r="Y199" s="10">
        <v>8.1</v>
      </c>
      <c r="Z199" s="10">
        <v>18.600000000000001</v>
      </c>
      <c r="AA199" s="10">
        <v>14.4</v>
      </c>
      <c r="AB199" s="10">
        <v>2.9</v>
      </c>
      <c r="AC199" s="10">
        <v>0.7</v>
      </c>
      <c r="AD199" s="10">
        <v>0.6</v>
      </c>
      <c r="AE199" s="10">
        <v>0.8</v>
      </c>
      <c r="AF199" s="10">
        <v>0.8</v>
      </c>
      <c r="AG199" s="10">
        <v>0.7</v>
      </c>
      <c r="AH199" s="10">
        <v>0.7</v>
      </c>
      <c r="AI199" s="10">
        <v>0</v>
      </c>
    </row>
    <row r="200" spans="1:35" x14ac:dyDescent="0.2">
      <c r="A200" s="9" t="s">
        <v>339</v>
      </c>
      <c r="B200" s="10">
        <v>122823</v>
      </c>
      <c r="C200" s="10">
        <v>129219</v>
      </c>
      <c r="D200" s="5" t="s">
        <v>353</v>
      </c>
      <c r="E200" s="10" t="s">
        <v>38</v>
      </c>
      <c r="F200" s="10">
        <v>5178</v>
      </c>
      <c r="G200" s="10">
        <v>3</v>
      </c>
      <c r="H200" s="9" t="s">
        <v>354</v>
      </c>
      <c r="I200" s="13" t="s">
        <v>2413</v>
      </c>
      <c r="J200"/>
      <c r="K200" s="10">
        <v>11.9</v>
      </c>
      <c r="L200" s="10">
        <v>5.4</v>
      </c>
      <c r="M200" s="10">
        <v>1</v>
      </c>
      <c r="N200" s="10">
        <v>0</v>
      </c>
      <c r="O200" s="11">
        <v>1.2</v>
      </c>
      <c r="P200" s="10">
        <v>4.7</v>
      </c>
      <c r="Q200" s="10">
        <v>5.2</v>
      </c>
      <c r="R200" s="10">
        <v>4.4000000000000004</v>
      </c>
      <c r="S200" s="10">
        <v>1.9</v>
      </c>
      <c r="T200" s="11">
        <v>3.8</v>
      </c>
      <c r="U200" s="10">
        <v>26.2</v>
      </c>
      <c r="V200" s="10">
        <v>20.100000000000001</v>
      </c>
      <c r="W200" s="10">
        <v>15.3</v>
      </c>
      <c r="X200" s="10">
        <v>15.8</v>
      </c>
      <c r="Y200" s="10">
        <v>15.7</v>
      </c>
      <c r="Z200" s="10">
        <v>15.8</v>
      </c>
      <c r="AA200" s="10">
        <v>18.5</v>
      </c>
      <c r="AB200" s="10">
        <v>5.5</v>
      </c>
      <c r="AC200" s="10">
        <v>1.4</v>
      </c>
      <c r="AD200" s="10">
        <v>0.6</v>
      </c>
      <c r="AE200" s="10">
        <v>0.8</v>
      </c>
      <c r="AF200" s="10">
        <v>0.7</v>
      </c>
      <c r="AG200" s="10">
        <v>1.3</v>
      </c>
      <c r="AH200" s="10">
        <v>0.5</v>
      </c>
      <c r="AI200" s="10">
        <v>0.1</v>
      </c>
    </row>
    <row r="201" spans="1:35" x14ac:dyDescent="0.2">
      <c r="A201" s="9" t="s">
        <v>339</v>
      </c>
      <c r="B201" s="10">
        <v>154376</v>
      </c>
      <c r="C201" s="10">
        <v>159190</v>
      </c>
      <c r="D201" s="5" t="s">
        <v>356</v>
      </c>
      <c r="E201" s="10" t="s">
        <v>38</v>
      </c>
      <c r="F201" s="10">
        <v>640</v>
      </c>
      <c r="G201" s="10">
        <v>5</v>
      </c>
      <c r="H201" s="9" t="s">
        <v>36</v>
      </c>
      <c r="I201" s="13" t="s">
        <v>1801</v>
      </c>
      <c r="J201" t="s">
        <v>3554</v>
      </c>
      <c r="K201" s="10">
        <v>126.9</v>
      </c>
      <c r="L201" s="10">
        <v>193.3</v>
      </c>
      <c r="M201" s="10">
        <v>97.4</v>
      </c>
      <c r="N201" s="10">
        <v>1.2</v>
      </c>
      <c r="O201" s="11">
        <v>13.7</v>
      </c>
      <c r="P201" s="10">
        <v>0.2</v>
      </c>
      <c r="Q201" s="10">
        <v>0</v>
      </c>
      <c r="R201" s="10">
        <v>0.1</v>
      </c>
      <c r="S201" s="10">
        <v>0.9</v>
      </c>
      <c r="T201" s="11">
        <v>0.7</v>
      </c>
      <c r="U201" s="10">
        <v>2.2999999999999998</v>
      </c>
      <c r="V201" s="10">
        <v>1.3</v>
      </c>
      <c r="W201" s="10">
        <v>1.5</v>
      </c>
      <c r="X201" s="10">
        <v>1.6</v>
      </c>
      <c r="Y201" s="10">
        <v>5.3</v>
      </c>
      <c r="Z201" s="10">
        <v>3.8</v>
      </c>
      <c r="AA201" s="10">
        <v>2.1</v>
      </c>
      <c r="AB201" s="10">
        <v>0.4</v>
      </c>
      <c r="AC201" s="10">
        <v>0.1</v>
      </c>
      <c r="AD201" s="10">
        <v>0.1</v>
      </c>
      <c r="AE201" s="10">
        <v>0.2</v>
      </c>
      <c r="AF201" s="10">
        <v>0</v>
      </c>
      <c r="AG201" s="10">
        <v>1.6</v>
      </c>
      <c r="AH201" s="10">
        <v>0.1</v>
      </c>
      <c r="AI201" s="10">
        <v>0.7</v>
      </c>
    </row>
    <row r="202" spans="1:35" x14ac:dyDescent="0.2">
      <c r="A202" s="9" t="s">
        <v>339</v>
      </c>
      <c r="B202" s="10">
        <v>161690</v>
      </c>
      <c r="C202" s="10">
        <v>170846</v>
      </c>
      <c r="D202" s="5" t="s">
        <v>357</v>
      </c>
      <c r="E202" s="10" t="s">
        <v>38</v>
      </c>
      <c r="F202" s="10">
        <v>1042</v>
      </c>
      <c r="G202" s="10">
        <v>8</v>
      </c>
      <c r="H202" s="9" t="s">
        <v>36</v>
      </c>
      <c r="I202" s="13" t="s">
        <v>2414</v>
      </c>
      <c r="J202" t="s">
        <v>3555</v>
      </c>
      <c r="K202" s="10">
        <v>77.2</v>
      </c>
      <c r="L202" s="10">
        <v>116.5</v>
      </c>
      <c r="M202" s="10">
        <v>61.2</v>
      </c>
      <c r="N202" s="10">
        <v>1.3</v>
      </c>
      <c r="O202" s="11">
        <v>11.9</v>
      </c>
      <c r="P202" s="10">
        <v>3.4</v>
      </c>
      <c r="Q202" s="10">
        <v>2.5</v>
      </c>
      <c r="R202" s="10">
        <v>2.6</v>
      </c>
      <c r="S202" s="10">
        <v>0.6</v>
      </c>
      <c r="T202" s="11">
        <v>1.9</v>
      </c>
      <c r="U202" s="10">
        <v>14.2</v>
      </c>
      <c r="V202" s="10">
        <v>16.8</v>
      </c>
      <c r="W202" s="10">
        <v>13.9</v>
      </c>
      <c r="X202" s="10">
        <v>10.6</v>
      </c>
      <c r="Y202" s="10">
        <v>61</v>
      </c>
      <c r="Z202" s="10">
        <v>62</v>
      </c>
      <c r="AA202" s="10">
        <v>25.2</v>
      </c>
      <c r="AB202" s="10">
        <v>1.4</v>
      </c>
      <c r="AC202" s="10">
        <v>0.6</v>
      </c>
      <c r="AD202" s="10">
        <v>0.2</v>
      </c>
      <c r="AE202" s="10">
        <v>0.3</v>
      </c>
      <c r="AF202" s="10">
        <v>0</v>
      </c>
      <c r="AG202" s="10">
        <v>1.5</v>
      </c>
      <c r="AH202" s="10">
        <v>0.1</v>
      </c>
      <c r="AI202" s="10">
        <v>0.5</v>
      </c>
    </row>
    <row r="203" spans="1:35" x14ac:dyDescent="0.2">
      <c r="A203" s="9" t="s">
        <v>339</v>
      </c>
      <c r="B203" s="10">
        <v>164422</v>
      </c>
      <c r="C203" s="10">
        <v>171600</v>
      </c>
      <c r="D203" s="5" t="s">
        <v>358</v>
      </c>
      <c r="E203" s="10" t="s">
        <v>35</v>
      </c>
      <c r="F203" s="10">
        <v>6519</v>
      </c>
      <c r="G203" s="10">
        <v>3</v>
      </c>
      <c r="H203" s="9" t="s">
        <v>36</v>
      </c>
      <c r="J203"/>
      <c r="K203" s="10">
        <v>3.2</v>
      </c>
      <c r="L203" s="10">
        <v>2.9</v>
      </c>
      <c r="M203" s="10">
        <v>1.2</v>
      </c>
      <c r="N203" s="10">
        <v>0</v>
      </c>
      <c r="O203" s="11">
        <v>0.7</v>
      </c>
      <c r="P203" s="10">
        <v>0.6</v>
      </c>
      <c r="Q203" s="10">
        <v>0.3</v>
      </c>
      <c r="R203" s="10">
        <v>0.4</v>
      </c>
      <c r="S203" s="10">
        <v>0.1</v>
      </c>
      <c r="T203" s="11">
        <v>0.1</v>
      </c>
      <c r="U203" s="10">
        <v>1.4</v>
      </c>
      <c r="V203" s="10">
        <v>1.8</v>
      </c>
      <c r="W203" s="10">
        <v>1.7</v>
      </c>
      <c r="X203" s="10">
        <v>2.1</v>
      </c>
      <c r="Y203" s="10">
        <v>5.6</v>
      </c>
      <c r="Z203" s="10">
        <v>3.7</v>
      </c>
      <c r="AA203" s="10">
        <v>2.2999999999999998</v>
      </c>
      <c r="AB203" s="10">
        <v>0.3</v>
      </c>
      <c r="AC203" s="10">
        <v>0.1</v>
      </c>
      <c r="AD203" s="10">
        <v>0</v>
      </c>
      <c r="AE203" s="10">
        <v>0.1</v>
      </c>
      <c r="AF203" s="10">
        <v>0</v>
      </c>
      <c r="AG203" s="10">
        <v>0.1</v>
      </c>
      <c r="AH203" s="10">
        <v>0</v>
      </c>
      <c r="AI203" s="10">
        <v>0</v>
      </c>
    </row>
    <row r="204" spans="1:35" x14ac:dyDescent="0.2">
      <c r="A204" s="9" t="s">
        <v>339</v>
      </c>
      <c r="B204" s="10">
        <v>172743</v>
      </c>
      <c r="C204" s="10">
        <v>175617</v>
      </c>
      <c r="D204" s="5" t="s">
        <v>359</v>
      </c>
      <c r="E204" s="10" t="s">
        <v>35</v>
      </c>
      <c r="F204" s="10">
        <v>438</v>
      </c>
      <c r="G204" s="10">
        <v>4</v>
      </c>
      <c r="H204" s="9" t="s">
        <v>360</v>
      </c>
      <c r="I204" s="13" t="s">
        <v>2413</v>
      </c>
      <c r="J204"/>
      <c r="K204" s="10">
        <v>78.5</v>
      </c>
      <c r="L204" s="10">
        <v>14.7</v>
      </c>
      <c r="M204" s="10">
        <v>2.8</v>
      </c>
      <c r="N204" s="10">
        <v>0.2</v>
      </c>
      <c r="O204" s="11">
        <v>19.100000000000001</v>
      </c>
      <c r="P204" s="10">
        <v>43.1</v>
      </c>
      <c r="Q204" s="10">
        <v>45.8</v>
      </c>
      <c r="R204" s="10">
        <v>37.700000000000003</v>
      </c>
      <c r="S204" s="10">
        <v>12.1</v>
      </c>
      <c r="T204" s="11">
        <v>42.6</v>
      </c>
      <c r="U204" s="10">
        <v>232.7</v>
      </c>
      <c r="V204" s="10">
        <v>161.30000000000001</v>
      </c>
      <c r="W204" s="10">
        <v>81.599999999999994</v>
      </c>
      <c r="X204" s="10">
        <v>150.5</v>
      </c>
      <c r="Y204" s="10">
        <v>186.2</v>
      </c>
      <c r="Z204" s="10">
        <v>151.6</v>
      </c>
      <c r="AA204" s="10">
        <v>60.1</v>
      </c>
      <c r="AB204" s="10">
        <v>66.900000000000006</v>
      </c>
      <c r="AC204" s="10">
        <v>23.4</v>
      </c>
      <c r="AD204" s="10">
        <v>11.1</v>
      </c>
      <c r="AE204" s="10">
        <v>11.1</v>
      </c>
      <c r="AF204" s="10">
        <v>3.9</v>
      </c>
      <c r="AG204" s="10">
        <v>13.5</v>
      </c>
      <c r="AH204" s="10">
        <v>7.2</v>
      </c>
      <c r="AI204" s="10">
        <v>1.5</v>
      </c>
    </row>
    <row r="205" spans="1:35" x14ac:dyDescent="0.2">
      <c r="A205" s="9" t="s">
        <v>339</v>
      </c>
      <c r="B205" s="10">
        <v>176482</v>
      </c>
      <c r="C205" s="10">
        <v>190515</v>
      </c>
      <c r="D205" s="5" t="s">
        <v>361</v>
      </c>
      <c r="E205" s="10" t="s">
        <v>38</v>
      </c>
      <c r="F205" s="10">
        <v>13836</v>
      </c>
      <c r="G205" s="10">
        <v>2</v>
      </c>
      <c r="H205" s="9" t="s">
        <v>362</v>
      </c>
      <c r="J205"/>
      <c r="K205" s="10">
        <v>5.2</v>
      </c>
      <c r="L205" s="10">
        <v>13.1</v>
      </c>
      <c r="M205" s="10">
        <v>4.7</v>
      </c>
      <c r="N205" s="10">
        <v>0</v>
      </c>
      <c r="O205" s="11">
        <v>0.9</v>
      </c>
      <c r="P205" s="10">
        <v>0.8</v>
      </c>
      <c r="Q205" s="10">
        <v>0.8</v>
      </c>
      <c r="R205" s="10">
        <v>0.8</v>
      </c>
      <c r="S205" s="10">
        <v>0.2</v>
      </c>
      <c r="T205" s="11">
        <v>0.1</v>
      </c>
      <c r="U205" s="10">
        <v>4.3</v>
      </c>
      <c r="V205" s="10">
        <v>5.5</v>
      </c>
      <c r="W205" s="10">
        <v>5.0999999999999996</v>
      </c>
      <c r="X205" s="10">
        <v>5.5</v>
      </c>
      <c r="Y205" s="10">
        <v>10.7</v>
      </c>
      <c r="Z205" s="10">
        <v>20.6</v>
      </c>
      <c r="AA205" s="10">
        <v>25.1</v>
      </c>
      <c r="AB205" s="10">
        <v>6.1</v>
      </c>
      <c r="AC205" s="10">
        <v>1</v>
      </c>
      <c r="AD205" s="10">
        <v>0.4</v>
      </c>
      <c r="AE205" s="10">
        <v>0.2</v>
      </c>
      <c r="AF205" s="10">
        <v>0</v>
      </c>
      <c r="AG205" s="10">
        <v>0.8</v>
      </c>
      <c r="AH205" s="10">
        <v>0.1</v>
      </c>
      <c r="AI205" s="10">
        <v>0.1</v>
      </c>
    </row>
    <row r="206" spans="1:35" x14ac:dyDescent="0.2">
      <c r="A206" s="9" t="s">
        <v>339</v>
      </c>
      <c r="B206" s="10">
        <v>183895</v>
      </c>
      <c r="C206" s="10">
        <v>198957</v>
      </c>
      <c r="D206" s="5" t="s">
        <v>363</v>
      </c>
      <c r="E206" s="10" t="s">
        <v>35</v>
      </c>
      <c r="F206" s="10">
        <v>3921</v>
      </c>
      <c r="G206" s="10">
        <v>9</v>
      </c>
      <c r="H206" s="9" t="s">
        <v>364</v>
      </c>
      <c r="I206" s="13" t="s">
        <v>3168</v>
      </c>
      <c r="J206" t="s">
        <v>3556</v>
      </c>
      <c r="K206" s="10">
        <v>21.2</v>
      </c>
      <c r="L206" s="10">
        <v>91.6</v>
      </c>
      <c r="M206" s="10">
        <v>40.1</v>
      </c>
      <c r="N206" s="10">
        <v>0.4</v>
      </c>
      <c r="O206" s="11">
        <v>4.5999999999999996</v>
      </c>
      <c r="P206" s="10">
        <v>0.6</v>
      </c>
      <c r="Q206" s="10">
        <v>0.5</v>
      </c>
      <c r="R206" s="10">
        <v>0.6</v>
      </c>
      <c r="S206" s="10">
        <v>0.2</v>
      </c>
      <c r="T206" s="11">
        <v>0.2</v>
      </c>
      <c r="U206" s="10">
        <v>3.4</v>
      </c>
      <c r="V206" s="10">
        <v>4.3</v>
      </c>
      <c r="W206" s="10">
        <v>6</v>
      </c>
      <c r="X206" s="10">
        <v>7.3</v>
      </c>
      <c r="Y206" s="10">
        <v>18.399999999999999</v>
      </c>
      <c r="Z206" s="10">
        <v>13.7</v>
      </c>
      <c r="AA206" s="10">
        <v>4.9000000000000004</v>
      </c>
      <c r="AB206" s="10">
        <v>0.4</v>
      </c>
      <c r="AC206" s="10">
        <v>0.1</v>
      </c>
      <c r="AD206" s="10">
        <v>0.1</v>
      </c>
      <c r="AE206" s="10">
        <v>0.1</v>
      </c>
      <c r="AF206" s="10">
        <v>0</v>
      </c>
      <c r="AG206" s="10">
        <v>0.3</v>
      </c>
      <c r="AH206" s="10">
        <v>0</v>
      </c>
      <c r="AI206" s="10">
        <v>0</v>
      </c>
    </row>
    <row r="207" spans="1:35" x14ac:dyDescent="0.2">
      <c r="A207" s="9" t="s">
        <v>339</v>
      </c>
      <c r="B207" s="10">
        <v>199400</v>
      </c>
      <c r="C207" s="10">
        <v>216177</v>
      </c>
      <c r="D207" s="5" t="s">
        <v>365</v>
      </c>
      <c r="E207" s="10" t="s">
        <v>38</v>
      </c>
      <c r="F207" s="10">
        <v>2171</v>
      </c>
      <c r="G207" s="10">
        <v>14</v>
      </c>
      <c r="H207" s="9" t="s">
        <v>366</v>
      </c>
      <c r="I207" s="13" t="s">
        <v>3169</v>
      </c>
      <c r="J207" t="s">
        <v>3557</v>
      </c>
      <c r="K207" s="10">
        <v>101.4</v>
      </c>
      <c r="L207" s="10">
        <v>323.89999999999998</v>
      </c>
      <c r="M207" s="10">
        <v>68</v>
      </c>
      <c r="N207" s="10">
        <v>1.1000000000000001</v>
      </c>
      <c r="O207" s="11">
        <v>16</v>
      </c>
      <c r="P207" s="10">
        <v>6.7</v>
      </c>
      <c r="Q207" s="10">
        <v>7.7</v>
      </c>
      <c r="R207" s="10">
        <v>7.2</v>
      </c>
      <c r="S207" s="10">
        <v>3.5</v>
      </c>
      <c r="T207" s="11">
        <v>3.2</v>
      </c>
      <c r="U207" s="10">
        <v>19.899999999999999</v>
      </c>
      <c r="V207" s="10">
        <v>14.1</v>
      </c>
      <c r="W207" s="10">
        <v>9.1</v>
      </c>
      <c r="X207" s="10">
        <v>20.9</v>
      </c>
      <c r="Y207" s="10">
        <v>10.5</v>
      </c>
      <c r="Z207" s="10">
        <v>8.4</v>
      </c>
      <c r="AA207" s="10">
        <v>2.2000000000000002</v>
      </c>
      <c r="AB207" s="10">
        <v>0.3</v>
      </c>
      <c r="AC207" s="10">
        <v>0.2</v>
      </c>
      <c r="AD207" s="10">
        <v>0.3</v>
      </c>
      <c r="AE207" s="10">
        <v>0.3</v>
      </c>
      <c r="AF207" s="10">
        <v>0</v>
      </c>
      <c r="AG207" s="10">
        <v>1.3</v>
      </c>
      <c r="AH207" s="10">
        <v>0.1</v>
      </c>
      <c r="AI207" s="10">
        <v>0.1</v>
      </c>
    </row>
    <row r="208" spans="1:35" x14ac:dyDescent="0.2">
      <c r="A208" s="9" t="s">
        <v>339</v>
      </c>
      <c r="B208" s="10">
        <v>220050</v>
      </c>
      <c r="C208" s="10">
        <v>232620</v>
      </c>
      <c r="D208" s="5" t="s">
        <v>367</v>
      </c>
      <c r="E208" s="10" t="s">
        <v>35</v>
      </c>
      <c r="F208" s="10">
        <v>8098</v>
      </c>
      <c r="G208" s="10">
        <v>8</v>
      </c>
      <c r="H208" s="9" t="s">
        <v>368</v>
      </c>
      <c r="I208" s="13" t="s">
        <v>3170</v>
      </c>
      <c r="J208" t="s">
        <v>3558</v>
      </c>
      <c r="K208" s="10">
        <v>17.5</v>
      </c>
      <c r="L208" s="10">
        <v>19</v>
      </c>
      <c r="M208" s="10">
        <v>2.4</v>
      </c>
      <c r="N208" s="10">
        <v>0.1</v>
      </c>
      <c r="O208" s="11">
        <v>1.4</v>
      </c>
      <c r="P208" s="10">
        <v>2.9</v>
      </c>
      <c r="Q208" s="10">
        <v>3</v>
      </c>
      <c r="R208" s="10">
        <v>3</v>
      </c>
      <c r="S208" s="10">
        <v>2.1</v>
      </c>
      <c r="T208" s="11">
        <v>4</v>
      </c>
      <c r="U208" s="10">
        <v>18.2</v>
      </c>
      <c r="V208" s="10">
        <v>12</v>
      </c>
      <c r="W208" s="10">
        <v>8.1999999999999993</v>
      </c>
      <c r="X208" s="10">
        <v>14.9</v>
      </c>
      <c r="Y208" s="10">
        <v>12.6</v>
      </c>
      <c r="Z208" s="10">
        <v>9</v>
      </c>
      <c r="AA208" s="10">
        <v>3.4</v>
      </c>
      <c r="AB208" s="10">
        <v>0.7</v>
      </c>
      <c r="AC208" s="10">
        <v>0.2</v>
      </c>
      <c r="AD208" s="10">
        <v>0.2</v>
      </c>
      <c r="AE208" s="10">
        <v>0.4</v>
      </c>
      <c r="AF208" s="10">
        <v>0</v>
      </c>
      <c r="AG208" s="10">
        <v>0.7</v>
      </c>
      <c r="AH208" s="10">
        <v>0.1</v>
      </c>
      <c r="AI208" s="10">
        <v>0</v>
      </c>
    </row>
    <row r="209" spans="1:35" x14ac:dyDescent="0.2">
      <c r="A209" s="9" t="s">
        <v>339</v>
      </c>
      <c r="B209" s="10">
        <v>237238</v>
      </c>
      <c r="C209" s="10">
        <v>239868</v>
      </c>
      <c r="D209" s="5" t="s">
        <v>369</v>
      </c>
      <c r="E209" s="10" t="s">
        <v>38</v>
      </c>
      <c r="F209" s="10">
        <v>985</v>
      </c>
      <c r="G209" s="10">
        <v>3</v>
      </c>
      <c r="H209" s="9" t="s">
        <v>370</v>
      </c>
      <c r="I209" s="13" t="s">
        <v>2851</v>
      </c>
      <c r="J209" t="s">
        <v>3559</v>
      </c>
      <c r="K209" s="10">
        <v>6.5</v>
      </c>
      <c r="L209" s="10">
        <v>1.2</v>
      </c>
      <c r="M209" s="10">
        <v>0.1</v>
      </c>
      <c r="N209" s="10">
        <v>0</v>
      </c>
      <c r="O209" s="11">
        <v>2.5</v>
      </c>
      <c r="P209" s="10">
        <v>15.9</v>
      </c>
      <c r="Q209" s="10">
        <v>9.9</v>
      </c>
      <c r="R209" s="10">
        <v>9.8000000000000007</v>
      </c>
      <c r="S209" s="10">
        <v>3.7</v>
      </c>
      <c r="T209" s="11">
        <v>7.4</v>
      </c>
      <c r="U209" s="10">
        <v>28.4</v>
      </c>
      <c r="V209" s="10">
        <v>45.9</v>
      </c>
      <c r="W209" s="10">
        <v>36.799999999999997</v>
      </c>
      <c r="X209" s="10">
        <v>39.4</v>
      </c>
      <c r="Y209" s="10">
        <v>22.4</v>
      </c>
      <c r="Z209" s="10">
        <v>15.9</v>
      </c>
      <c r="AA209" s="10">
        <v>8.6</v>
      </c>
      <c r="AB209" s="10">
        <v>2</v>
      </c>
      <c r="AC209" s="10">
        <v>0.3</v>
      </c>
      <c r="AD209" s="10">
        <v>0.6</v>
      </c>
      <c r="AE209" s="10">
        <v>0.8</v>
      </c>
      <c r="AF209" s="10">
        <v>0</v>
      </c>
      <c r="AG209" s="10">
        <v>0.9</v>
      </c>
      <c r="AH209" s="10">
        <v>0.1</v>
      </c>
      <c r="AI209" s="10">
        <v>0</v>
      </c>
    </row>
    <row r="210" spans="1:35" x14ac:dyDescent="0.2">
      <c r="A210" s="9" t="s">
        <v>339</v>
      </c>
      <c r="B210" s="10">
        <v>254124</v>
      </c>
      <c r="C210" s="10">
        <v>257413</v>
      </c>
      <c r="D210" s="5" t="s">
        <v>371</v>
      </c>
      <c r="E210" s="10" t="s">
        <v>35</v>
      </c>
      <c r="F210" s="10">
        <v>686</v>
      </c>
      <c r="G210" s="10">
        <v>3</v>
      </c>
      <c r="H210" s="9" t="s">
        <v>174</v>
      </c>
      <c r="J210" t="s">
        <v>3560</v>
      </c>
      <c r="K210" s="10">
        <v>18.399999999999999</v>
      </c>
      <c r="L210" s="10">
        <v>15.2</v>
      </c>
      <c r="M210" s="10">
        <v>1.4</v>
      </c>
      <c r="N210" s="10">
        <v>0</v>
      </c>
      <c r="O210" s="11">
        <v>1.4</v>
      </c>
      <c r="P210" s="10">
        <v>1</v>
      </c>
      <c r="Q210" s="10">
        <v>0.6</v>
      </c>
      <c r="R210" s="10">
        <v>0.6</v>
      </c>
      <c r="S210" s="10">
        <v>0.5</v>
      </c>
      <c r="T210" s="11">
        <v>0.3</v>
      </c>
      <c r="U210" s="10">
        <v>3</v>
      </c>
      <c r="V210" s="10">
        <v>1.4</v>
      </c>
      <c r="W210" s="10">
        <v>1.3</v>
      </c>
      <c r="X210" s="10">
        <v>2.8</v>
      </c>
      <c r="Y210" s="10">
        <v>1.7</v>
      </c>
      <c r="Z210" s="10">
        <v>2</v>
      </c>
      <c r="AA210" s="10">
        <v>0.4</v>
      </c>
      <c r="AB210" s="10">
        <v>0.2</v>
      </c>
      <c r="AC210" s="10">
        <v>0.1</v>
      </c>
      <c r="AD210" s="10">
        <v>0</v>
      </c>
      <c r="AE210" s="10">
        <v>0.1</v>
      </c>
      <c r="AF210" s="10">
        <v>0</v>
      </c>
      <c r="AG210" s="10">
        <v>0.2</v>
      </c>
      <c r="AH210" s="10">
        <v>0</v>
      </c>
      <c r="AI210" s="10">
        <v>0.1</v>
      </c>
    </row>
    <row r="211" spans="1:35" x14ac:dyDescent="0.2">
      <c r="A211" s="9" t="s">
        <v>372</v>
      </c>
      <c r="B211" s="10">
        <v>206</v>
      </c>
      <c r="C211" s="10">
        <v>21002</v>
      </c>
      <c r="D211" s="5" t="s">
        <v>373</v>
      </c>
      <c r="E211" s="10" t="s">
        <v>38</v>
      </c>
      <c r="F211" s="10">
        <v>2648</v>
      </c>
      <c r="G211" s="10">
        <v>13</v>
      </c>
      <c r="H211" s="9" t="s">
        <v>374</v>
      </c>
      <c r="I211" s="13" t="s">
        <v>3171</v>
      </c>
      <c r="J211" t="s">
        <v>3561</v>
      </c>
      <c r="K211" s="10">
        <v>85.6</v>
      </c>
      <c r="L211" s="10">
        <v>77.8</v>
      </c>
      <c r="M211" s="10">
        <v>9.3000000000000007</v>
      </c>
      <c r="N211" s="10">
        <v>0.4</v>
      </c>
      <c r="O211" s="11">
        <v>11.2</v>
      </c>
      <c r="P211" s="10">
        <v>97.1</v>
      </c>
      <c r="Q211" s="10">
        <v>57.4</v>
      </c>
      <c r="R211" s="10">
        <v>57.6</v>
      </c>
      <c r="S211" s="10">
        <v>10.8</v>
      </c>
      <c r="T211" s="11">
        <v>7.1</v>
      </c>
      <c r="U211" s="10">
        <v>26.3</v>
      </c>
      <c r="V211" s="10">
        <v>28.5</v>
      </c>
      <c r="W211" s="10">
        <v>39.200000000000003</v>
      </c>
      <c r="X211" s="10">
        <v>21.8</v>
      </c>
      <c r="Y211" s="10">
        <v>14.2</v>
      </c>
      <c r="Z211" s="10">
        <v>12.2</v>
      </c>
      <c r="AA211" s="10">
        <v>13</v>
      </c>
      <c r="AB211" s="10">
        <v>1.2</v>
      </c>
      <c r="AC211" s="10">
        <v>0.3</v>
      </c>
      <c r="AD211" s="10">
        <v>0.5</v>
      </c>
      <c r="AE211" s="10">
        <v>0.7</v>
      </c>
      <c r="AF211" s="10">
        <v>0</v>
      </c>
      <c r="AG211" s="10">
        <v>0.4</v>
      </c>
      <c r="AH211" s="10">
        <v>0.3</v>
      </c>
      <c r="AI211" s="10">
        <v>0</v>
      </c>
    </row>
    <row r="212" spans="1:35" x14ac:dyDescent="0.2">
      <c r="A212" s="9" t="s">
        <v>375</v>
      </c>
      <c r="B212" s="10">
        <v>5514</v>
      </c>
      <c r="C212" s="10">
        <v>7623</v>
      </c>
      <c r="D212" s="5" t="s">
        <v>376</v>
      </c>
      <c r="E212" s="10" t="s">
        <v>35</v>
      </c>
      <c r="F212" s="10">
        <v>593</v>
      </c>
      <c r="G212" s="10">
        <v>4</v>
      </c>
      <c r="H212" s="9" t="s">
        <v>377</v>
      </c>
      <c r="J212"/>
      <c r="K212" s="10">
        <v>5</v>
      </c>
      <c r="L212" s="10">
        <v>10.7</v>
      </c>
      <c r="M212" s="10">
        <v>2</v>
      </c>
      <c r="N212" s="10">
        <v>0</v>
      </c>
      <c r="O212" s="11">
        <v>0.3</v>
      </c>
      <c r="P212" s="10">
        <v>2.2999999999999998</v>
      </c>
      <c r="Q212" s="10">
        <v>2.4</v>
      </c>
      <c r="R212" s="10">
        <v>2.6</v>
      </c>
      <c r="S212" s="10">
        <v>1.9</v>
      </c>
      <c r="T212" s="11">
        <v>1.3</v>
      </c>
      <c r="U212" s="10">
        <v>2.2999999999999998</v>
      </c>
      <c r="V212" s="10">
        <v>1.6</v>
      </c>
      <c r="W212" s="10">
        <v>3.2</v>
      </c>
      <c r="X212" s="10">
        <v>5.9</v>
      </c>
      <c r="Y212" s="10">
        <v>3.2</v>
      </c>
      <c r="Z212" s="10">
        <v>2.1</v>
      </c>
      <c r="AA212" s="10">
        <v>1</v>
      </c>
      <c r="AB212" s="10">
        <v>0.3</v>
      </c>
      <c r="AC212" s="10">
        <v>0.3</v>
      </c>
      <c r="AD212" s="10">
        <v>0.2</v>
      </c>
      <c r="AE212" s="10">
        <v>0.2</v>
      </c>
      <c r="AF212" s="10">
        <v>0</v>
      </c>
      <c r="AG212" s="10">
        <v>0.2</v>
      </c>
      <c r="AH212" s="10">
        <v>0</v>
      </c>
      <c r="AI212" s="10">
        <v>0</v>
      </c>
    </row>
    <row r="213" spans="1:35" x14ac:dyDescent="0.2">
      <c r="A213" s="9" t="s">
        <v>375</v>
      </c>
      <c r="B213" s="10">
        <v>15661</v>
      </c>
      <c r="C213" s="10">
        <v>19928</v>
      </c>
      <c r="D213" s="5" t="s">
        <v>378</v>
      </c>
      <c r="E213" s="10" t="s">
        <v>38</v>
      </c>
      <c r="F213" s="10">
        <v>1148</v>
      </c>
      <c r="G213" s="10">
        <v>7</v>
      </c>
      <c r="H213" s="9" t="s">
        <v>142</v>
      </c>
      <c r="J213"/>
      <c r="K213" s="10">
        <v>0.9</v>
      </c>
      <c r="L213" s="10">
        <v>0.4</v>
      </c>
      <c r="M213" s="10">
        <v>0.2</v>
      </c>
      <c r="N213" s="10">
        <v>0.1</v>
      </c>
      <c r="O213" s="11">
        <v>0</v>
      </c>
      <c r="P213" s="10">
        <v>4.4000000000000004</v>
      </c>
      <c r="Q213" s="10">
        <v>0.9</v>
      </c>
      <c r="R213" s="10">
        <v>0.6</v>
      </c>
      <c r="S213" s="10">
        <v>0</v>
      </c>
      <c r="T213" s="11">
        <v>0</v>
      </c>
      <c r="U213" s="10">
        <v>0</v>
      </c>
      <c r="V213" s="10">
        <v>0.2</v>
      </c>
      <c r="W213" s="10">
        <v>0</v>
      </c>
      <c r="X213" s="10">
        <v>0</v>
      </c>
      <c r="Y213" s="10">
        <v>0.1</v>
      </c>
      <c r="Z213" s="10">
        <v>0</v>
      </c>
      <c r="AA213" s="10">
        <v>0.1</v>
      </c>
      <c r="AB213" s="10">
        <v>0</v>
      </c>
      <c r="AC213" s="10">
        <v>0</v>
      </c>
      <c r="AD213" s="10">
        <v>0</v>
      </c>
      <c r="AE213" s="10">
        <v>0</v>
      </c>
      <c r="AF213" s="10">
        <v>0</v>
      </c>
      <c r="AG213" s="10">
        <v>0</v>
      </c>
      <c r="AH213" s="10">
        <v>0</v>
      </c>
      <c r="AI213" s="10">
        <v>0</v>
      </c>
    </row>
    <row r="214" spans="1:35" x14ac:dyDescent="0.2">
      <c r="A214" s="9" t="s">
        <v>375</v>
      </c>
      <c r="B214" s="10">
        <v>23768</v>
      </c>
      <c r="C214" s="10">
        <v>49669</v>
      </c>
      <c r="D214" s="5" t="s">
        <v>379</v>
      </c>
      <c r="E214" s="10" t="s">
        <v>38</v>
      </c>
      <c r="F214" s="10">
        <v>24186</v>
      </c>
      <c r="G214" s="10">
        <v>2</v>
      </c>
      <c r="H214" s="9" t="s">
        <v>380</v>
      </c>
      <c r="I214" s="13" t="s">
        <v>3172</v>
      </c>
      <c r="J214" t="s">
        <v>3562</v>
      </c>
      <c r="K214" s="10">
        <v>7.9</v>
      </c>
      <c r="L214" s="10">
        <v>7</v>
      </c>
      <c r="M214" s="10">
        <v>0.9</v>
      </c>
      <c r="N214" s="10">
        <v>0.1</v>
      </c>
      <c r="O214" s="11">
        <v>0.4</v>
      </c>
      <c r="P214" s="10">
        <v>4.2</v>
      </c>
      <c r="Q214" s="10">
        <v>2.6</v>
      </c>
      <c r="R214" s="10">
        <v>2.7</v>
      </c>
      <c r="S214" s="10">
        <v>0.5</v>
      </c>
      <c r="T214" s="11">
        <v>1</v>
      </c>
      <c r="U214" s="10">
        <v>6.3</v>
      </c>
      <c r="V214" s="10">
        <v>4.4000000000000004</v>
      </c>
      <c r="W214" s="10">
        <v>3</v>
      </c>
      <c r="X214" s="10">
        <v>4.3</v>
      </c>
      <c r="Y214" s="10">
        <v>3.3</v>
      </c>
      <c r="Z214" s="10">
        <v>1.9</v>
      </c>
      <c r="AA214" s="10">
        <v>0.8</v>
      </c>
      <c r="AB214" s="10">
        <v>0.2</v>
      </c>
      <c r="AC214" s="10">
        <v>0.1</v>
      </c>
      <c r="AD214" s="10">
        <v>0.1</v>
      </c>
      <c r="AE214" s="10">
        <v>0.2</v>
      </c>
      <c r="AF214" s="10">
        <v>0.1</v>
      </c>
      <c r="AG214" s="10">
        <v>0.2</v>
      </c>
      <c r="AH214" s="10">
        <v>0.1</v>
      </c>
      <c r="AI214" s="10">
        <v>0.5</v>
      </c>
    </row>
    <row r="215" spans="1:35" x14ac:dyDescent="0.2">
      <c r="A215" s="9" t="s">
        <v>375</v>
      </c>
      <c r="B215" s="10">
        <v>26628</v>
      </c>
      <c r="C215" s="10">
        <v>31689</v>
      </c>
      <c r="D215" s="5" t="s">
        <v>381</v>
      </c>
      <c r="E215" s="10" t="s">
        <v>35</v>
      </c>
      <c r="F215" s="10">
        <v>535</v>
      </c>
      <c r="G215" s="10">
        <v>2</v>
      </c>
      <c r="H215" s="9" t="s">
        <v>36</v>
      </c>
      <c r="J215"/>
      <c r="K215" s="10">
        <v>16.399999999999999</v>
      </c>
      <c r="L215" s="10">
        <v>23.8</v>
      </c>
      <c r="M215" s="10">
        <v>4.7</v>
      </c>
      <c r="N215" s="10">
        <v>0.6</v>
      </c>
      <c r="O215" s="11">
        <v>0.7</v>
      </c>
      <c r="P215" s="10">
        <v>0.7</v>
      </c>
      <c r="Q215" s="10">
        <v>0.3</v>
      </c>
      <c r="R215" s="10">
        <v>0.1</v>
      </c>
      <c r="S215" s="10">
        <v>0</v>
      </c>
      <c r="T215" s="11">
        <v>0.2</v>
      </c>
      <c r="U215" s="10">
        <v>0.1</v>
      </c>
      <c r="V215" s="10">
        <v>0.4</v>
      </c>
      <c r="W215" s="10">
        <v>0</v>
      </c>
      <c r="X215" s="10">
        <v>0.1</v>
      </c>
      <c r="Y215" s="10">
        <v>0.1</v>
      </c>
      <c r="Z215" s="10">
        <v>0</v>
      </c>
      <c r="AA215" s="10">
        <v>0</v>
      </c>
      <c r="AB215" s="10">
        <v>0</v>
      </c>
      <c r="AC215" s="10">
        <v>0</v>
      </c>
      <c r="AD215" s="10">
        <v>0</v>
      </c>
      <c r="AE215" s="10">
        <v>0</v>
      </c>
      <c r="AF215" s="10">
        <v>0</v>
      </c>
      <c r="AG215" s="10">
        <v>0.3</v>
      </c>
      <c r="AH215" s="10">
        <v>0</v>
      </c>
      <c r="AI215" s="10">
        <v>0.1</v>
      </c>
    </row>
    <row r="216" spans="1:35" x14ac:dyDescent="0.2">
      <c r="A216" s="9" t="s">
        <v>375</v>
      </c>
      <c r="B216" s="10">
        <v>42726</v>
      </c>
      <c r="C216" s="10">
        <v>58349</v>
      </c>
      <c r="D216" s="5" t="s">
        <v>382</v>
      </c>
      <c r="E216" s="10" t="s">
        <v>35</v>
      </c>
      <c r="F216" s="10">
        <v>6656</v>
      </c>
      <c r="G216" s="10">
        <v>10</v>
      </c>
      <c r="H216" s="9" t="s">
        <v>383</v>
      </c>
      <c r="I216" s="13" t="s">
        <v>3173</v>
      </c>
      <c r="J216" t="s">
        <v>3563</v>
      </c>
      <c r="K216" s="10">
        <v>64.900000000000006</v>
      </c>
      <c r="L216" s="10">
        <v>21.7</v>
      </c>
      <c r="M216" s="10">
        <v>2.6</v>
      </c>
      <c r="N216" s="10">
        <v>0.2</v>
      </c>
      <c r="O216" s="11">
        <v>2.5</v>
      </c>
      <c r="P216" s="10">
        <v>33.799999999999997</v>
      </c>
      <c r="Q216" s="10">
        <v>23.5</v>
      </c>
      <c r="R216" s="10">
        <v>23.3</v>
      </c>
      <c r="S216" s="10">
        <v>4.0999999999999996</v>
      </c>
      <c r="T216" s="11">
        <v>5.4</v>
      </c>
      <c r="U216" s="10">
        <v>48.7</v>
      </c>
      <c r="V216" s="10">
        <v>46.9</v>
      </c>
      <c r="W216" s="10">
        <v>44.2</v>
      </c>
      <c r="X216" s="10">
        <v>44.1</v>
      </c>
      <c r="Y216" s="10">
        <v>42.7</v>
      </c>
      <c r="Z216" s="10">
        <v>38.799999999999997</v>
      </c>
      <c r="AA216" s="10">
        <v>13.7</v>
      </c>
      <c r="AB216" s="10">
        <v>1.2</v>
      </c>
      <c r="AC216" s="10">
        <v>0.3</v>
      </c>
      <c r="AD216" s="10">
        <v>0.4</v>
      </c>
      <c r="AE216" s="10">
        <v>0.6</v>
      </c>
      <c r="AF216" s="10">
        <v>0.3</v>
      </c>
      <c r="AG216" s="10">
        <v>1.1000000000000001</v>
      </c>
      <c r="AH216" s="10">
        <v>0.5</v>
      </c>
      <c r="AI216" s="10">
        <v>0</v>
      </c>
    </row>
    <row r="217" spans="1:35" x14ac:dyDescent="0.2">
      <c r="A217" s="9" t="s">
        <v>375</v>
      </c>
      <c r="B217" s="10">
        <v>57565</v>
      </c>
      <c r="C217" s="10">
        <v>67390</v>
      </c>
      <c r="D217" s="5" t="s">
        <v>384</v>
      </c>
      <c r="E217" s="10" t="s">
        <v>38</v>
      </c>
      <c r="F217" s="10">
        <v>1025</v>
      </c>
      <c r="G217" s="10">
        <v>8</v>
      </c>
      <c r="H217" s="9" t="s">
        <v>36</v>
      </c>
      <c r="J217"/>
      <c r="K217" s="10">
        <v>9.1</v>
      </c>
      <c r="L217" s="10">
        <v>38.700000000000003</v>
      </c>
      <c r="M217" s="10">
        <v>4.3</v>
      </c>
      <c r="N217" s="10">
        <v>0</v>
      </c>
      <c r="O217" s="11">
        <v>1.1000000000000001</v>
      </c>
      <c r="P217" s="10">
        <v>0.1</v>
      </c>
      <c r="Q217" s="10">
        <v>0</v>
      </c>
      <c r="R217" s="10">
        <v>0</v>
      </c>
      <c r="S217" s="10">
        <v>0.3</v>
      </c>
      <c r="T217" s="11">
        <v>0</v>
      </c>
      <c r="U217" s="10">
        <v>0.1</v>
      </c>
      <c r="V217" s="10">
        <v>0.2</v>
      </c>
      <c r="W217" s="10">
        <v>0.3</v>
      </c>
      <c r="X217" s="10">
        <v>0.2</v>
      </c>
      <c r="Y217" s="10">
        <v>0.3</v>
      </c>
      <c r="Z217" s="10">
        <v>0.2</v>
      </c>
      <c r="AA217" s="10">
        <v>0.2</v>
      </c>
      <c r="AB217" s="10">
        <v>0</v>
      </c>
      <c r="AC217" s="10">
        <v>0</v>
      </c>
      <c r="AD217" s="10">
        <v>0</v>
      </c>
      <c r="AE217" s="10">
        <v>0</v>
      </c>
      <c r="AF217" s="10">
        <v>0</v>
      </c>
      <c r="AG217" s="10">
        <v>0.5</v>
      </c>
      <c r="AH217" s="10">
        <v>0</v>
      </c>
      <c r="AI217" s="10">
        <v>0.2</v>
      </c>
    </row>
    <row r="218" spans="1:35" x14ac:dyDescent="0.2">
      <c r="A218" s="9" t="s">
        <v>375</v>
      </c>
      <c r="B218" s="10">
        <v>66728</v>
      </c>
      <c r="C218" s="10">
        <v>67250</v>
      </c>
      <c r="D218" s="5" t="s">
        <v>385</v>
      </c>
      <c r="E218" s="10" t="s">
        <v>50</v>
      </c>
      <c r="F218" s="10">
        <v>523</v>
      </c>
      <c r="G218" s="10">
        <v>1</v>
      </c>
      <c r="H218" s="9" t="s">
        <v>36</v>
      </c>
      <c r="J218"/>
      <c r="K218" s="10">
        <v>0.8</v>
      </c>
      <c r="L218" s="10">
        <v>0.9</v>
      </c>
      <c r="M218" s="10">
        <v>0.1</v>
      </c>
      <c r="N218" s="10">
        <v>0</v>
      </c>
      <c r="O218" s="11">
        <v>0</v>
      </c>
      <c r="P218" s="10">
        <v>0</v>
      </c>
      <c r="Q218" s="10">
        <v>0</v>
      </c>
      <c r="R218" s="10">
        <v>0</v>
      </c>
      <c r="S218" s="10">
        <v>0</v>
      </c>
      <c r="T218" s="11">
        <v>0</v>
      </c>
      <c r="U218" s="10">
        <v>0.1</v>
      </c>
      <c r="V218" s="10">
        <v>0</v>
      </c>
      <c r="W218" s="10">
        <v>0</v>
      </c>
      <c r="X218" s="10">
        <v>0</v>
      </c>
      <c r="Y218" s="10">
        <v>0</v>
      </c>
      <c r="Z218" s="10">
        <v>0</v>
      </c>
      <c r="AA218" s="10">
        <v>0</v>
      </c>
      <c r="AB218" s="10">
        <v>0</v>
      </c>
      <c r="AC218" s="10">
        <v>0</v>
      </c>
      <c r="AD218" s="10">
        <v>0</v>
      </c>
      <c r="AE218" s="10">
        <v>0</v>
      </c>
      <c r="AF218" s="10">
        <v>0</v>
      </c>
      <c r="AG218" s="10">
        <v>0</v>
      </c>
      <c r="AH218" s="10">
        <v>0</v>
      </c>
      <c r="AI218" s="10">
        <v>0</v>
      </c>
    </row>
    <row r="219" spans="1:35" x14ac:dyDescent="0.2">
      <c r="A219" s="9" t="s">
        <v>375</v>
      </c>
      <c r="B219" s="10">
        <v>78405</v>
      </c>
      <c r="C219" s="10">
        <v>86873</v>
      </c>
      <c r="D219" s="5" t="s">
        <v>386</v>
      </c>
      <c r="E219" s="10" t="s">
        <v>35</v>
      </c>
      <c r="F219" s="10">
        <v>1139</v>
      </c>
      <c r="G219" s="10">
        <v>6</v>
      </c>
      <c r="H219" s="9" t="s">
        <v>387</v>
      </c>
      <c r="I219" s="13" t="s">
        <v>1917</v>
      </c>
      <c r="J219" t="s">
        <v>3564</v>
      </c>
      <c r="K219" s="10">
        <v>54.1</v>
      </c>
      <c r="L219" s="10">
        <v>110.1</v>
      </c>
      <c r="M219" s="10">
        <v>13.1</v>
      </c>
      <c r="N219" s="10">
        <v>0.3</v>
      </c>
      <c r="O219" s="11">
        <v>5.2</v>
      </c>
      <c r="P219" s="10">
        <v>0</v>
      </c>
      <c r="Q219" s="10">
        <v>0.2</v>
      </c>
      <c r="R219" s="10">
        <v>0.1</v>
      </c>
      <c r="S219" s="10">
        <v>0</v>
      </c>
      <c r="T219" s="11">
        <v>0.5</v>
      </c>
      <c r="U219" s="10">
        <v>0.4</v>
      </c>
      <c r="V219" s="10">
        <v>1.2</v>
      </c>
      <c r="W219" s="10">
        <v>0.5</v>
      </c>
      <c r="X219" s="10">
        <v>1.5</v>
      </c>
      <c r="Y219" s="10">
        <v>0.9</v>
      </c>
      <c r="Z219" s="10">
        <v>0.4</v>
      </c>
      <c r="AA219" s="10">
        <v>0</v>
      </c>
      <c r="AB219" s="10">
        <v>0</v>
      </c>
      <c r="AC219" s="10">
        <v>0</v>
      </c>
      <c r="AD219" s="10">
        <v>0</v>
      </c>
      <c r="AE219" s="10">
        <v>0</v>
      </c>
      <c r="AF219" s="10">
        <v>0</v>
      </c>
      <c r="AG219" s="10">
        <v>0.6</v>
      </c>
      <c r="AH219" s="10">
        <v>0.1</v>
      </c>
      <c r="AI219" s="10">
        <v>0.1</v>
      </c>
    </row>
    <row r="220" spans="1:35" x14ac:dyDescent="0.2">
      <c r="A220" s="9" t="s">
        <v>375</v>
      </c>
      <c r="B220" s="10">
        <v>92813</v>
      </c>
      <c r="C220" s="10">
        <v>93379</v>
      </c>
      <c r="D220" s="5" t="s">
        <v>388</v>
      </c>
      <c r="E220" s="10" t="s">
        <v>50</v>
      </c>
      <c r="F220" s="10">
        <v>567</v>
      </c>
      <c r="G220" s="10">
        <v>1</v>
      </c>
      <c r="H220" s="9" t="s">
        <v>36</v>
      </c>
      <c r="J220"/>
      <c r="K220" s="10">
        <v>0.3</v>
      </c>
      <c r="L220" s="10">
        <v>1.3</v>
      </c>
      <c r="M220" s="10">
        <v>0.2</v>
      </c>
      <c r="N220" s="10">
        <v>0</v>
      </c>
      <c r="O220" s="11">
        <v>0</v>
      </c>
      <c r="P220" s="10">
        <v>0</v>
      </c>
      <c r="Q220" s="10">
        <v>0</v>
      </c>
      <c r="R220" s="10">
        <v>0</v>
      </c>
      <c r="S220" s="10">
        <v>0</v>
      </c>
      <c r="T220" s="11">
        <v>0</v>
      </c>
      <c r="U220" s="10">
        <v>0</v>
      </c>
      <c r="V220" s="10">
        <v>0</v>
      </c>
      <c r="W220" s="10">
        <v>0</v>
      </c>
      <c r="X220" s="10">
        <v>0</v>
      </c>
      <c r="Y220" s="10">
        <v>0.2</v>
      </c>
      <c r="Z220" s="10">
        <v>0.1</v>
      </c>
      <c r="AA220" s="10">
        <v>0</v>
      </c>
      <c r="AB220" s="10">
        <v>0</v>
      </c>
      <c r="AC220" s="10">
        <v>0</v>
      </c>
      <c r="AD220" s="10">
        <v>0</v>
      </c>
      <c r="AE220" s="10">
        <v>0</v>
      </c>
      <c r="AF220" s="10">
        <v>0</v>
      </c>
      <c r="AG220" s="10">
        <v>0</v>
      </c>
      <c r="AH220" s="10">
        <v>0</v>
      </c>
      <c r="AI220" s="10">
        <v>0</v>
      </c>
    </row>
    <row r="221" spans="1:35" x14ac:dyDescent="0.2">
      <c r="A221" s="9" t="s">
        <v>375</v>
      </c>
      <c r="B221" s="10">
        <v>98817</v>
      </c>
      <c r="C221" s="10">
        <v>106920</v>
      </c>
      <c r="D221" s="5" t="s">
        <v>389</v>
      </c>
      <c r="E221" s="10" t="s">
        <v>35</v>
      </c>
      <c r="F221" s="10">
        <v>1123</v>
      </c>
      <c r="G221" s="10">
        <v>7</v>
      </c>
      <c r="H221" s="9" t="s">
        <v>36</v>
      </c>
      <c r="I221" s="13" t="s">
        <v>2583</v>
      </c>
      <c r="J221" t="s">
        <v>3565</v>
      </c>
      <c r="K221" s="10">
        <v>109.8</v>
      </c>
      <c r="L221" s="10">
        <v>269.60000000000002</v>
      </c>
      <c r="M221" s="10">
        <v>47.3</v>
      </c>
      <c r="N221" s="10">
        <v>0.7</v>
      </c>
      <c r="O221" s="11">
        <v>9.8000000000000007</v>
      </c>
      <c r="P221" s="10">
        <v>0.2</v>
      </c>
      <c r="Q221" s="10">
        <v>0.2</v>
      </c>
      <c r="R221" s="10">
        <v>0</v>
      </c>
      <c r="S221" s="10">
        <v>0.2</v>
      </c>
      <c r="T221" s="11">
        <v>0.2</v>
      </c>
      <c r="U221" s="10">
        <v>0.3</v>
      </c>
      <c r="V221" s="10">
        <v>0.2</v>
      </c>
      <c r="W221" s="10">
        <v>0.5</v>
      </c>
      <c r="X221" s="10">
        <v>0.6</v>
      </c>
      <c r="Y221" s="10">
        <v>0.4</v>
      </c>
      <c r="Z221" s="10">
        <v>0.4</v>
      </c>
      <c r="AA221" s="10">
        <v>0</v>
      </c>
      <c r="AB221" s="10">
        <v>0.1</v>
      </c>
      <c r="AC221" s="10">
        <v>0</v>
      </c>
      <c r="AD221" s="10">
        <v>0</v>
      </c>
      <c r="AE221" s="10">
        <v>0</v>
      </c>
      <c r="AF221" s="10">
        <v>0</v>
      </c>
      <c r="AG221" s="10">
        <v>0.6</v>
      </c>
      <c r="AH221" s="10">
        <v>0</v>
      </c>
      <c r="AI221" s="10">
        <v>0.2</v>
      </c>
    </row>
    <row r="222" spans="1:35" x14ac:dyDescent="0.2">
      <c r="A222" s="9" t="s">
        <v>375</v>
      </c>
      <c r="B222" s="10">
        <v>108879</v>
      </c>
      <c r="C222" s="10">
        <v>118644</v>
      </c>
      <c r="D222" s="5" t="s">
        <v>390</v>
      </c>
      <c r="E222" s="10" t="s">
        <v>35</v>
      </c>
      <c r="F222" s="10">
        <v>2909</v>
      </c>
      <c r="G222" s="10">
        <v>8</v>
      </c>
      <c r="H222" s="9" t="s">
        <v>391</v>
      </c>
      <c r="J222" t="s">
        <v>3566</v>
      </c>
      <c r="K222" s="10">
        <v>119.7</v>
      </c>
      <c r="L222" s="10">
        <v>102.5</v>
      </c>
      <c r="M222" s="10">
        <v>12.2</v>
      </c>
      <c r="N222" s="10">
        <v>0.4</v>
      </c>
      <c r="O222" s="11">
        <v>4.3</v>
      </c>
      <c r="P222" s="10">
        <v>0.5</v>
      </c>
      <c r="Q222" s="10">
        <v>0.7</v>
      </c>
      <c r="R222" s="10">
        <v>0.5</v>
      </c>
      <c r="S222" s="10">
        <v>0.1</v>
      </c>
      <c r="T222" s="11">
        <v>0.2</v>
      </c>
      <c r="U222" s="10">
        <v>3.5</v>
      </c>
      <c r="V222" s="10">
        <v>3.7</v>
      </c>
      <c r="W222" s="10">
        <v>3.4</v>
      </c>
      <c r="X222" s="10">
        <v>3.9</v>
      </c>
      <c r="Y222" s="10">
        <v>5.0999999999999996</v>
      </c>
      <c r="Z222" s="10">
        <v>4</v>
      </c>
      <c r="AA222" s="10">
        <v>2.2000000000000002</v>
      </c>
      <c r="AB222" s="10">
        <v>0.2</v>
      </c>
      <c r="AC222" s="10">
        <v>0</v>
      </c>
      <c r="AD222" s="10">
        <v>0</v>
      </c>
      <c r="AE222" s="10">
        <v>0.1</v>
      </c>
      <c r="AF222" s="10">
        <v>0</v>
      </c>
      <c r="AG222" s="10">
        <v>0.3</v>
      </c>
      <c r="AH222" s="10">
        <v>0</v>
      </c>
      <c r="AI222" s="10">
        <v>0.2</v>
      </c>
    </row>
    <row r="223" spans="1:35" x14ac:dyDescent="0.2">
      <c r="A223" s="9" t="s">
        <v>375</v>
      </c>
      <c r="B223" s="10">
        <v>113243</v>
      </c>
      <c r="C223" s="10">
        <v>115210</v>
      </c>
      <c r="D223" s="5" t="s">
        <v>392</v>
      </c>
      <c r="E223" s="10" t="s">
        <v>38</v>
      </c>
      <c r="F223" s="10">
        <v>420</v>
      </c>
      <c r="G223" s="10">
        <v>2</v>
      </c>
      <c r="H223" s="9" t="s">
        <v>391</v>
      </c>
      <c r="J223" t="s">
        <v>3567</v>
      </c>
      <c r="K223" s="10">
        <v>75.400000000000006</v>
      </c>
      <c r="L223" s="10">
        <v>75.8</v>
      </c>
      <c r="M223" s="10">
        <v>8.3000000000000007</v>
      </c>
      <c r="N223" s="10">
        <v>0.3</v>
      </c>
      <c r="O223" s="11">
        <v>4.3</v>
      </c>
      <c r="P223" s="10">
        <v>0.2</v>
      </c>
      <c r="Q223" s="10">
        <v>0.8</v>
      </c>
      <c r="R223" s="10">
        <v>0.5</v>
      </c>
      <c r="S223" s="10">
        <v>0</v>
      </c>
      <c r="T223" s="11">
        <v>0.1</v>
      </c>
      <c r="U223" s="10">
        <v>1.6</v>
      </c>
      <c r="V223" s="10">
        <v>0.5</v>
      </c>
      <c r="W223" s="10">
        <v>0.8</v>
      </c>
      <c r="X223" s="10">
        <v>1.3</v>
      </c>
      <c r="Y223" s="10">
        <v>2.5</v>
      </c>
      <c r="Z223" s="10">
        <v>1.5</v>
      </c>
      <c r="AA223" s="10">
        <v>1.2</v>
      </c>
      <c r="AB223" s="10">
        <v>0</v>
      </c>
      <c r="AC223" s="10">
        <v>0.1</v>
      </c>
      <c r="AD223" s="10">
        <v>0</v>
      </c>
      <c r="AE223" s="10">
        <v>0.1</v>
      </c>
      <c r="AF223" s="10">
        <v>0</v>
      </c>
      <c r="AG223" s="10">
        <v>0</v>
      </c>
      <c r="AH223" s="10">
        <v>0</v>
      </c>
      <c r="AI223" s="10">
        <v>0</v>
      </c>
    </row>
    <row r="224" spans="1:35" x14ac:dyDescent="0.2">
      <c r="A224" s="9" t="s">
        <v>393</v>
      </c>
      <c r="B224" s="10">
        <v>3525</v>
      </c>
      <c r="C224" s="10">
        <v>5535</v>
      </c>
      <c r="D224" s="5" t="s">
        <v>394</v>
      </c>
      <c r="E224" s="10" t="s">
        <v>38</v>
      </c>
      <c r="F224" s="10">
        <v>588</v>
      </c>
      <c r="G224" s="10">
        <v>5</v>
      </c>
      <c r="H224" s="9" t="s">
        <v>142</v>
      </c>
      <c r="I224" s="13" t="s">
        <v>3174</v>
      </c>
      <c r="J224"/>
      <c r="K224" s="10">
        <v>1.1000000000000001</v>
      </c>
      <c r="L224" s="10">
        <v>0.3</v>
      </c>
      <c r="M224" s="10">
        <v>0.2</v>
      </c>
      <c r="N224" s="10">
        <v>0</v>
      </c>
      <c r="O224" s="11">
        <v>0</v>
      </c>
      <c r="P224" s="10">
        <v>0.5</v>
      </c>
      <c r="Q224" s="10">
        <v>0.2</v>
      </c>
      <c r="R224" s="10">
        <v>0.1</v>
      </c>
      <c r="S224" s="10">
        <v>0</v>
      </c>
      <c r="T224" s="11">
        <v>0</v>
      </c>
      <c r="U224" s="10">
        <v>0</v>
      </c>
      <c r="V224" s="10">
        <v>0</v>
      </c>
      <c r="W224" s="10">
        <v>0</v>
      </c>
      <c r="X224" s="10">
        <v>0</v>
      </c>
      <c r="Y224" s="10">
        <v>0.1</v>
      </c>
      <c r="Z224" s="10">
        <v>0.1</v>
      </c>
      <c r="AA224" s="10">
        <v>0.2</v>
      </c>
      <c r="AB224" s="10">
        <v>0</v>
      </c>
      <c r="AC224" s="10">
        <v>0</v>
      </c>
      <c r="AD224" s="10">
        <v>0.1</v>
      </c>
      <c r="AE224" s="10">
        <v>0</v>
      </c>
      <c r="AF224" s="10">
        <v>0</v>
      </c>
      <c r="AG224" s="10">
        <v>0</v>
      </c>
      <c r="AH224" s="10">
        <v>0</v>
      </c>
      <c r="AI224" s="10">
        <v>0</v>
      </c>
    </row>
    <row r="225" spans="1:35" x14ac:dyDescent="0.2">
      <c r="A225" s="9" t="s">
        <v>393</v>
      </c>
      <c r="B225" s="10">
        <v>6101</v>
      </c>
      <c r="C225" s="10">
        <v>7414</v>
      </c>
      <c r="D225" s="5" t="s">
        <v>395</v>
      </c>
      <c r="E225" s="10" t="s">
        <v>38</v>
      </c>
      <c r="F225" s="10">
        <v>594</v>
      </c>
      <c r="G225" s="10">
        <v>3</v>
      </c>
      <c r="H225" s="9" t="s">
        <v>142</v>
      </c>
      <c r="I225" s="13" t="s">
        <v>3175</v>
      </c>
      <c r="J225"/>
      <c r="K225" s="10">
        <v>0.7</v>
      </c>
      <c r="L225" s="10">
        <v>0.2</v>
      </c>
      <c r="M225" s="10">
        <v>0.1</v>
      </c>
      <c r="N225" s="10">
        <v>0</v>
      </c>
      <c r="O225" s="11">
        <v>0.1</v>
      </c>
      <c r="P225" s="10">
        <v>0.5</v>
      </c>
      <c r="Q225" s="10">
        <v>0.2</v>
      </c>
      <c r="R225" s="10">
        <v>0.3</v>
      </c>
      <c r="S225" s="10">
        <v>0</v>
      </c>
      <c r="T225" s="11">
        <v>0</v>
      </c>
      <c r="U225" s="10">
        <v>0.1</v>
      </c>
      <c r="V225" s="10">
        <v>0</v>
      </c>
      <c r="W225" s="10">
        <v>0</v>
      </c>
      <c r="X225" s="10">
        <v>0.1</v>
      </c>
      <c r="Y225" s="10">
        <v>0.2</v>
      </c>
      <c r="Z225" s="10">
        <v>0</v>
      </c>
      <c r="AA225" s="10">
        <v>0</v>
      </c>
      <c r="AB225" s="10">
        <v>0</v>
      </c>
      <c r="AC225" s="10">
        <v>0</v>
      </c>
      <c r="AD225" s="10">
        <v>0</v>
      </c>
      <c r="AE225" s="10">
        <v>0</v>
      </c>
      <c r="AF225" s="10">
        <v>0</v>
      </c>
      <c r="AG225" s="10">
        <v>0</v>
      </c>
      <c r="AH225" s="10">
        <v>0</v>
      </c>
      <c r="AI225" s="10">
        <v>0</v>
      </c>
    </row>
    <row r="226" spans="1:35" x14ac:dyDescent="0.2">
      <c r="A226" s="9" t="s">
        <v>393</v>
      </c>
      <c r="B226" s="10">
        <v>15203</v>
      </c>
      <c r="C226" s="10">
        <v>27568</v>
      </c>
      <c r="D226" s="5" t="s">
        <v>396</v>
      </c>
      <c r="E226" s="10" t="s">
        <v>35</v>
      </c>
      <c r="F226" s="10">
        <v>4768</v>
      </c>
      <c r="G226" s="10">
        <v>10</v>
      </c>
      <c r="H226" s="9" t="s">
        <v>397</v>
      </c>
      <c r="I226" s="13" t="s">
        <v>2060</v>
      </c>
      <c r="J226" t="s">
        <v>3568</v>
      </c>
      <c r="K226" s="10">
        <v>4.0999999999999996</v>
      </c>
      <c r="L226" s="10">
        <v>1.8</v>
      </c>
      <c r="M226" s="10">
        <v>0.3</v>
      </c>
      <c r="N226" s="10">
        <v>0.1</v>
      </c>
      <c r="O226" s="11">
        <v>1.6</v>
      </c>
      <c r="P226" s="10">
        <v>7</v>
      </c>
      <c r="Q226" s="10">
        <v>6</v>
      </c>
      <c r="R226" s="10">
        <v>5.4</v>
      </c>
      <c r="S226" s="10">
        <v>2</v>
      </c>
      <c r="T226" s="11">
        <v>3.7</v>
      </c>
      <c r="U226" s="10">
        <v>14.3</v>
      </c>
      <c r="V226" s="10">
        <v>13.2</v>
      </c>
      <c r="W226" s="10">
        <v>14.6</v>
      </c>
      <c r="X226" s="10">
        <v>15.5</v>
      </c>
      <c r="Y226" s="10">
        <v>12.3</v>
      </c>
      <c r="Z226" s="10">
        <v>11.9</v>
      </c>
      <c r="AA226" s="10">
        <v>5.2</v>
      </c>
      <c r="AB226" s="10">
        <v>1.3</v>
      </c>
      <c r="AC226" s="10">
        <v>0.4</v>
      </c>
      <c r="AD226" s="10">
        <v>0.4</v>
      </c>
      <c r="AE226" s="10">
        <v>0.4</v>
      </c>
      <c r="AF226" s="10">
        <v>0.4</v>
      </c>
      <c r="AG226" s="10">
        <v>0.7</v>
      </c>
      <c r="AH226" s="10">
        <v>0.3</v>
      </c>
      <c r="AI226" s="10">
        <v>0</v>
      </c>
    </row>
    <row r="227" spans="1:35" x14ac:dyDescent="0.2">
      <c r="A227" s="9" t="s">
        <v>393</v>
      </c>
      <c r="B227" s="10">
        <v>23982</v>
      </c>
      <c r="C227" s="10">
        <v>44905</v>
      </c>
      <c r="D227" s="5" t="s">
        <v>398</v>
      </c>
      <c r="E227" s="10" t="s">
        <v>38</v>
      </c>
      <c r="F227" s="10">
        <v>3393</v>
      </c>
      <c r="G227" s="10">
        <v>17</v>
      </c>
      <c r="H227" s="9" t="s">
        <v>399</v>
      </c>
      <c r="I227" s="13" t="s">
        <v>2058</v>
      </c>
      <c r="J227" t="s">
        <v>3569</v>
      </c>
      <c r="K227" s="10">
        <v>60.8</v>
      </c>
      <c r="L227" s="10">
        <v>44.7</v>
      </c>
      <c r="M227" s="10">
        <v>5.5</v>
      </c>
      <c r="N227" s="10">
        <v>0.2</v>
      </c>
      <c r="O227" s="11">
        <v>8.3000000000000007</v>
      </c>
      <c r="P227" s="10">
        <v>21.7</v>
      </c>
      <c r="Q227" s="10">
        <v>18.600000000000001</v>
      </c>
      <c r="R227" s="10">
        <v>18</v>
      </c>
      <c r="S227" s="10">
        <v>3.8</v>
      </c>
      <c r="T227" s="11">
        <v>7</v>
      </c>
      <c r="U227" s="10">
        <v>45.3</v>
      </c>
      <c r="V227" s="10">
        <v>38.700000000000003</v>
      </c>
      <c r="W227" s="10">
        <v>42.1</v>
      </c>
      <c r="X227" s="10">
        <v>44.5</v>
      </c>
      <c r="Y227" s="10">
        <v>29.6</v>
      </c>
      <c r="Z227" s="10">
        <v>26.5</v>
      </c>
      <c r="AA227" s="10">
        <v>15.5</v>
      </c>
      <c r="AB227" s="10">
        <v>3.5</v>
      </c>
      <c r="AC227" s="10">
        <v>1.1000000000000001</v>
      </c>
      <c r="AD227" s="10">
        <v>1.1000000000000001</v>
      </c>
      <c r="AE227" s="10">
        <v>1.4</v>
      </c>
      <c r="AF227" s="10">
        <v>0</v>
      </c>
      <c r="AG227" s="10">
        <v>1.6</v>
      </c>
      <c r="AH227" s="10">
        <v>0.4</v>
      </c>
      <c r="AI227" s="10">
        <v>0.1</v>
      </c>
    </row>
    <row r="228" spans="1:35" x14ac:dyDescent="0.2">
      <c r="A228" s="9" t="s">
        <v>393</v>
      </c>
      <c r="B228" s="10">
        <v>47834</v>
      </c>
      <c r="C228" s="10">
        <v>60562</v>
      </c>
      <c r="D228" s="5" t="s">
        <v>400</v>
      </c>
      <c r="E228" s="10" t="s">
        <v>38</v>
      </c>
      <c r="F228" s="10">
        <v>4871</v>
      </c>
      <c r="G228" s="10">
        <v>14</v>
      </c>
      <c r="H228" s="9" t="s">
        <v>401</v>
      </c>
      <c r="I228" s="13" t="s">
        <v>3176</v>
      </c>
      <c r="J228"/>
      <c r="K228" s="10">
        <v>18.5</v>
      </c>
      <c r="L228" s="10">
        <v>22.8</v>
      </c>
      <c r="M228" s="10">
        <v>3.5</v>
      </c>
      <c r="N228" s="10">
        <v>0.2</v>
      </c>
      <c r="O228" s="11">
        <v>1.3</v>
      </c>
      <c r="P228" s="10">
        <v>3.8</v>
      </c>
      <c r="Q228" s="10">
        <v>3.2</v>
      </c>
      <c r="R228" s="10">
        <v>2.8</v>
      </c>
      <c r="S228" s="10">
        <v>1.7</v>
      </c>
      <c r="T228" s="11">
        <v>1.8</v>
      </c>
      <c r="U228" s="10">
        <v>4.8</v>
      </c>
      <c r="V228" s="10">
        <v>3.3</v>
      </c>
      <c r="W228" s="10">
        <v>2.1</v>
      </c>
      <c r="X228" s="10">
        <v>5.5</v>
      </c>
      <c r="Y228" s="10">
        <v>5.0999999999999996</v>
      </c>
      <c r="Z228" s="10">
        <v>2.4</v>
      </c>
      <c r="AA228" s="10">
        <v>0.6</v>
      </c>
      <c r="AB228" s="10">
        <v>0.1</v>
      </c>
      <c r="AC228" s="10">
        <v>0.1</v>
      </c>
      <c r="AD228" s="10">
        <v>0.1</v>
      </c>
      <c r="AE228" s="10">
        <v>0.3</v>
      </c>
      <c r="AF228" s="10">
        <v>0.4</v>
      </c>
      <c r="AG228" s="10">
        <v>3.6</v>
      </c>
      <c r="AH228" s="10">
        <v>3.3</v>
      </c>
      <c r="AI228" s="10">
        <v>7.8</v>
      </c>
    </row>
    <row r="229" spans="1:35" x14ac:dyDescent="0.2">
      <c r="A229" s="9" t="s">
        <v>393</v>
      </c>
      <c r="B229" s="10">
        <v>65499</v>
      </c>
      <c r="C229" s="10">
        <v>94513</v>
      </c>
      <c r="D229" s="5" t="s">
        <v>402</v>
      </c>
      <c r="E229" s="10" t="s">
        <v>35</v>
      </c>
      <c r="F229" s="10">
        <v>5706</v>
      </c>
      <c r="G229" s="10">
        <v>21</v>
      </c>
      <c r="H229" s="9" t="s">
        <v>66</v>
      </c>
      <c r="I229" s="13" t="s">
        <v>3128</v>
      </c>
      <c r="J229" t="s">
        <v>3491</v>
      </c>
      <c r="K229" s="10">
        <v>103.9</v>
      </c>
      <c r="L229" s="10">
        <v>181.1</v>
      </c>
      <c r="M229" s="10">
        <v>18.100000000000001</v>
      </c>
      <c r="N229" s="10">
        <v>0.7</v>
      </c>
      <c r="O229" s="11">
        <v>4.5999999999999996</v>
      </c>
      <c r="P229" s="10">
        <v>1.4</v>
      </c>
      <c r="Q229" s="10">
        <v>2.2000000000000002</v>
      </c>
      <c r="R229" s="10">
        <v>2</v>
      </c>
      <c r="S229" s="10">
        <v>0.6</v>
      </c>
      <c r="T229" s="11">
        <v>0.6</v>
      </c>
      <c r="U229" s="10">
        <v>2.1</v>
      </c>
      <c r="V229" s="10">
        <v>3.1</v>
      </c>
      <c r="W229" s="10">
        <v>2.8</v>
      </c>
      <c r="X229" s="10">
        <v>2.6</v>
      </c>
      <c r="Y229" s="10">
        <v>3.2</v>
      </c>
      <c r="Z229" s="10">
        <v>2.4</v>
      </c>
      <c r="AA229" s="10">
        <v>0.8</v>
      </c>
      <c r="AB229" s="10">
        <v>0.1</v>
      </c>
      <c r="AC229" s="10">
        <v>0</v>
      </c>
      <c r="AD229" s="10">
        <v>0</v>
      </c>
      <c r="AE229" s="10">
        <v>0.1</v>
      </c>
      <c r="AF229" s="10">
        <v>0</v>
      </c>
      <c r="AG229" s="10">
        <v>0.5</v>
      </c>
      <c r="AH229" s="10">
        <v>0</v>
      </c>
      <c r="AI229" s="10">
        <v>0.1</v>
      </c>
    </row>
    <row r="230" spans="1:35" x14ac:dyDescent="0.2">
      <c r="A230" s="9" t="s">
        <v>403</v>
      </c>
      <c r="B230" s="10">
        <v>87622</v>
      </c>
      <c r="C230" s="10">
        <v>98288</v>
      </c>
      <c r="D230" s="5" t="s">
        <v>404</v>
      </c>
      <c r="E230" s="10" t="s">
        <v>38</v>
      </c>
      <c r="F230" s="10">
        <v>2335</v>
      </c>
      <c r="G230" s="10">
        <v>8</v>
      </c>
      <c r="H230" s="9" t="s">
        <v>174</v>
      </c>
      <c r="I230" s="13" t="s">
        <v>3177</v>
      </c>
      <c r="J230" t="s">
        <v>3570</v>
      </c>
      <c r="K230" s="10">
        <v>6.7</v>
      </c>
      <c r="L230" s="10">
        <v>17.7</v>
      </c>
      <c r="M230" s="10">
        <v>3.6</v>
      </c>
      <c r="N230" s="10">
        <v>0</v>
      </c>
      <c r="O230" s="11">
        <v>0.6</v>
      </c>
      <c r="P230" s="10">
        <v>0.1</v>
      </c>
      <c r="Q230" s="10">
        <v>0</v>
      </c>
      <c r="R230" s="10">
        <v>0.1</v>
      </c>
      <c r="S230" s="10">
        <v>0.1</v>
      </c>
      <c r="T230" s="11">
        <v>0</v>
      </c>
      <c r="U230" s="10">
        <v>0.3</v>
      </c>
      <c r="V230" s="10">
        <v>0.3</v>
      </c>
      <c r="W230" s="10">
        <v>0.3</v>
      </c>
      <c r="X230" s="10">
        <v>0.3</v>
      </c>
      <c r="Y230" s="10">
        <v>0.4</v>
      </c>
      <c r="Z230" s="10">
        <v>0.2</v>
      </c>
      <c r="AA230" s="10">
        <v>0.4</v>
      </c>
      <c r="AB230" s="10">
        <v>0</v>
      </c>
      <c r="AC230" s="10">
        <v>0</v>
      </c>
      <c r="AD230" s="10">
        <v>0</v>
      </c>
      <c r="AE230" s="10">
        <v>0</v>
      </c>
      <c r="AF230" s="10">
        <v>0</v>
      </c>
      <c r="AG230" s="10">
        <v>0.1</v>
      </c>
      <c r="AH230" s="10">
        <v>0</v>
      </c>
      <c r="AI230" s="10">
        <v>0</v>
      </c>
    </row>
    <row r="231" spans="1:35" x14ac:dyDescent="0.2">
      <c r="A231" s="9" t="s">
        <v>403</v>
      </c>
      <c r="B231" s="10">
        <v>98654</v>
      </c>
      <c r="C231" s="10">
        <v>106591</v>
      </c>
      <c r="D231" s="5" t="s">
        <v>405</v>
      </c>
      <c r="E231" s="10" t="s">
        <v>35</v>
      </c>
      <c r="F231" s="10">
        <v>2536</v>
      </c>
      <c r="G231" s="10">
        <v>5</v>
      </c>
      <c r="H231" s="9" t="s">
        <v>406</v>
      </c>
      <c r="I231" s="13" t="s">
        <v>3178</v>
      </c>
      <c r="J231" t="s">
        <v>3571</v>
      </c>
      <c r="K231" s="10">
        <v>18.5</v>
      </c>
      <c r="L231" s="10">
        <v>25.7</v>
      </c>
      <c r="M231" s="10">
        <v>4.3</v>
      </c>
      <c r="N231" s="10">
        <v>0.3</v>
      </c>
      <c r="O231" s="11">
        <v>1.4</v>
      </c>
      <c r="P231" s="10">
        <v>0.1</v>
      </c>
      <c r="Q231" s="10">
        <v>0.1</v>
      </c>
      <c r="R231" s="10">
        <v>0</v>
      </c>
      <c r="S231" s="10">
        <v>0</v>
      </c>
      <c r="T231" s="11">
        <v>0.1</v>
      </c>
      <c r="U231" s="10">
        <v>0.5</v>
      </c>
      <c r="V231" s="10">
        <v>0.5</v>
      </c>
      <c r="W231" s="10">
        <v>0.1</v>
      </c>
      <c r="X231" s="10">
        <v>1.2</v>
      </c>
      <c r="Y231" s="10">
        <v>2.8</v>
      </c>
      <c r="Z231" s="10">
        <v>2.1</v>
      </c>
      <c r="AA231" s="10">
        <v>0.5</v>
      </c>
      <c r="AB231" s="10">
        <v>0.1</v>
      </c>
      <c r="AC231" s="10">
        <v>0</v>
      </c>
      <c r="AD231" s="10">
        <v>0</v>
      </c>
      <c r="AE231" s="10">
        <v>0</v>
      </c>
      <c r="AF231" s="10">
        <v>0</v>
      </c>
      <c r="AG231" s="10">
        <v>0.2</v>
      </c>
      <c r="AH231" s="10">
        <v>0</v>
      </c>
      <c r="AI231" s="10">
        <v>0.1</v>
      </c>
    </row>
    <row r="232" spans="1:35" x14ac:dyDescent="0.2">
      <c r="A232" s="9" t="s">
        <v>407</v>
      </c>
      <c r="B232" s="10">
        <v>5904</v>
      </c>
      <c r="C232" s="10">
        <v>20619</v>
      </c>
      <c r="D232" s="5" t="s">
        <v>408</v>
      </c>
      <c r="E232" s="10" t="s">
        <v>35</v>
      </c>
      <c r="F232" s="10">
        <v>2889</v>
      </c>
      <c r="G232" s="10">
        <v>10</v>
      </c>
      <c r="H232" s="9" t="s">
        <v>409</v>
      </c>
      <c r="I232" s="13" t="s">
        <v>3179</v>
      </c>
      <c r="J232" t="s">
        <v>3572</v>
      </c>
      <c r="K232" s="10">
        <v>22.9</v>
      </c>
      <c r="L232" s="10">
        <v>43.8</v>
      </c>
      <c r="M232" s="10">
        <v>7</v>
      </c>
      <c r="N232" s="10">
        <v>0.2</v>
      </c>
      <c r="O232" s="11">
        <v>2.2999999999999998</v>
      </c>
      <c r="P232" s="10">
        <v>0.8</v>
      </c>
      <c r="Q232" s="10">
        <v>0.4</v>
      </c>
      <c r="R232" s="10">
        <v>0.5</v>
      </c>
      <c r="S232" s="10">
        <v>0.2</v>
      </c>
      <c r="T232" s="11">
        <v>0.1</v>
      </c>
      <c r="U232" s="10">
        <v>0.4</v>
      </c>
      <c r="V232" s="10">
        <v>0.5</v>
      </c>
      <c r="W232" s="10">
        <v>0.7</v>
      </c>
      <c r="X232" s="10">
        <v>1.4</v>
      </c>
      <c r="Y232" s="10">
        <v>2.9</v>
      </c>
      <c r="Z232" s="10">
        <v>2.2999999999999998</v>
      </c>
      <c r="AA232" s="10">
        <v>2.6</v>
      </c>
      <c r="AB232" s="10">
        <v>0.5</v>
      </c>
      <c r="AC232" s="10">
        <v>0.2</v>
      </c>
      <c r="AD232" s="10">
        <v>0.2</v>
      </c>
      <c r="AE232" s="10">
        <v>0.3</v>
      </c>
      <c r="AF232" s="10">
        <v>0</v>
      </c>
      <c r="AG232" s="10">
        <v>0.2</v>
      </c>
      <c r="AH232" s="10">
        <v>0</v>
      </c>
      <c r="AI232" s="10">
        <v>0.1</v>
      </c>
    </row>
    <row r="233" spans="1:35" x14ac:dyDescent="0.2">
      <c r="A233" s="9" t="s">
        <v>407</v>
      </c>
      <c r="B233" s="10">
        <v>22783</v>
      </c>
      <c r="C233" s="10">
        <v>25869</v>
      </c>
      <c r="D233" s="5" t="s">
        <v>410</v>
      </c>
      <c r="E233" s="10" t="s">
        <v>38</v>
      </c>
      <c r="F233" s="10">
        <v>2965</v>
      </c>
      <c r="G233" s="10">
        <v>2</v>
      </c>
      <c r="H233" s="9" t="s">
        <v>36</v>
      </c>
      <c r="J233" t="s">
        <v>3573</v>
      </c>
      <c r="K233" s="10">
        <v>38.700000000000003</v>
      </c>
      <c r="L233" s="10">
        <v>27.4</v>
      </c>
      <c r="M233" s="10">
        <v>112.7</v>
      </c>
      <c r="N233" s="10">
        <v>3.8</v>
      </c>
      <c r="O233" s="11">
        <v>221.3</v>
      </c>
      <c r="P233" s="10">
        <v>6.6</v>
      </c>
      <c r="Q233" s="10">
        <v>12.3</v>
      </c>
      <c r="R233" s="10">
        <v>10.6</v>
      </c>
      <c r="S233" s="10">
        <v>18.899999999999999</v>
      </c>
      <c r="T233" s="11">
        <v>1.5</v>
      </c>
      <c r="U233" s="10">
        <v>7.9</v>
      </c>
      <c r="V233" s="10">
        <v>3.7</v>
      </c>
      <c r="W233" s="10">
        <v>2.9</v>
      </c>
      <c r="X233" s="10">
        <v>1.4</v>
      </c>
      <c r="Y233" s="10">
        <v>6.4</v>
      </c>
      <c r="Z233" s="10">
        <v>5</v>
      </c>
      <c r="AA233" s="10">
        <v>5.5</v>
      </c>
      <c r="AB233" s="10">
        <v>5.4</v>
      </c>
      <c r="AC233" s="10">
        <v>4.5</v>
      </c>
      <c r="AD233" s="10">
        <v>4.3</v>
      </c>
      <c r="AE233" s="10">
        <v>4.5</v>
      </c>
      <c r="AF233" s="10">
        <v>1.2</v>
      </c>
      <c r="AG233" s="10">
        <v>1.8</v>
      </c>
      <c r="AH233" s="10">
        <v>1</v>
      </c>
      <c r="AI233" s="10">
        <v>0.5</v>
      </c>
    </row>
    <row r="234" spans="1:35" x14ac:dyDescent="0.2">
      <c r="A234" s="9" t="s">
        <v>407</v>
      </c>
      <c r="B234" s="10">
        <v>29905</v>
      </c>
      <c r="C234" s="10">
        <v>35034</v>
      </c>
      <c r="D234" s="5" t="s">
        <v>411</v>
      </c>
      <c r="E234" s="10" t="s">
        <v>38</v>
      </c>
      <c r="F234" s="10">
        <v>615</v>
      </c>
      <c r="G234" s="10">
        <v>6</v>
      </c>
      <c r="H234" s="9" t="s">
        <v>412</v>
      </c>
      <c r="I234" s="13" t="s">
        <v>3180</v>
      </c>
      <c r="J234"/>
      <c r="K234" s="10">
        <v>5</v>
      </c>
      <c r="L234" s="10">
        <v>1.1000000000000001</v>
      </c>
      <c r="M234" s="10">
        <v>0.5</v>
      </c>
      <c r="N234" s="10">
        <v>0</v>
      </c>
      <c r="O234" s="11">
        <v>1.9</v>
      </c>
      <c r="P234" s="10">
        <v>3.8</v>
      </c>
      <c r="Q234" s="10">
        <v>1.3</v>
      </c>
      <c r="R234" s="10">
        <v>1.1000000000000001</v>
      </c>
      <c r="S234" s="10">
        <v>0</v>
      </c>
      <c r="T234" s="11">
        <v>0</v>
      </c>
      <c r="U234" s="10">
        <v>1</v>
      </c>
      <c r="V234" s="10">
        <v>1.7</v>
      </c>
      <c r="W234" s="10">
        <v>0.9</v>
      </c>
      <c r="X234" s="10">
        <v>2.2999999999999998</v>
      </c>
      <c r="Y234" s="10">
        <v>5.7</v>
      </c>
      <c r="Z234" s="10">
        <v>3.3</v>
      </c>
      <c r="AA234" s="10">
        <v>4</v>
      </c>
      <c r="AB234" s="10">
        <v>0.5</v>
      </c>
      <c r="AC234" s="10">
        <v>0</v>
      </c>
      <c r="AD234" s="10">
        <v>0.3</v>
      </c>
      <c r="AE234" s="10">
        <v>0.4</v>
      </c>
      <c r="AF234" s="10">
        <v>0</v>
      </c>
      <c r="AG234" s="10">
        <v>0</v>
      </c>
      <c r="AH234" s="10">
        <v>0</v>
      </c>
      <c r="AI234" s="10">
        <v>0</v>
      </c>
    </row>
    <row r="235" spans="1:35" x14ac:dyDescent="0.2">
      <c r="A235" s="9" t="s">
        <v>407</v>
      </c>
      <c r="B235" s="10">
        <v>38738</v>
      </c>
      <c r="C235" s="10">
        <v>46840</v>
      </c>
      <c r="D235" s="5" t="s">
        <v>413</v>
      </c>
      <c r="E235" s="10" t="s">
        <v>38</v>
      </c>
      <c r="F235" s="10">
        <v>1737</v>
      </c>
      <c r="G235" s="10">
        <v>9</v>
      </c>
      <c r="H235" s="9" t="s">
        <v>414</v>
      </c>
      <c r="I235" s="13" t="s">
        <v>2263</v>
      </c>
      <c r="J235"/>
      <c r="K235" s="10">
        <v>9.1</v>
      </c>
      <c r="L235" s="10">
        <v>2.7</v>
      </c>
      <c r="M235" s="10">
        <v>2.5</v>
      </c>
      <c r="N235" s="10">
        <v>0.6</v>
      </c>
      <c r="O235" s="11">
        <v>2.5</v>
      </c>
      <c r="P235" s="10">
        <v>204.1</v>
      </c>
      <c r="Q235" s="10">
        <v>198.3</v>
      </c>
      <c r="R235" s="10">
        <v>184.5</v>
      </c>
      <c r="S235" s="10">
        <v>12.3</v>
      </c>
      <c r="T235" s="11">
        <v>16.3</v>
      </c>
      <c r="U235" s="10">
        <v>36.6</v>
      </c>
      <c r="V235" s="10">
        <v>43.3</v>
      </c>
      <c r="W235" s="10">
        <v>47.7</v>
      </c>
      <c r="X235" s="10">
        <v>32.799999999999997</v>
      </c>
      <c r="Y235" s="10">
        <v>33.299999999999997</v>
      </c>
      <c r="Z235" s="10">
        <v>42.8</v>
      </c>
      <c r="AA235" s="10">
        <v>31.7</v>
      </c>
      <c r="AB235" s="10">
        <v>2.6</v>
      </c>
      <c r="AC235" s="10">
        <v>0.7</v>
      </c>
      <c r="AD235" s="10">
        <v>0.7</v>
      </c>
      <c r="AE235" s="10">
        <v>0.9</v>
      </c>
      <c r="AF235" s="10">
        <v>0</v>
      </c>
      <c r="AG235" s="10">
        <v>5.0999999999999996</v>
      </c>
      <c r="AH235" s="10">
        <v>5.8</v>
      </c>
      <c r="AI235" s="10">
        <v>0</v>
      </c>
    </row>
    <row r="236" spans="1:35" x14ac:dyDescent="0.2">
      <c r="A236" s="9" t="s">
        <v>407</v>
      </c>
      <c r="B236" s="10">
        <v>58640</v>
      </c>
      <c r="C236" s="10">
        <v>74444</v>
      </c>
      <c r="D236" s="5" t="s">
        <v>415</v>
      </c>
      <c r="E236" s="10" t="s">
        <v>38</v>
      </c>
      <c r="F236" s="10">
        <v>3436</v>
      </c>
      <c r="G236" s="10">
        <v>11</v>
      </c>
      <c r="H236" s="9" t="s">
        <v>364</v>
      </c>
      <c r="I236" s="13" t="s">
        <v>3181</v>
      </c>
      <c r="J236" t="s">
        <v>3574</v>
      </c>
      <c r="K236" s="10">
        <v>32.4</v>
      </c>
      <c r="L236" s="10">
        <v>119.8</v>
      </c>
      <c r="M236" s="10">
        <v>57.6</v>
      </c>
      <c r="N236" s="10">
        <v>0.8</v>
      </c>
      <c r="O236" s="11">
        <v>9.3000000000000007</v>
      </c>
      <c r="P236" s="10">
        <v>6.5</v>
      </c>
      <c r="Q236" s="10">
        <v>4.3</v>
      </c>
      <c r="R236" s="10">
        <v>4.5</v>
      </c>
      <c r="S236" s="10">
        <v>1.3</v>
      </c>
      <c r="T236" s="11">
        <v>1.1000000000000001</v>
      </c>
      <c r="U236" s="10">
        <v>9.3000000000000007</v>
      </c>
      <c r="V236" s="10">
        <v>9</v>
      </c>
      <c r="W236" s="10">
        <v>8.4</v>
      </c>
      <c r="X236" s="10">
        <v>12.1</v>
      </c>
      <c r="Y236" s="10">
        <v>10.3</v>
      </c>
      <c r="Z236" s="10">
        <v>10.1</v>
      </c>
      <c r="AA236" s="10">
        <v>5.6</v>
      </c>
      <c r="AB236" s="10">
        <v>1.2</v>
      </c>
      <c r="AC236" s="10">
        <v>0.4</v>
      </c>
      <c r="AD236" s="10">
        <v>0.3</v>
      </c>
      <c r="AE236" s="10">
        <v>0.3</v>
      </c>
      <c r="AF236" s="10">
        <v>0</v>
      </c>
      <c r="AG236" s="10">
        <v>0.8</v>
      </c>
      <c r="AH236" s="10">
        <v>0.3</v>
      </c>
      <c r="AI236" s="10">
        <v>0.1</v>
      </c>
    </row>
    <row r="237" spans="1:35" x14ac:dyDescent="0.2">
      <c r="A237" s="9" t="s">
        <v>416</v>
      </c>
      <c r="B237" s="10">
        <v>17334</v>
      </c>
      <c r="C237" s="10">
        <v>37012</v>
      </c>
      <c r="D237" s="5" t="s">
        <v>417</v>
      </c>
      <c r="E237" s="10" t="s">
        <v>35</v>
      </c>
      <c r="F237" s="10">
        <v>3875</v>
      </c>
      <c r="G237" s="10">
        <v>14</v>
      </c>
      <c r="H237" s="9" t="s">
        <v>418</v>
      </c>
      <c r="I237" s="13" t="s">
        <v>3182</v>
      </c>
      <c r="J237" t="s">
        <v>3575</v>
      </c>
      <c r="K237" s="10">
        <v>39.4</v>
      </c>
      <c r="L237" s="10">
        <v>100.7</v>
      </c>
      <c r="M237" s="10">
        <v>9.6999999999999993</v>
      </c>
      <c r="N237" s="10">
        <v>0.4</v>
      </c>
      <c r="O237" s="11">
        <v>6.7</v>
      </c>
      <c r="P237" s="10">
        <v>16.899999999999999</v>
      </c>
      <c r="Q237" s="10">
        <v>17.899999999999999</v>
      </c>
      <c r="R237" s="10">
        <v>16.399999999999999</v>
      </c>
      <c r="S237" s="10">
        <v>5.5</v>
      </c>
      <c r="T237" s="11">
        <v>4.7</v>
      </c>
      <c r="U237" s="10">
        <v>28.3</v>
      </c>
      <c r="V237" s="10">
        <v>19.600000000000001</v>
      </c>
      <c r="W237" s="10">
        <v>12.8</v>
      </c>
      <c r="X237" s="10">
        <v>25.7</v>
      </c>
      <c r="Y237" s="10">
        <v>38.799999999999997</v>
      </c>
      <c r="Z237" s="10">
        <v>31.4</v>
      </c>
      <c r="AA237" s="10">
        <v>11.8</v>
      </c>
      <c r="AB237" s="10">
        <v>3.2</v>
      </c>
      <c r="AC237" s="10">
        <v>0.4</v>
      </c>
      <c r="AD237" s="10">
        <v>0.7</v>
      </c>
      <c r="AE237" s="10">
        <v>0.9</v>
      </c>
      <c r="AF237" s="10">
        <v>0</v>
      </c>
      <c r="AG237" s="10">
        <v>1.4</v>
      </c>
      <c r="AH237" s="10">
        <v>0.5</v>
      </c>
      <c r="AI237" s="10">
        <v>0.1</v>
      </c>
    </row>
    <row r="238" spans="1:35" x14ac:dyDescent="0.2">
      <c r="A238" s="9" t="s">
        <v>416</v>
      </c>
      <c r="B238" s="10">
        <v>39377</v>
      </c>
      <c r="C238" s="10">
        <v>55891</v>
      </c>
      <c r="D238" s="5" t="s">
        <v>419</v>
      </c>
      <c r="E238" s="10" t="s">
        <v>35</v>
      </c>
      <c r="F238" s="10">
        <v>1180</v>
      </c>
      <c r="G238" s="10">
        <v>8</v>
      </c>
      <c r="H238" s="9" t="s">
        <v>420</v>
      </c>
      <c r="J238" t="s">
        <v>3576</v>
      </c>
      <c r="K238" s="10">
        <v>65.400000000000006</v>
      </c>
      <c r="L238" s="10">
        <v>74.2</v>
      </c>
      <c r="M238" s="10">
        <v>13.1</v>
      </c>
      <c r="N238" s="10">
        <v>0.2</v>
      </c>
      <c r="O238" s="11">
        <v>5.8</v>
      </c>
      <c r="P238" s="10">
        <v>35.700000000000003</v>
      </c>
      <c r="Q238" s="10">
        <v>14.8</v>
      </c>
      <c r="R238" s="10">
        <v>16.600000000000001</v>
      </c>
      <c r="S238" s="10">
        <v>2.2000000000000002</v>
      </c>
      <c r="T238" s="11">
        <v>3.7</v>
      </c>
      <c r="U238" s="10">
        <v>26.5</v>
      </c>
      <c r="V238" s="10">
        <v>38.1</v>
      </c>
      <c r="W238" s="10">
        <v>28</v>
      </c>
      <c r="X238" s="10">
        <v>42.7</v>
      </c>
      <c r="Y238" s="10">
        <v>71.8</v>
      </c>
      <c r="Z238" s="10">
        <v>49.4</v>
      </c>
      <c r="AA238" s="10">
        <v>31.7</v>
      </c>
      <c r="AB238" s="10">
        <v>3.8</v>
      </c>
      <c r="AC238" s="10">
        <v>0.5</v>
      </c>
      <c r="AD238" s="10">
        <v>1</v>
      </c>
      <c r="AE238" s="10">
        <v>0.7</v>
      </c>
      <c r="AF238" s="10">
        <v>0</v>
      </c>
      <c r="AG238" s="10">
        <v>0.8</v>
      </c>
      <c r="AH238" s="10">
        <v>0.3</v>
      </c>
      <c r="AI238" s="10">
        <v>0</v>
      </c>
    </row>
    <row r="239" spans="1:35" x14ac:dyDescent="0.2">
      <c r="A239" s="9" t="s">
        <v>421</v>
      </c>
      <c r="B239" s="10">
        <v>23196</v>
      </c>
      <c r="C239" s="10">
        <v>42718</v>
      </c>
      <c r="D239" s="5" t="s">
        <v>422</v>
      </c>
      <c r="E239" s="10" t="s">
        <v>35</v>
      </c>
      <c r="F239" s="10">
        <v>1095</v>
      </c>
      <c r="G239" s="10">
        <v>9</v>
      </c>
      <c r="H239" s="9" t="s">
        <v>36</v>
      </c>
      <c r="I239" s="13" t="s">
        <v>1625</v>
      </c>
      <c r="J239" t="s">
        <v>3577</v>
      </c>
      <c r="K239" s="10">
        <v>35.700000000000003</v>
      </c>
      <c r="L239" s="10">
        <v>68.900000000000006</v>
      </c>
      <c r="M239" s="10">
        <v>7.6</v>
      </c>
      <c r="N239" s="10">
        <v>0.2</v>
      </c>
      <c r="O239" s="11">
        <v>3</v>
      </c>
      <c r="P239" s="10">
        <v>2.8</v>
      </c>
      <c r="Q239" s="10">
        <v>2.2000000000000002</v>
      </c>
      <c r="R239" s="10">
        <v>1.6</v>
      </c>
      <c r="S239" s="10">
        <v>0.3</v>
      </c>
      <c r="T239" s="11">
        <v>0.1</v>
      </c>
      <c r="U239" s="10">
        <v>0.7</v>
      </c>
      <c r="V239" s="10">
        <v>1.1000000000000001</v>
      </c>
      <c r="W239" s="10">
        <v>0.8</v>
      </c>
      <c r="X239" s="10">
        <v>1.8</v>
      </c>
      <c r="Y239" s="10">
        <v>3.9</v>
      </c>
      <c r="Z239" s="10">
        <v>3.8</v>
      </c>
      <c r="AA239" s="10">
        <v>2.9</v>
      </c>
      <c r="AB239" s="10">
        <v>0.6</v>
      </c>
      <c r="AC239" s="10">
        <v>0.3</v>
      </c>
      <c r="AD239" s="10">
        <v>0.2</v>
      </c>
      <c r="AE239" s="10">
        <v>0</v>
      </c>
      <c r="AF239" s="10">
        <v>0</v>
      </c>
      <c r="AG239" s="10">
        <v>0.2</v>
      </c>
      <c r="AH239" s="10">
        <v>0</v>
      </c>
      <c r="AI239" s="10">
        <v>0</v>
      </c>
    </row>
    <row r="240" spans="1:35" x14ac:dyDescent="0.2">
      <c r="A240" s="9" t="s">
        <v>423</v>
      </c>
      <c r="B240" s="10">
        <v>1</v>
      </c>
      <c r="C240" s="10">
        <v>3943</v>
      </c>
      <c r="D240" s="5" t="s">
        <v>424</v>
      </c>
      <c r="E240" s="10" t="s">
        <v>35</v>
      </c>
      <c r="F240" s="10">
        <v>3348</v>
      </c>
      <c r="G240" s="10">
        <v>2</v>
      </c>
      <c r="H240" s="9" t="s">
        <v>36</v>
      </c>
      <c r="J240"/>
      <c r="K240" s="10">
        <v>4.4000000000000004</v>
      </c>
      <c r="L240" s="10">
        <v>1.5</v>
      </c>
      <c r="M240" s="10">
        <v>0.1</v>
      </c>
      <c r="N240" s="10">
        <v>0.1</v>
      </c>
      <c r="O240" s="11">
        <v>0.4</v>
      </c>
      <c r="P240" s="10">
        <v>4.3</v>
      </c>
      <c r="Q240" s="10">
        <v>5.3</v>
      </c>
      <c r="R240" s="10">
        <v>5.0999999999999996</v>
      </c>
      <c r="S240" s="10">
        <v>1.6</v>
      </c>
      <c r="T240" s="11">
        <v>4.3</v>
      </c>
      <c r="U240" s="10">
        <v>14.7</v>
      </c>
      <c r="V240" s="10">
        <v>8.3000000000000007</v>
      </c>
      <c r="W240" s="10">
        <v>6.8</v>
      </c>
      <c r="X240" s="10">
        <v>6.9</v>
      </c>
      <c r="Y240" s="10">
        <v>2.5</v>
      </c>
      <c r="Z240" s="10">
        <v>0.8</v>
      </c>
      <c r="AA240" s="10">
        <v>0.3</v>
      </c>
      <c r="AB240" s="10">
        <v>0.1</v>
      </c>
      <c r="AC240" s="10">
        <v>0.1</v>
      </c>
      <c r="AD240" s="10">
        <v>0.1</v>
      </c>
      <c r="AE240" s="10">
        <v>0</v>
      </c>
      <c r="AF240" s="10">
        <v>0</v>
      </c>
      <c r="AG240" s="10">
        <v>0.2</v>
      </c>
      <c r="AH240" s="10">
        <v>0</v>
      </c>
      <c r="AI240" s="10">
        <v>0</v>
      </c>
    </row>
    <row r="241" spans="1:35" x14ac:dyDescent="0.2">
      <c r="A241" s="9" t="s">
        <v>423</v>
      </c>
      <c r="B241" s="10">
        <v>15069</v>
      </c>
      <c r="C241" s="10">
        <v>33571</v>
      </c>
      <c r="D241" s="5" t="s">
        <v>425</v>
      </c>
      <c r="E241" s="10" t="s">
        <v>35</v>
      </c>
      <c r="F241" s="10">
        <v>2847</v>
      </c>
      <c r="G241" s="10">
        <v>14</v>
      </c>
      <c r="H241" s="9" t="s">
        <v>426</v>
      </c>
      <c r="I241" s="13" t="s">
        <v>1661</v>
      </c>
      <c r="J241" t="s">
        <v>3578</v>
      </c>
      <c r="K241" s="10">
        <v>46.1</v>
      </c>
      <c r="L241" s="10">
        <v>76</v>
      </c>
      <c r="M241" s="10">
        <v>9.1</v>
      </c>
      <c r="N241" s="10">
        <v>0.3</v>
      </c>
      <c r="O241" s="11">
        <v>1.9</v>
      </c>
      <c r="P241" s="10">
        <v>1.6</v>
      </c>
      <c r="Q241" s="10">
        <v>1.4</v>
      </c>
      <c r="R241" s="10">
        <v>1</v>
      </c>
      <c r="S241" s="10">
        <v>1.2</v>
      </c>
      <c r="T241" s="11">
        <v>1.8</v>
      </c>
      <c r="U241" s="10">
        <v>11.5</v>
      </c>
      <c r="V241" s="10">
        <v>15.1</v>
      </c>
      <c r="W241" s="10">
        <v>15.7</v>
      </c>
      <c r="X241" s="10">
        <v>12.3</v>
      </c>
      <c r="Y241" s="10">
        <v>8</v>
      </c>
      <c r="Z241" s="10">
        <v>5.6</v>
      </c>
      <c r="AA241" s="10">
        <v>3.6</v>
      </c>
      <c r="AB241" s="10">
        <v>0.2</v>
      </c>
      <c r="AC241" s="10">
        <v>0</v>
      </c>
      <c r="AD241" s="10">
        <v>0.1</v>
      </c>
      <c r="AE241" s="10">
        <v>0.2</v>
      </c>
      <c r="AF241" s="10">
        <v>0</v>
      </c>
      <c r="AG241" s="10">
        <v>0.5</v>
      </c>
      <c r="AH241" s="10">
        <v>0</v>
      </c>
      <c r="AI241" s="10">
        <v>0</v>
      </c>
    </row>
    <row r="242" spans="1:35" x14ac:dyDescent="0.2">
      <c r="A242" s="9" t="s">
        <v>423</v>
      </c>
      <c r="B242" s="10">
        <v>43336</v>
      </c>
      <c r="C242" s="10">
        <v>44014</v>
      </c>
      <c r="D242" s="5" t="s">
        <v>427</v>
      </c>
      <c r="E242" s="10" t="s">
        <v>35</v>
      </c>
      <c r="F242" s="10">
        <v>282</v>
      </c>
      <c r="G242" s="10">
        <v>2</v>
      </c>
      <c r="H242" s="9" t="s">
        <v>428</v>
      </c>
      <c r="J242"/>
      <c r="K242" s="10">
        <v>2.8</v>
      </c>
      <c r="L242" s="10">
        <v>12.4</v>
      </c>
      <c r="M242" s="10">
        <v>2.4</v>
      </c>
      <c r="N242" s="10">
        <v>0</v>
      </c>
      <c r="O242" s="11">
        <v>0</v>
      </c>
      <c r="P242" s="10">
        <v>0.5</v>
      </c>
      <c r="Q242" s="10">
        <v>0</v>
      </c>
      <c r="R242" s="10">
        <v>0.3</v>
      </c>
      <c r="S242" s="10">
        <v>0</v>
      </c>
      <c r="T242" s="11">
        <v>0</v>
      </c>
      <c r="U242" s="10">
        <v>0.6</v>
      </c>
      <c r="V242" s="10">
        <v>1.9</v>
      </c>
      <c r="W242" s="10">
        <v>1.3</v>
      </c>
      <c r="X242" s="10">
        <v>1.5</v>
      </c>
      <c r="Y242" s="10">
        <v>4.3</v>
      </c>
      <c r="Z242" s="10">
        <v>3.3</v>
      </c>
      <c r="AA242" s="10">
        <v>1.5</v>
      </c>
      <c r="AB242" s="10">
        <v>0.4</v>
      </c>
      <c r="AC242" s="10">
        <v>0</v>
      </c>
      <c r="AD242" s="10">
        <v>0</v>
      </c>
      <c r="AE242" s="10">
        <v>0</v>
      </c>
      <c r="AF242" s="10">
        <v>0</v>
      </c>
      <c r="AG242" s="10">
        <v>0</v>
      </c>
      <c r="AH242" s="10">
        <v>0</v>
      </c>
      <c r="AI242" s="10">
        <v>0</v>
      </c>
    </row>
    <row r="243" spans="1:35" x14ac:dyDescent="0.2">
      <c r="A243" s="9" t="s">
        <v>423</v>
      </c>
      <c r="B243" s="10">
        <v>54180</v>
      </c>
      <c r="C243" s="10">
        <v>85017</v>
      </c>
      <c r="D243" s="5" t="s">
        <v>429</v>
      </c>
      <c r="E243" s="10" t="s">
        <v>38</v>
      </c>
      <c r="F243" s="10">
        <v>9769</v>
      </c>
      <c r="G243" s="10">
        <v>14</v>
      </c>
      <c r="H243" s="9" t="s">
        <v>430</v>
      </c>
      <c r="I243" s="13" t="s">
        <v>1663</v>
      </c>
      <c r="J243"/>
      <c r="K243" s="10">
        <v>8.9</v>
      </c>
      <c r="L243" s="10">
        <v>4</v>
      </c>
      <c r="M243" s="10">
        <v>1</v>
      </c>
      <c r="N243" s="10">
        <v>0</v>
      </c>
      <c r="O243" s="11">
        <v>2.2000000000000002</v>
      </c>
      <c r="P243" s="10">
        <v>8.6999999999999993</v>
      </c>
      <c r="Q243" s="10">
        <v>4.8</v>
      </c>
      <c r="R243" s="10">
        <v>5.2</v>
      </c>
      <c r="S243" s="10">
        <v>1</v>
      </c>
      <c r="T243" s="11">
        <v>1.6</v>
      </c>
      <c r="U243" s="10">
        <v>7</v>
      </c>
      <c r="V243" s="10">
        <v>8.3000000000000007</v>
      </c>
      <c r="W243" s="10">
        <v>7.3</v>
      </c>
      <c r="X243" s="10">
        <v>8.5</v>
      </c>
      <c r="Y243" s="10">
        <v>5.2</v>
      </c>
      <c r="Z243" s="10">
        <v>3.7</v>
      </c>
      <c r="AA243" s="10">
        <v>2</v>
      </c>
      <c r="AB243" s="10">
        <v>0.2</v>
      </c>
      <c r="AC243" s="10">
        <v>0.1</v>
      </c>
      <c r="AD243" s="10">
        <v>0.1</v>
      </c>
      <c r="AE243" s="10">
        <v>0.2</v>
      </c>
      <c r="AF243" s="10">
        <v>0</v>
      </c>
      <c r="AG243" s="10">
        <v>0.3</v>
      </c>
      <c r="AH243" s="10">
        <v>0.2</v>
      </c>
      <c r="AI243" s="10">
        <v>0</v>
      </c>
    </row>
    <row r="244" spans="1:35" x14ac:dyDescent="0.2">
      <c r="A244" s="9" t="s">
        <v>423</v>
      </c>
      <c r="B244" s="10">
        <v>79114</v>
      </c>
      <c r="C244" s="10">
        <v>96245</v>
      </c>
      <c r="D244" s="5" t="s">
        <v>431</v>
      </c>
      <c r="E244" s="10" t="s">
        <v>35</v>
      </c>
      <c r="F244" s="10">
        <v>8545</v>
      </c>
      <c r="G244" s="10">
        <v>10</v>
      </c>
      <c r="H244" s="9" t="s">
        <v>430</v>
      </c>
      <c r="I244" s="13" t="s">
        <v>3183</v>
      </c>
      <c r="J244" t="s">
        <v>3579</v>
      </c>
      <c r="K244" s="10">
        <v>14.2</v>
      </c>
      <c r="L244" s="10">
        <v>15.7</v>
      </c>
      <c r="M244" s="10">
        <v>4.5999999999999996</v>
      </c>
      <c r="N244" s="10">
        <v>0</v>
      </c>
      <c r="O244" s="11">
        <v>1.5</v>
      </c>
      <c r="P244" s="10">
        <v>8.4</v>
      </c>
      <c r="Q244" s="10">
        <v>7.5</v>
      </c>
      <c r="R244" s="10">
        <v>8</v>
      </c>
      <c r="S244" s="10">
        <v>2.7</v>
      </c>
      <c r="T244" s="11">
        <v>4.9000000000000004</v>
      </c>
      <c r="U244" s="10">
        <v>28</v>
      </c>
      <c r="V244" s="10">
        <v>31.3</v>
      </c>
      <c r="W244" s="10">
        <v>32.700000000000003</v>
      </c>
      <c r="X244" s="10">
        <v>36.4</v>
      </c>
      <c r="Y244" s="10">
        <v>18.2</v>
      </c>
      <c r="Z244" s="10">
        <v>13.3</v>
      </c>
      <c r="AA244" s="10">
        <v>3.5</v>
      </c>
      <c r="AB244" s="10">
        <v>0.5</v>
      </c>
      <c r="AC244" s="10">
        <v>0.1</v>
      </c>
      <c r="AD244" s="10">
        <v>0.2</v>
      </c>
      <c r="AE244" s="10">
        <v>0.3</v>
      </c>
      <c r="AF244" s="10">
        <v>0</v>
      </c>
      <c r="AG244" s="10">
        <v>0.7</v>
      </c>
      <c r="AH244" s="10">
        <v>0.2</v>
      </c>
      <c r="AI244" s="10">
        <v>0</v>
      </c>
    </row>
    <row r="245" spans="1:35" x14ac:dyDescent="0.2">
      <c r="A245" s="9" t="s">
        <v>423</v>
      </c>
      <c r="B245" s="10">
        <v>88326</v>
      </c>
      <c r="C245" s="10">
        <v>93932</v>
      </c>
      <c r="D245" s="5" t="s">
        <v>432</v>
      </c>
      <c r="E245" s="10" t="s">
        <v>38</v>
      </c>
      <c r="F245" s="10">
        <v>4493</v>
      </c>
      <c r="G245" s="10">
        <v>3</v>
      </c>
      <c r="H245" s="9" t="s">
        <v>433</v>
      </c>
      <c r="J245" t="s">
        <v>3580</v>
      </c>
      <c r="K245" s="10">
        <v>10.8</v>
      </c>
      <c r="L245" s="10">
        <v>13.5</v>
      </c>
      <c r="M245" s="10">
        <v>3</v>
      </c>
      <c r="N245" s="10">
        <v>0.1</v>
      </c>
      <c r="O245" s="11">
        <v>0.7</v>
      </c>
      <c r="P245" s="10">
        <v>1.7</v>
      </c>
      <c r="Q245" s="10">
        <v>2.2000000000000002</v>
      </c>
      <c r="R245" s="10">
        <v>1.9</v>
      </c>
      <c r="S245" s="10">
        <v>1</v>
      </c>
      <c r="T245" s="11">
        <v>4.5999999999999996</v>
      </c>
      <c r="U245" s="10">
        <v>29.6</v>
      </c>
      <c r="V245" s="10">
        <v>22.1</v>
      </c>
      <c r="W245" s="10">
        <v>13.8</v>
      </c>
      <c r="X245" s="10">
        <v>24.9</v>
      </c>
      <c r="Y245" s="10">
        <v>19.399999999999999</v>
      </c>
      <c r="Z245" s="10">
        <v>10</v>
      </c>
      <c r="AA245" s="10">
        <v>1.5</v>
      </c>
      <c r="AB245" s="10">
        <v>0.3</v>
      </c>
      <c r="AC245" s="10">
        <v>0.1</v>
      </c>
      <c r="AD245" s="10">
        <v>0.2</v>
      </c>
      <c r="AE245" s="10">
        <v>0.2</v>
      </c>
      <c r="AF245" s="10">
        <v>0.4</v>
      </c>
      <c r="AG245" s="10">
        <v>0.4</v>
      </c>
      <c r="AH245" s="10">
        <v>0.2</v>
      </c>
      <c r="AI245" s="10">
        <v>0</v>
      </c>
    </row>
    <row r="246" spans="1:35" x14ac:dyDescent="0.2">
      <c r="A246" s="9" t="s">
        <v>423</v>
      </c>
      <c r="B246" s="10">
        <v>95087</v>
      </c>
      <c r="C246" s="10">
        <v>99828</v>
      </c>
      <c r="D246" s="5" t="s">
        <v>434</v>
      </c>
      <c r="E246" s="10" t="s">
        <v>38</v>
      </c>
      <c r="F246" s="10">
        <v>1634</v>
      </c>
      <c r="G246" s="10">
        <v>5</v>
      </c>
      <c r="H246" s="9" t="s">
        <v>435</v>
      </c>
      <c r="I246" s="13" t="s">
        <v>2444</v>
      </c>
      <c r="J246" t="s">
        <v>7187</v>
      </c>
      <c r="K246" s="10">
        <v>91.6</v>
      </c>
      <c r="L246" s="10">
        <v>51.7</v>
      </c>
      <c r="M246" s="10">
        <v>8</v>
      </c>
      <c r="N246" s="10">
        <v>0.5</v>
      </c>
      <c r="O246" s="11">
        <v>7.3</v>
      </c>
      <c r="P246" s="10">
        <v>20.6</v>
      </c>
      <c r="Q246" s="10">
        <v>50.9</v>
      </c>
      <c r="R246" s="10">
        <v>40.200000000000003</v>
      </c>
      <c r="S246" s="10">
        <v>6.2</v>
      </c>
      <c r="T246" s="11">
        <v>8.9</v>
      </c>
      <c r="U246" s="10">
        <v>46</v>
      </c>
      <c r="V246" s="10">
        <v>53.6</v>
      </c>
      <c r="W246" s="10">
        <v>63.5</v>
      </c>
      <c r="X246" s="10">
        <v>36.200000000000003</v>
      </c>
      <c r="Y246" s="10">
        <v>22.8</v>
      </c>
      <c r="Z246" s="10">
        <v>20.2</v>
      </c>
      <c r="AA246" s="10">
        <v>11.4</v>
      </c>
      <c r="AB246" s="10">
        <v>1.1000000000000001</v>
      </c>
      <c r="AC246" s="10">
        <v>0.3</v>
      </c>
      <c r="AD246" s="10">
        <v>0.2</v>
      </c>
      <c r="AE246" s="10">
        <v>0.6</v>
      </c>
      <c r="AF246" s="10">
        <v>0</v>
      </c>
      <c r="AG246" s="10">
        <v>1.5</v>
      </c>
      <c r="AH246" s="10">
        <v>0.4</v>
      </c>
      <c r="AI246" s="10">
        <v>0.2</v>
      </c>
    </row>
    <row r="247" spans="1:35" x14ac:dyDescent="0.2">
      <c r="A247" s="9" t="s">
        <v>423</v>
      </c>
      <c r="B247" s="10">
        <v>107486</v>
      </c>
      <c r="C247" s="10">
        <v>116385</v>
      </c>
      <c r="D247" s="5" t="s">
        <v>436</v>
      </c>
      <c r="E247" s="10" t="s">
        <v>38</v>
      </c>
      <c r="F247" s="10">
        <v>1514</v>
      </c>
      <c r="G247" s="10">
        <v>5</v>
      </c>
      <c r="H247" s="9" t="s">
        <v>36</v>
      </c>
      <c r="J247"/>
      <c r="K247" s="10">
        <v>3.3</v>
      </c>
      <c r="L247" s="10">
        <v>6</v>
      </c>
      <c r="M247" s="10">
        <v>1.2</v>
      </c>
      <c r="N247" s="10">
        <v>0.1</v>
      </c>
      <c r="O247" s="11">
        <v>0.1</v>
      </c>
      <c r="P247" s="10">
        <v>0</v>
      </c>
      <c r="Q247" s="10">
        <v>0</v>
      </c>
      <c r="R247" s="10">
        <v>0</v>
      </c>
      <c r="S247" s="10">
        <v>0</v>
      </c>
      <c r="T247" s="11">
        <v>0.1</v>
      </c>
      <c r="U247" s="10">
        <v>0.3</v>
      </c>
      <c r="V247" s="10">
        <v>0.7</v>
      </c>
      <c r="W247" s="10">
        <v>0.3</v>
      </c>
      <c r="X247" s="10">
        <v>0.9</v>
      </c>
      <c r="Y247" s="10">
        <v>0.3</v>
      </c>
      <c r="Z247" s="10">
        <v>0.2</v>
      </c>
      <c r="AA247" s="10">
        <v>0</v>
      </c>
      <c r="AB247" s="10">
        <v>0</v>
      </c>
      <c r="AC247" s="10">
        <v>0</v>
      </c>
      <c r="AD247" s="10">
        <v>0</v>
      </c>
      <c r="AE247" s="10">
        <v>0</v>
      </c>
      <c r="AF247" s="10">
        <v>0</v>
      </c>
      <c r="AG247" s="10">
        <v>0</v>
      </c>
      <c r="AH247" s="10">
        <v>0</v>
      </c>
      <c r="AI247" s="10">
        <v>0</v>
      </c>
    </row>
    <row r="248" spans="1:35" x14ac:dyDescent="0.2">
      <c r="A248" s="9" t="s">
        <v>423</v>
      </c>
      <c r="B248" s="10">
        <v>160691</v>
      </c>
      <c r="C248" s="10">
        <v>166355</v>
      </c>
      <c r="D248" s="5" t="s">
        <v>437</v>
      </c>
      <c r="E248" s="10" t="s">
        <v>35</v>
      </c>
      <c r="F248" s="10">
        <v>2935</v>
      </c>
      <c r="G248" s="10">
        <v>4</v>
      </c>
      <c r="H248" s="9" t="s">
        <v>438</v>
      </c>
      <c r="I248" s="13" t="s">
        <v>3184</v>
      </c>
      <c r="J248" t="s">
        <v>3581</v>
      </c>
      <c r="K248" s="10">
        <v>6</v>
      </c>
      <c r="L248" s="10">
        <v>15</v>
      </c>
      <c r="M248" s="10">
        <v>0.9</v>
      </c>
      <c r="N248" s="10">
        <v>0</v>
      </c>
      <c r="O248" s="11">
        <v>0.1</v>
      </c>
      <c r="P248" s="10">
        <v>0</v>
      </c>
      <c r="Q248" s="10">
        <v>0</v>
      </c>
      <c r="R248" s="10">
        <v>0</v>
      </c>
      <c r="S248" s="10">
        <v>0</v>
      </c>
      <c r="T248" s="11">
        <v>0</v>
      </c>
      <c r="U248" s="10">
        <v>0.2</v>
      </c>
      <c r="V248" s="10">
        <v>0.2</v>
      </c>
      <c r="W248" s="10">
        <v>0.2</v>
      </c>
      <c r="X248" s="10">
        <v>0.3</v>
      </c>
      <c r="Y248" s="10">
        <v>0.7</v>
      </c>
      <c r="Z248" s="10">
        <v>0.3</v>
      </c>
      <c r="AA248" s="10">
        <v>0</v>
      </c>
      <c r="AB248" s="10">
        <v>0</v>
      </c>
      <c r="AC248" s="10">
        <v>0</v>
      </c>
      <c r="AD248" s="10">
        <v>0.1</v>
      </c>
      <c r="AE248" s="10">
        <v>0</v>
      </c>
      <c r="AF248" s="10">
        <v>0</v>
      </c>
      <c r="AG248" s="10">
        <v>0.1</v>
      </c>
      <c r="AH248" s="10">
        <v>0</v>
      </c>
      <c r="AI248" s="10">
        <v>0</v>
      </c>
    </row>
    <row r="249" spans="1:35" x14ac:dyDescent="0.2">
      <c r="A249" s="9" t="s">
        <v>423</v>
      </c>
      <c r="B249" s="10">
        <v>168846</v>
      </c>
      <c r="C249" s="10">
        <v>183399</v>
      </c>
      <c r="D249" s="5" t="s">
        <v>439</v>
      </c>
      <c r="E249" s="10" t="s">
        <v>35</v>
      </c>
      <c r="F249" s="10">
        <v>5271</v>
      </c>
      <c r="G249" s="10">
        <v>5</v>
      </c>
      <c r="H249" s="9" t="s">
        <v>440</v>
      </c>
      <c r="I249" s="13" t="s">
        <v>3185</v>
      </c>
      <c r="J249" t="s">
        <v>3582</v>
      </c>
      <c r="K249" s="10">
        <v>8.9</v>
      </c>
      <c r="L249" s="10">
        <v>21.6</v>
      </c>
      <c r="M249" s="10">
        <v>3.3</v>
      </c>
      <c r="N249" s="10">
        <v>0</v>
      </c>
      <c r="O249" s="11">
        <v>1.2</v>
      </c>
      <c r="P249" s="10">
        <v>0.7</v>
      </c>
      <c r="Q249" s="10">
        <v>0.8</v>
      </c>
      <c r="R249" s="10">
        <v>1.1000000000000001</v>
      </c>
      <c r="S249" s="10">
        <v>1.1000000000000001</v>
      </c>
      <c r="T249" s="11">
        <v>3.6</v>
      </c>
      <c r="U249" s="10">
        <v>19.8</v>
      </c>
      <c r="V249" s="10">
        <v>10.7</v>
      </c>
      <c r="W249" s="10">
        <v>6.3</v>
      </c>
      <c r="X249" s="10">
        <v>13.7</v>
      </c>
      <c r="Y249" s="10">
        <v>10.1</v>
      </c>
      <c r="Z249" s="10">
        <v>5.6</v>
      </c>
      <c r="AA249" s="10">
        <v>1.8</v>
      </c>
      <c r="AB249" s="10">
        <v>0.2</v>
      </c>
      <c r="AC249" s="10">
        <v>0</v>
      </c>
      <c r="AD249" s="10">
        <v>0</v>
      </c>
      <c r="AE249" s="10">
        <v>0.1</v>
      </c>
      <c r="AF249" s="10">
        <v>0</v>
      </c>
      <c r="AG249" s="10">
        <v>0.5</v>
      </c>
      <c r="AH249" s="10">
        <v>0.1</v>
      </c>
      <c r="AI249" s="10">
        <v>0</v>
      </c>
    </row>
    <row r="250" spans="1:35" x14ac:dyDescent="0.2">
      <c r="A250" s="9" t="s">
        <v>423</v>
      </c>
      <c r="B250" s="10">
        <v>180168</v>
      </c>
      <c r="C250" s="10">
        <v>187933</v>
      </c>
      <c r="D250" s="5" t="s">
        <v>441</v>
      </c>
      <c r="E250" s="10" t="s">
        <v>38</v>
      </c>
      <c r="F250" s="10">
        <v>5310</v>
      </c>
      <c r="G250" s="10">
        <v>4</v>
      </c>
      <c r="H250" s="9" t="s">
        <v>36</v>
      </c>
      <c r="J250" t="s">
        <v>3583</v>
      </c>
      <c r="K250" s="10">
        <v>1.8</v>
      </c>
      <c r="L250" s="10">
        <v>7</v>
      </c>
      <c r="M250" s="10">
        <v>0.8</v>
      </c>
      <c r="N250" s="10">
        <v>0</v>
      </c>
      <c r="O250" s="11">
        <v>0.1</v>
      </c>
      <c r="P250" s="10">
        <v>1.2</v>
      </c>
      <c r="Q250" s="10">
        <v>2.1</v>
      </c>
      <c r="R250" s="10">
        <v>1.9</v>
      </c>
      <c r="S250" s="10">
        <v>1.8</v>
      </c>
      <c r="T250" s="11">
        <v>3.4</v>
      </c>
      <c r="U250" s="10">
        <v>17.8</v>
      </c>
      <c r="V250" s="10">
        <v>11.9</v>
      </c>
      <c r="W250" s="10">
        <v>7.7</v>
      </c>
      <c r="X250" s="10">
        <v>15.2</v>
      </c>
      <c r="Y250" s="10">
        <v>8.9</v>
      </c>
      <c r="Z250" s="10">
        <v>5.4</v>
      </c>
      <c r="AA250" s="10">
        <v>2</v>
      </c>
      <c r="AB250" s="10">
        <v>0.2</v>
      </c>
      <c r="AC250" s="10">
        <v>0</v>
      </c>
      <c r="AD250" s="10">
        <v>0.1</v>
      </c>
      <c r="AE250" s="10">
        <v>0.1</v>
      </c>
      <c r="AF250" s="10">
        <v>0</v>
      </c>
      <c r="AG250" s="10">
        <v>0.6</v>
      </c>
      <c r="AH250" s="10">
        <v>0.1</v>
      </c>
      <c r="AI250" s="10">
        <v>0</v>
      </c>
    </row>
    <row r="251" spans="1:35" x14ac:dyDescent="0.2">
      <c r="A251" s="9" t="s">
        <v>423</v>
      </c>
      <c r="B251" s="10">
        <v>183633</v>
      </c>
      <c r="C251" s="10">
        <v>183945</v>
      </c>
      <c r="D251" s="5" t="s">
        <v>442</v>
      </c>
      <c r="E251" s="10" t="s">
        <v>50</v>
      </c>
      <c r="F251" s="10">
        <v>313</v>
      </c>
      <c r="G251" s="10">
        <v>1</v>
      </c>
      <c r="H251" s="9" t="s">
        <v>36</v>
      </c>
      <c r="J251"/>
      <c r="K251" s="10">
        <v>3.1</v>
      </c>
      <c r="L251" s="10">
        <v>9.5</v>
      </c>
      <c r="M251" s="10">
        <v>0.6</v>
      </c>
      <c r="N251" s="10">
        <v>0</v>
      </c>
      <c r="O251" s="11">
        <v>0.8</v>
      </c>
      <c r="P251" s="10">
        <v>0</v>
      </c>
      <c r="Q251" s="10">
        <v>0.3</v>
      </c>
      <c r="R251" s="10">
        <v>0.1</v>
      </c>
      <c r="S251" s="10">
        <v>0</v>
      </c>
      <c r="T251" s="11">
        <v>0</v>
      </c>
      <c r="U251" s="10">
        <v>0</v>
      </c>
      <c r="V251" s="10">
        <v>0</v>
      </c>
      <c r="W251" s="10">
        <v>0</v>
      </c>
      <c r="X251" s="10">
        <v>0.2</v>
      </c>
      <c r="Y251" s="10">
        <v>0</v>
      </c>
      <c r="Z251" s="10">
        <v>0</v>
      </c>
      <c r="AA251" s="10">
        <v>0</v>
      </c>
      <c r="AB251" s="10">
        <v>0</v>
      </c>
      <c r="AC251" s="10">
        <v>0</v>
      </c>
      <c r="AD251" s="10">
        <v>0</v>
      </c>
      <c r="AE251" s="10">
        <v>0</v>
      </c>
      <c r="AF251" s="10">
        <v>0</v>
      </c>
      <c r="AG251" s="10">
        <v>0</v>
      </c>
      <c r="AH251" s="10">
        <v>0</v>
      </c>
      <c r="AI251" s="10">
        <v>0</v>
      </c>
    </row>
    <row r="252" spans="1:35" x14ac:dyDescent="0.2">
      <c r="A252" s="9" t="s">
        <v>423</v>
      </c>
      <c r="B252" s="10">
        <v>186279</v>
      </c>
      <c r="C252" s="10">
        <v>188010</v>
      </c>
      <c r="D252" s="5" t="s">
        <v>443</v>
      </c>
      <c r="E252" s="10" t="s">
        <v>35</v>
      </c>
      <c r="F252" s="10">
        <v>1732</v>
      </c>
      <c r="G252" s="10">
        <v>1</v>
      </c>
      <c r="H252" s="9" t="s">
        <v>36</v>
      </c>
      <c r="J252"/>
      <c r="K252" s="10">
        <v>1.2</v>
      </c>
      <c r="L252" s="10">
        <v>5</v>
      </c>
      <c r="M252" s="10">
        <v>0.4</v>
      </c>
      <c r="N252" s="10">
        <v>0</v>
      </c>
      <c r="O252" s="11">
        <v>0.1</v>
      </c>
      <c r="P252" s="10">
        <v>0</v>
      </c>
      <c r="Q252" s="10">
        <v>0.1</v>
      </c>
      <c r="R252" s="10">
        <v>0</v>
      </c>
      <c r="S252" s="10">
        <v>0</v>
      </c>
      <c r="T252" s="11">
        <v>0</v>
      </c>
      <c r="U252" s="10">
        <v>0.2</v>
      </c>
      <c r="V252" s="10">
        <v>0.1</v>
      </c>
      <c r="W252" s="10">
        <v>0</v>
      </c>
      <c r="X252" s="10">
        <v>0.1</v>
      </c>
      <c r="Y252" s="10">
        <v>0</v>
      </c>
      <c r="Z252" s="10">
        <v>0</v>
      </c>
      <c r="AA252" s="10">
        <v>0</v>
      </c>
      <c r="AB252" s="10">
        <v>0</v>
      </c>
      <c r="AC252" s="10">
        <v>0</v>
      </c>
      <c r="AD252" s="10">
        <v>0</v>
      </c>
      <c r="AE252" s="10">
        <v>0</v>
      </c>
      <c r="AF252" s="10">
        <v>0</v>
      </c>
      <c r="AG252" s="10">
        <v>0</v>
      </c>
      <c r="AH252" s="10">
        <v>0</v>
      </c>
      <c r="AI252" s="10">
        <v>0</v>
      </c>
    </row>
    <row r="253" spans="1:35" x14ac:dyDescent="0.2">
      <c r="A253" s="9" t="s">
        <v>423</v>
      </c>
      <c r="B253" s="10">
        <v>190925</v>
      </c>
      <c r="C253" s="10">
        <v>196252</v>
      </c>
      <c r="D253" s="5" t="s">
        <v>444</v>
      </c>
      <c r="E253" s="10" t="s">
        <v>38</v>
      </c>
      <c r="F253" s="10">
        <v>2631</v>
      </c>
      <c r="G253" s="10">
        <v>9</v>
      </c>
      <c r="H253" s="9" t="s">
        <v>445</v>
      </c>
      <c r="I253" s="13" t="s">
        <v>3186</v>
      </c>
      <c r="J253" t="s">
        <v>7188</v>
      </c>
      <c r="K253" s="10">
        <v>48.1</v>
      </c>
      <c r="L253" s="10">
        <v>28.4</v>
      </c>
      <c r="M253" s="10">
        <v>8</v>
      </c>
      <c r="N253" s="10">
        <v>1.4</v>
      </c>
      <c r="O253" s="11">
        <v>4.2</v>
      </c>
      <c r="P253" s="10">
        <v>448.1</v>
      </c>
      <c r="Q253" s="10">
        <v>477.5</v>
      </c>
      <c r="R253" s="10">
        <v>478.4</v>
      </c>
      <c r="S253" s="10">
        <v>78.3</v>
      </c>
      <c r="T253" s="11">
        <v>47.6</v>
      </c>
      <c r="U253" s="10">
        <v>189</v>
      </c>
      <c r="V253" s="10">
        <v>183.3</v>
      </c>
      <c r="W253" s="10">
        <v>182.4</v>
      </c>
      <c r="X253" s="10">
        <v>137.4</v>
      </c>
      <c r="Y253" s="10">
        <v>52.2</v>
      </c>
      <c r="Z253" s="10">
        <v>35.799999999999997</v>
      </c>
      <c r="AA253" s="10">
        <v>13.2</v>
      </c>
      <c r="AB253" s="10">
        <v>1.8</v>
      </c>
      <c r="AC253" s="10">
        <v>0.3</v>
      </c>
      <c r="AD253" s="10">
        <v>1</v>
      </c>
      <c r="AE253" s="10">
        <v>1.5</v>
      </c>
      <c r="AF253" s="10">
        <v>0</v>
      </c>
      <c r="AG253" s="10">
        <v>10.199999999999999</v>
      </c>
      <c r="AH253" s="10">
        <v>9</v>
      </c>
      <c r="AI253" s="10">
        <v>0.2</v>
      </c>
    </row>
    <row r="254" spans="1:35" x14ac:dyDescent="0.2">
      <c r="A254" s="9" t="s">
        <v>423</v>
      </c>
      <c r="B254" s="10">
        <v>198787</v>
      </c>
      <c r="C254" s="10">
        <v>214397</v>
      </c>
      <c r="D254" s="5" t="s">
        <v>446</v>
      </c>
      <c r="E254" s="10" t="s">
        <v>35</v>
      </c>
      <c r="F254" s="10">
        <v>2457</v>
      </c>
      <c r="G254" s="10">
        <v>13</v>
      </c>
      <c r="H254" s="9" t="s">
        <v>36</v>
      </c>
      <c r="I254" s="13" t="s">
        <v>1880</v>
      </c>
      <c r="J254" t="s">
        <v>3584</v>
      </c>
      <c r="K254" s="10">
        <v>29</v>
      </c>
      <c r="L254" s="10">
        <v>80.7</v>
      </c>
      <c r="M254" s="10">
        <v>8.4</v>
      </c>
      <c r="N254" s="10">
        <v>0.2</v>
      </c>
      <c r="O254" s="11">
        <v>1.8</v>
      </c>
      <c r="P254" s="10">
        <v>0.1</v>
      </c>
      <c r="Q254" s="10">
        <v>0</v>
      </c>
      <c r="R254" s="10">
        <v>0</v>
      </c>
      <c r="S254" s="10">
        <v>0</v>
      </c>
      <c r="T254" s="11">
        <v>0.1</v>
      </c>
      <c r="U254" s="10">
        <v>0.1</v>
      </c>
      <c r="V254" s="10">
        <v>0.4</v>
      </c>
      <c r="W254" s="10">
        <v>0.5</v>
      </c>
      <c r="X254" s="10">
        <v>0.2</v>
      </c>
      <c r="Y254" s="10">
        <v>0.5</v>
      </c>
      <c r="Z254" s="10">
        <v>0.6</v>
      </c>
      <c r="AA254" s="10">
        <v>0.2</v>
      </c>
      <c r="AB254" s="10">
        <v>0</v>
      </c>
      <c r="AC254" s="10">
        <v>0</v>
      </c>
      <c r="AD254" s="10">
        <v>0</v>
      </c>
      <c r="AE254" s="10">
        <v>0.1</v>
      </c>
      <c r="AF254" s="10">
        <v>0</v>
      </c>
      <c r="AG254" s="10">
        <v>0.3</v>
      </c>
      <c r="AH254" s="10">
        <v>0</v>
      </c>
      <c r="AI254" s="10">
        <v>0</v>
      </c>
    </row>
    <row r="255" spans="1:35" x14ac:dyDescent="0.2">
      <c r="A255" s="9" t="s">
        <v>423</v>
      </c>
      <c r="B255" s="10">
        <v>216913</v>
      </c>
      <c r="C255" s="10">
        <v>226142</v>
      </c>
      <c r="D255" s="5" t="s">
        <v>447</v>
      </c>
      <c r="E255" s="10" t="s">
        <v>35</v>
      </c>
      <c r="F255" s="10">
        <v>1658</v>
      </c>
      <c r="G255" s="10">
        <v>10</v>
      </c>
      <c r="H255" s="9" t="s">
        <v>448</v>
      </c>
      <c r="I255" s="13" t="s">
        <v>3187</v>
      </c>
      <c r="J255" t="s">
        <v>3585</v>
      </c>
      <c r="K255" s="10">
        <v>56</v>
      </c>
      <c r="L255" s="10">
        <v>49.1</v>
      </c>
      <c r="M255" s="10">
        <v>4.7</v>
      </c>
      <c r="N255" s="10">
        <v>0.5</v>
      </c>
      <c r="O255" s="11">
        <v>1.1000000000000001</v>
      </c>
      <c r="P255" s="10">
        <v>0.1</v>
      </c>
      <c r="Q255" s="10">
        <v>0.1</v>
      </c>
      <c r="R255" s="10">
        <v>0</v>
      </c>
      <c r="S255" s="10">
        <v>0</v>
      </c>
      <c r="T255" s="11">
        <v>0.1</v>
      </c>
      <c r="U255" s="10">
        <v>0.4</v>
      </c>
      <c r="V255" s="10">
        <v>0.1</v>
      </c>
      <c r="W255" s="10">
        <v>0.3</v>
      </c>
      <c r="X255" s="10">
        <v>0.6</v>
      </c>
      <c r="Y255" s="10">
        <v>0.5</v>
      </c>
      <c r="Z255" s="10">
        <v>0.6</v>
      </c>
      <c r="AA255" s="10">
        <v>0</v>
      </c>
      <c r="AB255" s="10">
        <v>0.1</v>
      </c>
      <c r="AC255" s="10">
        <v>0</v>
      </c>
      <c r="AD255" s="10">
        <v>0</v>
      </c>
      <c r="AE255" s="10">
        <v>0</v>
      </c>
      <c r="AF255" s="10">
        <v>0</v>
      </c>
      <c r="AG255" s="10">
        <v>0</v>
      </c>
      <c r="AH255" s="10">
        <v>0</v>
      </c>
      <c r="AI255" s="10">
        <v>0.1</v>
      </c>
    </row>
    <row r="256" spans="1:35" x14ac:dyDescent="0.2">
      <c r="A256" s="9" t="s">
        <v>423</v>
      </c>
      <c r="B256" s="10">
        <v>226892</v>
      </c>
      <c r="C256" s="10">
        <v>248585</v>
      </c>
      <c r="D256" s="5" t="s">
        <v>449</v>
      </c>
      <c r="E256" s="10" t="s">
        <v>35</v>
      </c>
      <c r="F256" s="10">
        <v>2029</v>
      </c>
      <c r="G256" s="10">
        <v>11</v>
      </c>
      <c r="H256" s="9" t="s">
        <v>450</v>
      </c>
      <c r="I256" s="13" t="s">
        <v>3188</v>
      </c>
      <c r="J256" t="s">
        <v>3586</v>
      </c>
      <c r="K256" s="10">
        <v>287.7</v>
      </c>
      <c r="L256" s="10">
        <v>562.5</v>
      </c>
      <c r="M256" s="10">
        <v>67.900000000000006</v>
      </c>
      <c r="N256" s="10">
        <v>3.3</v>
      </c>
      <c r="O256" s="11">
        <v>25</v>
      </c>
      <c r="P256" s="10">
        <v>1.5</v>
      </c>
      <c r="Q256" s="10">
        <v>1.5</v>
      </c>
      <c r="R256" s="10">
        <v>1.2</v>
      </c>
      <c r="S256" s="10">
        <v>0.5</v>
      </c>
      <c r="T256" s="11">
        <v>0.5</v>
      </c>
      <c r="U256" s="10">
        <v>2.1</v>
      </c>
      <c r="V256" s="10">
        <v>3.7</v>
      </c>
      <c r="W256" s="10">
        <v>8.3000000000000007</v>
      </c>
      <c r="X256" s="10">
        <v>3.4</v>
      </c>
      <c r="Y256" s="10">
        <v>4.9000000000000004</v>
      </c>
      <c r="Z256" s="10">
        <v>4.9000000000000004</v>
      </c>
      <c r="AA256" s="10">
        <v>9.5</v>
      </c>
      <c r="AB256" s="10">
        <v>1.3</v>
      </c>
      <c r="AC256" s="10">
        <v>0.5</v>
      </c>
      <c r="AD256" s="10">
        <v>0.1</v>
      </c>
      <c r="AE256" s="10">
        <v>0.3</v>
      </c>
      <c r="AF256" s="10">
        <v>0</v>
      </c>
      <c r="AG256" s="10">
        <v>1.3</v>
      </c>
      <c r="AH256" s="10">
        <v>0.1</v>
      </c>
      <c r="AI256" s="10">
        <v>0.5</v>
      </c>
    </row>
    <row r="257" spans="1:35" x14ac:dyDescent="0.2">
      <c r="A257" s="9" t="s">
        <v>423</v>
      </c>
      <c r="B257" s="10">
        <v>239353</v>
      </c>
      <c r="C257" s="10">
        <v>246959</v>
      </c>
      <c r="D257" s="5" t="s">
        <v>451</v>
      </c>
      <c r="E257" s="10" t="s">
        <v>38</v>
      </c>
      <c r="F257" s="10">
        <v>1259</v>
      </c>
      <c r="G257" s="10">
        <v>7</v>
      </c>
      <c r="H257" s="9" t="s">
        <v>452</v>
      </c>
      <c r="I257" s="13" t="s">
        <v>2078</v>
      </c>
      <c r="J257" t="s">
        <v>3587</v>
      </c>
      <c r="K257" s="10">
        <v>63.5</v>
      </c>
      <c r="L257" s="10">
        <v>26.6</v>
      </c>
      <c r="M257" s="10">
        <v>4.2</v>
      </c>
      <c r="N257" s="10">
        <v>0.3</v>
      </c>
      <c r="O257" s="11">
        <v>4.8</v>
      </c>
      <c r="P257" s="10">
        <v>25.3</v>
      </c>
      <c r="Q257" s="10">
        <v>18.600000000000001</v>
      </c>
      <c r="R257" s="10">
        <v>18.899999999999999</v>
      </c>
      <c r="S257" s="10">
        <v>5.2</v>
      </c>
      <c r="T257" s="11">
        <v>4.2</v>
      </c>
      <c r="U257" s="10">
        <v>28</v>
      </c>
      <c r="V257" s="10">
        <v>23.7</v>
      </c>
      <c r="W257" s="10">
        <v>21</v>
      </c>
      <c r="X257" s="10">
        <v>25</v>
      </c>
      <c r="Y257" s="10">
        <v>14.7</v>
      </c>
      <c r="Z257" s="10">
        <v>10.3</v>
      </c>
      <c r="AA257" s="10">
        <v>2.9</v>
      </c>
      <c r="AB257" s="10">
        <v>0.3</v>
      </c>
      <c r="AC257" s="10">
        <v>0</v>
      </c>
      <c r="AD257" s="10">
        <v>0.1</v>
      </c>
      <c r="AE257" s="10">
        <v>0.3</v>
      </c>
      <c r="AF257" s="10">
        <v>0</v>
      </c>
      <c r="AG257" s="10">
        <v>1</v>
      </c>
      <c r="AH257" s="10">
        <v>0.3</v>
      </c>
      <c r="AI257" s="10">
        <v>0.1</v>
      </c>
    </row>
    <row r="258" spans="1:35" x14ac:dyDescent="0.2">
      <c r="A258" s="9" t="s">
        <v>423</v>
      </c>
      <c r="B258" s="10">
        <v>248840</v>
      </c>
      <c r="C258" s="10">
        <v>260019</v>
      </c>
      <c r="D258" s="5" t="s">
        <v>453</v>
      </c>
      <c r="E258" s="10" t="s">
        <v>38</v>
      </c>
      <c r="F258" s="10">
        <v>3690</v>
      </c>
      <c r="G258" s="10">
        <v>7</v>
      </c>
      <c r="H258" s="9" t="s">
        <v>454</v>
      </c>
      <c r="I258" s="13" t="s">
        <v>3189</v>
      </c>
      <c r="J258" t="s">
        <v>3588</v>
      </c>
      <c r="K258" s="10">
        <v>126.2</v>
      </c>
      <c r="L258" s="10">
        <v>47.8</v>
      </c>
      <c r="M258" s="10">
        <v>5.2</v>
      </c>
      <c r="N258" s="10">
        <v>0.2</v>
      </c>
      <c r="O258" s="11">
        <v>3.5</v>
      </c>
      <c r="P258" s="10">
        <v>4.5</v>
      </c>
      <c r="Q258" s="10">
        <v>31.5</v>
      </c>
      <c r="R258" s="10">
        <v>28.3</v>
      </c>
      <c r="S258" s="10">
        <v>16.7</v>
      </c>
      <c r="T258" s="11">
        <v>9</v>
      </c>
      <c r="U258" s="10">
        <v>94.2</v>
      </c>
      <c r="V258" s="10">
        <v>67.8</v>
      </c>
      <c r="W258" s="10">
        <v>51.6</v>
      </c>
      <c r="X258" s="10">
        <v>82.2</v>
      </c>
      <c r="Y258" s="10">
        <v>32.6</v>
      </c>
      <c r="Z258" s="10">
        <v>25.3</v>
      </c>
      <c r="AA258" s="10">
        <v>9.3000000000000007</v>
      </c>
      <c r="AB258" s="10">
        <v>1.2</v>
      </c>
      <c r="AC258" s="10">
        <v>0.3</v>
      </c>
      <c r="AD258" s="10">
        <v>0.4</v>
      </c>
      <c r="AE258" s="10">
        <v>0.6</v>
      </c>
      <c r="AF258" s="10">
        <v>0</v>
      </c>
      <c r="AG258" s="10">
        <v>3.9</v>
      </c>
      <c r="AH258" s="10">
        <v>0.3</v>
      </c>
      <c r="AI258" s="10">
        <v>0.2</v>
      </c>
    </row>
    <row r="259" spans="1:35" x14ac:dyDescent="0.2">
      <c r="A259" s="9" t="s">
        <v>423</v>
      </c>
      <c r="B259" s="10">
        <v>259934</v>
      </c>
      <c r="C259" s="10">
        <v>273473</v>
      </c>
      <c r="D259" s="5" t="s">
        <v>455</v>
      </c>
      <c r="E259" s="10" t="s">
        <v>35</v>
      </c>
      <c r="F259" s="10">
        <v>7780</v>
      </c>
      <c r="G259" s="10">
        <v>6</v>
      </c>
      <c r="H259" s="9" t="s">
        <v>456</v>
      </c>
      <c r="I259" s="13" t="s">
        <v>3190</v>
      </c>
      <c r="J259"/>
      <c r="K259" s="10">
        <v>46.1</v>
      </c>
      <c r="L259" s="10">
        <v>55.2</v>
      </c>
      <c r="M259" s="10">
        <v>6.7</v>
      </c>
      <c r="N259" s="10">
        <v>0.3</v>
      </c>
      <c r="O259" s="11">
        <v>2.7</v>
      </c>
      <c r="P259" s="10">
        <v>0.2</v>
      </c>
      <c r="Q259" s="10">
        <v>0.1</v>
      </c>
      <c r="R259" s="10">
        <v>0.1</v>
      </c>
      <c r="S259" s="10">
        <v>0.1</v>
      </c>
      <c r="T259" s="11">
        <v>0</v>
      </c>
      <c r="U259" s="10">
        <v>0.4</v>
      </c>
      <c r="V259" s="10">
        <v>0.5</v>
      </c>
      <c r="W259" s="10">
        <v>0.7</v>
      </c>
      <c r="X259" s="10">
        <v>0.7</v>
      </c>
      <c r="Y259" s="10">
        <v>1.1000000000000001</v>
      </c>
      <c r="Z259" s="10">
        <v>0.6</v>
      </c>
      <c r="AA259" s="10">
        <v>0.3</v>
      </c>
      <c r="AB259" s="10">
        <v>0.1</v>
      </c>
      <c r="AC259" s="10">
        <v>0</v>
      </c>
      <c r="AD259" s="10">
        <v>0</v>
      </c>
      <c r="AE259" s="10">
        <v>0</v>
      </c>
      <c r="AF259" s="10">
        <v>0</v>
      </c>
      <c r="AG259" s="10">
        <v>0.1</v>
      </c>
      <c r="AH259" s="10">
        <v>0</v>
      </c>
      <c r="AI259" s="10">
        <v>0.1</v>
      </c>
    </row>
    <row r="260" spans="1:35" x14ac:dyDescent="0.2">
      <c r="A260" s="9" t="s">
        <v>423</v>
      </c>
      <c r="B260" s="10">
        <v>266649</v>
      </c>
      <c r="C260" s="10">
        <v>275722</v>
      </c>
      <c r="D260" s="5" t="s">
        <v>457</v>
      </c>
      <c r="E260" s="10" t="s">
        <v>38</v>
      </c>
      <c r="F260" s="10">
        <v>3357</v>
      </c>
      <c r="G260" s="10">
        <v>7</v>
      </c>
      <c r="H260" s="9" t="s">
        <v>458</v>
      </c>
      <c r="I260" s="13" t="s">
        <v>3191</v>
      </c>
      <c r="J260"/>
      <c r="K260" s="10">
        <v>46.9</v>
      </c>
      <c r="L260" s="10">
        <v>41.6</v>
      </c>
      <c r="M260" s="10">
        <v>5.2</v>
      </c>
      <c r="N260" s="10">
        <v>0.3</v>
      </c>
      <c r="O260" s="11">
        <v>4.3</v>
      </c>
      <c r="P260" s="10">
        <v>0.5</v>
      </c>
      <c r="Q260" s="10">
        <v>0.1</v>
      </c>
      <c r="R260" s="10">
        <v>0</v>
      </c>
      <c r="S260" s="10">
        <v>0.1</v>
      </c>
      <c r="T260" s="11">
        <v>0.1</v>
      </c>
      <c r="U260" s="10">
        <v>0.5</v>
      </c>
      <c r="V260" s="10">
        <v>0.5</v>
      </c>
      <c r="W260" s="10">
        <v>1.2</v>
      </c>
      <c r="X260" s="10">
        <v>1</v>
      </c>
      <c r="Y260" s="10">
        <v>1.9</v>
      </c>
      <c r="Z260" s="10">
        <v>1</v>
      </c>
      <c r="AA260" s="10">
        <v>0.6</v>
      </c>
      <c r="AB260" s="10">
        <v>0.1</v>
      </c>
      <c r="AC260" s="10">
        <v>0</v>
      </c>
      <c r="AD260" s="10">
        <v>0</v>
      </c>
      <c r="AE260" s="10">
        <v>0.1</v>
      </c>
      <c r="AF260" s="10">
        <v>0</v>
      </c>
      <c r="AG260" s="10">
        <v>0.1</v>
      </c>
      <c r="AH260" s="10">
        <v>0</v>
      </c>
      <c r="AI260" s="10">
        <v>0.1</v>
      </c>
    </row>
    <row r="261" spans="1:35" x14ac:dyDescent="0.2">
      <c r="A261" s="9" t="s">
        <v>423</v>
      </c>
      <c r="B261" s="10">
        <v>277039</v>
      </c>
      <c r="C261" s="10">
        <v>289856</v>
      </c>
      <c r="D261" s="5" t="s">
        <v>459</v>
      </c>
      <c r="E261" s="10" t="s">
        <v>35</v>
      </c>
      <c r="F261" s="10">
        <v>6046</v>
      </c>
      <c r="G261" s="10">
        <v>6</v>
      </c>
      <c r="H261" s="9" t="s">
        <v>36</v>
      </c>
      <c r="I261" s="13" t="s">
        <v>2748</v>
      </c>
      <c r="J261"/>
      <c r="K261" s="10">
        <v>5.0999999999999996</v>
      </c>
      <c r="L261" s="10">
        <v>5.7</v>
      </c>
      <c r="M261" s="10">
        <v>0.7</v>
      </c>
      <c r="N261" s="10">
        <v>0</v>
      </c>
      <c r="O261" s="11">
        <v>0.5</v>
      </c>
      <c r="P261" s="10">
        <v>0.7</v>
      </c>
      <c r="Q261" s="10">
        <v>0.3</v>
      </c>
      <c r="R261" s="10">
        <v>0.4</v>
      </c>
      <c r="S261" s="10">
        <v>0.1</v>
      </c>
      <c r="T261" s="11">
        <v>0.3</v>
      </c>
      <c r="U261" s="10">
        <v>1.7</v>
      </c>
      <c r="V261" s="10">
        <v>2</v>
      </c>
      <c r="W261" s="10">
        <v>2</v>
      </c>
      <c r="X261" s="10">
        <v>2.1</v>
      </c>
      <c r="Y261" s="10">
        <v>1.1000000000000001</v>
      </c>
      <c r="Z261" s="10">
        <v>1.1000000000000001</v>
      </c>
      <c r="AA261" s="10">
        <v>0.5</v>
      </c>
      <c r="AB261" s="10">
        <v>0</v>
      </c>
      <c r="AC261" s="10">
        <v>0</v>
      </c>
      <c r="AD261" s="10">
        <v>0</v>
      </c>
      <c r="AE261" s="10">
        <v>0.1</v>
      </c>
      <c r="AF261" s="10">
        <v>0</v>
      </c>
      <c r="AG261" s="10">
        <v>0.1</v>
      </c>
      <c r="AH261" s="10">
        <v>0</v>
      </c>
      <c r="AI261" s="10">
        <v>0</v>
      </c>
    </row>
    <row r="262" spans="1:35" x14ac:dyDescent="0.2">
      <c r="A262" s="9" t="s">
        <v>423</v>
      </c>
      <c r="B262" s="10">
        <v>306906</v>
      </c>
      <c r="C262" s="10">
        <v>318375</v>
      </c>
      <c r="D262" s="5" t="s">
        <v>460</v>
      </c>
      <c r="E262" s="10" t="s">
        <v>38</v>
      </c>
      <c r="F262" s="10">
        <v>1822</v>
      </c>
      <c r="G262" s="10">
        <v>10</v>
      </c>
      <c r="H262" s="9" t="s">
        <v>36</v>
      </c>
      <c r="I262" s="13" t="s">
        <v>3192</v>
      </c>
      <c r="J262" t="s">
        <v>3589</v>
      </c>
      <c r="K262" s="10">
        <v>40.200000000000003</v>
      </c>
      <c r="L262" s="10">
        <v>46</v>
      </c>
      <c r="M262" s="10">
        <v>3.5</v>
      </c>
      <c r="N262" s="10">
        <v>0.1</v>
      </c>
      <c r="O262" s="11">
        <v>1.3</v>
      </c>
      <c r="P262" s="10">
        <v>0</v>
      </c>
      <c r="Q262" s="10">
        <v>0.1</v>
      </c>
      <c r="R262" s="10">
        <v>0</v>
      </c>
      <c r="S262" s="10">
        <v>0.1</v>
      </c>
      <c r="T262" s="11">
        <v>0</v>
      </c>
      <c r="U262" s="10">
        <v>0.4</v>
      </c>
      <c r="V262" s="10">
        <v>0.5</v>
      </c>
      <c r="W262" s="10">
        <v>0.9</v>
      </c>
      <c r="X262" s="10">
        <v>0.4</v>
      </c>
      <c r="Y262" s="10">
        <v>0.7</v>
      </c>
      <c r="Z262" s="10">
        <v>0.4</v>
      </c>
      <c r="AA262" s="10">
        <v>0.3</v>
      </c>
      <c r="AB262" s="10">
        <v>0</v>
      </c>
      <c r="AC262" s="10">
        <v>0</v>
      </c>
      <c r="AD262" s="10">
        <v>0</v>
      </c>
      <c r="AE262" s="10">
        <v>0</v>
      </c>
      <c r="AF262" s="10">
        <v>0</v>
      </c>
      <c r="AG262" s="10">
        <v>0.2</v>
      </c>
      <c r="AH262" s="10">
        <v>0</v>
      </c>
      <c r="AI262" s="10">
        <v>0</v>
      </c>
    </row>
    <row r="263" spans="1:35" x14ac:dyDescent="0.2">
      <c r="A263" s="9" t="s">
        <v>423</v>
      </c>
      <c r="B263" s="10">
        <v>320351</v>
      </c>
      <c r="C263" s="10">
        <v>333361</v>
      </c>
      <c r="D263" s="5" t="s">
        <v>461</v>
      </c>
      <c r="E263" s="10" t="s">
        <v>38</v>
      </c>
      <c r="F263" s="10">
        <v>2714</v>
      </c>
      <c r="G263" s="10">
        <v>11</v>
      </c>
      <c r="H263" s="9" t="s">
        <v>36</v>
      </c>
      <c r="I263" s="13" t="s">
        <v>1572</v>
      </c>
      <c r="J263" t="s">
        <v>3590</v>
      </c>
      <c r="K263" s="10">
        <v>14.8</v>
      </c>
      <c r="L263" s="10">
        <v>6.3</v>
      </c>
      <c r="M263" s="10">
        <v>4.0999999999999996</v>
      </c>
      <c r="N263" s="10">
        <v>1.3</v>
      </c>
      <c r="O263" s="11">
        <v>1.4</v>
      </c>
      <c r="P263" s="10">
        <v>216.5</v>
      </c>
      <c r="Q263" s="10">
        <v>412.5</v>
      </c>
      <c r="R263" s="10">
        <v>388.1</v>
      </c>
      <c r="S263" s="10">
        <v>120.7</v>
      </c>
      <c r="T263" s="11">
        <v>141.19999999999999</v>
      </c>
      <c r="U263" s="10">
        <v>480.9</v>
      </c>
      <c r="V263" s="10">
        <v>381.8</v>
      </c>
      <c r="W263" s="10">
        <v>218.3</v>
      </c>
      <c r="X263" s="10">
        <v>323.5</v>
      </c>
      <c r="Y263" s="10">
        <v>70.8</v>
      </c>
      <c r="Z263" s="10">
        <v>23.1</v>
      </c>
      <c r="AA263" s="10">
        <v>6.5</v>
      </c>
      <c r="AB263" s="10">
        <v>1.6</v>
      </c>
      <c r="AC263" s="10">
        <v>0.7</v>
      </c>
      <c r="AD263" s="10">
        <v>0.9</v>
      </c>
      <c r="AE263" s="10">
        <v>1.7</v>
      </c>
      <c r="AF263" s="10">
        <v>0</v>
      </c>
      <c r="AG263" s="10">
        <v>12</v>
      </c>
      <c r="AH263" s="10">
        <v>4</v>
      </c>
      <c r="AI263" s="10">
        <v>0</v>
      </c>
    </row>
    <row r="264" spans="1:35" x14ac:dyDescent="0.2">
      <c r="A264" s="9" t="s">
        <v>423</v>
      </c>
      <c r="B264" s="10">
        <v>336366</v>
      </c>
      <c r="C264" s="10">
        <v>340187</v>
      </c>
      <c r="D264" s="5" t="s">
        <v>462</v>
      </c>
      <c r="E264" s="10" t="s">
        <v>35</v>
      </c>
      <c r="F264" s="10">
        <v>1139</v>
      </c>
      <c r="G264" s="10">
        <v>4</v>
      </c>
      <c r="H264" s="9" t="s">
        <v>463</v>
      </c>
      <c r="J264"/>
      <c r="K264" s="10">
        <v>145.4</v>
      </c>
      <c r="L264" s="10">
        <v>13.8</v>
      </c>
      <c r="M264" s="10">
        <v>3.8</v>
      </c>
      <c r="N264" s="10">
        <v>0.7</v>
      </c>
      <c r="O264" s="11">
        <v>11.1</v>
      </c>
      <c r="P264" s="10">
        <v>164.4</v>
      </c>
      <c r="Q264" s="10">
        <v>144.4</v>
      </c>
      <c r="R264" s="10">
        <v>144.5</v>
      </c>
      <c r="S264" s="10">
        <v>42.7</v>
      </c>
      <c r="T264" s="11">
        <v>93</v>
      </c>
      <c r="U264" s="10">
        <v>539.5</v>
      </c>
      <c r="V264" s="10">
        <v>759.1</v>
      </c>
      <c r="W264" s="10">
        <v>840.3</v>
      </c>
      <c r="X264" s="10">
        <v>413.9</v>
      </c>
      <c r="Y264" s="10">
        <v>437.5</v>
      </c>
      <c r="Z264" s="10">
        <v>311.60000000000002</v>
      </c>
      <c r="AA264" s="10">
        <v>208</v>
      </c>
      <c r="AB264" s="10">
        <v>18.7</v>
      </c>
      <c r="AC264" s="10">
        <v>3.5</v>
      </c>
      <c r="AD264" s="10">
        <v>5.8</v>
      </c>
      <c r="AE264" s="10">
        <v>6.9</v>
      </c>
      <c r="AF264" s="10">
        <v>0</v>
      </c>
      <c r="AG264" s="10">
        <v>14.7</v>
      </c>
      <c r="AH264" s="10">
        <v>6.5</v>
      </c>
      <c r="AI264" s="10">
        <v>0.2</v>
      </c>
    </row>
    <row r="265" spans="1:35" x14ac:dyDescent="0.2">
      <c r="A265" s="9" t="s">
        <v>423</v>
      </c>
      <c r="B265" s="10">
        <v>343693</v>
      </c>
      <c r="C265" s="10">
        <v>367449</v>
      </c>
      <c r="D265" s="5" t="s">
        <v>464</v>
      </c>
      <c r="E265" s="10" t="s">
        <v>35</v>
      </c>
      <c r="F265" s="10">
        <v>4371</v>
      </c>
      <c r="G265" s="10">
        <v>22</v>
      </c>
      <c r="H265" s="9" t="s">
        <v>465</v>
      </c>
      <c r="J265"/>
      <c r="K265" s="10">
        <v>83.8</v>
      </c>
      <c r="L265" s="10">
        <v>11.8</v>
      </c>
      <c r="M265" s="10">
        <v>2</v>
      </c>
      <c r="N265" s="10">
        <v>0.5</v>
      </c>
      <c r="O265" s="11">
        <v>4.0999999999999996</v>
      </c>
      <c r="P265" s="10">
        <v>38.6</v>
      </c>
      <c r="Q265" s="10">
        <v>26.1</v>
      </c>
      <c r="R265" s="10">
        <v>27.9</v>
      </c>
      <c r="S265" s="10">
        <v>4</v>
      </c>
      <c r="T265" s="11">
        <v>1.3</v>
      </c>
      <c r="U265" s="10">
        <v>10.7</v>
      </c>
      <c r="V265" s="10">
        <v>8.6999999999999993</v>
      </c>
      <c r="W265" s="10">
        <v>8.8000000000000007</v>
      </c>
      <c r="X265" s="10">
        <v>14.3</v>
      </c>
      <c r="Y265" s="10">
        <v>11.6</v>
      </c>
      <c r="Z265" s="10">
        <v>12.6</v>
      </c>
      <c r="AA265" s="10">
        <v>10.1</v>
      </c>
      <c r="AB265" s="10">
        <v>2.6</v>
      </c>
      <c r="AC265" s="10">
        <v>0.7</v>
      </c>
      <c r="AD265" s="10">
        <v>0.6</v>
      </c>
      <c r="AE265" s="10">
        <v>0.6</v>
      </c>
      <c r="AF265" s="10">
        <v>0.4</v>
      </c>
      <c r="AG265" s="10">
        <v>0.6</v>
      </c>
      <c r="AH265" s="10">
        <v>0.2</v>
      </c>
      <c r="AI265" s="10">
        <v>0.1</v>
      </c>
    </row>
    <row r="266" spans="1:35" x14ac:dyDescent="0.2">
      <c r="A266" s="9" t="s">
        <v>423</v>
      </c>
      <c r="B266" s="10">
        <v>374765</v>
      </c>
      <c r="C266" s="10">
        <v>393835</v>
      </c>
      <c r="D266" s="5" t="s">
        <v>466</v>
      </c>
      <c r="E266" s="10" t="s">
        <v>35</v>
      </c>
      <c r="F266" s="10">
        <v>3261</v>
      </c>
      <c r="G266" s="10">
        <v>18</v>
      </c>
      <c r="H266" s="9" t="s">
        <v>36</v>
      </c>
      <c r="I266" s="13" t="s">
        <v>1569</v>
      </c>
      <c r="J266" t="s">
        <v>5457</v>
      </c>
      <c r="K266" s="10">
        <v>24.7</v>
      </c>
      <c r="L266" s="10">
        <v>9.8000000000000007</v>
      </c>
      <c r="M266" s="10">
        <v>2</v>
      </c>
      <c r="N266" s="10">
        <v>0.1</v>
      </c>
      <c r="O266" s="11">
        <v>5.2</v>
      </c>
      <c r="P266" s="10">
        <v>18.399999999999999</v>
      </c>
      <c r="Q266" s="10">
        <v>13.3</v>
      </c>
      <c r="R266" s="10">
        <v>15.1</v>
      </c>
      <c r="S266" s="10">
        <v>9.6999999999999993</v>
      </c>
      <c r="T266" s="11">
        <v>9.8000000000000007</v>
      </c>
      <c r="U266" s="10">
        <v>42.8</v>
      </c>
      <c r="V266" s="10">
        <v>39.9</v>
      </c>
      <c r="W266" s="10">
        <v>52.1</v>
      </c>
      <c r="X266" s="10">
        <v>46</v>
      </c>
      <c r="Y266" s="10">
        <v>31.3</v>
      </c>
      <c r="Z266" s="10">
        <v>40.5</v>
      </c>
      <c r="AA266" s="10">
        <v>26.7</v>
      </c>
      <c r="AB266" s="10">
        <v>5.0999999999999996</v>
      </c>
      <c r="AC266" s="10">
        <v>1.4</v>
      </c>
      <c r="AD266" s="10">
        <v>1.5</v>
      </c>
      <c r="AE266" s="10">
        <v>1.7</v>
      </c>
      <c r="AF266" s="10">
        <v>0</v>
      </c>
      <c r="AG266" s="10">
        <v>1.7</v>
      </c>
      <c r="AH266" s="10">
        <v>0.5</v>
      </c>
      <c r="AI266" s="10">
        <v>0</v>
      </c>
    </row>
    <row r="267" spans="1:35" x14ac:dyDescent="0.2">
      <c r="A267" s="9" t="s">
        <v>423</v>
      </c>
      <c r="B267" s="10">
        <v>395664</v>
      </c>
      <c r="C267" s="10">
        <v>407014</v>
      </c>
      <c r="D267" s="5" t="s">
        <v>467</v>
      </c>
      <c r="E267" s="10" t="s">
        <v>35</v>
      </c>
      <c r="F267" s="10">
        <v>1471</v>
      </c>
      <c r="G267" s="10">
        <v>11</v>
      </c>
      <c r="H267" s="9" t="s">
        <v>36</v>
      </c>
      <c r="I267" s="13" t="s">
        <v>1568</v>
      </c>
      <c r="J267" t="s">
        <v>3488</v>
      </c>
      <c r="K267" s="10">
        <v>40</v>
      </c>
      <c r="L267" s="10">
        <v>145.19999999999999</v>
      </c>
      <c r="M267" s="10">
        <v>28</v>
      </c>
      <c r="N267" s="10">
        <v>0.8</v>
      </c>
      <c r="O267" s="11">
        <v>4.5999999999999996</v>
      </c>
      <c r="P267" s="10">
        <v>0.2</v>
      </c>
      <c r="Q267" s="10">
        <v>0.1</v>
      </c>
      <c r="R267" s="10">
        <v>0</v>
      </c>
      <c r="S267" s="10">
        <v>0.2</v>
      </c>
      <c r="T267" s="11">
        <v>0.2</v>
      </c>
      <c r="U267" s="10">
        <v>0</v>
      </c>
      <c r="V267" s="10">
        <v>0.2</v>
      </c>
      <c r="W267" s="10">
        <v>0.2</v>
      </c>
      <c r="X267" s="10">
        <v>0.3</v>
      </c>
      <c r="Y267" s="10">
        <v>0.3</v>
      </c>
      <c r="Z267" s="10">
        <v>0.3</v>
      </c>
      <c r="AA267" s="10">
        <v>0</v>
      </c>
      <c r="AB267" s="10">
        <v>0.1</v>
      </c>
      <c r="AC267" s="10">
        <v>0</v>
      </c>
      <c r="AD267" s="10">
        <v>0</v>
      </c>
      <c r="AE267" s="10">
        <v>0.1</v>
      </c>
      <c r="AF267" s="10">
        <v>0</v>
      </c>
      <c r="AG267" s="10">
        <v>0.4</v>
      </c>
      <c r="AH267" s="10">
        <v>0</v>
      </c>
      <c r="AI267" s="10">
        <v>0.1</v>
      </c>
    </row>
    <row r="268" spans="1:35" x14ac:dyDescent="0.2">
      <c r="A268" s="9" t="s">
        <v>423</v>
      </c>
      <c r="B268" s="10">
        <v>419819</v>
      </c>
      <c r="C268" s="10">
        <v>424214</v>
      </c>
      <c r="D268" s="5" t="s">
        <v>468</v>
      </c>
      <c r="E268" s="10" t="s">
        <v>50</v>
      </c>
      <c r="F268" s="10">
        <v>4396</v>
      </c>
      <c r="G268" s="10">
        <v>1</v>
      </c>
      <c r="H268" s="9" t="s">
        <v>469</v>
      </c>
      <c r="J268" t="s">
        <v>3591</v>
      </c>
      <c r="K268" s="10">
        <v>5.0999999999999996</v>
      </c>
      <c r="L268" s="10">
        <v>4.3</v>
      </c>
      <c r="M268" s="10">
        <v>0.7</v>
      </c>
      <c r="N268" s="10">
        <v>0</v>
      </c>
      <c r="O268" s="11">
        <v>0.5</v>
      </c>
      <c r="P268" s="10">
        <v>0.5</v>
      </c>
      <c r="Q268" s="10">
        <v>0.4</v>
      </c>
      <c r="R268" s="10">
        <v>0.2</v>
      </c>
      <c r="S268" s="10">
        <v>0.1</v>
      </c>
      <c r="T268" s="11">
        <v>0.1</v>
      </c>
      <c r="U268" s="10">
        <v>0.4</v>
      </c>
      <c r="V268" s="10">
        <v>0.5</v>
      </c>
      <c r="W268" s="10">
        <v>1.1000000000000001</v>
      </c>
      <c r="X268" s="10">
        <v>0.7</v>
      </c>
      <c r="Y268" s="10">
        <v>1</v>
      </c>
      <c r="Z268" s="10">
        <v>1.1000000000000001</v>
      </c>
      <c r="AA268" s="10">
        <v>1.7</v>
      </c>
      <c r="AB268" s="10">
        <v>0.5</v>
      </c>
      <c r="AC268" s="10">
        <v>0.3</v>
      </c>
      <c r="AD268" s="10">
        <v>0.2</v>
      </c>
      <c r="AE268" s="10">
        <v>0.2</v>
      </c>
      <c r="AF268" s="10">
        <v>0.4</v>
      </c>
      <c r="AG268" s="10">
        <v>0.1</v>
      </c>
      <c r="AH268" s="10">
        <v>0</v>
      </c>
      <c r="AI268" s="10">
        <v>0.2</v>
      </c>
    </row>
    <row r="269" spans="1:35" x14ac:dyDescent="0.2">
      <c r="A269" s="9" t="s">
        <v>423</v>
      </c>
      <c r="B269" s="10">
        <v>424289</v>
      </c>
      <c r="C269" s="10">
        <v>442368</v>
      </c>
      <c r="D269" s="5" t="s">
        <v>470</v>
      </c>
      <c r="E269" s="10" t="s">
        <v>38</v>
      </c>
      <c r="F269" s="10">
        <v>2406</v>
      </c>
      <c r="G269" s="10">
        <v>13</v>
      </c>
      <c r="H269" s="9" t="s">
        <v>36</v>
      </c>
      <c r="I269" s="13" t="s">
        <v>3193</v>
      </c>
      <c r="J269" t="s">
        <v>3592</v>
      </c>
      <c r="K269" s="10">
        <v>16.8</v>
      </c>
      <c r="L269" s="10">
        <v>15.3</v>
      </c>
      <c r="M269" s="10">
        <v>1.1000000000000001</v>
      </c>
      <c r="N269" s="10">
        <v>0.4</v>
      </c>
      <c r="O269" s="11">
        <v>5.9</v>
      </c>
      <c r="P269" s="10">
        <v>12</v>
      </c>
      <c r="Q269" s="10">
        <v>6.6</v>
      </c>
      <c r="R269" s="10">
        <v>6.9</v>
      </c>
      <c r="S269" s="10">
        <v>3.5</v>
      </c>
      <c r="T269" s="11">
        <v>2</v>
      </c>
      <c r="U269" s="10">
        <v>5.3</v>
      </c>
      <c r="V269" s="10">
        <v>6.2</v>
      </c>
      <c r="W269" s="10">
        <v>8.1999999999999993</v>
      </c>
      <c r="X269" s="10">
        <v>5.3</v>
      </c>
      <c r="Y269" s="10">
        <v>11.9</v>
      </c>
      <c r="Z269" s="10">
        <v>20.6</v>
      </c>
      <c r="AA269" s="10">
        <v>23.4</v>
      </c>
      <c r="AB269" s="10">
        <v>3.9</v>
      </c>
      <c r="AC269" s="10">
        <v>0.8</v>
      </c>
      <c r="AD269" s="10">
        <v>0.9</v>
      </c>
      <c r="AE269" s="10">
        <v>0.8</v>
      </c>
      <c r="AF269" s="10">
        <v>0</v>
      </c>
      <c r="AG269" s="10">
        <v>0.5</v>
      </c>
      <c r="AH269" s="10">
        <v>0.2</v>
      </c>
      <c r="AI269" s="10">
        <v>0</v>
      </c>
    </row>
    <row r="270" spans="1:35" x14ac:dyDescent="0.2">
      <c r="A270" s="9" t="s">
        <v>423</v>
      </c>
      <c r="B270" s="10">
        <v>445684</v>
      </c>
      <c r="C270" s="10">
        <v>446100</v>
      </c>
      <c r="D270" s="5" t="s">
        <v>471</v>
      </c>
      <c r="E270" s="10" t="s">
        <v>50</v>
      </c>
      <c r="F270" s="10">
        <v>417</v>
      </c>
      <c r="G270" s="10">
        <v>1</v>
      </c>
      <c r="H270" s="9" t="s">
        <v>36</v>
      </c>
      <c r="J270"/>
      <c r="K270" s="10">
        <v>1.3</v>
      </c>
      <c r="L270" s="10">
        <v>1.7</v>
      </c>
      <c r="M270" s="10">
        <v>0.1</v>
      </c>
      <c r="N270" s="10">
        <v>0</v>
      </c>
      <c r="O270" s="11">
        <v>0</v>
      </c>
      <c r="P270" s="10">
        <v>0</v>
      </c>
      <c r="Q270" s="10">
        <v>0.7</v>
      </c>
      <c r="R270" s="10">
        <v>0.3</v>
      </c>
      <c r="S270" s="10">
        <v>0</v>
      </c>
      <c r="T270" s="11">
        <v>0</v>
      </c>
      <c r="U270" s="10">
        <v>0</v>
      </c>
      <c r="V270" s="10">
        <v>1.1000000000000001</v>
      </c>
      <c r="W270" s="10">
        <v>1.8</v>
      </c>
      <c r="X270" s="10">
        <v>0.5</v>
      </c>
      <c r="Y270" s="10">
        <v>0.1</v>
      </c>
      <c r="Z270" s="10">
        <v>0.1</v>
      </c>
      <c r="AA270" s="10">
        <v>0</v>
      </c>
      <c r="AB270" s="10">
        <v>0</v>
      </c>
      <c r="AC270" s="10">
        <v>0</v>
      </c>
      <c r="AD270" s="10">
        <v>0</v>
      </c>
      <c r="AE270" s="10">
        <v>0</v>
      </c>
      <c r="AF270" s="10">
        <v>0</v>
      </c>
      <c r="AG270" s="10">
        <v>0</v>
      </c>
      <c r="AH270" s="10">
        <v>0</v>
      </c>
      <c r="AI270" s="10">
        <v>0</v>
      </c>
    </row>
    <row r="271" spans="1:35" x14ac:dyDescent="0.2">
      <c r="A271" s="9" t="s">
        <v>423</v>
      </c>
      <c r="B271" s="10">
        <v>455069</v>
      </c>
      <c r="C271" s="10">
        <v>459139</v>
      </c>
      <c r="D271" s="5" t="s">
        <v>472</v>
      </c>
      <c r="E271" s="10" t="s">
        <v>38</v>
      </c>
      <c r="F271" s="10">
        <v>1787</v>
      </c>
      <c r="G271" s="10">
        <v>3</v>
      </c>
      <c r="H271" s="9" t="s">
        <v>36</v>
      </c>
      <c r="J271"/>
      <c r="K271" s="10">
        <v>0.9</v>
      </c>
      <c r="L271" s="10">
        <v>0.5</v>
      </c>
      <c r="M271" s="10">
        <v>0.1</v>
      </c>
      <c r="N271" s="10">
        <v>0</v>
      </c>
      <c r="O271" s="11">
        <v>0</v>
      </c>
      <c r="P271" s="10">
        <v>0.1</v>
      </c>
      <c r="Q271" s="10">
        <v>0.1</v>
      </c>
      <c r="R271" s="10">
        <v>0</v>
      </c>
      <c r="S271" s="10">
        <v>0</v>
      </c>
      <c r="T271" s="11">
        <v>0</v>
      </c>
      <c r="U271" s="10">
        <v>0.1</v>
      </c>
      <c r="V271" s="10">
        <v>0.1</v>
      </c>
      <c r="W271" s="10">
        <v>0.4</v>
      </c>
      <c r="X271" s="10">
        <v>0.3</v>
      </c>
      <c r="Y271" s="10">
        <v>0.6</v>
      </c>
      <c r="Z271" s="10">
        <v>0.4</v>
      </c>
      <c r="AA271" s="10">
        <v>0.4</v>
      </c>
      <c r="AB271" s="10">
        <v>0.1</v>
      </c>
      <c r="AC271" s="10">
        <v>0</v>
      </c>
      <c r="AD271" s="10">
        <v>0</v>
      </c>
      <c r="AE271" s="10">
        <v>0</v>
      </c>
      <c r="AF271" s="10">
        <v>0</v>
      </c>
      <c r="AG271" s="10">
        <v>0</v>
      </c>
      <c r="AH271" s="10">
        <v>0</v>
      </c>
      <c r="AI271" s="10">
        <v>0</v>
      </c>
    </row>
    <row r="272" spans="1:35" x14ac:dyDescent="0.2">
      <c r="A272" s="9" t="s">
        <v>423</v>
      </c>
      <c r="B272" s="10">
        <v>459990</v>
      </c>
      <c r="C272" s="10">
        <v>485563</v>
      </c>
      <c r="D272" s="5" t="s">
        <v>473</v>
      </c>
      <c r="E272" s="10" t="s">
        <v>38</v>
      </c>
      <c r="F272" s="10">
        <v>3866</v>
      </c>
      <c r="G272" s="10">
        <v>23</v>
      </c>
      <c r="H272" s="9" t="s">
        <v>265</v>
      </c>
      <c r="I272" s="13" t="s">
        <v>3194</v>
      </c>
      <c r="J272" t="s">
        <v>3593</v>
      </c>
      <c r="K272" s="10">
        <v>71.400000000000006</v>
      </c>
      <c r="L272" s="10">
        <v>36.4</v>
      </c>
      <c r="M272" s="10">
        <v>4.4000000000000004</v>
      </c>
      <c r="N272" s="10">
        <v>0.4</v>
      </c>
      <c r="O272" s="11">
        <v>12</v>
      </c>
      <c r="P272" s="10">
        <v>79.400000000000006</v>
      </c>
      <c r="Q272" s="10">
        <v>39.4</v>
      </c>
      <c r="R272" s="10">
        <v>39.9</v>
      </c>
      <c r="S272" s="10">
        <v>6.8</v>
      </c>
      <c r="T272" s="11">
        <v>3.4</v>
      </c>
      <c r="U272" s="10">
        <v>14.4</v>
      </c>
      <c r="V272" s="10">
        <v>14.1</v>
      </c>
      <c r="W272" s="10">
        <v>17.7</v>
      </c>
      <c r="X272" s="10">
        <v>17.3</v>
      </c>
      <c r="Y272" s="10">
        <v>44.9</v>
      </c>
      <c r="Z272" s="10">
        <v>72.900000000000006</v>
      </c>
      <c r="AA272" s="10">
        <v>60.6</v>
      </c>
      <c r="AB272" s="10">
        <v>8.4</v>
      </c>
      <c r="AC272" s="10">
        <v>3.6</v>
      </c>
      <c r="AD272" s="10">
        <v>2.8</v>
      </c>
      <c r="AE272" s="10">
        <v>1.8</v>
      </c>
      <c r="AF272" s="10">
        <v>0.4</v>
      </c>
      <c r="AG272" s="10">
        <v>0.8</v>
      </c>
      <c r="AH272" s="10">
        <v>0.3</v>
      </c>
      <c r="AI272" s="10">
        <v>0</v>
      </c>
    </row>
    <row r="273" spans="1:35" x14ac:dyDescent="0.2">
      <c r="A273" s="9" t="s">
        <v>423</v>
      </c>
      <c r="B273" s="10">
        <v>488686</v>
      </c>
      <c r="C273" s="10">
        <v>489269</v>
      </c>
      <c r="D273" s="5" t="s">
        <v>474</v>
      </c>
      <c r="E273" s="10" t="s">
        <v>50</v>
      </c>
      <c r="F273" s="10">
        <v>584</v>
      </c>
      <c r="G273" s="10">
        <v>1</v>
      </c>
      <c r="H273" s="9" t="s">
        <v>36</v>
      </c>
      <c r="J273"/>
      <c r="K273" s="10">
        <v>1.1000000000000001</v>
      </c>
      <c r="L273" s="10">
        <v>0.8</v>
      </c>
      <c r="M273" s="10">
        <v>0.1</v>
      </c>
      <c r="N273" s="10">
        <v>0</v>
      </c>
      <c r="O273" s="11">
        <v>0</v>
      </c>
      <c r="P273" s="10">
        <v>0</v>
      </c>
      <c r="Q273" s="10">
        <v>0</v>
      </c>
      <c r="R273" s="10">
        <v>0</v>
      </c>
      <c r="S273" s="10">
        <v>0</v>
      </c>
      <c r="T273" s="11">
        <v>0</v>
      </c>
      <c r="U273" s="10">
        <v>0</v>
      </c>
      <c r="V273" s="10">
        <v>0</v>
      </c>
      <c r="W273" s="10">
        <v>0</v>
      </c>
      <c r="X273" s="10">
        <v>0</v>
      </c>
      <c r="Y273" s="10">
        <v>0</v>
      </c>
      <c r="Z273" s="10">
        <v>0</v>
      </c>
      <c r="AA273" s="10">
        <v>0</v>
      </c>
      <c r="AB273" s="10">
        <v>0</v>
      </c>
      <c r="AC273" s="10">
        <v>0</v>
      </c>
      <c r="AD273" s="10">
        <v>0</v>
      </c>
      <c r="AE273" s="10">
        <v>0</v>
      </c>
      <c r="AF273" s="10">
        <v>0</v>
      </c>
      <c r="AG273" s="10">
        <v>0</v>
      </c>
      <c r="AH273" s="10">
        <v>0</v>
      </c>
      <c r="AI273" s="10">
        <v>0</v>
      </c>
    </row>
    <row r="274" spans="1:35" x14ac:dyDescent="0.2">
      <c r="A274" s="9" t="s">
        <v>423</v>
      </c>
      <c r="B274" s="10">
        <v>506349</v>
      </c>
      <c r="C274" s="10">
        <v>519789</v>
      </c>
      <c r="D274" s="5" t="s">
        <v>475</v>
      </c>
      <c r="E274" s="10" t="s">
        <v>38</v>
      </c>
      <c r="F274" s="10">
        <v>4345</v>
      </c>
      <c r="G274" s="10">
        <v>9</v>
      </c>
      <c r="H274" s="9" t="s">
        <v>476</v>
      </c>
      <c r="I274" s="13" t="s">
        <v>3195</v>
      </c>
      <c r="J274" t="s">
        <v>3594</v>
      </c>
      <c r="K274" s="10">
        <v>12.5</v>
      </c>
      <c r="L274" s="10">
        <v>57.9</v>
      </c>
      <c r="M274" s="10">
        <v>18.5</v>
      </c>
      <c r="N274" s="10">
        <v>0.2</v>
      </c>
      <c r="O274" s="11">
        <v>2.4</v>
      </c>
      <c r="P274" s="10">
        <v>0.3</v>
      </c>
      <c r="Q274" s="10">
        <v>0.2</v>
      </c>
      <c r="R274" s="10">
        <v>0.3</v>
      </c>
      <c r="S274" s="10">
        <v>0.1</v>
      </c>
      <c r="T274" s="11">
        <v>0.1</v>
      </c>
      <c r="U274" s="10">
        <v>1.8</v>
      </c>
      <c r="V274" s="10">
        <v>2</v>
      </c>
      <c r="W274" s="10">
        <v>1.4</v>
      </c>
      <c r="X274" s="10">
        <v>1.5</v>
      </c>
      <c r="Y274" s="10">
        <v>3.3</v>
      </c>
      <c r="Z274" s="10">
        <v>2</v>
      </c>
      <c r="AA274" s="10">
        <v>0.5</v>
      </c>
      <c r="AB274" s="10">
        <v>0.1</v>
      </c>
      <c r="AC274" s="10">
        <v>0.1</v>
      </c>
      <c r="AD274" s="10">
        <v>0</v>
      </c>
      <c r="AE274" s="10">
        <v>0</v>
      </c>
      <c r="AF274" s="10">
        <v>0</v>
      </c>
      <c r="AG274" s="10">
        <v>0.3</v>
      </c>
      <c r="AH274" s="10">
        <v>0.1</v>
      </c>
      <c r="AI274" s="10">
        <v>0</v>
      </c>
    </row>
    <row r="275" spans="1:35" x14ac:dyDescent="0.2">
      <c r="A275" s="9" t="s">
        <v>423</v>
      </c>
      <c r="B275" s="10">
        <v>519910</v>
      </c>
      <c r="C275" s="10">
        <v>524310</v>
      </c>
      <c r="D275" s="5" t="s">
        <v>477</v>
      </c>
      <c r="E275" s="10" t="s">
        <v>38</v>
      </c>
      <c r="F275" s="10">
        <v>769</v>
      </c>
      <c r="G275" s="10">
        <v>3</v>
      </c>
      <c r="H275" s="9" t="s">
        <v>36</v>
      </c>
      <c r="J275"/>
      <c r="K275" s="10">
        <v>0.6</v>
      </c>
      <c r="L275" s="10">
        <v>1.3</v>
      </c>
      <c r="M275" s="10">
        <v>0.2</v>
      </c>
      <c r="N275" s="10">
        <v>0</v>
      </c>
      <c r="O275" s="11">
        <v>0.1</v>
      </c>
      <c r="P275" s="10">
        <v>0.5</v>
      </c>
      <c r="Q275" s="10">
        <v>0.2</v>
      </c>
      <c r="R275" s="10">
        <v>0.2</v>
      </c>
      <c r="S275" s="10">
        <v>0.4</v>
      </c>
      <c r="T275" s="11">
        <v>0.2</v>
      </c>
      <c r="U275" s="10">
        <v>3.2</v>
      </c>
      <c r="V275" s="10">
        <v>2.7</v>
      </c>
      <c r="W275" s="10">
        <v>0.8</v>
      </c>
      <c r="X275" s="10">
        <v>2</v>
      </c>
      <c r="Y275" s="10">
        <v>5.5</v>
      </c>
      <c r="Z275" s="10">
        <v>2.4</v>
      </c>
      <c r="AA275" s="10">
        <v>0.9</v>
      </c>
      <c r="AB275" s="10">
        <v>0.1</v>
      </c>
      <c r="AC275" s="10">
        <v>0.2</v>
      </c>
      <c r="AD275" s="10">
        <v>0</v>
      </c>
      <c r="AE275" s="10">
        <v>0.2</v>
      </c>
      <c r="AF275" s="10">
        <v>0</v>
      </c>
      <c r="AG275" s="10">
        <v>0.2</v>
      </c>
      <c r="AH275" s="10">
        <v>0</v>
      </c>
      <c r="AI275" s="10">
        <v>0</v>
      </c>
    </row>
    <row r="276" spans="1:35" x14ac:dyDescent="0.2">
      <c r="A276" s="9" t="s">
        <v>423</v>
      </c>
      <c r="B276" s="10">
        <v>537719</v>
      </c>
      <c r="C276" s="10">
        <v>541897</v>
      </c>
      <c r="D276" s="5" t="s">
        <v>478</v>
      </c>
      <c r="E276" s="10" t="s">
        <v>35</v>
      </c>
      <c r="F276" s="10">
        <v>1862</v>
      </c>
      <c r="G276" s="10">
        <v>7</v>
      </c>
      <c r="H276" s="9" t="s">
        <v>36</v>
      </c>
      <c r="I276" s="13" t="s">
        <v>3196</v>
      </c>
      <c r="J276"/>
      <c r="K276" s="10">
        <v>1.8</v>
      </c>
      <c r="L276" s="10">
        <v>13.3</v>
      </c>
      <c r="M276" s="10">
        <v>1.2</v>
      </c>
      <c r="N276" s="10">
        <v>0</v>
      </c>
      <c r="O276" s="11">
        <v>0.5</v>
      </c>
      <c r="P276" s="10">
        <v>0</v>
      </c>
      <c r="Q276" s="10">
        <v>0</v>
      </c>
      <c r="R276" s="10">
        <v>0</v>
      </c>
      <c r="S276" s="10">
        <v>0</v>
      </c>
      <c r="T276" s="11">
        <v>0</v>
      </c>
      <c r="U276" s="10">
        <v>0.2</v>
      </c>
      <c r="V276" s="10">
        <v>0</v>
      </c>
      <c r="W276" s="10">
        <v>0.2</v>
      </c>
      <c r="X276" s="10">
        <v>0.3</v>
      </c>
      <c r="Y276" s="10">
        <v>0.1</v>
      </c>
      <c r="Z276" s="10">
        <v>0.1</v>
      </c>
      <c r="AA276" s="10">
        <v>0</v>
      </c>
      <c r="AB276" s="10">
        <v>0</v>
      </c>
      <c r="AC276" s="10">
        <v>0</v>
      </c>
      <c r="AD276" s="10">
        <v>0</v>
      </c>
      <c r="AE276" s="10">
        <v>0</v>
      </c>
      <c r="AF276" s="10">
        <v>0</v>
      </c>
      <c r="AG276" s="10">
        <v>0</v>
      </c>
      <c r="AH276" s="10">
        <v>0</v>
      </c>
      <c r="AI276" s="10">
        <v>0</v>
      </c>
    </row>
    <row r="277" spans="1:35" x14ac:dyDescent="0.2">
      <c r="A277" s="9" t="s">
        <v>423</v>
      </c>
      <c r="B277" s="10">
        <v>553460</v>
      </c>
      <c r="C277" s="10">
        <v>561305</v>
      </c>
      <c r="D277" s="5" t="s">
        <v>479</v>
      </c>
      <c r="E277" s="10" t="s">
        <v>38</v>
      </c>
      <c r="F277" s="10">
        <v>2250</v>
      </c>
      <c r="G277" s="10">
        <v>6</v>
      </c>
      <c r="H277" s="9" t="s">
        <v>480</v>
      </c>
      <c r="I277" s="13" t="s">
        <v>2160</v>
      </c>
      <c r="J277" t="s">
        <v>3595</v>
      </c>
      <c r="K277" s="10">
        <v>6.5</v>
      </c>
      <c r="L277" s="10">
        <v>29.1</v>
      </c>
      <c r="M277" s="10">
        <v>2.6</v>
      </c>
      <c r="N277" s="10">
        <v>0</v>
      </c>
      <c r="O277" s="11">
        <v>0.7</v>
      </c>
      <c r="P277" s="10">
        <v>0</v>
      </c>
      <c r="Q277" s="10">
        <v>0.1</v>
      </c>
      <c r="R277" s="10">
        <v>0</v>
      </c>
      <c r="S277" s="10">
        <v>0</v>
      </c>
      <c r="T277" s="11">
        <v>0</v>
      </c>
      <c r="U277" s="10">
        <v>0</v>
      </c>
      <c r="V277" s="10">
        <v>0.3</v>
      </c>
      <c r="W277" s="10">
        <v>0</v>
      </c>
      <c r="X277" s="10">
        <v>0.1</v>
      </c>
      <c r="Y277" s="10">
        <v>0</v>
      </c>
      <c r="Z277" s="10">
        <v>0</v>
      </c>
      <c r="AA277" s="10">
        <v>0</v>
      </c>
      <c r="AB277" s="10">
        <v>0</v>
      </c>
      <c r="AC277" s="10">
        <v>0</v>
      </c>
      <c r="AD277" s="10">
        <v>0</v>
      </c>
      <c r="AE277" s="10">
        <v>0</v>
      </c>
      <c r="AF277" s="10">
        <v>0</v>
      </c>
      <c r="AG277" s="10">
        <v>0</v>
      </c>
      <c r="AH277" s="10">
        <v>0</v>
      </c>
      <c r="AI277" s="10">
        <v>0</v>
      </c>
    </row>
    <row r="278" spans="1:35" x14ac:dyDescent="0.2">
      <c r="A278" s="9" t="s">
        <v>423</v>
      </c>
      <c r="B278" s="10">
        <v>568635</v>
      </c>
      <c r="C278" s="10">
        <v>575154</v>
      </c>
      <c r="D278" s="5" t="s">
        <v>481</v>
      </c>
      <c r="E278" s="10" t="s">
        <v>38</v>
      </c>
      <c r="F278" s="10">
        <v>1126</v>
      </c>
      <c r="G278" s="10">
        <v>5</v>
      </c>
      <c r="H278" s="9" t="s">
        <v>36</v>
      </c>
      <c r="I278" s="13" t="s">
        <v>1865</v>
      </c>
      <c r="J278"/>
      <c r="K278" s="10">
        <v>38.9</v>
      </c>
      <c r="L278" s="10">
        <v>63.9</v>
      </c>
      <c r="M278" s="10">
        <v>14.4</v>
      </c>
      <c r="N278" s="10">
        <v>0.4</v>
      </c>
      <c r="O278" s="11">
        <v>2.9</v>
      </c>
      <c r="P278" s="10">
        <v>0</v>
      </c>
      <c r="Q278" s="10">
        <v>0</v>
      </c>
      <c r="R278" s="10">
        <v>0</v>
      </c>
      <c r="S278" s="10">
        <v>0.3</v>
      </c>
      <c r="T278" s="11">
        <v>0</v>
      </c>
      <c r="U278" s="10">
        <v>0.1</v>
      </c>
      <c r="V278" s="10">
        <v>0.3</v>
      </c>
      <c r="W278" s="10">
        <v>0</v>
      </c>
      <c r="X278" s="10">
        <v>0.2</v>
      </c>
      <c r="Y278" s="10">
        <v>0.2</v>
      </c>
      <c r="Z278" s="10">
        <v>0.2</v>
      </c>
      <c r="AA278" s="10">
        <v>0</v>
      </c>
      <c r="AB278" s="10">
        <v>0</v>
      </c>
      <c r="AC278" s="10">
        <v>0</v>
      </c>
      <c r="AD278" s="10">
        <v>0</v>
      </c>
      <c r="AE278" s="10">
        <v>0</v>
      </c>
      <c r="AF278" s="10">
        <v>0</v>
      </c>
      <c r="AG278" s="10">
        <v>0.2</v>
      </c>
      <c r="AH278" s="10">
        <v>0</v>
      </c>
      <c r="AI278" s="10">
        <v>0.1</v>
      </c>
    </row>
    <row r="279" spans="1:35" x14ac:dyDescent="0.2">
      <c r="A279" s="9" t="s">
        <v>423</v>
      </c>
      <c r="B279" s="10">
        <v>578105</v>
      </c>
      <c r="C279" s="10">
        <v>601073</v>
      </c>
      <c r="D279" s="5" t="s">
        <v>482</v>
      </c>
      <c r="E279" s="10" t="s">
        <v>35</v>
      </c>
      <c r="F279" s="10">
        <v>1752</v>
      </c>
      <c r="G279" s="10">
        <v>15</v>
      </c>
      <c r="H279" s="9" t="s">
        <v>483</v>
      </c>
      <c r="I279" s="13" t="s">
        <v>3197</v>
      </c>
      <c r="J279" t="s">
        <v>3596</v>
      </c>
      <c r="K279" s="10">
        <v>24.5</v>
      </c>
      <c r="L279" s="10">
        <v>3.8</v>
      </c>
      <c r="M279" s="10">
        <v>1.9</v>
      </c>
      <c r="N279" s="10">
        <v>0.1</v>
      </c>
      <c r="O279" s="11">
        <v>4.3</v>
      </c>
      <c r="P279" s="10">
        <v>44.9</v>
      </c>
      <c r="Q279" s="10">
        <v>26.7</v>
      </c>
      <c r="R279" s="10">
        <v>27.5</v>
      </c>
      <c r="S279" s="10">
        <v>10.6</v>
      </c>
      <c r="T279" s="11">
        <v>5.4</v>
      </c>
      <c r="U279" s="10">
        <v>27.9</v>
      </c>
      <c r="V279" s="10">
        <v>25.5</v>
      </c>
      <c r="W279" s="10">
        <v>37.700000000000003</v>
      </c>
      <c r="X279" s="10">
        <v>28.8</v>
      </c>
      <c r="Y279" s="10">
        <v>13.4</v>
      </c>
      <c r="Z279" s="10">
        <v>17.5</v>
      </c>
      <c r="AA279" s="10">
        <v>16.7</v>
      </c>
      <c r="AB279" s="10">
        <v>2.4</v>
      </c>
      <c r="AC279" s="10">
        <v>0.9</v>
      </c>
      <c r="AD279" s="10">
        <v>0.8</v>
      </c>
      <c r="AE279" s="10">
        <v>0.7</v>
      </c>
      <c r="AF279" s="10">
        <v>0</v>
      </c>
      <c r="AG279" s="10">
        <v>0.7</v>
      </c>
      <c r="AH279" s="10">
        <v>0.5</v>
      </c>
      <c r="AI279" s="10">
        <v>0</v>
      </c>
    </row>
    <row r="280" spans="1:35" x14ac:dyDescent="0.2">
      <c r="A280" s="9" t="s">
        <v>423</v>
      </c>
      <c r="B280" s="10">
        <v>604021</v>
      </c>
      <c r="C280" s="10">
        <v>616603</v>
      </c>
      <c r="D280" s="5" t="s">
        <v>484</v>
      </c>
      <c r="E280" s="10" t="s">
        <v>35</v>
      </c>
      <c r="F280" s="10">
        <v>3626</v>
      </c>
      <c r="G280" s="10">
        <v>2</v>
      </c>
      <c r="H280" s="9" t="s">
        <v>36</v>
      </c>
      <c r="J280" t="s">
        <v>3597</v>
      </c>
      <c r="K280" s="10">
        <v>41.5</v>
      </c>
      <c r="L280" s="10">
        <v>31.6</v>
      </c>
      <c r="M280" s="10">
        <v>7.3</v>
      </c>
      <c r="N280" s="10">
        <v>0.3</v>
      </c>
      <c r="O280" s="11">
        <v>2.2000000000000002</v>
      </c>
      <c r="P280" s="10">
        <v>0</v>
      </c>
      <c r="Q280" s="10">
        <v>0</v>
      </c>
      <c r="R280" s="10">
        <v>0</v>
      </c>
      <c r="S280" s="10">
        <v>0.1</v>
      </c>
      <c r="T280" s="11">
        <v>0.3</v>
      </c>
      <c r="U280" s="10">
        <v>0.4</v>
      </c>
      <c r="V280" s="10">
        <v>0.6</v>
      </c>
      <c r="W280" s="10">
        <v>0.6</v>
      </c>
      <c r="X280" s="10">
        <v>1.1000000000000001</v>
      </c>
      <c r="Y280" s="10">
        <v>1.4</v>
      </c>
      <c r="Z280" s="10">
        <v>1</v>
      </c>
      <c r="AA280" s="10">
        <v>0.3</v>
      </c>
      <c r="AB280" s="10">
        <v>0.1</v>
      </c>
      <c r="AC280" s="10">
        <v>0</v>
      </c>
      <c r="AD280" s="10">
        <v>0</v>
      </c>
      <c r="AE280" s="10">
        <v>0.1</v>
      </c>
      <c r="AF280" s="10">
        <v>0</v>
      </c>
      <c r="AG280" s="10">
        <v>0.2</v>
      </c>
      <c r="AH280" s="10">
        <v>0</v>
      </c>
      <c r="AI280" s="10">
        <v>0.2</v>
      </c>
    </row>
    <row r="281" spans="1:35" x14ac:dyDescent="0.2">
      <c r="A281" s="9" t="s">
        <v>423</v>
      </c>
      <c r="B281" s="10">
        <v>617346</v>
      </c>
      <c r="C281" s="10">
        <v>627317</v>
      </c>
      <c r="D281" s="5" t="s">
        <v>485</v>
      </c>
      <c r="E281" s="10" t="s">
        <v>35</v>
      </c>
      <c r="F281" s="10">
        <v>1505</v>
      </c>
      <c r="G281" s="10">
        <v>6</v>
      </c>
      <c r="H281" s="9" t="s">
        <v>36</v>
      </c>
      <c r="I281" s="13" t="s">
        <v>3198</v>
      </c>
      <c r="J281" t="s">
        <v>3598</v>
      </c>
      <c r="K281" s="10">
        <v>19</v>
      </c>
      <c r="L281" s="10">
        <v>45.4</v>
      </c>
      <c r="M281" s="10">
        <v>6.6</v>
      </c>
      <c r="N281" s="10">
        <v>0.1</v>
      </c>
      <c r="O281" s="11">
        <v>1.8</v>
      </c>
      <c r="P281" s="10">
        <v>0.1</v>
      </c>
      <c r="Q281" s="10">
        <v>0</v>
      </c>
      <c r="R281" s="10">
        <v>0</v>
      </c>
      <c r="S281" s="10">
        <v>0</v>
      </c>
      <c r="T281" s="11">
        <v>0.1</v>
      </c>
      <c r="U281" s="10">
        <v>0.2</v>
      </c>
      <c r="V281" s="10">
        <v>0.4</v>
      </c>
      <c r="W281" s="10">
        <v>0.5</v>
      </c>
      <c r="X281" s="10">
        <v>0.5</v>
      </c>
      <c r="Y281" s="10">
        <v>0.2</v>
      </c>
      <c r="Z281" s="10">
        <v>0.1</v>
      </c>
      <c r="AA281" s="10">
        <v>0.2</v>
      </c>
      <c r="AB281" s="10">
        <v>0</v>
      </c>
      <c r="AC281" s="10">
        <v>0</v>
      </c>
      <c r="AD281" s="10">
        <v>0</v>
      </c>
      <c r="AE281" s="10">
        <v>0.1</v>
      </c>
      <c r="AF281" s="10">
        <v>0</v>
      </c>
      <c r="AG281" s="10">
        <v>0.1</v>
      </c>
      <c r="AH281" s="10">
        <v>0</v>
      </c>
      <c r="AI281" s="10">
        <v>0.1</v>
      </c>
    </row>
    <row r="282" spans="1:35" x14ac:dyDescent="0.2">
      <c r="A282" s="9" t="s">
        <v>423</v>
      </c>
      <c r="B282" s="10">
        <v>631971</v>
      </c>
      <c r="C282" s="10">
        <v>635269</v>
      </c>
      <c r="D282" s="5" t="s">
        <v>486</v>
      </c>
      <c r="E282" s="10" t="s">
        <v>38</v>
      </c>
      <c r="F282" s="10">
        <v>1925</v>
      </c>
      <c r="G282" s="10">
        <v>3</v>
      </c>
      <c r="H282" s="9" t="s">
        <v>487</v>
      </c>
      <c r="J282" t="s">
        <v>3599</v>
      </c>
      <c r="K282" s="10">
        <v>2.2000000000000002</v>
      </c>
      <c r="L282" s="10">
        <v>4.3</v>
      </c>
      <c r="M282" s="10">
        <v>0.2</v>
      </c>
      <c r="N282" s="10">
        <v>0</v>
      </c>
      <c r="O282" s="11">
        <v>0.1</v>
      </c>
      <c r="P282" s="10">
        <v>0.1</v>
      </c>
      <c r="Q282" s="10">
        <v>0.3</v>
      </c>
      <c r="R282" s="10">
        <v>0.1</v>
      </c>
      <c r="S282" s="10">
        <v>0.1</v>
      </c>
      <c r="T282" s="11">
        <v>0</v>
      </c>
      <c r="U282" s="10">
        <v>0.5</v>
      </c>
      <c r="V282" s="10">
        <v>0.4</v>
      </c>
      <c r="W282" s="10">
        <v>0.4</v>
      </c>
      <c r="X282" s="10">
        <v>0.7</v>
      </c>
      <c r="Y282" s="10">
        <v>1.5</v>
      </c>
      <c r="Z282" s="10">
        <v>0.8</v>
      </c>
      <c r="AA282" s="10">
        <v>0.2</v>
      </c>
      <c r="AB282" s="10">
        <v>0</v>
      </c>
      <c r="AC282" s="10">
        <v>0</v>
      </c>
      <c r="AD282" s="10">
        <v>0</v>
      </c>
      <c r="AE282" s="10">
        <v>0</v>
      </c>
      <c r="AF282" s="10">
        <v>0</v>
      </c>
      <c r="AG282" s="10">
        <v>0</v>
      </c>
      <c r="AH282" s="10">
        <v>0</v>
      </c>
      <c r="AI282" s="10">
        <v>0</v>
      </c>
    </row>
    <row r="283" spans="1:35" x14ac:dyDescent="0.2">
      <c r="A283" s="9" t="s">
        <v>423</v>
      </c>
      <c r="B283" s="10">
        <v>638215</v>
      </c>
      <c r="C283" s="10">
        <v>639219</v>
      </c>
      <c r="D283" s="5" t="s">
        <v>488</v>
      </c>
      <c r="E283" s="10" t="s">
        <v>38</v>
      </c>
      <c r="F283" s="10">
        <v>590</v>
      </c>
      <c r="G283" s="10">
        <v>2</v>
      </c>
      <c r="H283" s="9" t="s">
        <v>489</v>
      </c>
      <c r="J283"/>
      <c r="K283" s="10">
        <v>9</v>
      </c>
      <c r="L283" s="10">
        <v>1.1000000000000001</v>
      </c>
      <c r="M283" s="10">
        <v>4.2</v>
      </c>
      <c r="N283" s="10">
        <v>2.2999999999999998</v>
      </c>
      <c r="O283" s="11">
        <v>17.100000000000001</v>
      </c>
      <c r="P283" s="10">
        <v>13.7</v>
      </c>
      <c r="Q283" s="10">
        <v>7.8</v>
      </c>
      <c r="R283" s="10">
        <v>6.6</v>
      </c>
      <c r="S283" s="10">
        <v>1.9</v>
      </c>
      <c r="T283" s="11">
        <v>0.9</v>
      </c>
      <c r="U283" s="10">
        <v>1.7</v>
      </c>
      <c r="V283" s="10">
        <v>1.3</v>
      </c>
      <c r="W283" s="10">
        <v>1.5</v>
      </c>
      <c r="X283" s="10">
        <v>4.5</v>
      </c>
      <c r="Y283" s="10">
        <v>11.7</v>
      </c>
      <c r="Z283" s="10">
        <v>32.1</v>
      </c>
      <c r="AA283" s="10">
        <v>20.3</v>
      </c>
      <c r="AB283" s="10">
        <v>27.2</v>
      </c>
      <c r="AC283" s="10">
        <v>22.3</v>
      </c>
      <c r="AD283" s="10">
        <v>18.8</v>
      </c>
      <c r="AE283" s="10">
        <v>12.9</v>
      </c>
      <c r="AF283" s="10">
        <v>17.600000000000001</v>
      </c>
      <c r="AG283" s="10">
        <v>7.2</v>
      </c>
      <c r="AH283" s="10">
        <v>9.1</v>
      </c>
      <c r="AI283" s="10">
        <v>5.8</v>
      </c>
    </row>
    <row r="284" spans="1:35" x14ac:dyDescent="0.2">
      <c r="A284" s="9" t="s">
        <v>423</v>
      </c>
      <c r="B284" s="10">
        <v>645993</v>
      </c>
      <c r="C284" s="10">
        <v>647898</v>
      </c>
      <c r="D284" s="5" t="s">
        <v>490</v>
      </c>
      <c r="E284" s="10" t="s">
        <v>38</v>
      </c>
      <c r="F284" s="10">
        <v>874</v>
      </c>
      <c r="G284" s="10">
        <v>3</v>
      </c>
      <c r="H284" s="9" t="s">
        <v>36</v>
      </c>
      <c r="J284"/>
      <c r="K284" s="10">
        <v>1.8</v>
      </c>
      <c r="L284" s="10">
        <v>2.2000000000000002</v>
      </c>
      <c r="M284" s="10">
        <v>0.3</v>
      </c>
      <c r="N284" s="10">
        <v>0</v>
      </c>
      <c r="O284" s="11">
        <v>0</v>
      </c>
      <c r="P284" s="10">
        <v>0.2</v>
      </c>
      <c r="Q284" s="10">
        <v>0</v>
      </c>
      <c r="R284" s="10">
        <v>0</v>
      </c>
      <c r="S284" s="10">
        <v>0</v>
      </c>
      <c r="T284" s="11">
        <v>0</v>
      </c>
      <c r="U284" s="10">
        <v>0.8</v>
      </c>
      <c r="V284" s="10">
        <v>0.6</v>
      </c>
      <c r="W284" s="10">
        <v>1</v>
      </c>
      <c r="X284" s="10">
        <v>0.3</v>
      </c>
      <c r="Y284" s="10">
        <v>1</v>
      </c>
      <c r="Z284" s="10">
        <v>0.3</v>
      </c>
      <c r="AA284" s="10">
        <v>0</v>
      </c>
      <c r="AB284" s="10">
        <v>0</v>
      </c>
      <c r="AC284" s="10">
        <v>0</v>
      </c>
      <c r="AD284" s="10">
        <v>0</v>
      </c>
      <c r="AE284" s="10">
        <v>0</v>
      </c>
      <c r="AF284" s="10">
        <v>0</v>
      </c>
      <c r="AG284" s="10">
        <v>0</v>
      </c>
      <c r="AH284" s="10">
        <v>0</v>
      </c>
      <c r="AI284" s="10">
        <v>0</v>
      </c>
    </row>
    <row r="285" spans="1:35" x14ac:dyDescent="0.2">
      <c r="A285" s="9" t="s">
        <v>423</v>
      </c>
      <c r="B285" s="10">
        <v>651518</v>
      </c>
      <c r="C285" s="10">
        <v>651769</v>
      </c>
      <c r="D285" s="5" t="s">
        <v>491</v>
      </c>
      <c r="E285" s="10" t="s">
        <v>38</v>
      </c>
      <c r="F285" s="10">
        <v>252</v>
      </c>
      <c r="G285" s="10">
        <v>1</v>
      </c>
      <c r="H285" s="9" t="s">
        <v>36</v>
      </c>
      <c r="J285"/>
      <c r="K285" s="10">
        <v>0.1</v>
      </c>
      <c r="L285" s="10">
        <v>1.5</v>
      </c>
      <c r="M285" s="10">
        <v>0</v>
      </c>
      <c r="N285" s="10">
        <v>0</v>
      </c>
      <c r="O285" s="11">
        <v>0</v>
      </c>
      <c r="P285" s="10">
        <v>0.1</v>
      </c>
      <c r="Q285" s="10">
        <v>0</v>
      </c>
      <c r="R285" s="10">
        <v>0</v>
      </c>
      <c r="S285" s="10">
        <v>0</v>
      </c>
      <c r="T285" s="11">
        <v>0</v>
      </c>
      <c r="U285" s="10">
        <v>0</v>
      </c>
      <c r="V285" s="10">
        <v>0</v>
      </c>
      <c r="W285" s="10">
        <v>0</v>
      </c>
      <c r="X285" s="10">
        <v>0</v>
      </c>
      <c r="Y285" s="10">
        <v>0</v>
      </c>
      <c r="Z285" s="10">
        <v>0</v>
      </c>
      <c r="AA285" s="10">
        <v>0</v>
      </c>
      <c r="AB285" s="10">
        <v>0</v>
      </c>
      <c r="AC285" s="10">
        <v>0</v>
      </c>
      <c r="AD285" s="10">
        <v>0</v>
      </c>
      <c r="AE285" s="10">
        <v>0</v>
      </c>
      <c r="AF285" s="10">
        <v>0</v>
      </c>
      <c r="AG285" s="10">
        <v>0</v>
      </c>
      <c r="AH285" s="10">
        <v>0</v>
      </c>
      <c r="AI285" s="10">
        <v>0</v>
      </c>
    </row>
    <row r="286" spans="1:35" x14ac:dyDescent="0.2">
      <c r="A286" s="9" t="s">
        <v>423</v>
      </c>
      <c r="B286" s="10">
        <v>653301</v>
      </c>
      <c r="C286" s="10">
        <v>661058</v>
      </c>
      <c r="D286" s="5" t="s">
        <v>492</v>
      </c>
      <c r="E286" s="10" t="s">
        <v>35</v>
      </c>
      <c r="F286" s="10">
        <v>1705</v>
      </c>
      <c r="G286" s="10">
        <v>4</v>
      </c>
      <c r="H286" s="9" t="s">
        <v>36</v>
      </c>
      <c r="J286"/>
      <c r="K286" s="10">
        <v>24.7</v>
      </c>
      <c r="L286" s="10">
        <v>32.200000000000003</v>
      </c>
      <c r="M286" s="10">
        <v>2.8</v>
      </c>
      <c r="N286" s="10">
        <v>0.1</v>
      </c>
      <c r="O286" s="11">
        <v>1.2</v>
      </c>
      <c r="P286" s="10">
        <v>0.1</v>
      </c>
      <c r="Q286" s="10">
        <v>0</v>
      </c>
      <c r="R286" s="10">
        <v>0.1</v>
      </c>
      <c r="S286" s="10">
        <v>0</v>
      </c>
      <c r="T286" s="11">
        <v>0.1</v>
      </c>
      <c r="U286" s="10">
        <v>0.4</v>
      </c>
      <c r="V286" s="10">
        <v>0.1</v>
      </c>
      <c r="W286" s="10">
        <v>0.1</v>
      </c>
      <c r="X286" s="10">
        <v>0.3</v>
      </c>
      <c r="Y286" s="10">
        <v>1.2</v>
      </c>
      <c r="Z286" s="10">
        <v>0.9</v>
      </c>
      <c r="AA286" s="10">
        <v>0.4</v>
      </c>
      <c r="AB286" s="10">
        <v>0</v>
      </c>
      <c r="AC286" s="10">
        <v>0</v>
      </c>
      <c r="AD286" s="10">
        <v>0</v>
      </c>
      <c r="AE286" s="10">
        <v>0</v>
      </c>
      <c r="AF286" s="10">
        <v>0</v>
      </c>
      <c r="AG286" s="10">
        <v>0.1</v>
      </c>
      <c r="AH286" s="10">
        <v>0</v>
      </c>
      <c r="AI286" s="10">
        <v>0.1</v>
      </c>
    </row>
    <row r="287" spans="1:35" x14ac:dyDescent="0.2">
      <c r="A287" s="9" t="s">
        <v>423</v>
      </c>
      <c r="B287" s="10">
        <v>663189</v>
      </c>
      <c r="C287" s="10">
        <v>681029</v>
      </c>
      <c r="D287" s="5" t="s">
        <v>493</v>
      </c>
      <c r="E287" s="10" t="s">
        <v>38</v>
      </c>
      <c r="F287" s="10">
        <v>3287</v>
      </c>
      <c r="G287" s="10">
        <v>6</v>
      </c>
      <c r="H287" s="9" t="s">
        <v>494</v>
      </c>
      <c r="I287" s="13" t="s">
        <v>2174</v>
      </c>
      <c r="J287" t="s">
        <v>3600</v>
      </c>
      <c r="K287" s="10">
        <v>12.9</v>
      </c>
      <c r="L287" s="10">
        <v>17.8</v>
      </c>
      <c r="M287" s="10">
        <v>1.9</v>
      </c>
      <c r="N287" s="10">
        <v>0</v>
      </c>
      <c r="O287" s="11">
        <v>0.2</v>
      </c>
      <c r="P287" s="10">
        <v>0</v>
      </c>
      <c r="Q287" s="10">
        <v>0</v>
      </c>
      <c r="R287" s="10">
        <v>0</v>
      </c>
      <c r="S287" s="10">
        <v>0.1</v>
      </c>
      <c r="T287" s="11">
        <v>0</v>
      </c>
      <c r="U287" s="10">
        <v>0.9</v>
      </c>
      <c r="V287" s="10">
        <v>1</v>
      </c>
      <c r="W287" s="10">
        <v>1.2</v>
      </c>
      <c r="X287" s="10">
        <v>1.5</v>
      </c>
      <c r="Y287" s="10">
        <v>6.9</v>
      </c>
      <c r="Z287" s="10">
        <v>4.5</v>
      </c>
      <c r="AA287" s="10">
        <v>2.2000000000000002</v>
      </c>
      <c r="AB287" s="10">
        <v>0.1</v>
      </c>
      <c r="AC287" s="10">
        <v>0</v>
      </c>
      <c r="AD287" s="10">
        <v>0</v>
      </c>
      <c r="AE287" s="10">
        <v>0.2</v>
      </c>
      <c r="AF287" s="10">
        <v>0</v>
      </c>
      <c r="AG287" s="10">
        <v>0.1</v>
      </c>
      <c r="AH287" s="10">
        <v>0</v>
      </c>
      <c r="AI287" s="10">
        <v>0</v>
      </c>
    </row>
    <row r="288" spans="1:35" x14ac:dyDescent="0.2">
      <c r="A288" s="9" t="s">
        <v>423</v>
      </c>
      <c r="B288" s="10">
        <v>681952</v>
      </c>
      <c r="C288" s="10">
        <v>682707</v>
      </c>
      <c r="D288" s="5" t="s">
        <v>495</v>
      </c>
      <c r="E288" s="10" t="s">
        <v>50</v>
      </c>
      <c r="F288" s="10">
        <v>756</v>
      </c>
      <c r="G288" s="10">
        <v>1</v>
      </c>
      <c r="H288" s="9" t="s">
        <v>36</v>
      </c>
      <c r="J288"/>
      <c r="K288" s="10">
        <v>0.4</v>
      </c>
      <c r="L288" s="10">
        <v>13.6</v>
      </c>
      <c r="M288" s="10">
        <v>1.2</v>
      </c>
      <c r="N288" s="10">
        <v>0</v>
      </c>
      <c r="O288" s="11">
        <v>0</v>
      </c>
      <c r="P288" s="10">
        <v>0</v>
      </c>
      <c r="Q288" s="10">
        <v>0</v>
      </c>
      <c r="R288" s="10">
        <v>0</v>
      </c>
      <c r="S288" s="10">
        <v>0</v>
      </c>
      <c r="T288" s="11">
        <v>0</v>
      </c>
      <c r="U288" s="10">
        <v>0.2</v>
      </c>
      <c r="V288" s="10">
        <v>0.5</v>
      </c>
      <c r="W288" s="10">
        <v>0.2</v>
      </c>
      <c r="X288" s="10">
        <v>0.2</v>
      </c>
      <c r="Y288" s="10">
        <v>1.3</v>
      </c>
      <c r="Z288" s="10">
        <v>0.5</v>
      </c>
      <c r="AA288" s="10">
        <v>0.5</v>
      </c>
      <c r="AB288" s="10">
        <v>0</v>
      </c>
      <c r="AC288" s="10">
        <v>0</v>
      </c>
      <c r="AD288" s="10">
        <v>0</v>
      </c>
      <c r="AE288" s="10">
        <v>0</v>
      </c>
      <c r="AF288" s="10">
        <v>0</v>
      </c>
      <c r="AG288" s="10">
        <v>0</v>
      </c>
      <c r="AH288" s="10">
        <v>0</v>
      </c>
      <c r="AI288" s="10">
        <v>0</v>
      </c>
    </row>
    <row r="289" spans="1:35" x14ac:dyDescent="0.2">
      <c r="A289" s="9" t="s">
        <v>423</v>
      </c>
      <c r="B289" s="10">
        <v>687350</v>
      </c>
      <c r="C289" s="10">
        <v>693375</v>
      </c>
      <c r="D289" s="5" t="s">
        <v>496</v>
      </c>
      <c r="E289" s="10" t="s">
        <v>38</v>
      </c>
      <c r="F289" s="10">
        <v>1647</v>
      </c>
      <c r="G289" s="10">
        <v>5</v>
      </c>
      <c r="H289" s="9" t="s">
        <v>497</v>
      </c>
      <c r="I289" s="13" t="s">
        <v>1665</v>
      </c>
      <c r="J289" t="s">
        <v>3601</v>
      </c>
      <c r="K289" s="10">
        <v>6.1</v>
      </c>
      <c r="L289" s="10">
        <v>60.9</v>
      </c>
      <c r="M289" s="10">
        <v>12.5</v>
      </c>
      <c r="N289" s="10">
        <v>0.4</v>
      </c>
      <c r="O289" s="11">
        <v>3</v>
      </c>
      <c r="P289" s="10">
        <v>0</v>
      </c>
      <c r="Q289" s="10">
        <v>0</v>
      </c>
      <c r="R289" s="10">
        <v>0</v>
      </c>
      <c r="S289" s="10">
        <v>0</v>
      </c>
      <c r="T289" s="11">
        <v>0</v>
      </c>
      <c r="U289" s="10">
        <v>0.3</v>
      </c>
      <c r="V289" s="10">
        <v>0.9</v>
      </c>
      <c r="W289" s="10">
        <v>1</v>
      </c>
      <c r="X289" s="10">
        <v>0.4</v>
      </c>
      <c r="Y289" s="10">
        <v>0.3</v>
      </c>
      <c r="Z289" s="10">
        <v>0.3</v>
      </c>
      <c r="AA289" s="10">
        <v>0.3</v>
      </c>
      <c r="AB289" s="10">
        <v>0</v>
      </c>
      <c r="AC289" s="10">
        <v>0</v>
      </c>
      <c r="AD289" s="10">
        <v>0</v>
      </c>
      <c r="AE289" s="10">
        <v>0</v>
      </c>
      <c r="AF289" s="10">
        <v>0</v>
      </c>
      <c r="AG289" s="10">
        <v>0.1</v>
      </c>
      <c r="AH289" s="10">
        <v>0</v>
      </c>
      <c r="AI289" s="10">
        <v>0</v>
      </c>
    </row>
    <row r="290" spans="1:35" x14ac:dyDescent="0.2">
      <c r="A290" s="9" t="s">
        <v>423</v>
      </c>
      <c r="B290" s="10">
        <v>697144</v>
      </c>
      <c r="C290" s="10">
        <v>716387</v>
      </c>
      <c r="D290" s="5" t="s">
        <v>498</v>
      </c>
      <c r="E290" s="10" t="s">
        <v>35</v>
      </c>
      <c r="F290" s="10">
        <v>4194</v>
      </c>
      <c r="G290" s="10">
        <v>8</v>
      </c>
      <c r="H290" s="9" t="s">
        <v>499</v>
      </c>
      <c r="I290" s="13" t="s">
        <v>1666</v>
      </c>
      <c r="J290" t="s">
        <v>3602</v>
      </c>
      <c r="K290" s="10">
        <v>16</v>
      </c>
      <c r="L290" s="10">
        <v>34.9</v>
      </c>
      <c r="M290" s="10">
        <v>3.6</v>
      </c>
      <c r="N290" s="10">
        <v>0.1</v>
      </c>
      <c r="O290" s="11">
        <v>1.9</v>
      </c>
      <c r="P290" s="10">
        <v>0.6</v>
      </c>
      <c r="Q290" s="10">
        <v>0.7</v>
      </c>
      <c r="R290" s="10">
        <v>0.9</v>
      </c>
      <c r="S290" s="10">
        <v>2.5</v>
      </c>
      <c r="T290" s="11">
        <v>4.2</v>
      </c>
      <c r="U290" s="10">
        <v>29.7</v>
      </c>
      <c r="V290" s="10">
        <v>21.8</v>
      </c>
      <c r="W290" s="10">
        <v>16.600000000000001</v>
      </c>
      <c r="X290" s="10">
        <v>6.6</v>
      </c>
      <c r="Y290" s="10">
        <v>8</v>
      </c>
      <c r="Z290" s="10">
        <v>3.5</v>
      </c>
      <c r="AA290" s="10">
        <v>5</v>
      </c>
      <c r="AB290" s="10">
        <v>0.8</v>
      </c>
      <c r="AC290" s="10">
        <v>0.2</v>
      </c>
      <c r="AD290" s="10">
        <v>0.1</v>
      </c>
      <c r="AE290" s="10">
        <v>0</v>
      </c>
      <c r="AF290" s="10">
        <v>0</v>
      </c>
      <c r="AG290" s="10">
        <v>0.5</v>
      </c>
      <c r="AH290" s="10">
        <v>0.1</v>
      </c>
      <c r="AI290" s="10">
        <v>0.1</v>
      </c>
    </row>
    <row r="291" spans="1:35" x14ac:dyDescent="0.2">
      <c r="A291" s="9" t="s">
        <v>423</v>
      </c>
      <c r="B291" s="10">
        <v>719666</v>
      </c>
      <c r="C291" s="10">
        <v>728585</v>
      </c>
      <c r="D291" s="5" t="s">
        <v>500</v>
      </c>
      <c r="E291" s="10" t="s">
        <v>38</v>
      </c>
      <c r="F291" s="10">
        <v>8920</v>
      </c>
      <c r="G291" s="10">
        <v>1</v>
      </c>
      <c r="H291" s="9" t="s">
        <v>158</v>
      </c>
      <c r="J291"/>
      <c r="K291" s="10">
        <v>2.2999999999999998</v>
      </c>
      <c r="L291" s="10">
        <v>1.9</v>
      </c>
      <c r="M291" s="10">
        <v>0.4</v>
      </c>
      <c r="N291" s="10">
        <v>0</v>
      </c>
      <c r="O291" s="11">
        <v>0.1</v>
      </c>
      <c r="P291" s="10">
        <v>0.3</v>
      </c>
      <c r="Q291" s="10">
        <v>0.2</v>
      </c>
      <c r="R291" s="10">
        <v>0.3</v>
      </c>
      <c r="S291" s="10">
        <v>0.1</v>
      </c>
      <c r="T291" s="11">
        <v>0.1</v>
      </c>
      <c r="U291" s="10">
        <v>0.4</v>
      </c>
      <c r="V291" s="10">
        <v>0.6</v>
      </c>
      <c r="W291" s="10">
        <v>0.4</v>
      </c>
      <c r="X291" s="10">
        <v>0.4</v>
      </c>
      <c r="Y291" s="10">
        <v>0.5</v>
      </c>
      <c r="Z291" s="10">
        <v>0.3</v>
      </c>
      <c r="AA291" s="10">
        <v>0.2</v>
      </c>
      <c r="AB291" s="10">
        <v>0.4</v>
      </c>
      <c r="AC291" s="10">
        <v>0.3</v>
      </c>
      <c r="AD291" s="10">
        <v>0.5</v>
      </c>
      <c r="AE291" s="10">
        <v>0.5</v>
      </c>
      <c r="AF291" s="10">
        <v>0.2</v>
      </c>
      <c r="AG291" s="10">
        <v>0</v>
      </c>
      <c r="AH291" s="10">
        <v>0</v>
      </c>
      <c r="AI291" s="10">
        <v>0.1</v>
      </c>
    </row>
    <row r="292" spans="1:35" x14ac:dyDescent="0.2">
      <c r="A292" s="9" t="s">
        <v>423</v>
      </c>
      <c r="B292" s="10">
        <v>732103</v>
      </c>
      <c r="C292" s="10">
        <v>746918</v>
      </c>
      <c r="D292" s="5" t="s">
        <v>501</v>
      </c>
      <c r="E292" s="10" t="s">
        <v>38</v>
      </c>
      <c r="F292" s="10">
        <v>3454</v>
      </c>
      <c r="G292" s="10">
        <v>10</v>
      </c>
      <c r="H292" s="9" t="s">
        <v>502</v>
      </c>
      <c r="I292" s="13" t="s">
        <v>3199</v>
      </c>
      <c r="J292"/>
      <c r="K292" s="10">
        <v>21.3</v>
      </c>
      <c r="L292" s="10">
        <v>47.4</v>
      </c>
      <c r="M292" s="10">
        <v>6.8</v>
      </c>
      <c r="N292" s="10">
        <v>0.3</v>
      </c>
      <c r="O292" s="11">
        <v>1</v>
      </c>
      <c r="P292" s="10">
        <v>0.5</v>
      </c>
      <c r="Q292" s="10">
        <v>0.6</v>
      </c>
      <c r="R292" s="10">
        <v>0.5</v>
      </c>
      <c r="S292" s="10">
        <v>0.1</v>
      </c>
      <c r="T292" s="11">
        <v>0.4</v>
      </c>
      <c r="U292" s="10">
        <v>2</v>
      </c>
      <c r="V292" s="10">
        <v>2.1</v>
      </c>
      <c r="W292" s="10">
        <v>1.4</v>
      </c>
      <c r="X292" s="10">
        <v>1.2</v>
      </c>
      <c r="Y292" s="10">
        <v>1.7</v>
      </c>
      <c r="Z292" s="10">
        <v>1.2</v>
      </c>
      <c r="AA292" s="10">
        <v>1.1000000000000001</v>
      </c>
      <c r="AB292" s="10">
        <v>0.1</v>
      </c>
      <c r="AC292" s="10">
        <v>0</v>
      </c>
      <c r="AD292" s="10">
        <v>0</v>
      </c>
      <c r="AE292" s="10">
        <v>0.1</v>
      </c>
      <c r="AF292" s="10">
        <v>0</v>
      </c>
      <c r="AG292" s="10">
        <v>0.3</v>
      </c>
      <c r="AH292" s="10">
        <v>0</v>
      </c>
      <c r="AI292" s="10">
        <v>0</v>
      </c>
    </row>
    <row r="293" spans="1:35" x14ac:dyDescent="0.2">
      <c r="A293" s="9" t="s">
        <v>423</v>
      </c>
      <c r="B293" s="10">
        <v>749279</v>
      </c>
      <c r="C293" s="10">
        <v>764751</v>
      </c>
      <c r="D293" s="5" t="s">
        <v>503</v>
      </c>
      <c r="E293" s="10" t="s">
        <v>38</v>
      </c>
      <c r="F293" s="10">
        <v>1668</v>
      </c>
      <c r="G293" s="10">
        <v>4</v>
      </c>
      <c r="H293" s="9" t="s">
        <v>504</v>
      </c>
      <c r="J293" t="s">
        <v>3603</v>
      </c>
      <c r="K293" s="10">
        <v>45.4</v>
      </c>
      <c r="L293" s="10">
        <v>116.5</v>
      </c>
      <c r="M293" s="10">
        <v>39.700000000000003</v>
      </c>
      <c r="N293" s="10">
        <v>1</v>
      </c>
      <c r="O293" s="11">
        <v>6.1</v>
      </c>
      <c r="P293" s="10">
        <v>0.3</v>
      </c>
      <c r="Q293" s="10">
        <v>0.2</v>
      </c>
      <c r="R293" s="10">
        <v>0.1</v>
      </c>
      <c r="S293" s="10">
        <v>0.1</v>
      </c>
      <c r="T293" s="11">
        <v>0.1</v>
      </c>
      <c r="U293" s="10">
        <v>0.8</v>
      </c>
      <c r="V293" s="10">
        <v>0.4</v>
      </c>
      <c r="W293" s="10">
        <v>0.5</v>
      </c>
      <c r="X293" s="10">
        <v>0.9</v>
      </c>
      <c r="Y293" s="10">
        <v>2</v>
      </c>
      <c r="Z293" s="10">
        <v>0.9</v>
      </c>
      <c r="AA293" s="10">
        <v>0.9</v>
      </c>
      <c r="AB293" s="10">
        <v>0.1</v>
      </c>
      <c r="AC293" s="10">
        <v>0</v>
      </c>
      <c r="AD293" s="10">
        <v>0.1</v>
      </c>
      <c r="AE293" s="10">
        <v>0.1</v>
      </c>
      <c r="AF293" s="10">
        <v>0</v>
      </c>
      <c r="AG293" s="10">
        <v>0.3</v>
      </c>
      <c r="AH293" s="10">
        <v>0</v>
      </c>
      <c r="AI293" s="10">
        <v>0.3</v>
      </c>
    </row>
    <row r="294" spans="1:35" x14ac:dyDescent="0.2">
      <c r="A294" s="9" t="s">
        <v>423</v>
      </c>
      <c r="B294" s="10">
        <v>765504</v>
      </c>
      <c r="C294" s="10">
        <v>766252</v>
      </c>
      <c r="D294" s="5" t="s">
        <v>505</v>
      </c>
      <c r="E294" s="10" t="s">
        <v>50</v>
      </c>
      <c r="F294" s="10">
        <v>749</v>
      </c>
      <c r="G294" s="10">
        <v>1</v>
      </c>
      <c r="H294" s="9" t="s">
        <v>36</v>
      </c>
      <c r="J294"/>
      <c r="K294" s="10">
        <v>1</v>
      </c>
      <c r="L294" s="10">
        <v>0.9</v>
      </c>
      <c r="M294" s="10">
        <v>0.1</v>
      </c>
      <c r="N294" s="10">
        <v>0.1</v>
      </c>
      <c r="O294" s="11">
        <v>0.1</v>
      </c>
      <c r="P294" s="10">
        <v>0</v>
      </c>
      <c r="Q294" s="10">
        <v>0</v>
      </c>
      <c r="R294" s="10">
        <v>0.3</v>
      </c>
      <c r="S294" s="10">
        <v>0</v>
      </c>
      <c r="T294" s="11">
        <v>0.2</v>
      </c>
      <c r="U294" s="10">
        <v>0.6</v>
      </c>
      <c r="V294" s="10">
        <v>1.1000000000000001</v>
      </c>
      <c r="W294" s="10">
        <v>15</v>
      </c>
      <c r="X294" s="10">
        <v>1.1000000000000001</v>
      </c>
      <c r="Y294" s="10">
        <v>1.1000000000000001</v>
      </c>
      <c r="Z294" s="10">
        <v>0.8</v>
      </c>
      <c r="AA294" s="10">
        <v>7</v>
      </c>
      <c r="AB294" s="10">
        <v>0.4</v>
      </c>
      <c r="AC294" s="10">
        <v>1.1000000000000001</v>
      </c>
      <c r="AD294" s="10">
        <v>1.1000000000000001</v>
      </c>
      <c r="AE294" s="10">
        <v>1.2</v>
      </c>
      <c r="AF294" s="10">
        <v>2.2999999999999998</v>
      </c>
      <c r="AG294" s="10">
        <v>0.2</v>
      </c>
      <c r="AH294" s="10">
        <v>0.2</v>
      </c>
      <c r="AI294" s="10">
        <v>0.3</v>
      </c>
    </row>
    <row r="295" spans="1:35" x14ac:dyDescent="0.2">
      <c r="A295" s="9" t="s">
        <v>423</v>
      </c>
      <c r="B295" s="10">
        <v>776285</v>
      </c>
      <c r="C295" s="10">
        <v>785651</v>
      </c>
      <c r="D295" s="5" t="s">
        <v>506</v>
      </c>
      <c r="E295" s="10" t="s">
        <v>35</v>
      </c>
      <c r="F295" s="10">
        <v>2165</v>
      </c>
      <c r="G295" s="10">
        <v>10</v>
      </c>
      <c r="H295" s="9" t="s">
        <v>507</v>
      </c>
      <c r="I295" s="13" t="s">
        <v>1671</v>
      </c>
      <c r="J295" t="s">
        <v>3604</v>
      </c>
      <c r="K295" s="10">
        <v>18.3</v>
      </c>
      <c r="L295" s="10">
        <v>2.5</v>
      </c>
      <c r="M295" s="10">
        <v>0.2</v>
      </c>
      <c r="N295" s="10">
        <v>0</v>
      </c>
      <c r="O295" s="11">
        <v>7.1</v>
      </c>
      <c r="P295" s="10">
        <v>18.7</v>
      </c>
      <c r="Q295" s="10">
        <v>8.6</v>
      </c>
      <c r="R295" s="10">
        <v>7.2</v>
      </c>
      <c r="S295" s="10">
        <v>3.1</v>
      </c>
      <c r="T295" s="11">
        <v>1.4</v>
      </c>
      <c r="U295" s="10">
        <v>20.5</v>
      </c>
      <c r="V295" s="10">
        <v>19.899999999999999</v>
      </c>
      <c r="W295" s="10">
        <v>20.2</v>
      </c>
      <c r="X295" s="10">
        <v>25.5</v>
      </c>
      <c r="Y295" s="10">
        <v>26.9</v>
      </c>
      <c r="Z295" s="10">
        <v>24.5</v>
      </c>
      <c r="AA295" s="10">
        <v>14.1</v>
      </c>
      <c r="AB295" s="10">
        <v>2.6</v>
      </c>
      <c r="AC295" s="10">
        <v>0.7</v>
      </c>
      <c r="AD295" s="10">
        <v>0.7</v>
      </c>
      <c r="AE295" s="10">
        <v>0.6</v>
      </c>
      <c r="AF295" s="10">
        <v>1.6</v>
      </c>
      <c r="AG295" s="10">
        <v>1.1000000000000001</v>
      </c>
      <c r="AH295" s="10">
        <v>0.5</v>
      </c>
      <c r="AI295" s="10">
        <v>0</v>
      </c>
    </row>
    <row r="296" spans="1:35" x14ac:dyDescent="0.2">
      <c r="A296" s="9" t="s">
        <v>423</v>
      </c>
      <c r="B296" s="10">
        <v>785832</v>
      </c>
      <c r="C296" s="10">
        <v>793416</v>
      </c>
      <c r="D296" s="5" t="s">
        <v>508</v>
      </c>
      <c r="E296" s="10" t="s">
        <v>38</v>
      </c>
      <c r="F296" s="10">
        <v>3630</v>
      </c>
      <c r="G296" s="10">
        <v>5</v>
      </c>
      <c r="H296" s="9" t="s">
        <v>36</v>
      </c>
      <c r="I296" s="13" t="s">
        <v>3200</v>
      </c>
      <c r="J296"/>
      <c r="K296" s="10">
        <v>7.3</v>
      </c>
      <c r="L296" s="10">
        <v>9.6</v>
      </c>
      <c r="M296" s="10">
        <v>1.1000000000000001</v>
      </c>
      <c r="N296" s="10">
        <v>0.1</v>
      </c>
      <c r="O296" s="11">
        <v>0.5</v>
      </c>
      <c r="P296" s="10">
        <v>0.1</v>
      </c>
      <c r="Q296" s="10">
        <v>0</v>
      </c>
      <c r="R296" s="10">
        <v>0</v>
      </c>
      <c r="S296" s="10">
        <v>0</v>
      </c>
      <c r="T296" s="11">
        <v>0.1</v>
      </c>
      <c r="U296" s="10">
        <v>1.4</v>
      </c>
      <c r="V296" s="10">
        <v>1.2</v>
      </c>
      <c r="W296" s="10">
        <v>0.7</v>
      </c>
      <c r="X296" s="10">
        <v>1.4</v>
      </c>
      <c r="Y296" s="10">
        <v>1.8</v>
      </c>
      <c r="Z296" s="10">
        <v>1.1000000000000001</v>
      </c>
      <c r="AA296" s="10">
        <v>0.3</v>
      </c>
      <c r="AB296" s="10">
        <v>0</v>
      </c>
      <c r="AC296" s="10">
        <v>0.1</v>
      </c>
      <c r="AD296" s="10">
        <v>0</v>
      </c>
      <c r="AE296" s="10">
        <v>0</v>
      </c>
      <c r="AF296" s="10">
        <v>0</v>
      </c>
      <c r="AG296" s="10">
        <v>0.1</v>
      </c>
      <c r="AH296" s="10">
        <v>0</v>
      </c>
      <c r="AI296" s="10">
        <v>0</v>
      </c>
    </row>
    <row r="297" spans="1:35" x14ac:dyDescent="0.2">
      <c r="A297" s="9" t="s">
        <v>423</v>
      </c>
      <c r="B297" s="10">
        <v>794247</v>
      </c>
      <c r="C297" s="10">
        <v>820299</v>
      </c>
      <c r="D297" s="5" t="s">
        <v>509</v>
      </c>
      <c r="E297" s="10" t="s">
        <v>35</v>
      </c>
      <c r="F297" s="10">
        <v>3154</v>
      </c>
      <c r="G297" s="10">
        <v>12</v>
      </c>
      <c r="H297" s="9" t="s">
        <v>510</v>
      </c>
      <c r="I297" s="13" t="s">
        <v>3201</v>
      </c>
      <c r="J297" t="s">
        <v>3605</v>
      </c>
      <c r="K297" s="10">
        <v>35.200000000000003</v>
      </c>
      <c r="L297" s="10">
        <v>91.7</v>
      </c>
      <c r="M297" s="10">
        <v>7.2</v>
      </c>
      <c r="N297" s="10">
        <v>0.1</v>
      </c>
      <c r="O297" s="11">
        <v>1.3</v>
      </c>
      <c r="P297" s="10">
        <v>0.1</v>
      </c>
      <c r="Q297" s="10">
        <v>0.1</v>
      </c>
      <c r="R297" s="10">
        <v>0</v>
      </c>
      <c r="S297" s="10">
        <v>0.1</v>
      </c>
      <c r="T297" s="11">
        <v>0.1</v>
      </c>
      <c r="U297" s="10">
        <v>0.5</v>
      </c>
      <c r="V297" s="10">
        <v>1.1000000000000001</v>
      </c>
      <c r="W297" s="10">
        <v>0.5</v>
      </c>
      <c r="X297" s="10">
        <v>1.1000000000000001</v>
      </c>
      <c r="Y297" s="10">
        <v>0.6</v>
      </c>
      <c r="Z297" s="10">
        <v>0.3</v>
      </c>
      <c r="AA297" s="10">
        <v>0.4</v>
      </c>
      <c r="AB297" s="10">
        <v>0</v>
      </c>
      <c r="AC297" s="10">
        <v>0</v>
      </c>
      <c r="AD297" s="10">
        <v>0</v>
      </c>
      <c r="AE297" s="10">
        <v>0</v>
      </c>
      <c r="AF297" s="10">
        <v>0</v>
      </c>
      <c r="AG297" s="10">
        <v>0.2</v>
      </c>
      <c r="AH297" s="10">
        <v>0</v>
      </c>
      <c r="AI297" s="10">
        <v>0</v>
      </c>
    </row>
    <row r="298" spans="1:35" x14ac:dyDescent="0.2">
      <c r="A298" s="9" t="s">
        <v>423</v>
      </c>
      <c r="B298" s="10">
        <v>831261</v>
      </c>
      <c r="C298" s="10">
        <v>832007</v>
      </c>
      <c r="D298" s="5" t="s">
        <v>511</v>
      </c>
      <c r="E298" s="10" t="s">
        <v>50</v>
      </c>
      <c r="F298" s="10">
        <v>747</v>
      </c>
      <c r="G298" s="10">
        <v>1</v>
      </c>
      <c r="H298" s="9" t="s">
        <v>36</v>
      </c>
      <c r="J298"/>
      <c r="K298" s="10">
        <v>0.5</v>
      </c>
      <c r="L298" s="10">
        <v>0.7</v>
      </c>
      <c r="M298" s="10">
        <v>0.2</v>
      </c>
      <c r="N298" s="10">
        <v>0</v>
      </c>
      <c r="O298" s="11">
        <v>0</v>
      </c>
      <c r="P298" s="10">
        <v>0.1</v>
      </c>
      <c r="Q298" s="10">
        <v>0</v>
      </c>
      <c r="R298" s="10">
        <v>0</v>
      </c>
      <c r="S298" s="10">
        <v>0</v>
      </c>
      <c r="T298" s="11">
        <v>0</v>
      </c>
      <c r="U298" s="10">
        <v>2.8</v>
      </c>
      <c r="V298" s="10">
        <v>1.7</v>
      </c>
      <c r="W298" s="10">
        <v>1.2</v>
      </c>
      <c r="X298" s="10">
        <v>0.9</v>
      </c>
      <c r="Y298" s="10">
        <v>0.6</v>
      </c>
      <c r="Z298" s="10">
        <v>0</v>
      </c>
      <c r="AA298" s="10">
        <v>0</v>
      </c>
      <c r="AB298" s="10">
        <v>0.1</v>
      </c>
      <c r="AC298" s="10">
        <v>0</v>
      </c>
      <c r="AD298" s="10">
        <v>0</v>
      </c>
      <c r="AE298" s="10">
        <v>0.6</v>
      </c>
      <c r="AF298" s="10">
        <v>0</v>
      </c>
      <c r="AG298" s="10">
        <v>0</v>
      </c>
      <c r="AH298" s="10">
        <v>0</v>
      </c>
      <c r="AI298" s="10">
        <v>0</v>
      </c>
    </row>
    <row r="299" spans="1:35" x14ac:dyDescent="0.2">
      <c r="A299" s="9" t="s">
        <v>423</v>
      </c>
      <c r="B299" s="10">
        <v>832444</v>
      </c>
      <c r="C299" s="10">
        <v>834252</v>
      </c>
      <c r="D299" s="5" t="s">
        <v>512</v>
      </c>
      <c r="E299" s="10" t="s">
        <v>50</v>
      </c>
      <c r="F299" s="10">
        <v>1809</v>
      </c>
      <c r="G299" s="10">
        <v>1</v>
      </c>
      <c r="H299" s="9" t="s">
        <v>36</v>
      </c>
      <c r="J299"/>
      <c r="K299" s="10">
        <v>0.2</v>
      </c>
      <c r="L299" s="10">
        <v>0.1</v>
      </c>
      <c r="M299" s="10">
        <v>0</v>
      </c>
      <c r="N299" s="10">
        <v>0</v>
      </c>
      <c r="O299" s="11">
        <v>0.1</v>
      </c>
      <c r="P299" s="10">
        <v>0.1</v>
      </c>
      <c r="Q299" s="10">
        <v>0</v>
      </c>
      <c r="R299" s="10">
        <v>0</v>
      </c>
      <c r="S299" s="10">
        <v>0</v>
      </c>
      <c r="T299" s="11">
        <v>0</v>
      </c>
      <c r="U299" s="10">
        <v>3.9</v>
      </c>
      <c r="V299" s="10">
        <v>3.8</v>
      </c>
      <c r="W299" s="10">
        <v>1</v>
      </c>
      <c r="X299" s="10">
        <v>0.6</v>
      </c>
      <c r="Y299" s="10">
        <v>0.1</v>
      </c>
      <c r="Z299" s="10">
        <v>0</v>
      </c>
      <c r="AA299" s="10">
        <v>0.1</v>
      </c>
      <c r="AB299" s="10">
        <v>0</v>
      </c>
      <c r="AC299" s="10">
        <v>0</v>
      </c>
      <c r="AD299" s="10">
        <v>0</v>
      </c>
      <c r="AE299" s="10">
        <v>0.2</v>
      </c>
      <c r="AF299" s="10">
        <v>0</v>
      </c>
      <c r="AG299" s="10">
        <v>0</v>
      </c>
      <c r="AH299" s="10">
        <v>0</v>
      </c>
      <c r="AI299" s="10">
        <v>0</v>
      </c>
    </row>
    <row r="300" spans="1:35" x14ac:dyDescent="0.2">
      <c r="A300" s="9" t="s">
        <v>423</v>
      </c>
      <c r="B300" s="10">
        <v>837463</v>
      </c>
      <c r="C300" s="10">
        <v>837765</v>
      </c>
      <c r="D300" s="5" t="s">
        <v>513</v>
      </c>
      <c r="E300" s="10" t="s">
        <v>50</v>
      </c>
      <c r="F300" s="10">
        <v>303</v>
      </c>
      <c r="G300" s="10">
        <v>1</v>
      </c>
      <c r="H300" s="9" t="s">
        <v>36</v>
      </c>
      <c r="J300"/>
      <c r="K300" s="10">
        <v>0.1</v>
      </c>
      <c r="L300" s="10">
        <v>0.2</v>
      </c>
      <c r="M300" s="10">
        <v>0</v>
      </c>
      <c r="N300" s="10">
        <v>0</v>
      </c>
      <c r="O300" s="11">
        <v>0.2</v>
      </c>
      <c r="P300" s="10">
        <v>0</v>
      </c>
      <c r="Q300" s="10">
        <v>0</v>
      </c>
      <c r="R300" s="10">
        <v>0.1</v>
      </c>
      <c r="S300" s="10">
        <v>0</v>
      </c>
      <c r="T300" s="11">
        <v>0</v>
      </c>
      <c r="U300" s="10">
        <v>6.4</v>
      </c>
      <c r="V300" s="10">
        <v>4.7</v>
      </c>
      <c r="W300" s="10">
        <v>2.6</v>
      </c>
      <c r="X300" s="10">
        <v>0.5</v>
      </c>
      <c r="Y300" s="10">
        <v>0.3</v>
      </c>
      <c r="Z300" s="10">
        <v>0</v>
      </c>
      <c r="AA300" s="10">
        <v>0</v>
      </c>
      <c r="AB300" s="10">
        <v>0</v>
      </c>
      <c r="AC300" s="10">
        <v>0</v>
      </c>
      <c r="AD300" s="10">
        <v>0</v>
      </c>
      <c r="AE300" s="10">
        <v>0</v>
      </c>
      <c r="AF300" s="10">
        <v>0</v>
      </c>
      <c r="AG300" s="10">
        <v>0</v>
      </c>
      <c r="AH300" s="10">
        <v>0</v>
      </c>
      <c r="AI300" s="10">
        <v>0</v>
      </c>
    </row>
    <row r="301" spans="1:35" x14ac:dyDescent="0.2">
      <c r="A301" s="9" t="s">
        <v>423</v>
      </c>
      <c r="B301" s="10">
        <v>838434</v>
      </c>
      <c r="C301" s="10">
        <v>840388</v>
      </c>
      <c r="D301" s="5" t="s">
        <v>514</v>
      </c>
      <c r="E301" s="10" t="s">
        <v>50</v>
      </c>
      <c r="F301" s="10">
        <v>1955</v>
      </c>
      <c r="G301" s="10">
        <v>1</v>
      </c>
      <c r="H301" s="9" t="s">
        <v>36</v>
      </c>
      <c r="J301"/>
      <c r="K301" s="10">
        <v>0.1</v>
      </c>
      <c r="L301" s="10">
        <v>0.1</v>
      </c>
      <c r="M301" s="10">
        <v>0</v>
      </c>
      <c r="N301" s="10">
        <v>0</v>
      </c>
      <c r="O301" s="11">
        <v>0.1</v>
      </c>
      <c r="P301" s="10">
        <v>0</v>
      </c>
      <c r="Q301" s="10">
        <v>0</v>
      </c>
      <c r="R301" s="10">
        <v>0</v>
      </c>
      <c r="S301" s="10">
        <v>0</v>
      </c>
      <c r="T301" s="11">
        <v>0</v>
      </c>
      <c r="U301" s="10">
        <v>3.4</v>
      </c>
      <c r="V301" s="10">
        <v>3.5</v>
      </c>
      <c r="W301" s="10">
        <v>0.7</v>
      </c>
      <c r="X301" s="10">
        <v>0.4</v>
      </c>
      <c r="Y301" s="10">
        <v>0.1</v>
      </c>
      <c r="Z301" s="10">
        <v>0</v>
      </c>
      <c r="AA301" s="10">
        <v>0</v>
      </c>
      <c r="AB301" s="10">
        <v>0</v>
      </c>
      <c r="AC301" s="10">
        <v>0</v>
      </c>
      <c r="AD301" s="10">
        <v>0</v>
      </c>
      <c r="AE301" s="10">
        <v>0.2</v>
      </c>
      <c r="AF301" s="10">
        <v>0</v>
      </c>
      <c r="AG301" s="10">
        <v>0</v>
      </c>
      <c r="AH301" s="10">
        <v>0</v>
      </c>
      <c r="AI301" s="10">
        <v>0</v>
      </c>
    </row>
    <row r="302" spans="1:35" x14ac:dyDescent="0.2">
      <c r="A302" s="9" t="s">
        <v>423</v>
      </c>
      <c r="B302" s="10">
        <v>845090</v>
      </c>
      <c r="C302" s="10">
        <v>845737</v>
      </c>
      <c r="D302" s="5" t="s">
        <v>515</v>
      </c>
      <c r="E302" s="10" t="s">
        <v>50</v>
      </c>
      <c r="F302" s="10">
        <v>648</v>
      </c>
      <c r="G302" s="10">
        <v>1</v>
      </c>
      <c r="H302" s="9" t="s">
        <v>36</v>
      </c>
      <c r="J302"/>
      <c r="K302" s="10">
        <v>0.2</v>
      </c>
      <c r="L302" s="10">
        <v>0.3</v>
      </c>
      <c r="M302" s="10">
        <v>0.1</v>
      </c>
      <c r="N302" s="10">
        <v>0</v>
      </c>
      <c r="O302" s="11">
        <v>0.2</v>
      </c>
      <c r="P302" s="10">
        <v>0</v>
      </c>
      <c r="Q302" s="10">
        <v>0</v>
      </c>
      <c r="R302" s="10">
        <v>0</v>
      </c>
      <c r="S302" s="10">
        <v>0</v>
      </c>
      <c r="T302" s="11">
        <v>0</v>
      </c>
      <c r="U302" s="10">
        <v>0.7</v>
      </c>
      <c r="V302" s="10">
        <v>0.5</v>
      </c>
      <c r="W302" s="10">
        <v>0.3</v>
      </c>
      <c r="X302" s="10">
        <v>0.4</v>
      </c>
      <c r="Y302" s="10">
        <v>0</v>
      </c>
      <c r="Z302" s="10">
        <v>0.1</v>
      </c>
      <c r="AA302" s="10">
        <v>0.2</v>
      </c>
      <c r="AB302" s="10">
        <v>0</v>
      </c>
      <c r="AC302" s="10">
        <v>0</v>
      </c>
      <c r="AD302" s="10">
        <v>0</v>
      </c>
      <c r="AE302" s="10">
        <v>0.3</v>
      </c>
      <c r="AF302" s="10">
        <v>0</v>
      </c>
      <c r="AG302" s="10">
        <v>0</v>
      </c>
      <c r="AH302" s="10">
        <v>0</v>
      </c>
      <c r="AI302" s="10">
        <v>0</v>
      </c>
    </row>
    <row r="303" spans="1:35" x14ac:dyDescent="0.2">
      <c r="A303" s="9" t="s">
        <v>423</v>
      </c>
      <c r="B303" s="10">
        <v>860561</v>
      </c>
      <c r="C303" s="10">
        <v>864256</v>
      </c>
      <c r="D303" s="5" t="s">
        <v>516</v>
      </c>
      <c r="E303" s="10" t="s">
        <v>35</v>
      </c>
      <c r="F303" s="10">
        <v>624</v>
      </c>
      <c r="G303" s="10">
        <v>3</v>
      </c>
      <c r="H303" s="9" t="s">
        <v>36</v>
      </c>
      <c r="J303"/>
      <c r="K303" s="10">
        <v>0</v>
      </c>
      <c r="L303" s="10">
        <v>0</v>
      </c>
      <c r="M303" s="10">
        <v>0</v>
      </c>
      <c r="N303" s="10">
        <v>0</v>
      </c>
      <c r="O303" s="11">
        <v>0</v>
      </c>
      <c r="P303" s="10">
        <v>0</v>
      </c>
      <c r="Q303" s="10">
        <v>0</v>
      </c>
      <c r="R303" s="10">
        <v>0</v>
      </c>
      <c r="S303" s="10">
        <v>0</v>
      </c>
      <c r="T303" s="11">
        <v>0</v>
      </c>
      <c r="U303" s="10">
        <v>0</v>
      </c>
      <c r="V303" s="10">
        <v>0</v>
      </c>
      <c r="W303" s="10">
        <v>0</v>
      </c>
      <c r="X303" s="10">
        <v>0</v>
      </c>
      <c r="Y303" s="10">
        <v>0</v>
      </c>
      <c r="Z303" s="10">
        <v>0</v>
      </c>
      <c r="AA303" s="10">
        <v>0</v>
      </c>
      <c r="AB303" s="10">
        <v>0</v>
      </c>
      <c r="AC303" s="10">
        <v>0</v>
      </c>
      <c r="AD303" s="10">
        <v>0</v>
      </c>
      <c r="AE303" s="10">
        <v>0</v>
      </c>
      <c r="AF303" s="10">
        <v>0</v>
      </c>
      <c r="AG303" s="10">
        <v>0</v>
      </c>
      <c r="AH303" s="10">
        <v>0</v>
      </c>
      <c r="AI303" s="10">
        <v>0</v>
      </c>
    </row>
    <row r="304" spans="1:35" x14ac:dyDescent="0.2">
      <c r="A304" s="9" t="s">
        <v>517</v>
      </c>
      <c r="B304" s="10">
        <v>19049</v>
      </c>
      <c r="C304" s="10">
        <v>19483</v>
      </c>
      <c r="D304" s="5" t="s">
        <v>518</v>
      </c>
      <c r="E304" s="10" t="s">
        <v>50</v>
      </c>
      <c r="F304" s="10">
        <v>435</v>
      </c>
      <c r="G304" s="10">
        <v>1</v>
      </c>
      <c r="H304" s="9" t="s">
        <v>36</v>
      </c>
      <c r="J304"/>
      <c r="K304" s="10">
        <v>2.1</v>
      </c>
      <c r="L304" s="10">
        <v>0.2</v>
      </c>
      <c r="M304" s="10">
        <v>0</v>
      </c>
      <c r="N304" s="10">
        <v>0.1</v>
      </c>
      <c r="O304" s="11">
        <v>1.5</v>
      </c>
      <c r="P304" s="10">
        <v>23.6</v>
      </c>
      <c r="Q304" s="10">
        <v>21.4</v>
      </c>
      <c r="R304" s="10">
        <v>17.399999999999999</v>
      </c>
      <c r="S304" s="10">
        <v>1.3</v>
      </c>
      <c r="T304" s="11">
        <v>0.4</v>
      </c>
      <c r="U304" s="10">
        <v>1.3</v>
      </c>
      <c r="V304" s="10">
        <v>3.4</v>
      </c>
      <c r="W304" s="10">
        <v>1.7</v>
      </c>
      <c r="X304" s="10">
        <v>0.9</v>
      </c>
      <c r="Y304" s="10">
        <v>1.3</v>
      </c>
      <c r="Z304" s="10">
        <v>1.3</v>
      </c>
      <c r="AA304" s="10">
        <v>0.9</v>
      </c>
      <c r="AB304" s="10">
        <v>0.2</v>
      </c>
      <c r="AC304" s="10">
        <v>0</v>
      </c>
      <c r="AD304" s="10">
        <v>0.2</v>
      </c>
      <c r="AE304" s="10">
        <v>0.2</v>
      </c>
      <c r="AF304" s="10">
        <v>0</v>
      </c>
      <c r="AG304" s="10">
        <v>0.1</v>
      </c>
      <c r="AH304" s="10">
        <v>0</v>
      </c>
      <c r="AI304" s="10">
        <v>0</v>
      </c>
    </row>
    <row r="305" spans="1:35" x14ac:dyDescent="0.2">
      <c r="A305" s="9" t="s">
        <v>517</v>
      </c>
      <c r="B305" s="10">
        <v>19772</v>
      </c>
      <c r="C305" s="10">
        <v>38486</v>
      </c>
      <c r="D305" s="5" t="s">
        <v>519</v>
      </c>
      <c r="E305" s="10" t="s">
        <v>35</v>
      </c>
      <c r="F305" s="10">
        <v>5893</v>
      </c>
      <c r="G305" s="10">
        <v>15</v>
      </c>
      <c r="H305" s="9" t="s">
        <v>520</v>
      </c>
      <c r="I305" s="13" t="s">
        <v>3202</v>
      </c>
      <c r="J305" t="s">
        <v>3606</v>
      </c>
      <c r="K305" s="10">
        <v>9.1999999999999993</v>
      </c>
      <c r="L305" s="10">
        <v>1</v>
      </c>
      <c r="M305" s="10">
        <v>0.7</v>
      </c>
      <c r="N305" s="10">
        <v>0.2</v>
      </c>
      <c r="O305" s="11">
        <v>3.9</v>
      </c>
      <c r="P305" s="10">
        <v>69.5</v>
      </c>
      <c r="Q305" s="10">
        <v>67.7</v>
      </c>
      <c r="R305" s="10">
        <v>70.099999999999994</v>
      </c>
      <c r="S305" s="10">
        <v>6.3</v>
      </c>
      <c r="T305" s="11">
        <v>7.1</v>
      </c>
      <c r="U305" s="10">
        <v>12.5</v>
      </c>
      <c r="V305" s="10">
        <v>11.7</v>
      </c>
      <c r="W305" s="10">
        <v>10.4</v>
      </c>
      <c r="X305" s="10">
        <v>12.2</v>
      </c>
      <c r="Y305" s="10">
        <v>8.4</v>
      </c>
      <c r="Z305" s="10">
        <v>7.9</v>
      </c>
      <c r="AA305" s="10">
        <v>5.6</v>
      </c>
      <c r="AB305" s="10">
        <v>0.8</v>
      </c>
      <c r="AC305" s="10">
        <v>0.4</v>
      </c>
      <c r="AD305" s="10">
        <v>0.4</v>
      </c>
      <c r="AE305" s="10">
        <v>0.7</v>
      </c>
      <c r="AF305" s="10">
        <v>0.3</v>
      </c>
      <c r="AG305" s="10">
        <v>1.3</v>
      </c>
      <c r="AH305" s="10">
        <v>0.8</v>
      </c>
      <c r="AI305" s="10">
        <v>0</v>
      </c>
    </row>
    <row r="306" spans="1:35" x14ac:dyDescent="0.2">
      <c r="A306" s="9" t="s">
        <v>517</v>
      </c>
      <c r="B306" s="10">
        <v>38580</v>
      </c>
      <c r="C306" s="10">
        <v>43149</v>
      </c>
      <c r="D306" s="5" t="s">
        <v>521</v>
      </c>
      <c r="E306" s="10" t="s">
        <v>38</v>
      </c>
      <c r="F306" s="10">
        <v>1655</v>
      </c>
      <c r="G306" s="10">
        <v>4</v>
      </c>
      <c r="H306" s="9" t="s">
        <v>522</v>
      </c>
      <c r="J306"/>
      <c r="K306" s="10">
        <v>13.5</v>
      </c>
      <c r="L306" s="10">
        <v>3.5</v>
      </c>
      <c r="M306" s="10">
        <v>0.5</v>
      </c>
      <c r="N306" s="10">
        <v>0.1</v>
      </c>
      <c r="O306" s="11">
        <v>3.1</v>
      </c>
      <c r="P306" s="10">
        <v>12.6</v>
      </c>
      <c r="Q306" s="10">
        <v>8.8000000000000007</v>
      </c>
      <c r="R306" s="10">
        <v>9</v>
      </c>
      <c r="S306" s="10">
        <v>1.9</v>
      </c>
      <c r="T306" s="11">
        <v>3.4</v>
      </c>
      <c r="U306" s="10">
        <v>18.7</v>
      </c>
      <c r="V306" s="10">
        <v>16</v>
      </c>
      <c r="W306" s="10">
        <v>11.8</v>
      </c>
      <c r="X306" s="10">
        <v>22.3</v>
      </c>
      <c r="Y306" s="10">
        <v>31.4</v>
      </c>
      <c r="Z306" s="10">
        <v>37.4</v>
      </c>
      <c r="AA306" s="10">
        <v>23.5</v>
      </c>
      <c r="AB306" s="10">
        <v>4.8</v>
      </c>
      <c r="AC306" s="10">
        <v>0.4</v>
      </c>
      <c r="AD306" s="10">
        <v>1</v>
      </c>
      <c r="AE306" s="10">
        <v>0.6</v>
      </c>
      <c r="AF306" s="10">
        <v>0</v>
      </c>
      <c r="AG306" s="10">
        <v>1.4</v>
      </c>
      <c r="AH306" s="10">
        <v>0.7</v>
      </c>
      <c r="AI306" s="10">
        <v>0.1</v>
      </c>
    </row>
    <row r="307" spans="1:35" x14ac:dyDescent="0.2">
      <c r="A307" s="9" t="s">
        <v>517</v>
      </c>
      <c r="B307" s="10">
        <v>38769</v>
      </c>
      <c r="C307" s="10">
        <v>42732</v>
      </c>
      <c r="D307" s="5" t="s">
        <v>523</v>
      </c>
      <c r="E307" s="10" t="s">
        <v>35</v>
      </c>
      <c r="F307" s="10">
        <v>3408</v>
      </c>
      <c r="G307" s="10">
        <v>2</v>
      </c>
      <c r="H307" s="9" t="s">
        <v>522</v>
      </c>
      <c r="J307"/>
      <c r="K307" s="10">
        <v>5.6</v>
      </c>
      <c r="L307" s="10">
        <v>1.4</v>
      </c>
      <c r="M307" s="10">
        <v>0.2</v>
      </c>
      <c r="N307" s="10">
        <v>0</v>
      </c>
      <c r="O307" s="11">
        <v>1.7</v>
      </c>
      <c r="P307" s="10">
        <v>4.0999999999999996</v>
      </c>
      <c r="Q307" s="10">
        <v>2.8</v>
      </c>
      <c r="R307" s="10">
        <v>2.9</v>
      </c>
      <c r="S307" s="10">
        <v>0.7</v>
      </c>
      <c r="T307" s="11">
        <v>1</v>
      </c>
      <c r="U307" s="10">
        <v>5.2</v>
      </c>
      <c r="V307" s="10">
        <v>4.0999999999999996</v>
      </c>
      <c r="W307" s="10">
        <v>2.8</v>
      </c>
      <c r="X307" s="10">
        <v>6.4</v>
      </c>
      <c r="Y307" s="10">
        <v>18.7</v>
      </c>
      <c r="Z307" s="10">
        <v>18.3</v>
      </c>
      <c r="AA307" s="10">
        <v>12.9</v>
      </c>
      <c r="AB307" s="10">
        <v>4.8</v>
      </c>
      <c r="AC307" s="10">
        <v>0.8</v>
      </c>
      <c r="AD307" s="10">
        <v>0.9</v>
      </c>
      <c r="AE307" s="10">
        <v>0.8</v>
      </c>
      <c r="AF307" s="10">
        <v>0.5</v>
      </c>
      <c r="AG307" s="10">
        <v>0.7</v>
      </c>
      <c r="AH307" s="10">
        <v>0.2</v>
      </c>
      <c r="AI307" s="10">
        <v>0</v>
      </c>
    </row>
    <row r="308" spans="1:35" x14ac:dyDescent="0.2">
      <c r="A308" s="9" t="s">
        <v>517</v>
      </c>
      <c r="B308" s="10">
        <v>46296</v>
      </c>
      <c r="C308" s="10">
        <v>52698</v>
      </c>
      <c r="D308" s="5" t="s">
        <v>524</v>
      </c>
      <c r="E308" s="10" t="s">
        <v>38</v>
      </c>
      <c r="F308" s="10">
        <v>1340</v>
      </c>
      <c r="G308" s="10">
        <v>8</v>
      </c>
      <c r="H308" s="9" t="s">
        <v>525</v>
      </c>
      <c r="I308" s="13" t="s">
        <v>3203</v>
      </c>
      <c r="J308" t="s">
        <v>7189</v>
      </c>
      <c r="K308" s="10">
        <v>51.2</v>
      </c>
      <c r="L308" s="10">
        <v>133.5</v>
      </c>
      <c r="M308" s="10">
        <v>10.5</v>
      </c>
      <c r="N308" s="10">
        <v>0.5</v>
      </c>
      <c r="O308" s="11">
        <v>4</v>
      </c>
      <c r="P308" s="10">
        <v>0.4</v>
      </c>
      <c r="Q308" s="10">
        <v>0.2</v>
      </c>
      <c r="R308" s="10">
        <v>0</v>
      </c>
      <c r="S308" s="10">
        <v>0.1</v>
      </c>
      <c r="T308" s="11">
        <v>0.2</v>
      </c>
      <c r="U308" s="10">
        <v>0.6</v>
      </c>
      <c r="V308" s="10">
        <v>0.2</v>
      </c>
      <c r="W308" s="10">
        <v>0.7</v>
      </c>
      <c r="X308" s="10">
        <v>0.4</v>
      </c>
      <c r="Y308" s="10">
        <v>1.1000000000000001</v>
      </c>
      <c r="Z308" s="10">
        <v>1.6</v>
      </c>
      <c r="AA308" s="10">
        <v>0.2</v>
      </c>
      <c r="AB308" s="10">
        <v>0</v>
      </c>
      <c r="AC308" s="10">
        <v>0</v>
      </c>
      <c r="AD308" s="10">
        <v>0</v>
      </c>
      <c r="AE308" s="10">
        <v>0.1</v>
      </c>
      <c r="AF308" s="10">
        <v>0</v>
      </c>
      <c r="AG308" s="10">
        <v>0.3</v>
      </c>
      <c r="AH308" s="10">
        <v>0</v>
      </c>
      <c r="AI308" s="10">
        <v>0.1</v>
      </c>
    </row>
    <row r="309" spans="1:35" x14ac:dyDescent="0.2">
      <c r="A309" s="9" t="s">
        <v>517</v>
      </c>
      <c r="B309" s="10">
        <v>53935</v>
      </c>
      <c r="C309" s="10">
        <v>64763</v>
      </c>
      <c r="D309" s="5" t="s">
        <v>526</v>
      </c>
      <c r="E309" s="10" t="s">
        <v>38</v>
      </c>
      <c r="F309" s="10">
        <v>1608</v>
      </c>
      <c r="G309" s="10">
        <v>11</v>
      </c>
      <c r="H309" s="9" t="s">
        <v>527</v>
      </c>
      <c r="J309" t="s">
        <v>3607</v>
      </c>
      <c r="K309" s="10">
        <v>76.7</v>
      </c>
      <c r="L309" s="10">
        <v>202.8</v>
      </c>
      <c r="M309" s="10">
        <v>17.399999999999999</v>
      </c>
      <c r="N309" s="10">
        <v>0.8</v>
      </c>
      <c r="O309" s="11">
        <v>8.4</v>
      </c>
      <c r="P309" s="10">
        <v>0.3</v>
      </c>
      <c r="Q309" s="10">
        <v>0.2</v>
      </c>
      <c r="R309" s="10">
        <v>0.2</v>
      </c>
      <c r="S309" s="10">
        <v>0.4</v>
      </c>
      <c r="T309" s="11">
        <v>0.2</v>
      </c>
      <c r="U309" s="10">
        <v>0.4</v>
      </c>
      <c r="V309" s="10">
        <v>0.4</v>
      </c>
      <c r="W309" s="10">
        <v>0.3</v>
      </c>
      <c r="X309" s="10">
        <v>0.5</v>
      </c>
      <c r="Y309" s="10">
        <v>9.6</v>
      </c>
      <c r="Z309" s="10">
        <v>19</v>
      </c>
      <c r="AA309" s="10">
        <v>8.1999999999999993</v>
      </c>
      <c r="AB309" s="10">
        <v>0.7</v>
      </c>
      <c r="AC309" s="10">
        <v>0.2</v>
      </c>
      <c r="AD309" s="10">
        <v>0.3</v>
      </c>
      <c r="AE309" s="10">
        <v>0.4</v>
      </c>
      <c r="AF309" s="10">
        <v>1.1000000000000001</v>
      </c>
      <c r="AG309" s="10">
        <v>1</v>
      </c>
      <c r="AH309" s="10">
        <v>0</v>
      </c>
      <c r="AI309" s="10">
        <v>0.2</v>
      </c>
    </row>
    <row r="310" spans="1:35" x14ac:dyDescent="0.2">
      <c r="A310" s="9" t="s">
        <v>517</v>
      </c>
      <c r="B310" s="10">
        <v>66436</v>
      </c>
      <c r="C310" s="10">
        <v>77081</v>
      </c>
      <c r="D310" s="5" t="s">
        <v>528</v>
      </c>
      <c r="E310" s="10" t="s">
        <v>35</v>
      </c>
      <c r="F310" s="10">
        <v>4898</v>
      </c>
      <c r="G310" s="10">
        <v>7</v>
      </c>
      <c r="H310" s="9" t="s">
        <v>529</v>
      </c>
      <c r="I310" s="13" t="s">
        <v>1819</v>
      </c>
      <c r="J310"/>
      <c r="K310" s="10">
        <v>29.5</v>
      </c>
      <c r="L310" s="10">
        <v>28.4</v>
      </c>
      <c r="M310" s="10">
        <v>10.7</v>
      </c>
      <c r="N310" s="10">
        <v>0.2</v>
      </c>
      <c r="O310" s="11">
        <v>4.8</v>
      </c>
      <c r="P310" s="10">
        <v>20.6</v>
      </c>
      <c r="Q310" s="10">
        <v>20.3</v>
      </c>
      <c r="R310" s="10">
        <v>19</v>
      </c>
      <c r="S310" s="10">
        <v>5</v>
      </c>
      <c r="T310" s="11">
        <v>4.5999999999999996</v>
      </c>
      <c r="U310" s="10">
        <v>32.5</v>
      </c>
      <c r="V310" s="10">
        <v>28.6</v>
      </c>
      <c r="W310" s="10">
        <v>29.1</v>
      </c>
      <c r="X310" s="10">
        <v>29.7</v>
      </c>
      <c r="Y310" s="10">
        <v>15.2</v>
      </c>
      <c r="Z310" s="10">
        <v>13</v>
      </c>
      <c r="AA310" s="10">
        <v>6.8</v>
      </c>
      <c r="AB310" s="10">
        <v>1.5</v>
      </c>
      <c r="AC310" s="10">
        <v>0.3</v>
      </c>
      <c r="AD310" s="10">
        <v>0.5</v>
      </c>
      <c r="AE310" s="10">
        <v>0.9</v>
      </c>
      <c r="AF310" s="10">
        <v>0</v>
      </c>
      <c r="AG310" s="10">
        <v>1.4</v>
      </c>
      <c r="AH310" s="10">
        <v>1</v>
      </c>
      <c r="AI310" s="10">
        <v>0.1</v>
      </c>
    </row>
    <row r="311" spans="1:35" x14ac:dyDescent="0.2">
      <c r="A311" s="9" t="s">
        <v>517</v>
      </c>
      <c r="B311" s="10">
        <v>75261</v>
      </c>
      <c r="C311" s="10">
        <v>81899</v>
      </c>
      <c r="D311" s="5" t="s">
        <v>530</v>
      </c>
      <c r="E311" s="10" t="s">
        <v>38</v>
      </c>
      <c r="F311" s="10">
        <v>1159</v>
      </c>
      <c r="G311" s="10">
        <v>6</v>
      </c>
      <c r="H311" s="9" t="s">
        <v>531</v>
      </c>
      <c r="I311" s="13" t="s">
        <v>3148</v>
      </c>
      <c r="J311" t="s">
        <v>3608</v>
      </c>
      <c r="K311" s="10">
        <v>50.1</v>
      </c>
      <c r="L311" s="10">
        <v>134.69999999999999</v>
      </c>
      <c r="M311" s="10">
        <v>56.9</v>
      </c>
      <c r="N311" s="10">
        <v>1.1000000000000001</v>
      </c>
      <c r="O311" s="11">
        <v>7.7</v>
      </c>
      <c r="P311" s="10">
        <v>12.6</v>
      </c>
      <c r="Q311" s="10">
        <v>27.7</v>
      </c>
      <c r="R311" s="10">
        <v>26.8</v>
      </c>
      <c r="S311" s="10">
        <v>3.7</v>
      </c>
      <c r="T311" s="11">
        <v>4</v>
      </c>
      <c r="U311" s="10">
        <v>23.8</v>
      </c>
      <c r="V311" s="10">
        <v>15</v>
      </c>
      <c r="W311" s="10">
        <v>12.1</v>
      </c>
      <c r="X311" s="10">
        <v>16.600000000000001</v>
      </c>
      <c r="Y311" s="10">
        <v>16</v>
      </c>
      <c r="Z311" s="10">
        <v>16.8</v>
      </c>
      <c r="AA311" s="10">
        <v>14.8</v>
      </c>
      <c r="AB311" s="10">
        <v>2.2999999999999998</v>
      </c>
      <c r="AC311" s="10">
        <v>0.8</v>
      </c>
      <c r="AD311" s="10">
        <v>0.5</v>
      </c>
      <c r="AE311" s="10">
        <v>0.3</v>
      </c>
      <c r="AF311" s="10">
        <v>0</v>
      </c>
      <c r="AG311" s="10">
        <v>1.1000000000000001</v>
      </c>
      <c r="AH311" s="10">
        <v>0.3</v>
      </c>
      <c r="AI311" s="10">
        <v>0.3</v>
      </c>
    </row>
    <row r="312" spans="1:35" x14ac:dyDescent="0.2">
      <c r="A312" s="9" t="s">
        <v>517</v>
      </c>
      <c r="B312" s="10">
        <v>80292</v>
      </c>
      <c r="C312" s="10">
        <v>90061</v>
      </c>
      <c r="D312" s="5" t="s">
        <v>532</v>
      </c>
      <c r="E312" s="10" t="s">
        <v>35</v>
      </c>
      <c r="F312" s="10">
        <v>1619</v>
      </c>
      <c r="G312" s="10">
        <v>4</v>
      </c>
      <c r="H312" s="9" t="s">
        <v>36</v>
      </c>
      <c r="I312" s="13" t="s">
        <v>2335</v>
      </c>
      <c r="J312" t="s">
        <v>3609</v>
      </c>
      <c r="K312" s="10">
        <v>15.2</v>
      </c>
      <c r="L312" s="10">
        <v>18</v>
      </c>
      <c r="M312" s="10">
        <v>2.1</v>
      </c>
      <c r="N312" s="10">
        <v>0.1</v>
      </c>
      <c r="O312" s="11">
        <v>0.9</v>
      </c>
      <c r="P312" s="10">
        <v>4.8</v>
      </c>
      <c r="Q312" s="10">
        <v>9.1999999999999993</v>
      </c>
      <c r="R312" s="10">
        <v>10</v>
      </c>
      <c r="S312" s="10">
        <v>1.6</v>
      </c>
      <c r="T312" s="11">
        <v>0.6</v>
      </c>
      <c r="U312" s="10">
        <v>1.4</v>
      </c>
      <c r="V312" s="10">
        <v>1.2</v>
      </c>
      <c r="W312" s="10">
        <v>1.5</v>
      </c>
      <c r="X312" s="10">
        <v>1.9</v>
      </c>
      <c r="Y312" s="10">
        <v>3.6</v>
      </c>
      <c r="Z312" s="10">
        <v>3.3</v>
      </c>
      <c r="AA312" s="10">
        <v>4.4000000000000004</v>
      </c>
      <c r="AB312" s="10">
        <v>0.5</v>
      </c>
      <c r="AC312" s="10">
        <v>0.2</v>
      </c>
      <c r="AD312" s="10">
        <v>0.1</v>
      </c>
      <c r="AE312" s="10">
        <v>0.2</v>
      </c>
      <c r="AF312" s="10">
        <v>0</v>
      </c>
      <c r="AG312" s="10">
        <v>0.2</v>
      </c>
      <c r="AH312" s="10">
        <v>0.2</v>
      </c>
      <c r="AI312" s="10">
        <v>0</v>
      </c>
    </row>
    <row r="313" spans="1:35" x14ac:dyDescent="0.2">
      <c r="A313" s="9" t="s">
        <v>517</v>
      </c>
      <c r="B313" s="10">
        <v>93150</v>
      </c>
      <c r="C313" s="10">
        <v>122595</v>
      </c>
      <c r="D313" s="5" t="s">
        <v>533</v>
      </c>
      <c r="E313" s="10" t="s">
        <v>35</v>
      </c>
      <c r="F313" s="10">
        <v>4050</v>
      </c>
      <c r="G313" s="10">
        <v>19</v>
      </c>
      <c r="H313" s="9" t="s">
        <v>36</v>
      </c>
      <c r="I313" s="13" t="s">
        <v>3204</v>
      </c>
      <c r="J313" t="s">
        <v>3610</v>
      </c>
      <c r="K313" s="10">
        <v>20.7</v>
      </c>
      <c r="L313" s="10">
        <v>31.7</v>
      </c>
      <c r="M313" s="10">
        <v>3.6</v>
      </c>
      <c r="N313" s="10">
        <v>0.2</v>
      </c>
      <c r="O313" s="11">
        <v>2.6</v>
      </c>
      <c r="P313" s="10">
        <v>3.4</v>
      </c>
      <c r="Q313" s="10">
        <v>2</v>
      </c>
      <c r="R313" s="10">
        <v>1.8</v>
      </c>
      <c r="S313" s="10">
        <v>0</v>
      </c>
      <c r="T313" s="11">
        <v>0</v>
      </c>
      <c r="U313" s="10">
        <v>0.5</v>
      </c>
      <c r="V313" s="10">
        <v>0.2</v>
      </c>
      <c r="W313" s="10">
        <v>0.4</v>
      </c>
      <c r="X313" s="10">
        <v>0.7</v>
      </c>
      <c r="Y313" s="10">
        <v>1.4</v>
      </c>
      <c r="Z313" s="10">
        <v>1.9</v>
      </c>
      <c r="AA313" s="10">
        <v>1</v>
      </c>
      <c r="AB313" s="10">
        <v>0.7</v>
      </c>
      <c r="AC313" s="10">
        <v>0.2</v>
      </c>
      <c r="AD313" s="10">
        <v>0.3</v>
      </c>
      <c r="AE313" s="10">
        <v>0.5</v>
      </c>
      <c r="AF313" s="10">
        <v>0</v>
      </c>
      <c r="AG313" s="10">
        <v>0.2</v>
      </c>
      <c r="AH313" s="10">
        <v>0.1</v>
      </c>
      <c r="AI313" s="10">
        <v>0.1</v>
      </c>
    </row>
    <row r="314" spans="1:35" x14ac:dyDescent="0.2">
      <c r="A314" s="9" t="s">
        <v>517</v>
      </c>
      <c r="B314" s="10">
        <v>131925</v>
      </c>
      <c r="C314" s="10">
        <v>136440</v>
      </c>
      <c r="D314" s="5" t="s">
        <v>534</v>
      </c>
      <c r="E314" s="10" t="s">
        <v>38</v>
      </c>
      <c r="F314" s="10">
        <v>1667</v>
      </c>
      <c r="G314" s="10">
        <v>4</v>
      </c>
      <c r="H314" s="9" t="s">
        <v>535</v>
      </c>
      <c r="I314" s="13" t="s">
        <v>2165</v>
      </c>
      <c r="J314"/>
      <c r="K314" s="10">
        <v>13.2</v>
      </c>
      <c r="L314" s="10">
        <v>9.5</v>
      </c>
      <c r="M314" s="10">
        <v>1</v>
      </c>
      <c r="N314" s="10">
        <v>0.2</v>
      </c>
      <c r="O314" s="11">
        <v>0.4</v>
      </c>
      <c r="P314" s="10">
        <v>1.3</v>
      </c>
      <c r="Q314" s="10">
        <v>0.5</v>
      </c>
      <c r="R314" s="10">
        <v>0.6</v>
      </c>
      <c r="S314" s="10">
        <v>0.3</v>
      </c>
      <c r="T314" s="11">
        <v>0.6</v>
      </c>
      <c r="U314" s="10">
        <v>2.4</v>
      </c>
      <c r="V314" s="10">
        <v>4.4000000000000004</v>
      </c>
      <c r="W314" s="10">
        <v>2.9</v>
      </c>
      <c r="X314" s="10">
        <v>2.6</v>
      </c>
      <c r="Y314" s="10">
        <v>3.1</v>
      </c>
      <c r="Z314" s="10">
        <v>1.6</v>
      </c>
      <c r="AA314" s="10">
        <v>0.3</v>
      </c>
      <c r="AB314" s="10">
        <v>0</v>
      </c>
      <c r="AC314" s="10">
        <v>0.1</v>
      </c>
      <c r="AD314" s="10">
        <v>0</v>
      </c>
      <c r="AE314" s="10">
        <v>0.1</v>
      </c>
      <c r="AF314" s="10">
        <v>0</v>
      </c>
      <c r="AG314" s="10">
        <v>0.2</v>
      </c>
      <c r="AH314" s="10">
        <v>0</v>
      </c>
      <c r="AI314" s="10">
        <v>0.1</v>
      </c>
    </row>
    <row r="315" spans="1:35" x14ac:dyDescent="0.2">
      <c r="A315" s="9" t="s">
        <v>517</v>
      </c>
      <c r="B315" s="10">
        <v>138120</v>
      </c>
      <c r="C315" s="10">
        <v>141659</v>
      </c>
      <c r="D315" s="5" t="s">
        <v>536</v>
      </c>
      <c r="E315" s="10" t="s">
        <v>35</v>
      </c>
      <c r="F315" s="10">
        <v>1447</v>
      </c>
      <c r="G315" s="10">
        <v>3</v>
      </c>
      <c r="H315" s="9" t="s">
        <v>36</v>
      </c>
      <c r="I315" s="13" t="s">
        <v>2164</v>
      </c>
      <c r="J315" t="s">
        <v>3611</v>
      </c>
      <c r="K315" s="10">
        <v>92.3</v>
      </c>
      <c r="L315" s="10">
        <v>8</v>
      </c>
      <c r="M315" s="10">
        <v>5.7</v>
      </c>
      <c r="N315" s="10">
        <v>2.2000000000000002</v>
      </c>
      <c r="O315" s="11">
        <v>30.9</v>
      </c>
      <c r="P315" s="10">
        <v>255.1</v>
      </c>
      <c r="Q315" s="10">
        <v>654</v>
      </c>
      <c r="R315" s="10">
        <v>576.70000000000005</v>
      </c>
      <c r="S315" s="10">
        <v>83.3</v>
      </c>
      <c r="T315" s="11">
        <v>85.5</v>
      </c>
      <c r="U315" s="10">
        <v>477.7</v>
      </c>
      <c r="V315" s="10">
        <v>504.3</v>
      </c>
      <c r="W315" s="10">
        <v>975.3</v>
      </c>
      <c r="X315" s="10">
        <v>443.7</v>
      </c>
      <c r="Y315" s="10">
        <v>295</v>
      </c>
      <c r="Z315" s="10">
        <v>251.9</v>
      </c>
      <c r="AA315" s="10">
        <v>246</v>
      </c>
      <c r="AB315" s="10">
        <v>13</v>
      </c>
      <c r="AC315" s="10">
        <v>2.4</v>
      </c>
      <c r="AD315" s="10">
        <v>4.4000000000000004</v>
      </c>
      <c r="AE315" s="10">
        <v>6.2</v>
      </c>
      <c r="AF315" s="10">
        <v>2.4</v>
      </c>
      <c r="AG315" s="10">
        <v>17.2</v>
      </c>
      <c r="AH315" s="10">
        <v>6.3</v>
      </c>
      <c r="AI315" s="10">
        <v>0.6</v>
      </c>
    </row>
    <row r="316" spans="1:35" x14ac:dyDescent="0.2">
      <c r="A316" s="9" t="s">
        <v>517</v>
      </c>
      <c r="B316" s="10">
        <v>157910</v>
      </c>
      <c r="C316" s="10">
        <v>201418</v>
      </c>
      <c r="D316" s="5" t="s">
        <v>538</v>
      </c>
      <c r="E316" s="10" t="s">
        <v>35</v>
      </c>
      <c r="F316" s="10">
        <v>4215</v>
      </c>
      <c r="G316" s="10">
        <v>20</v>
      </c>
      <c r="H316" s="9" t="s">
        <v>36</v>
      </c>
      <c r="I316" s="13" t="s">
        <v>3205</v>
      </c>
      <c r="J316" t="s">
        <v>3612</v>
      </c>
      <c r="K316" s="10">
        <v>45.9</v>
      </c>
      <c r="L316" s="10">
        <v>10.9</v>
      </c>
      <c r="M316" s="10">
        <v>2.1</v>
      </c>
      <c r="N316" s="10">
        <v>0.2</v>
      </c>
      <c r="O316" s="11">
        <v>5.0999999999999996</v>
      </c>
      <c r="P316" s="10">
        <v>105.6</v>
      </c>
      <c r="Q316" s="10">
        <v>61.8</v>
      </c>
      <c r="R316" s="10">
        <v>67.8</v>
      </c>
      <c r="S316" s="10">
        <v>5.4</v>
      </c>
      <c r="T316" s="11">
        <v>4.5</v>
      </c>
      <c r="U316" s="10">
        <v>12.5</v>
      </c>
      <c r="V316" s="10">
        <v>15.9</v>
      </c>
      <c r="W316" s="10">
        <v>16.399999999999999</v>
      </c>
      <c r="X316" s="10">
        <v>15.6</v>
      </c>
      <c r="Y316" s="10">
        <v>21.4</v>
      </c>
      <c r="Z316" s="10">
        <v>29.4</v>
      </c>
      <c r="AA316" s="10">
        <v>24.7</v>
      </c>
      <c r="AB316" s="10">
        <v>3.5</v>
      </c>
      <c r="AC316" s="10">
        <v>0.9</v>
      </c>
      <c r="AD316" s="10">
        <v>0.9</v>
      </c>
      <c r="AE316" s="10">
        <v>0.8</v>
      </c>
      <c r="AF316" s="10">
        <v>0.4</v>
      </c>
      <c r="AG316" s="10">
        <v>1.5</v>
      </c>
      <c r="AH316" s="10">
        <v>1.2</v>
      </c>
      <c r="AI316" s="10">
        <v>0</v>
      </c>
    </row>
    <row r="317" spans="1:35" x14ac:dyDescent="0.2">
      <c r="A317" s="9" t="s">
        <v>517</v>
      </c>
      <c r="B317" s="10">
        <v>143993</v>
      </c>
      <c r="C317" s="10">
        <v>157623</v>
      </c>
      <c r="D317" s="5" t="s">
        <v>537</v>
      </c>
      <c r="E317" s="10" t="s">
        <v>38</v>
      </c>
      <c r="F317" s="10">
        <v>2538</v>
      </c>
      <c r="G317" s="10">
        <v>13</v>
      </c>
      <c r="H317" s="9" t="s">
        <v>36</v>
      </c>
      <c r="I317" s="13" t="s">
        <v>2099</v>
      </c>
      <c r="J317"/>
      <c r="K317" s="10">
        <v>36.299999999999997</v>
      </c>
      <c r="L317" s="10">
        <v>215.7</v>
      </c>
      <c r="M317" s="10">
        <v>25.6</v>
      </c>
      <c r="N317" s="10">
        <v>0.5</v>
      </c>
      <c r="O317" s="11">
        <v>7.3</v>
      </c>
      <c r="P317" s="10">
        <v>1.9</v>
      </c>
      <c r="Q317" s="10">
        <v>2.4</v>
      </c>
      <c r="R317" s="10">
        <v>2.2999999999999998</v>
      </c>
      <c r="S317" s="10">
        <v>0.5</v>
      </c>
      <c r="T317" s="11">
        <v>0.4</v>
      </c>
      <c r="U317" s="10">
        <v>3.7</v>
      </c>
      <c r="V317" s="10">
        <v>3.5</v>
      </c>
      <c r="W317" s="10">
        <v>4.4000000000000004</v>
      </c>
      <c r="X317" s="10">
        <v>7.1</v>
      </c>
      <c r="Y317" s="10">
        <v>7.4</v>
      </c>
      <c r="Z317" s="10">
        <v>8.1</v>
      </c>
      <c r="AA317" s="10">
        <v>5.4</v>
      </c>
      <c r="AB317" s="10">
        <v>1</v>
      </c>
      <c r="AC317" s="10">
        <v>0.5</v>
      </c>
      <c r="AD317" s="10">
        <v>0.4</v>
      </c>
      <c r="AE317" s="10">
        <v>0.7</v>
      </c>
      <c r="AF317" s="10">
        <v>0</v>
      </c>
      <c r="AG317" s="10">
        <v>0.8</v>
      </c>
      <c r="AH317" s="10">
        <v>0.1</v>
      </c>
      <c r="AI317" s="10">
        <v>0.1</v>
      </c>
    </row>
    <row r="318" spans="1:35" x14ac:dyDescent="0.2">
      <c r="A318" s="9" t="s">
        <v>517</v>
      </c>
      <c r="B318" s="10">
        <v>187115</v>
      </c>
      <c r="C318" s="10">
        <v>204096</v>
      </c>
      <c r="D318" s="5" t="s">
        <v>539</v>
      </c>
      <c r="E318" s="10" t="s">
        <v>38</v>
      </c>
      <c r="F318" s="10">
        <v>16676</v>
      </c>
      <c r="G318" s="10">
        <v>2</v>
      </c>
      <c r="H318" s="9" t="s">
        <v>540</v>
      </c>
      <c r="I318" s="13" t="s">
        <v>3206</v>
      </c>
      <c r="J318" t="s">
        <v>7190</v>
      </c>
      <c r="K318" s="10">
        <v>309.8</v>
      </c>
      <c r="L318" s="10">
        <v>543.29999999999995</v>
      </c>
      <c r="M318" s="10">
        <v>390.2</v>
      </c>
      <c r="N318" s="10">
        <v>4.5999999999999996</v>
      </c>
      <c r="O318" s="11">
        <v>40.299999999999997</v>
      </c>
      <c r="P318" s="10">
        <v>9.1</v>
      </c>
      <c r="Q318" s="10">
        <v>6.4</v>
      </c>
      <c r="R318" s="10">
        <v>6.4</v>
      </c>
      <c r="S318" s="10">
        <v>1.3</v>
      </c>
      <c r="T318" s="11">
        <v>1.2</v>
      </c>
      <c r="U318" s="10">
        <v>1.3</v>
      </c>
      <c r="V318" s="10">
        <v>1.6</v>
      </c>
      <c r="W318" s="10">
        <v>2</v>
      </c>
      <c r="X318" s="10">
        <v>1.9</v>
      </c>
      <c r="Y318" s="10">
        <v>4.4000000000000004</v>
      </c>
      <c r="Z318" s="10">
        <v>6.6</v>
      </c>
      <c r="AA318" s="10">
        <v>4.5</v>
      </c>
      <c r="AB318" s="10">
        <v>1.1000000000000001</v>
      </c>
      <c r="AC318" s="10">
        <v>0.3</v>
      </c>
      <c r="AD318" s="10">
        <v>0.2</v>
      </c>
      <c r="AE318" s="10">
        <v>0.6</v>
      </c>
      <c r="AF318" s="10">
        <v>0.1</v>
      </c>
      <c r="AG318" s="10">
        <v>2</v>
      </c>
      <c r="AH318" s="10">
        <v>0.4</v>
      </c>
      <c r="AI318" s="10">
        <v>6.1</v>
      </c>
    </row>
    <row r="319" spans="1:35" x14ac:dyDescent="0.2">
      <c r="A319" s="9" t="s">
        <v>517</v>
      </c>
      <c r="B319" s="10">
        <v>206233</v>
      </c>
      <c r="C319" s="10">
        <v>440888</v>
      </c>
      <c r="D319" s="5" t="s">
        <v>541</v>
      </c>
      <c r="E319" s="10" t="s">
        <v>38</v>
      </c>
      <c r="F319" s="10">
        <v>336</v>
      </c>
      <c r="G319" s="10">
        <v>2</v>
      </c>
      <c r="H319" s="9" t="s">
        <v>540</v>
      </c>
      <c r="I319" s="13" t="s">
        <v>2846</v>
      </c>
      <c r="J319" t="s">
        <v>7191</v>
      </c>
      <c r="K319" s="10">
        <v>402.4</v>
      </c>
      <c r="L319" s="10">
        <v>738.1</v>
      </c>
      <c r="M319" s="10">
        <v>415.8</v>
      </c>
      <c r="N319" s="10">
        <v>6.4</v>
      </c>
      <c r="O319" s="11">
        <v>30.3</v>
      </c>
      <c r="P319" s="10">
        <v>0.7</v>
      </c>
      <c r="Q319" s="10">
        <v>0.7</v>
      </c>
      <c r="R319" s="10">
        <v>0.5</v>
      </c>
      <c r="S319" s="10">
        <v>0</v>
      </c>
      <c r="T319" s="11">
        <v>2.2000000000000002</v>
      </c>
      <c r="U319" s="10">
        <v>2.1</v>
      </c>
      <c r="V319" s="10">
        <v>3.9</v>
      </c>
      <c r="W319" s="10">
        <v>2.2000000000000002</v>
      </c>
      <c r="X319" s="10">
        <v>1.8</v>
      </c>
      <c r="Y319" s="10">
        <v>3.8</v>
      </c>
      <c r="Z319" s="10">
        <v>1.8</v>
      </c>
      <c r="AA319" s="10">
        <v>5.8</v>
      </c>
      <c r="AB319" s="10">
        <v>0.8</v>
      </c>
      <c r="AC319" s="10">
        <v>0.3</v>
      </c>
      <c r="AD319" s="10">
        <v>0.5</v>
      </c>
      <c r="AE319" s="10">
        <v>12.7</v>
      </c>
      <c r="AF319" s="10">
        <v>0</v>
      </c>
      <c r="AG319" s="10">
        <v>9.1999999999999993</v>
      </c>
      <c r="AH319" s="10">
        <v>1.8</v>
      </c>
      <c r="AI319" s="10">
        <v>50.4</v>
      </c>
    </row>
    <row r="320" spans="1:35" x14ac:dyDescent="0.2">
      <c r="A320" s="9" t="s">
        <v>517</v>
      </c>
      <c r="B320" s="10">
        <v>206233</v>
      </c>
      <c r="C320" s="10">
        <v>441716</v>
      </c>
      <c r="D320" s="5" t="s">
        <v>542</v>
      </c>
      <c r="E320" s="10" t="s">
        <v>35</v>
      </c>
      <c r="F320" s="10">
        <v>871</v>
      </c>
      <c r="G320" s="10">
        <v>3</v>
      </c>
      <c r="H320" s="9" t="s">
        <v>540</v>
      </c>
      <c r="I320" s="13" t="s">
        <v>3206</v>
      </c>
      <c r="J320" t="s">
        <v>7192</v>
      </c>
      <c r="K320" s="10">
        <v>3984.7</v>
      </c>
      <c r="L320" s="10">
        <v>8508.2999999999993</v>
      </c>
      <c r="M320" s="10">
        <v>5985.6</v>
      </c>
      <c r="N320" s="10">
        <v>93.1</v>
      </c>
      <c r="O320" s="11">
        <v>702.4</v>
      </c>
      <c r="P320" s="10">
        <v>9.4</v>
      </c>
      <c r="Q320" s="10">
        <v>7.7</v>
      </c>
      <c r="R320" s="10">
        <v>2.9</v>
      </c>
      <c r="S320" s="10">
        <v>11</v>
      </c>
      <c r="T320" s="11">
        <v>13.9</v>
      </c>
      <c r="U320" s="10">
        <v>4</v>
      </c>
      <c r="V320" s="10">
        <v>8.6999999999999993</v>
      </c>
      <c r="W320" s="10">
        <v>9.6999999999999993</v>
      </c>
      <c r="X320" s="10">
        <v>8</v>
      </c>
      <c r="Y320" s="10">
        <v>9.5</v>
      </c>
      <c r="Z320" s="10">
        <v>7.4</v>
      </c>
      <c r="AA320" s="10">
        <v>9.1</v>
      </c>
      <c r="AB320" s="10">
        <v>1.5</v>
      </c>
      <c r="AC320" s="10">
        <v>0.6</v>
      </c>
      <c r="AD320" s="10">
        <v>0.4</v>
      </c>
      <c r="AE320" s="10">
        <v>5.7</v>
      </c>
      <c r="AF320" s="10">
        <v>0</v>
      </c>
      <c r="AG320" s="10">
        <v>20.7</v>
      </c>
      <c r="AH320" s="10">
        <v>2.2999999999999998</v>
      </c>
      <c r="AI320" s="10">
        <v>77.7</v>
      </c>
    </row>
    <row r="321" spans="1:35" x14ac:dyDescent="0.2">
      <c r="A321" s="9" t="s">
        <v>517</v>
      </c>
      <c r="B321" s="10">
        <v>207685</v>
      </c>
      <c r="C321" s="10">
        <v>214684</v>
      </c>
      <c r="D321" s="5" t="s">
        <v>543</v>
      </c>
      <c r="E321" s="10" t="s">
        <v>35</v>
      </c>
      <c r="F321" s="10">
        <v>7000</v>
      </c>
      <c r="G321" s="10">
        <v>1</v>
      </c>
      <c r="H321" s="9" t="s">
        <v>544</v>
      </c>
      <c r="J321"/>
      <c r="K321" s="10">
        <v>10.1</v>
      </c>
      <c r="L321" s="10">
        <v>14.2</v>
      </c>
      <c r="M321" s="10">
        <v>1.2</v>
      </c>
      <c r="N321" s="10">
        <v>0</v>
      </c>
      <c r="O321" s="11">
        <v>1.1000000000000001</v>
      </c>
      <c r="P321" s="10">
        <v>0.7</v>
      </c>
      <c r="Q321" s="10">
        <v>0.5</v>
      </c>
      <c r="R321" s="10">
        <v>0.3</v>
      </c>
      <c r="S321" s="10">
        <v>0</v>
      </c>
      <c r="T321" s="11">
        <v>0</v>
      </c>
      <c r="U321" s="10">
        <v>0.3</v>
      </c>
      <c r="V321" s="10">
        <v>0.3</v>
      </c>
      <c r="W321" s="10">
        <v>0.4</v>
      </c>
      <c r="X321" s="10">
        <v>0.4</v>
      </c>
      <c r="Y321" s="10">
        <v>1.4</v>
      </c>
      <c r="Z321" s="10">
        <v>1.3</v>
      </c>
      <c r="AA321" s="10">
        <v>1</v>
      </c>
      <c r="AB321" s="10">
        <v>0.1</v>
      </c>
      <c r="AC321" s="10">
        <v>0</v>
      </c>
      <c r="AD321" s="10">
        <v>0.1</v>
      </c>
      <c r="AE321" s="10">
        <v>0.2</v>
      </c>
      <c r="AF321" s="10">
        <v>0</v>
      </c>
      <c r="AG321" s="10">
        <v>0</v>
      </c>
      <c r="AH321" s="10">
        <v>0</v>
      </c>
      <c r="AI321" s="10">
        <v>0</v>
      </c>
    </row>
    <row r="322" spans="1:35" x14ac:dyDescent="0.2">
      <c r="A322" s="9" t="s">
        <v>517</v>
      </c>
      <c r="B322" s="10">
        <v>237343</v>
      </c>
      <c r="C322" s="10">
        <v>272345</v>
      </c>
      <c r="D322" s="5" t="s">
        <v>545</v>
      </c>
      <c r="E322" s="10" t="s">
        <v>35</v>
      </c>
      <c r="F322" s="10">
        <v>3099</v>
      </c>
      <c r="G322" s="10">
        <v>18</v>
      </c>
      <c r="H322" s="9" t="s">
        <v>36</v>
      </c>
      <c r="J322" t="s">
        <v>3613</v>
      </c>
      <c r="K322" s="10">
        <v>40.9</v>
      </c>
      <c r="L322" s="10">
        <v>146.69999999999999</v>
      </c>
      <c r="M322" s="10">
        <v>12.4</v>
      </c>
      <c r="N322" s="10">
        <v>0.3</v>
      </c>
      <c r="O322" s="11">
        <v>6.1</v>
      </c>
      <c r="P322" s="10">
        <v>7.6</v>
      </c>
      <c r="Q322" s="10">
        <v>3.5</v>
      </c>
      <c r="R322" s="10">
        <v>3.2</v>
      </c>
      <c r="S322" s="10">
        <v>1.1000000000000001</v>
      </c>
      <c r="T322" s="11">
        <v>0.7</v>
      </c>
      <c r="U322" s="10">
        <v>4.4000000000000004</v>
      </c>
      <c r="V322" s="10">
        <v>4.7</v>
      </c>
      <c r="W322" s="10">
        <v>6.6</v>
      </c>
      <c r="X322" s="10">
        <v>11</v>
      </c>
      <c r="Y322" s="10">
        <v>12</v>
      </c>
      <c r="Z322" s="10">
        <v>15.8</v>
      </c>
      <c r="AA322" s="10">
        <v>9.3000000000000007</v>
      </c>
      <c r="AB322" s="10">
        <v>1.9</v>
      </c>
      <c r="AC322" s="10">
        <v>0.5</v>
      </c>
      <c r="AD322" s="10">
        <v>0.3</v>
      </c>
      <c r="AE322" s="10">
        <v>0.5</v>
      </c>
      <c r="AF322" s="10">
        <v>0</v>
      </c>
      <c r="AG322" s="10">
        <v>0.4</v>
      </c>
      <c r="AH322" s="10">
        <v>0.1</v>
      </c>
      <c r="AI322" s="10">
        <v>0</v>
      </c>
    </row>
    <row r="323" spans="1:35" x14ac:dyDescent="0.2">
      <c r="A323" s="9" t="s">
        <v>517</v>
      </c>
      <c r="B323" s="10">
        <v>289885</v>
      </c>
      <c r="C323" s="10">
        <v>293358</v>
      </c>
      <c r="D323" s="5" t="s">
        <v>546</v>
      </c>
      <c r="E323" s="10" t="s">
        <v>50</v>
      </c>
      <c r="F323" s="10">
        <v>3474</v>
      </c>
      <c r="G323" s="10">
        <v>1</v>
      </c>
      <c r="H323" s="9" t="s">
        <v>36</v>
      </c>
      <c r="J323"/>
      <c r="K323" s="10">
        <v>7.5</v>
      </c>
      <c r="L323" s="10">
        <v>9.1</v>
      </c>
      <c r="M323" s="10">
        <v>0.9</v>
      </c>
      <c r="N323" s="10">
        <v>0</v>
      </c>
      <c r="O323" s="11">
        <v>0.1</v>
      </c>
      <c r="P323" s="10">
        <v>0.5</v>
      </c>
      <c r="Q323" s="10">
        <v>0.2</v>
      </c>
      <c r="R323" s="10">
        <v>0.5</v>
      </c>
      <c r="S323" s="10">
        <v>0.1</v>
      </c>
      <c r="T323" s="11">
        <v>0.1</v>
      </c>
      <c r="U323" s="10">
        <v>0.9</v>
      </c>
      <c r="V323" s="10">
        <v>2.2999999999999998</v>
      </c>
      <c r="W323" s="10">
        <v>6.7</v>
      </c>
      <c r="X323" s="10">
        <v>0.9</v>
      </c>
      <c r="Y323" s="10">
        <v>4.0999999999999996</v>
      </c>
      <c r="Z323" s="10">
        <v>3.6</v>
      </c>
      <c r="AA323" s="10">
        <v>5.6</v>
      </c>
      <c r="AB323" s="10">
        <v>0.4</v>
      </c>
      <c r="AC323" s="10">
        <v>0.3</v>
      </c>
      <c r="AD323" s="10">
        <v>0.3</v>
      </c>
      <c r="AE323" s="10">
        <v>0.2</v>
      </c>
      <c r="AF323" s="10">
        <v>0.5</v>
      </c>
      <c r="AG323" s="10">
        <v>0.3</v>
      </c>
      <c r="AH323" s="10">
        <v>0.1</v>
      </c>
      <c r="AI323" s="10">
        <v>0.2</v>
      </c>
    </row>
    <row r="324" spans="1:35" x14ac:dyDescent="0.2">
      <c r="A324" s="9" t="s">
        <v>517</v>
      </c>
      <c r="B324" s="10">
        <v>295063</v>
      </c>
      <c r="C324" s="10">
        <v>295560</v>
      </c>
      <c r="D324" s="5" t="s">
        <v>547</v>
      </c>
      <c r="E324" s="10" t="s">
        <v>50</v>
      </c>
      <c r="F324" s="10">
        <v>498</v>
      </c>
      <c r="G324" s="10">
        <v>1</v>
      </c>
      <c r="H324" s="9" t="s">
        <v>36</v>
      </c>
      <c r="J324"/>
      <c r="K324" s="10">
        <v>1</v>
      </c>
      <c r="L324" s="10">
        <v>3.6</v>
      </c>
      <c r="M324" s="10">
        <v>0</v>
      </c>
      <c r="N324" s="10">
        <v>0</v>
      </c>
      <c r="O324" s="11">
        <v>0</v>
      </c>
      <c r="P324" s="10">
        <v>0.2</v>
      </c>
      <c r="Q324" s="10">
        <v>0.1</v>
      </c>
      <c r="R324" s="10">
        <v>0</v>
      </c>
      <c r="S324" s="10">
        <v>0</v>
      </c>
      <c r="T324" s="11">
        <v>0</v>
      </c>
      <c r="U324" s="10">
        <v>0.5</v>
      </c>
      <c r="V324" s="10">
        <v>0.4</v>
      </c>
      <c r="W324" s="10">
        <v>0.2</v>
      </c>
      <c r="X324" s="10">
        <v>0.2</v>
      </c>
      <c r="Y324" s="10">
        <v>0</v>
      </c>
      <c r="Z324" s="10">
        <v>1</v>
      </c>
      <c r="AA324" s="10">
        <v>0</v>
      </c>
      <c r="AB324" s="10">
        <v>0</v>
      </c>
      <c r="AC324" s="10">
        <v>0</v>
      </c>
      <c r="AD324" s="10">
        <v>0</v>
      </c>
      <c r="AE324" s="10">
        <v>0</v>
      </c>
      <c r="AF324" s="10">
        <v>0</v>
      </c>
      <c r="AG324" s="10">
        <v>0</v>
      </c>
      <c r="AH324" s="10">
        <v>0</v>
      </c>
      <c r="AI324" s="10">
        <v>0</v>
      </c>
    </row>
    <row r="325" spans="1:35" x14ac:dyDescent="0.2">
      <c r="A325" s="9" t="s">
        <v>517</v>
      </c>
      <c r="B325" s="10">
        <v>296186</v>
      </c>
      <c r="C325" s="10">
        <v>311234</v>
      </c>
      <c r="D325" s="5" t="s">
        <v>548</v>
      </c>
      <c r="E325" s="10" t="s">
        <v>38</v>
      </c>
      <c r="F325" s="10">
        <v>7482</v>
      </c>
      <c r="G325" s="10">
        <v>7</v>
      </c>
      <c r="H325" s="9" t="s">
        <v>549</v>
      </c>
      <c r="I325" s="13" t="s">
        <v>3207</v>
      </c>
      <c r="J325" t="s">
        <v>3614</v>
      </c>
      <c r="K325" s="10">
        <v>20.9</v>
      </c>
      <c r="L325" s="10">
        <v>12.9</v>
      </c>
      <c r="M325" s="10">
        <v>1.6</v>
      </c>
      <c r="N325" s="10">
        <v>0.1</v>
      </c>
      <c r="O325" s="11">
        <v>2.5</v>
      </c>
      <c r="P325" s="10">
        <v>24.1</v>
      </c>
      <c r="Q325" s="10">
        <v>31.2</v>
      </c>
      <c r="R325" s="10">
        <v>27.4</v>
      </c>
      <c r="S325" s="10">
        <v>4.8</v>
      </c>
      <c r="T325" s="11">
        <v>4.8</v>
      </c>
      <c r="U325" s="10">
        <v>22.4</v>
      </c>
      <c r="V325" s="10">
        <v>19.2</v>
      </c>
      <c r="W325" s="10">
        <v>21.9</v>
      </c>
      <c r="X325" s="10">
        <v>22.6</v>
      </c>
      <c r="Y325" s="10">
        <v>14.1</v>
      </c>
      <c r="Z325" s="10">
        <v>11.8</v>
      </c>
      <c r="AA325" s="10">
        <v>5.9</v>
      </c>
      <c r="AB325" s="10">
        <v>0.6</v>
      </c>
      <c r="AC325" s="10">
        <v>0.2</v>
      </c>
      <c r="AD325" s="10">
        <v>0.3</v>
      </c>
      <c r="AE325" s="10">
        <v>0.2</v>
      </c>
      <c r="AF325" s="10">
        <v>0</v>
      </c>
      <c r="AG325" s="10">
        <v>1</v>
      </c>
      <c r="AH325" s="10">
        <v>0.4</v>
      </c>
      <c r="AI325" s="10">
        <v>0</v>
      </c>
    </row>
    <row r="326" spans="1:35" x14ac:dyDescent="0.2">
      <c r="A326" s="9" t="s">
        <v>517</v>
      </c>
      <c r="B326" s="10">
        <v>312702</v>
      </c>
      <c r="C326" s="10">
        <v>313125</v>
      </c>
      <c r="D326" s="5" t="s">
        <v>550</v>
      </c>
      <c r="E326" s="10" t="s">
        <v>50</v>
      </c>
      <c r="F326" s="10">
        <v>424</v>
      </c>
      <c r="G326" s="10">
        <v>1</v>
      </c>
      <c r="H326" s="9" t="s">
        <v>36</v>
      </c>
      <c r="J326"/>
      <c r="K326" s="10">
        <v>0.9</v>
      </c>
      <c r="L326" s="10">
        <v>0.1</v>
      </c>
      <c r="M326" s="10">
        <v>0</v>
      </c>
      <c r="N326" s="10">
        <v>0</v>
      </c>
      <c r="O326" s="11">
        <v>0</v>
      </c>
      <c r="P326" s="10">
        <v>0</v>
      </c>
      <c r="Q326" s="10">
        <v>0</v>
      </c>
      <c r="R326" s="10">
        <v>0</v>
      </c>
      <c r="S326" s="10">
        <v>0</v>
      </c>
      <c r="T326" s="11">
        <v>0</v>
      </c>
      <c r="U326" s="10">
        <v>0.3</v>
      </c>
      <c r="V326" s="10">
        <v>1</v>
      </c>
      <c r="W326" s="10">
        <v>0.2</v>
      </c>
      <c r="X326" s="10">
        <v>0.8</v>
      </c>
      <c r="Y326" s="10">
        <v>0.2</v>
      </c>
      <c r="Z326" s="10">
        <v>0.4</v>
      </c>
      <c r="AA326" s="10">
        <v>0</v>
      </c>
      <c r="AB326" s="10">
        <v>0.2</v>
      </c>
      <c r="AC326" s="10">
        <v>0</v>
      </c>
      <c r="AD326" s="10">
        <v>0</v>
      </c>
      <c r="AE326" s="10">
        <v>0.2</v>
      </c>
      <c r="AF326" s="10">
        <v>0</v>
      </c>
      <c r="AG326" s="10">
        <v>0</v>
      </c>
      <c r="AH326" s="10">
        <v>0</v>
      </c>
      <c r="AI326" s="10">
        <v>0</v>
      </c>
    </row>
    <row r="327" spans="1:35" x14ac:dyDescent="0.2">
      <c r="A327" s="9" t="s">
        <v>517</v>
      </c>
      <c r="B327" s="10">
        <v>313700</v>
      </c>
      <c r="C327" s="10">
        <v>330180</v>
      </c>
      <c r="D327" s="5" t="s">
        <v>551</v>
      </c>
      <c r="E327" s="10" t="s">
        <v>35</v>
      </c>
      <c r="F327" s="10">
        <v>3178</v>
      </c>
      <c r="G327" s="10">
        <v>6</v>
      </c>
      <c r="H327" s="9" t="s">
        <v>36</v>
      </c>
      <c r="I327" s="13" t="s">
        <v>1696</v>
      </c>
      <c r="J327" t="s">
        <v>3615</v>
      </c>
      <c r="K327" s="10">
        <v>15.8</v>
      </c>
      <c r="L327" s="10">
        <v>1.8</v>
      </c>
      <c r="M327" s="10">
        <v>0.6</v>
      </c>
      <c r="N327" s="10">
        <v>0.1</v>
      </c>
      <c r="O327" s="11">
        <v>1.3</v>
      </c>
      <c r="P327" s="10">
        <v>47.4</v>
      </c>
      <c r="Q327" s="10">
        <v>42.4</v>
      </c>
      <c r="R327" s="10">
        <v>37</v>
      </c>
      <c r="S327" s="10">
        <v>7.8</v>
      </c>
      <c r="T327" s="11">
        <v>6.9</v>
      </c>
      <c r="U327" s="10">
        <v>30.5</v>
      </c>
      <c r="V327" s="10">
        <v>33.299999999999997</v>
      </c>
      <c r="W327" s="10">
        <v>44.7</v>
      </c>
      <c r="X327" s="10">
        <v>43.4</v>
      </c>
      <c r="Y327" s="10">
        <v>19.8</v>
      </c>
      <c r="Z327" s="10">
        <v>11.9</v>
      </c>
      <c r="AA327" s="10">
        <v>11.4</v>
      </c>
      <c r="AB327" s="10">
        <v>0.8</v>
      </c>
      <c r="AC327" s="10">
        <v>0.2</v>
      </c>
      <c r="AD327" s="10">
        <v>0.3</v>
      </c>
      <c r="AE327" s="10">
        <v>0.3</v>
      </c>
      <c r="AF327" s="10">
        <v>0</v>
      </c>
      <c r="AG327" s="10">
        <v>1.1000000000000001</v>
      </c>
      <c r="AH327" s="10">
        <v>0.5</v>
      </c>
      <c r="AI327" s="10">
        <v>0</v>
      </c>
    </row>
    <row r="328" spans="1:35" x14ac:dyDescent="0.2">
      <c r="A328" s="9" t="s">
        <v>517</v>
      </c>
      <c r="B328" s="10">
        <v>327801</v>
      </c>
      <c r="C328" s="10">
        <v>330180</v>
      </c>
      <c r="D328" s="5" t="s">
        <v>552</v>
      </c>
      <c r="E328" s="10" t="s">
        <v>38</v>
      </c>
      <c r="F328" s="10">
        <v>2196</v>
      </c>
      <c r="G328" s="10">
        <v>2</v>
      </c>
      <c r="H328" s="9" t="s">
        <v>36</v>
      </c>
      <c r="J328"/>
      <c r="K328" s="10">
        <v>6.7</v>
      </c>
      <c r="L328" s="10">
        <v>0.8</v>
      </c>
      <c r="M328" s="10">
        <v>0.3</v>
      </c>
      <c r="N328" s="10">
        <v>0</v>
      </c>
      <c r="O328" s="11">
        <v>0.6</v>
      </c>
      <c r="P328" s="10">
        <v>14.5</v>
      </c>
      <c r="Q328" s="10">
        <v>14.4</v>
      </c>
      <c r="R328" s="10">
        <v>13</v>
      </c>
      <c r="S328" s="10">
        <v>3.6</v>
      </c>
      <c r="T328" s="11">
        <v>14.8</v>
      </c>
      <c r="U328" s="10">
        <v>59.1</v>
      </c>
      <c r="V328" s="10">
        <v>58.1</v>
      </c>
      <c r="W328" s="10">
        <v>73.2</v>
      </c>
      <c r="X328" s="10">
        <v>45.2</v>
      </c>
      <c r="Y328" s="10">
        <v>29.7</v>
      </c>
      <c r="Z328" s="10">
        <v>20.2</v>
      </c>
      <c r="AA328" s="10">
        <v>8</v>
      </c>
      <c r="AB328" s="10">
        <v>0.5</v>
      </c>
      <c r="AC328" s="10">
        <v>0.2</v>
      </c>
      <c r="AD328" s="10">
        <v>0.3</v>
      </c>
      <c r="AE328" s="10">
        <v>0.3</v>
      </c>
      <c r="AF328" s="10">
        <v>0</v>
      </c>
      <c r="AG328" s="10">
        <v>1.2</v>
      </c>
      <c r="AH328" s="10">
        <v>0.5</v>
      </c>
      <c r="AI328" s="10">
        <v>0</v>
      </c>
    </row>
    <row r="329" spans="1:35" x14ac:dyDescent="0.2">
      <c r="A329" s="9" t="s">
        <v>517</v>
      </c>
      <c r="B329" s="10">
        <v>342732</v>
      </c>
      <c r="C329" s="10">
        <v>355385</v>
      </c>
      <c r="D329" s="5" t="s">
        <v>553</v>
      </c>
      <c r="E329" s="10" t="s">
        <v>35</v>
      </c>
      <c r="F329" s="10">
        <v>796</v>
      </c>
      <c r="G329" s="10">
        <v>7</v>
      </c>
      <c r="H329" s="9" t="s">
        <v>36</v>
      </c>
      <c r="J329"/>
      <c r="K329" s="10">
        <v>2</v>
      </c>
      <c r="L329" s="10">
        <v>28</v>
      </c>
      <c r="M329" s="10">
        <v>1.4</v>
      </c>
      <c r="N329" s="10">
        <v>0</v>
      </c>
      <c r="O329" s="11">
        <v>0.1</v>
      </c>
      <c r="P329" s="10">
        <v>0.4</v>
      </c>
      <c r="Q329" s="10">
        <v>0.6</v>
      </c>
      <c r="R329" s="10">
        <v>0.4</v>
      </c>
      <c r="S329" s="10">
        <v>0.8</v>
      </c>
      <c r="T329" s="11">
        <v>0.7</v>
      </c>
      <c r="U329" s="10">
        <v>0.7</v>
      </c>
      <c r="V329" s="10">
        <v>0.9</v>
      </c>
      <c r="W329" s="10">
        <v>0.2</v>
      </c>
      <c r="X329" s="10">
        <v>1.8</v>
      </c>
      <c r="Y329" s="10">
        <v>1.7</v>
      </c>
      <c r="Z329" s="10">
        <v>2</v>
      </c>
      <c r="AA329" s="10">
        <v>1.9</v>
      </c>
      <c r="AB329" s="10">
        <v>0.4</v>
      </c>
      <c r="AC329" s="10">
        <v>0.1</v>
      </c>
      <c r="AD329" s="10">
        <v>0.1</v>
      </c>
      <c r="AE329" s="10">
        <v>0.2</v>
      </c>
      <c r="AF329" s="10">
        <v>0</v>
      </c>
      <c r="AG329" s="10">
        <v>0</v>
      </c>
      <c r="AH329" s="10">
        <v>0</v>
      </c>
      <c r="AI329" s="10">
        <v>0</v>
      </c>
    </row>
    <row r="330" spans="1:35" x14ac:dyDescent="0.2">
      <c r="A330" s="9" t="s">
        <v>517</v>
      </c>
      <c r="B330" s="10">
        <v>358552</v>
      </c>
      <c r="C330" s="10">
        <v>378498</v>
      </c>
      <c r="D330" s="5" t="s">
        <v>554</v>
      </c>
      <c r="E330" s="10" t="s">
        <v>35</v>
      </c>
      <c r="F330" s="10">
        <v>2434</v>
      </c>
      <c r="G330" s="10">
        <v>18</v>
      </c>
      <c r="H330" s="9" t="s">
        <v>555</v>
      </c>
      <c r="I330" s="13" t="s">
        <v>3208</v>
      </c>
      <c r="J330" t="s">
        <v>3616</v>
      </c>
      <c r="K330" s="10">
        <v>37.1</v>
      </c>
      <c r="L330" s="10">
        <v>153.30000000000001</v>
      </c>
      <c r="M330" s="10">
        <v>48.7</v>
      </c>
      <c r="N330" s="10">
        <v>1</v>
      </c>
      <c r="O330" s="11">
        <v>6.8</v>
      </c>
      <c r="P330" s="10">
        <v>71.400000000000006</v>
      </c>
      <c r="Q330" s="10">
        <v>147.69999999999999</v>
      </c>
      <c r="R330" s="10">
        <v>144.5</v>
      </c>
      <c r="S330" s="10">
        <v>57.8</v>
      </c>
      <c r="T330" s="11">
        <v>36.200000000000003</v>
      </c>
      <c r="U330" s="10">
        <v>284.10000000000002</v>
      </c>
      <c r="V330" s="10">
        <v>258.89999999999998</v>
      </c>
      <c r="W330" s="10">
        <v>296.3</v>
      </c>
      <c r="X330" s="10">
        <v>307.60000000000002</v>
      </c>
      <c r="Y330" s="10">
        <v>87</v>
      </c>
      <c r="Z330" s="10">
        <v>83.3</v>
      </c>
      <c r="AA330" s="10">
        <v>32.9</v>
      </c>
      <c r="AB330" s="10">
        <v>2</v>
      </c>
      <c r="AC330" s="10">
        <v>0.4</v>
      </c>
      <c r="AD330" s="10">
        <v>1.1000000000000001</v>
      </c>
      <c r="AE330" s="10">
        <v>1.7</v>
      </c>
      <c r="AF330" s="10">
        <v>0</v>
      </c>
      <c r="AG330" s="10">
        <v>5.7</v>
      </c>
      <c r="AH330" s="10">
        <v>2</v>
      </c>
      <c r="AI330" s="10">
        <v>0.1</v>
      </c>
    </row>
    <row r="331" spans="1:35" x14ac:dyDescent="0.2">
      <c r="A331" s="9" t="s">
        <v>517</v>
      </c>
      <c r="B331" s="10">
        <v>379010</v>
      </c>
      <c r="C331" s="10">
        <v>387782</v>
      </c>
      <c r="D331" s="5" t="s">
        <v>556</v>
      </c>
      <c r="E331" s="10" t="s">
        <v>38</v>
      </c>
      <c r="F331" s="10">
        <v>2582</v>
      </c>
      <c r="G331" s="10">
        <v>7</v>
      </c>
      <c r="H331" s="9" t="s">
        <v>557</v>
      </c>
      <c r="J331"/>
      <c r="K331" s="10">
        <v>522.9</v>
      </c>
      <c r="L331" s="10">
        <v>1061.7</v>
      </c>
      <c r="M331" s="10">
        <v>140.1</v>
      </c>
      <c r="N331" s="10">
        <v>6.3</v>
      </c>
      <c r="O331" s="11">
        <v>49.3</v>
      </c>
      <c r="P331" s="10">
        <v>0.7</v>
      </c>
      <c r="Q331" s="10">
        <v>0.8</v>
      </c>
      <c r="R331" s="10">
        <v>0.3</v>
      </c>
      <c r="S331" s="10">
        <v>0.9</v>
      </c>
      <c r="T331" s="11">
        <v>1.9</v>
      </c>
      <c r="U331" s="10">
        <v>1.2</v>
      </c>
      <c r="V331" s="10">
        <v>1.3</v>
      </c>
      <c r="W331" s="10">
        <v>1.2</v>
      </c>
      <c r="X331" s="10">
        <v>0.9</v>
      </c>
      <c r="Y331" s="10">
        <v>2.4</v>
      </c>
      <c r="Z331" s="10">
        <v>2</v>
      </c>
      <c r="AA331" s="10">
        <v>1.7</v>
      </c>
      <c r="AB331" s="10">
        <v>0.4</v>
      </c>
      <c r="AC331" s="10">
        <v>0.2</v>
      </c>
      <c r="AD331" s="10">
        <v>0</v>
      </c>
      <c r="AE331" s="10">
        <v>0.5</v>
      </c>
      <c r="AF331" s="10">
        <v>0</v>
      </c>
      <c r="AG331" s="10">
        <v>3.9</v>
      </c>
      <c r="AH331" s="10">
        <v>0.3</v>
      </c>
      <c r="AI331" s="10">
        <v>4.7</v>
      </c>
    </row>
    <row r="332" spans="1:35" x14ac:dyDescent="0.2">
      <c r="A332" s="9" t="s">
        <v>517</v>
      </c>
      <c r="B332" s="10">
        <v>389627</v>
      </c>
      <c r="C332" s="10">
        <v>399604</v>
      </c>
      <c r="D332" s="5" t="s">
        <v>558</v>
      </c>
      <c r="E332" s="10" t="s">
        <v>38</v>
      </c>
      <c r="F332" s="10">
        <v>4335</v>
      </c>
      <c r="G332" s="10">
        <v>9</v>
      </c>
      <c r="H332" s="9" t="s">
        <v>559</v>
      </c>
      <c r="I332" s="13" t="s">
        <v>2676</v>
      </c>
      <c r="J332" t="s">
        <v>3617</v>
      </c>
      <c r="K332" s="10">
        <v>12.4</v>
      </c>
      <c r="L332" s="10">
        <v>3.7</v>
      </c>
      <c r="M332" s="10">
        <v>0.8</v>
      </c>
      <c r="N332" s="10">
        <v>0</v>
      </c>
      <c r="O332" s="11">
        <v>0.6</v>
      </c>
      <c r="P332" s="10">
        <v>8.5</v>
      </c>
      <c r="Q332" s="10">
        <v>6.9</v>
      </c>
      <c r="R332" s="10">
        <v>6.2</v>
      </c>
      <c r="S332" s="10">
        <v>2.2999999999999998</v>
      </c>
      <c r="T332" s="11">
        <v>4.7</v>
      </c>
      <c r="U332" s="10">
        <v>23.7</v>
      </c>
      <c r="V332" s="10">
        <v>27.5</v>
      </c>
      <c r="W332" s="10">
        <v>58</v>
      </c>
      <c r="X332" s="10">
        <v>31.6</v>
      </c>
      <c r="Y332" s="10">
        <v>39.1</v>
      </c>
      <c r="Z332" s="10">
        <v>57.6</v>
      </c>
      <c r="AA332" s="10">
        <v>62.6</v>
      </c>
      <c r="AB332" s="10">
        <v>5.3</v>
      </c>
      <c r="AC332" s="10">
        <v>1.3</v>
      </c>
      <c r="AD332" s="10">
        <v>1.2</v>
      </c>
      <c r="AE332" s="10">
        <v>1.4</v>
      </c>
      <c r="AF332" s="10">
        <v>1.6</v>
      </c>
      <c r="AG332" s="10">
        <v>1.1000000000000001</v>
      </c>
      <c r="AH332" s="10">
        <v>0.6</v>
      </c>
      <c r="AI332" s="10">
        <v>0.1</v>
      </c>
    </row>
    <row r="333" spans="1:35" x14ac:dyDescent="0.2">
      <c r="A333" s="9" t="s">
        <v>517</v>
      </c>
      <c r="B333" s="10">
        <v>400798</v>
      </c>
      <c r="C333" s="10">
        <v>401139</v>
      </c>
      <c r="D333" s="5" t="s">
        <v>560</v>
      </c>
      <c r="E333" s="10" t="s">
        <v>50</v>
      </c>
      <c r="F333" s="10">
        <v>342</v>
      </c>
      <c r="G333" s="10">
        <v>1</v>
      </c>
      <c r="H333" s="9" t="s">
        <v>561</v>
      </c>
      <c r="J333"/>
      <c r="K333" s="10">
        <v>0.3</v>
      </c>
      <c r="L333" s="10">
        <v>0</v>
      </c>
      <c r="M333" s="10">
        <v>0</v>
      </c>
      <c r="N333" s="10">
        <v>0</v>
      </c>
      <c r="O333" s="11">
        <v>0.5</v>
      </c>
      <c r="P333" s="10">
        <v>0</v>
      </c>
      <c r="Q333" s="10">
        <v>0</v>
      </c>
      <c r="R333" s="10">
        <v>0</v>
      </c>
      <c r="S333" s="10">
        <v>0</v>
      </c>
      <c r="T333" s="11">
        <v>0</v>
      </c>
      <c r="U333" s="10">
        <v>4.4000000000000004</v>
      </c>
      <c r="V333" s="10">
        <v>5.5</v>
      </c>
      <c r="W333" s="10">
        <v>7.7</v>
      </c>
      <c r="X333" s="10">
        <v>2.9</v>
      </c>
      <c r="Y333" s="10">
        <v>9.1999999999999993</v>
      </c>
      <c r="Z333" s="10">
        <v>6.4</v>
      </c>
      <c r="AA333" s="10">
        <v>4.5</v>
      </c>
      <c r="AB333" s="10">
        <v>3.6</v>
      </c>
      <c r="AC333" s="10">
        <v>0.2</v>
      </c>
      <c r="AD333" s="10">
        <v>1.1000000000000001</v>
      </c>
      <c r="AE333" s="10">
        <v>1.1000000000000001</v>
      </c>
      <c r="AF333" s="10">
        <v>0</v>
      </c>
      <c r="AG333" s="10">
        <v>0</v>
      </c>
      <c r="AH333" s="10">
        <v>0</v>
      </c>
      <c r="AI333" s="10">
        <v>0</v>
      </c>
    </row>
    <row r="334" spans="1:35" x14ac:dyDescent="0.2">
      <c r="A334" s="9" t="s">
        <v>517</v>
      </c>
      <c r="B334" s="10">
        <v>401670</v>
      </c>
      <c r="C334" s="10">
        <v>402166</v>
      </c>
      <c r="D334" s="5" t="s">
        <v>562</v>
      </c>
      <c r="E334" s="10" t="s">
        <v>50</v>
      </c>
      <c r="F334" s="10">
        <v>497</v>
      </c>
      <c r="G334" s="10">
        <v>1</v>
      </c>
      <c r="H334" s="9" t="s">
        <v>563</v>
      </c>
      <c r="J334"/>
      <c r="K334" s="10">
        <v>0.4</v>
      </c>
      <c r="L334" s="10">
        <v>0.1</v>
      </c>
      <c r="M334" s="10">
        <v>0</v>
      </c>
      <c r="N334" s="10">
        <v>0</v>
      </c>
      <c r="O334" s="11">
        <v>0.4</v>
      </c>
      <c r="P334" s="10">
        <v>0</v>
      </c>
      <c r="Q334" s="10">
        <v>0</v>
      </c>
      <c r="R334" s="10">
        <v>0</v>
      </c>
      <c r="S334" s="10">
        <v>0</v>
      </c>
      <c r="T334" s="11">
        <v>0.1</v>
      </c>
      <c r="U334" s="10">
        <v>2</v>
      </c>
      <c r="V334" s="10">
        <v>4.4000000000000004</v>
      </c>
      <c r="W334" s="10">
        <v>4.0999999999999996</v>
      </c>
      <c r="X334" s="10">
        <v>2.8</v>
      </c>
      <c r="Y334" s="10">
        <v>5.9</v>
      </c>
      <c r="Z334" s="10">
        <v>5.8</v>
      </c>
      <c r="AA334" s="10">
        <v>3.2</v>
      </c>
      <c r="AB334" s="10">
        <v>2.9</v>
      </c>
      <c r="AC334" s="10">
        <v>1</v>
      </c>
      <c r="AD334" s="10">
        <v>0.5</v>
      </c>
      <c r="AE334" s="10">
        <v>0.6</v>
      </c>
      <c r="AF334" s="10">
        <v>0</v>
      </c>
      <c r="AG334" s="10">
        <v>0</v>
      </c>
      <c r="AH334" s="10">
        <v>0</v>
      </c>
      <c r="AI334" s="10">
        <v>0</v>
      </c>
    </row>
    <row r="335" spans="1:35" x14ac:dyDescent="0.2">
      <c r="A335" s="9" t="s">
        <v>517</v>
      </c>
      <c r="B335" s="10">
        <v>407428</v>
      </c>
      <c r="C335" s="10">
        <v>416267</v>
      </c>
      <c r="D335" s="5" t="s">
        <v>564</v>
      </c>
      <c r="E335" s="10" t="s">
        <v>38</v>
      </c>
      <c r="F335" s="10">
        <v>3169</v>
      </c>
      <c r="G335" s="10">
        <v>8</v>
      </c>
      <c r="H335" s="9" t="s">
        <v>559</v>
      </c>
      <c r="I335" s="13" t="s">
        <v>3209</v>
      </c>
      <c r="J335" t="s">
        <v>3618</v>
      </c>
      <c r="K335" s="10">
        <v>8.5</v>
      </c>
      <c r="L335" s="10">
        <v>3.6</v>
      </c>
      <c r="M335" s="10">
        <v>0.7</v>
      </c>
      <c r="N335" s="10">
        <v>0</v>
      </c>
      <c r="O335" s="11">
        <v>0.7</v>
      </c>
      <c r="P335" s="10">
        <v>7.2</v>
      </c>
      <c r="Q335" s="10">
        <v>4.3</v>
      </c>
      <c r="R335" s="10">
        <v>4.2</v>
      </c>
      <c r="S335" s="10">
        <v>1.5</v>
      </c>
      <c r="T335" s="11">
        <v>2.1</v>
      </c>
      <c r="U335" s="10">
        <v>9.5</v>
      </c>
      <c r="V335" s="10">
        <v>12.1</v>
      </c>
      <c r="W335" s="10">
        <v>14.7</v>
      </c>
      <c r="X335" s="10">
        <v>16.8</v>
      </c>
      <c r="Y335" s="10">
        <v>34.200000000000003</v>
      </c>
      <c r="Z335" s="10">
        <v>41.8</v>
      </c>
      <c r="AA335" s="10">
        <v>27.8</v>
      </c>
      <c r="AB335" s="10">
        <v>3.5</v>
      </c>
      <c r="AC335" s="10">
        <v>0.7</v>
      </c>
      <c r="AD335" s="10">
        <v>1</v>
      </c>
      <c r="AE335" s="10">
        <v>0.8</v>
      </c>
      <c r="AF335" s="10">
        <v>0</v>
      </c>
      <c r="AG335" s="10">
        <v>0.3</v>
      </c>
      <c r="AH335" s="10">
        <v>0.2</v>
      </c>
      <c r="AI335" s="10">
        <v>0.1</v>
      </c>
    </row>
    <row r="336" spans="1:35" x14ac:dyDescent="0.2">
      <c r="A336" s="9" t="s">
        <v>517</v>
      </c>
      <c r="B336" s="10">
        <v>430951</v>
      </c>
      <c r="C336" s="10">
        <v>431650</v>
      </c>
      <c r="D336" s="5" t="s">
        <v>566</v>
      </c>
      <c r="E336" s="10" t="s">
        <v>35</v>
      </c>
      <c r="F336" s="10">
        <v>700</v>
      </c>
      <c r="G336" s="10">
        <v>1</v>
      </c>
      <c r="H336" s="9" t="s">
        <v>333</v>
      </c>
      <c r="I336" s="13" t="s">
        <v>2768</v>
      </c>
      <c r="J336" t="s">
        <v>3619</v>
      </c>
      <c r="K336" s="10">
        <v>4</v>
      </c>
      <c r="L336" s="10">
        <v>14.6</v>
      </c>
      <c r="M336" s="10">
        <v>2</v>
      </c>
      <c r="N336" s="10">
        <v>0</v>
      </c>
      <c r="O336" s="11">
        <v>1.1000000000000001</v>
      </c>
      <c r="P336" s="10">
        <v>0.5</v>
      </c>
      <c r="Q336" s="10">
        <v>0.8</v>
      </c>
      <c r="R336" s="10">
        <v>0.9</v>
      </c>
      <c r="S336" s="10">
        <v>0</v>
      </c>
      <c r="T336" s="11">
        <v>0.1</v>
      </c>
      <c r="U336" s="10">
        <v>2.4</v>
      </c>
      <c r="V336" s="10">
        <v>1.4</v>
      </c>
      <c r="W336" s="10">
        <v>0.9</v>
      </c>
      <c r="X336" s="10">
        <v>2.5</v>
      </c>
      <c r="Y336" s="10">
        <v>2.4</v>
      </c>
      <c r="Z336" s="10">
        <v>2.2999999999999998</v>
      </c>
      <c r="AA336" s="10">
        <v>0.1</v>
      </c>
      <c r="AB336" s="10">
        <v>0.5</v>
      </c>
      <c r="AC336" s="10">
        <v>0.2</v>
      </c>
      <c r="AD336" s="10">
        <v>0.1</v>
      </c>
      <c r="AE336" s="10">
        <v>0.2</v>
      </c>
      <c r="AF336" s="10">
        <v>0</v>
      </c>
      <c r="AG336" s="10">
        <v>0.5</v>
      </c>
      <c r="AH336" s="10">
        <v>0.2</v>
      </c>
      <c r="AI336" s="10">
        <v>0</v>
      </c>
    </row>
    <row r="337" spans="1:35" x14ac:dyDescent="0.2">
      <c r="A337" s="9" t="s">
        <v>517</v>
      </c>
      <c r="B337" s="10">
        <v>455530</v>
      </c>
      <c r="C337" s="10">
        <v>508540</v>
      </c>
      <c r="D337" s="5" t="s">
        <v>571</v>
      </c>
      <c r="E337" s="10" t="s">
        <v>38</v>
      </c>
      <c r="F337" s="10">
        <v>7308</v>
      </c>
      <c r="G337" s="10">
        <v>38</v>
      </c>
      <c r="H337" s="9" t="s">
        <v>572</v>
      </c>
      <c r="I337" s="13" t="s">
        <v>3210</v>
      </c>
      <c r="J337" t="s">
        <v>3620</v>
      </c>
      <c r="K337" s="10">
        <v>43.2</v>
      </c>
      <c r="L337" s="10">
        <v>39.9</v>
      </c>
      <c r="M337" s="10">
        <v>4.0999999999999996</v>
      </c>
      <c r="N337" s="10">
        <v>0.2</v>
      </c>
      <c r="O337" s="11">
        <v>5</v>
      </c>
      <c r="P337" s="10">
        <v>39.5</v>
      </c>
      <c r="Q337" s="10">
        <v>21.9</v>
      </c>
      <c r="R337" s="10">
        <v>23.7</v>
      </c>
      <c r="S337" s="10">
        <v>3.9</v>
      </c>
      <c r="T337" s="11">
        <v>1.7</v>
      </c>
      <c r="U337" s="10">
        <v>11.1</v>
      </c>
      <c r="V337" s="10">
        <v>13.3</v>
      </c>
      <c r="W337" s="10">
        <v>17.7</v>
      </c>
      <c r="X337" s="10">
        <v>21.9</v>
      </c>
      <c r="Y337" s="10">
        <v>36</v>
      </c>
      <c r="Z337" s="10">
        <v>43.9</v>
      </c>
      <c r="AA337" s="10">
        <v>37</v>
      </c>
      <c r="AB337" s="10">
        <v>7.3</v>
      </c>
      <c r="AC337" s="10">
        <v>2.7</v>
      </c>
      <c r="AD337" s="10">
        <v>2.9</v>
      </c>
      <c r="AE337" s="10">
        <v>3.2</v>
      </c>
      <c r="AF337" s="10">
        <v>0.5</v>
      </c>
      <c r="AG337" s="10">
        <v>0.6</v>
      </c>
      <c r="AH337" s="10">
        <v>0.5</v>
      </c>
      <c r="AI337" s="10">
        <v>0</v>
      </c>
    </row>
    <row r="338" spans="1:35" x14ac:dyDescent="0.2">
      <c r="A338" s="9" t="s">
        <v>517</v>
      </c>
      <c r="B338" s="10">
        <v>423737</v>
      </c>
      <c r="C338" s="10">
        <v>424157</v>
      </c>
      <c r="D338" s="5" t="s">
        <v>565</v>
      </c>
      <c r="E338" s="10" t="s">
        <v>50</v>
      </c>
      <c r="F338" s="10">
        <v>421</v>
      </c>
      <c r="G338" s="10">
        <v>1</v>
      </c>
      <c r="H338" s="9" t="s">
        <v>36</v>
      </c>
      <c r="J338"/>
      <c r="K338" s="10">
        <v>1.7</v>
      </c>
      <c r="L338" s="10">
        <v>5.0999999999999996</v>
      </c>
      <c r="M338" s="10">
        <v>0.1</v>
      </c>
      <c r="N338" s="10">
        <v>0</v>
      </c>
      <c r="O338" s="11">
        <v>0</v>
      </c>
      <c r="P338" s="10">
        <v>0.3</v>
      </c>
      <c r="Q338" s="10">
        <v>0.1</v>
      </c>
      <c r="R338" s="10">
        <v>0.5</v>
      </c>
      <c r="S338" s="10">
        <v>0</v>
      </c>
      <c r="T338" s="11">
        <v>0</v>
      </c>
      <c r="U338" s="10">
        <v>0.6</v>
      </c>
      <c r="V338" s="10">
        <v>0.4</v>
      </c>
      <c r="W338" s="10">
        <v>0</v>
      </c>
      <c r="X338" s="10">
        <v>0.4</v>
      </c>
      <c r="Y338" s="10">
        <v>1.9</v>
      </c>
      <c r="Z338" s="10">
        <v>1.2</v>
      </c>
      <c r="AA338" s="10">
        <v>0.3</v>
      </c>
      <c r="AB338" s="10">
        <v>0</v>
      </c>
      <c r="AC338" s="10">
        <v>0.1</v>
      </c>
      <c r="AD338" s="10">
        <v>0</v>
      </c>
      <c r="AE338" s="10">
        <v>0</v>
      </c>
      <c r="AF338" s="10">
        <v>0</v>
      </c>
      <c r="AG338" s="10">
        <v>0</v>
      </c>
      <c r="AH338" s="10">
        <v>0</v>
      </c>
      <c r="AI338" s="10">
        <v>0</v>
      </c>
    </row>
    <row r="339" spans="1:35" x14ac:dyDescent="0.2">
      <c r="A339" s="9" t="s">
        <v>517</v>
      </c>
      <c r="B339" s="10">
        <v>431736</v>
      </c>
      <c r="C339" s="10">
        <v>432264</v>
      </c>
      <c r="D339" s="5" t="s">
        <v>567</v>
      </c>
      <c r="E339" s="10" t="s">
        <v>50</v>
      </c>
      <c r="F339" s="10">
        <v>529</v>
      </c>
      <c r="G339" s="10">
        <v>1</v>
      </c>
      <c r="H339" s="9" t="s">
        <v>36</v>
      </c>
      <c r="J339"/>
      <c r="K339" s="10">
        <v>1.5</v>
      </c>
      <c r="L339" s="10">
        <v>3.3</v>
      </c>
      <c r="M339" s="10">
        <v>0.3</v>
      </c>
      <c r="N339" s="10">
        <v>0</v>
      </c>
      <c r="O339" s="11">
        <v>0</v>
      </c>
      <c r="P339" s="10">
        <v>0.2</v>
      </c>
      <c r="Q339" s="10">
        <v>1.5</v>
      </c>
      <c r="R339" s="10">
        <v>1.3</v>
      </c>
      <c r="S339" s="10">
        <v>0.8</v>
      </c>
      <c r="T339" s="11">
        <v>0.3</v>
      </c>
      <c r="U339" s="10">
        <v>5.5</v>
      </c>
      <c r="V339" s="10">
        <v>4.2</v>
      </c>
      <c r="W339" s="10">
        <v>2.7</v>
      </c>
      <c r="X339" s="10">
        <v>8.6</v>
      </c>
      <c r="Y339" s="10">
        <v>3.9</v>
      </c>
      <c r="Z339" s="10">
        <v>4</v>
      </c>
      <c r="AA339" s="10">
        <v>1.5</v>
      </c>
      <c r="AB339" s="10">
        <v>0.1</v>
      </c>
      <c r="AC339" s="10">
        <v>0.2</v>
      </c>
      <c r="AD339" s="10">
        <v>0.1</v>
      </c>
      <c r="AE339" s="10">
        <v>0.2</v>
      </c>
      <c r="AF339" s="10">
        <v>0</v>
      </c>
      <c r="AG339" s="10">
        <v>0.2</v>
      </c>
      <c r="AH339" s="10">
        <v>0</v>
      </c>
      <c r="AI339" s="10">
        <v>0</v>
      </c>
    </row>
    <row r="340" spans="1:35" x14ac:dyDescent="0.2">
      <c r="A340" s="9" t="s">
        <v>517</v>
      </c>
      <c r="B340" s="10">
        <v>437526</v>
      </c>
      <c r="C340" s="10">
        <v>438878</v>
      </c>
      <c r="D340" s="5" t="s">
        <v>568</v>
      </c>
      <c r="E340" s="10" t="s">
        <v>38</v>
      </c>
      <c r="F340" s="10">
        <v>476</v>
      </c>
      <c r="G340" s="10">
        <v>3</v>
      </c>
      <c r="H340" s="9" t="s">
        <v>540</v>
      </c>
      <c r="I340" s="13" t="s">
        <v>3206</v>
      </c>
      <c r="J340" t="s">
        <v>7190</v>
      </c>
      <c r="K340" s="10">
        <v>6314.3</v>
      </c>
      <c r="L340" s="10">
        <v>14397.9</v>
      </c>
      <c r="M340" s="10">
        <v>10842.6</v>
      </c>
      <c r="N340" s="10">
        <v>158.4</v>
      </c>
      <c r="O340" s="11">
        <v>1268</v>
      </c>
      <c r="P340" s="10">
        <v>14.4</v>
      </c>
      <c r="Q340" s="10">
        <v>14.8</v>
      </c>
      <c r="R340" s="10">
        <v>5.5</v>
      </c>
      <c r="S340" s="10">
        <v>20.399999999999999</v>
      </c>
      <c r="T340" s="11">
        <v>30.6</v>
      </c>
      <c r="U340" s="10">
        <v>9.6999999999999993</v>
      </c>
      <c r="V340" s="10">
        <v>15</v>
      </c>
      <c r="W340" s="10">
        <v>22.4</v>
      </c>
      <c r="X340" s="10">
        <v>12.6</v>
      </c>
      <c r="Y340" s="10">
        <v>16</v>
      </c>
      <c r="Z340" s="10">
        <v>13</v>
      </c>
      <c r="AA340" s="10">
        <v>14</v>
      </c>
      <c r="AB340" s="10">
        <v>2.8</v>
      </c>
      <c r="AC340" s="10">
        <v>1.2</v>
      </c>
      <c r="AD340" s="10">
        <v>1.3</v>
      </c>
      <c r="AE340" s="10">
        <v>7.7</v>
      </c>
      <c r="AF340" s="10">
        <v>0</v>
      </c>
      <c r="AG340" s="10">
        <v>64.2</v>
      </c>
      <c r="AH340" s="10">
        <v>6.3</v>
      </c>
      <c r="AI340" s="10">
        <v>225</v>
      </c>
    </row>
    <row r="341" spans="1:35" x14ac:dyDescent="0.2">
      <c r="A341" s="9" t="s">
        <v>517</v>
      </c>
      <c r="B341" s="10">
        <v>447645</v>
      </c>
      <c r="C341" s="10">
        <v>465914</v>
      </c>
      <c r="D341" s="5" t="s">
        <v>569</v>
      </c>
      <c r="E341" s="10" t="s">
        <v>35</v>
      </c>
      <c r="F341" s="10">
        <v>15100</v>
      </c>
      <c r="G341" s="10">
        <v>5</v>
      </c>
      <c r="H341" s="9" t="s">
        <v>570</v>
      </c>
      <c r="I341" s="13" t="s">
        <v>1788</v>
      </c>
      <c r="J341"/>
      <c r="K341" s="10">
        <v>13.4</v>
      </c>
      <c r="L341" s="10">
        <v>12.9</v>
      </c>
      <c r="M341" s="10">
        <v>1.3</v>
      </c>
      <c r="N341" s="10">
        <v>0.1</v>
      </c>
      <c r="O341" s="11">
        <v>0.7</v>
      </c>
      <c r="P341" s="10">
        <v>5</v>
      </c>
      <c r="Q341" s="10">
        <v>4.4000000000000004</v>
      </c>
      <c r="R341" s="10">
        <v>4.5</v>
      </c>
      <c r="S341" s="10">
        <v>0.2</v>
      </c>
      <c r="T341" s="11">
        <v>0.1</v>
      </c>
      <c r="U341" s="10">
        <v>1.2</v>
      </c>
      <c r="V341" s="10">
        <v>1.1000000000000001</v>
      </c>
      <c r="W341" s="10">
        <v>1.1000000000000001</v>
      </c>
      <c r="X341" s="10">
        <v>1.6</v>
      </c>
      <c r="Y341" s="10">
        <v>8.6</v>
      </c>
      <c r="Z341" s="10">
        <v>11.2</v>
      </c>
      <c r="AA341" s="10">
        <v>8.9</v>
      </c>
      <c r="AB341" s="10">
        <v>2</v>
      </c>
      <c r="AC341" s="10">
        <v>0.7</v>
      </c>
      <c r="AD341" s="10">
        <v>0.7</v>
      </c>
      <c r="AE341" s="10">
        <v>0.9</v>
      </c>
      <c r="AF341" s="10">
        <v>0.3</v>
      </c>
      <c r="AG341" s="10">
        <v>0.1</v>
      </c>
      <c r="AH341" s="10">
        <v>0.1</v>
      </c>
      <c r="AI341" s="10">
        <v>0</v>
      </c>
    </row>
    <row r="342" spans="1:35" x14ac:dyDescent="0.2">
      <c r="A342" s="9" t="s">
        <v>517</v>
      </c>
      <c r="B342" s="10">
        <v>514669</v>
      </c>
      <c r="C342" s="10">
        <v>522604</v>
      </c>
      <c r="D342" s="5" t="s">
        <v>573</v>
      </c>
      <c r="E342" s="10" t="s">
        <v>35</v>
      </c>
      <c r="F342" s="10">
        <v>1336</v>
      </c>
      <c r="G342" s="10">
        <v>8</v>
      </c>
      <c r="H342" s="9" t="s">
        <v>36</v>
      </c>
      <c r="I342" s="13" t="s">
        <v>3211</v>
      </c>
      <c r="J342" t="s">
        <v>3598</v>
      </c>
      <c r="K342" s="10">
        <v>53.9</v>
      </c>
      <c r="L342" s="10">
        <v>150</v>
      </c>
      <c r="M342" s="10">
        <v>15.4</v>
      </c>
      <c r="N342" s="10">
        <v>0.3</v>
      </c>
      <c r="O342" s="11">
        <v>4.3</v>
      </c>
      <c r="P342" s="10">
        <v>0.4</v>
      </c>
      <c r="Q342" s="10">
        <v>0.6</v>
      </c>
      <c r="R342" s="10">
        <v>0.6</v>
      </c>
      <c r="S342" s="10">
        <v>0.5</v>
      </c>
      <c r="T342" s="11">
        <v>0.1</v>
      </c>
      <c r="U342" s="10">
        <v>0.2</v>
      </c>
      <c r="V342" s="10">
        <v>0.5</v>
      </c>
      <c r="W342" s="10">
        <v>0</v>
      </c>
      <c r="X342" s="10">
        <v>0.3</v>
      </c>
      <c r="Y342" s="10">
        <v>0.2</v>
      </c>
      <c r="Z342" s="10">
        <v>0.2</v>
      </c>
      <c r="AA342" s="10">
        <v>0.1</v>
      </c>
      <c r="AB342" s="10">
        <v>0</v>
      </c>
      <c r="AC342" s="10">
        <v>0</v>
      </c>
      <c r="AD342" s="10">
        <v>0</v>
      </c>
      <c r="AE342" s="10">
        <v>0.2</v>
      </c>
      <c r="AF342" s="10">
        <v>0</v>
      </c>
      <c r="AG342" s="10">
        <v>0.4</v>
      </c>
      <c r="AH342" s="10">
        <v>0</v>
      </c>
      <c r="AI342" s="10">
        <v>0.3</v>
      </c>
    </row>
    <row r="343" spans="1:35" x14ac:dyDescent="0.2">
      <c r="A343" s="9" t="s">
        <v>517</v>
      </c>
      <c r="B343" s="10">
        <v>525848</v>
      </c>
      <c r="C343" s="10">
        <v>554288</v>
      </c>
      <c r="D343" s="5" t="s">
        <v>574</v>
      </c>
      <c r="E343" s="10" t="s">
        <v>38</v>
      </c>
      <c r="F343" s="10">
        <v>28127</v>
      </c>
      <c r="G343" s="10">
        <v>2</v>
      </c>
      <c r="H343" s="9" t="s">
        <v>36</v>
      </c>
      <c r="I343" s="13" t="s">
        <v>2089</v>
      </c>
      <c r="J343"/>
      <c r="K343" s="10">
        <v>10</v>
      </c>
      <c r="L343" s="10">
        <v>28.4</v>
      </c>
      <c r="M343" s="10">
        <v>2.5</v>
      </c>
      <c r="N343" s="10">
        <v>0.1</v>
      </c>
      <c r="O343" s="11">
        <v>0.8</v>
      </c>
      <c r="P343" s="10">
        <v>0.6</v>
      </c>
      <c r="Q343" s="10">
        <v>0.4</v>
      </c>
      <c r="R343" s="10">
        <v>0.4</v>
      </c>
      <c r="S343" s="10">
        <v>0.2</v>
      </c>
      <c r="T343" s="11">
        <v>0.1</v>
      </c>
      <c r="U343" s="10">
        <v>0.7</v>
      </c>
      <c r="V343" s="10">
        <v>0.6</v>
      </c>
      <c r="W343" s="10">
        <v>0.6</v>
      </c>
      <c r="X343" s="10">
        <v>0.7</v>
      </c>
      <c r="Y343" s="10">
        <v>1.4</v>
      </c>
      <c r="Z343" s="10">
        <v>1.4</v>
      </c>
      <c r="AA343" s="10">
        <v>1.1000000000000001</v>
      </c>
      <c r="AB343" s="10">
        <v>0.2</v>
      </c>
      <c r="AC343" s="10">
        <v>0.1</v>
      </c>
      <c r="AD343" s="10">
        <v>0.1</v>
      </c>
      <c r="AE343" s="10">
        <v>0.1</v>
      </c>
      <c r="AF343" s="10">
        <v>0</v>
      </c>
      <c r="AG343" s="10">
        <v>0.1</v>
      </c>
      <c r="AH343" s="10">
        <v>0</v>
      </c>
      <c r="AI343" s="10">
        <v>0</v>
      </c>
    </row>
    <row r="344" spans="1:35" x14ac:dyDescent="0.2">
      <c r="A344" s="9" t="s">
        <v>517</v>
      </c>
      <c r="B344" s="10">
        <v>526707</v>
      </c>
      <c r="C344" s="10">
        <v>537510</v>
      </c>
      <c r="D344" s="5" t="s">
        <v>575</v>
      </c>
      <c r="E344" s="10" t="s">
        <v>35</v>
      </c>
      <c r="F344" s="10">
        <v>2299</v>
      </c>
      <c r="G344" s="10">
        <v>9</v>
      </c>
      <c r="H344" s="9" t="s">
        <v>36</v>
      </c>
      <c r="J344" t="s">
        <v>3621</v>
      </c>
      <c r="K344" s="10">
        <v>7</v>
      </c>
      <c r="L344" s="10">
        <v>16.7</v>
      </c>
      <c r="M344" s="10">
        <v>1.2</v>
      </c>
      <c r="N344" s="10">
        <v>0</v>
      </c>
      <c r="O344" s="11">
        <v>0.2</v>
      </c>
      <c r="P344" s="10">
        <v>0.2</v>
      </c>
      <c r="Q344" s="10">
        <v>0.3</v>
      </c>
      <c r="R344" s="10">
        <v>0.2</v>
      </c>
      <c r="S344" s="10">
        <v>0.1</v>
      </c>
      <c r="T344" s="11">
        <v>0</v>
      </c>
      <c r="U344" s="10">
        <v>0.1</v>
      </c>
      <c r="V344" s="10">
        <v>0</v>
      </c>
      <c r="W344" s="10">
        <v>0.1</v>
      </c>
      <c r="X344" s="10">
        <v>0</v>
      </c>
      <c r="Y344" s="10">
        <v>0.2</v>
      </c>
      <c r="Z344" s="10">
        <v>0</v>
      </c>
      <c r="AA344" s="10">
        <v>0</v>
      </c>
      <c r="AB344" s="10">
        <v>0</v>
      </c>
      <c r="AC344" s="10">
        <v>0</v>
      </c>
      <c r="AD344" s="10">
        <v>0</v>
      </c>
      <c r="AE344" s="10">
        <v>0</v>
      </c>
      <c r="AF344" s="10">
        <v>0</v>
      </c>
      <c r="AG344" s="10">
        <v>0.1</v>
      </c>
      <c r="AH344" s="10">
        <v>0</v>
      </c>
      <c r="AI344" s="10">
        <v>0</v>
      </c>
    </row>
    <row r="345" spans="1:35" x14ac:dyDescent="0.2">
      <c r="A345" s="9" t="s">
        <v>517</v>
      </c>
      <c r="B345" s="10">
        <v>556082</v>
      </c>
      <c r="C345" s="10">
        <v>567167</v>
      </c>
      <c r="D345" s="5" t="s">
        <v>576</v>
      </c>
      <c r="E345" s="10" t="s">
        <v>38</v>
      </c>
      <c r="F345" s="10">
        <v>3242</v>
      </c>
      <c r="G345" s="10">
        <v>6</v>
      </c>
      <c r="H345" s="9" t="s">
        <v>577</v>
      </c>
      <c r="J345" t="s">
        <v>3622</v>
      </c>
      <c r="K345" s="10">
        <v>18.899999999999999</v>
      </c>
      <c r="L345" s="10">
        <v>80.2</v>
      </c>
      <c r="M345" s="10">
        <v>7.4</v>
      </c>
      <c r="N345" s="10">
        <v>0.2</v>
      </c>
      <c r="O345" s="11">
        <v>3.2</v>
      </c>
      <c r="P345" s="10">
        <v>0.9</v>
      </c>
      <c r="Q345" s="10">
        <v>0.5</v>
      </c>
      <c r="R345" s="10">
        <v>0.4</v>
      </c>
      <c r="S345" s="10">
        <v>0.2</v>
      </c>
      <c r="T345" s="11">
        <v>0.2</v>
      </c>
      <c r="U345" s="10">
        <v>1.2</v>
      </c>
      <c r="V345" s="10">
        <v>1.3</v>
      </c>
      <c r="W345" s="10">
        <v>2.4</v>
      </c>
      <c r="X345" s="10">
        <v>2</v>
      </c>
      <c r="Y345" s="10">
        <v>2.7</v>
      </c>
      <c r="Z345" s="10">
        <v>2.7</v>
      </c>
      <c r="AA345" s="10">
        <v>1.5</v>
      </c>
      <c r="AB345" s="10">
        <v>0.4</v>
      </c>
      <c r="AC345" s="10">
        <v>0.2</v>
      </c>
      <c r="AD345" s="10">
        <v>0.1</v>
      </c>
      <c r="AE345" s="10">
        <v>0.2</v>
      </c>
      <c r="AF345" s="10">
        <v>0</v>
      </c>
      <c r="AG345" s="10">
        <v>0.3</v>
      </c>
      <c r="AH345" s="10">
        <v>0</v>
      </c>
      <c r="AI345" s="10">
        <v>0.1</v>
      </c>
    </row>
    <row r="346" spans="1:35" x14ac:dyDescent="0.2">
      <c r="A346" s="9" t="s">
        <v>578</v>
      </c>
      <c r="B346" s="10">
        <v>15744</v>
      </c>
      <c r="C346" s="10">
        <v>45934</v>
      </c>
      <c r="D346" s="5" t="s">
        <v>583</v>
      </c>
      <c r="E346" s="10" t="s">
        <v>38</v>
      </c>
      <c r="F346" s="10">
        <v>2076</v>
      </c>
      <c r="G346" s="10">
        <v>12</v>
      </c>
      <c r="H346" s="9" t="s">
        <v>580</v>
      </c>
      <c r="J346" t="s">
        <v>3623</v>
      </c>
      <c r="K346" s="10">
        <v>295.3</v>
      </c>
      <c r="L346" s="10">
        <v>220.3</v>
      </c>
      <c r="M346" s="10">
        <v>28.5</v>
      </c>
      <c r="N346" s="10">
        <v>2.9</v>
      </c>
      <c r="O346" s="11">
        <v>38.700000000000003</v>
      </c>
      <c r="P346" s="10">
        <v>683.9</v>
      </c>
      <c r="Q346" s="10">
        <v>210.3</v>
      </c>
      <c r="R346" s="10">
        <v>224</v>
      </c>
      <c r="S346" s="10">
        <v>18.8</v>
      </c>
      <c r="T346" s="11">
        <v>3.2</v>
      </c>
      <c r="U346" s="10">
        <v>7.4</v>
      </c>
      <c r="V346" s="10">
        <v>12.6</v>
      </c>
      <c r="W346" s="10">
        <v>15.5</v>
      </c>
      <c r="X346" s="10">
        <v>18</v>
      </c>
      <c r="Y346" s="10">
        <v>55.9</v>
      </c>
      <c r="Z346" s="10">
        <v>46.9</v>
      </c>
      <c r="AA346" s="10">
        <v>55.2</v>
      </c>
      <c r="AB346" s="10">
        <v>16.8</v>
      </c>
      <c r="AC346" s="10">
        <v>10.5</v>
      </c>
      <c r="AD346" s="10">
        <v>9.1999999999999993</v>
      </c>
      <c r="AE346" s="10">
        <v>6.6</v>
      </c>
      <c r="AF346" s="10">
        <v>6.7</v>
      </c>
      <c r="AG346" s="10">
        <v>2.5</v>
      </c>
      <c r="AH346" s="10">
        <v>1.6</v>
      </c>
      <c r="AI346" s="10">
        <v>1.8</v>
      </c>
    </row>
    <row r="347" spans="1:35" x14ac:dyDescent="0.2">
      <c r="A347" s="9" t="s">
        <v>578</v>
      </c>
      <c r="B347" s="10">
        <v>10399</v>
      </c>
      <c r="C347" s="10">
        <v>24152</v>
      </c>
      <c r="D347" s="5" t="s">
        <v>579</v>
      </c>
      <c r="E347" s="10" t="s">
        <v>35</v>
      </c>
      <c r="F347" s="10">
        <v>200</v>
      </c>
      <c r="G347" s="10">
        <v>2</v>
      </c>
      <c r="H347" s="9" t="s">
        <v>580</v>
      </c>
      <c r="J347" t="s">
        <v>3624</v>
      </c>
      <c r="K347" s="10">
        <v>124.6</v>
      </c>
      <c r="L347" s="10">
        <v>120.7</v>
      </c>
      <c r="M347" s="10">
        <v>15</v>
      </c>
      <c r="N347" s="10">
        <v>1.4</v>
      </c>
      <c r="O347" s="11">
        <v>16.600000000000001</v>
      </c>
      <c r="P347" s="10">
        <v>283.7</v>
      </c>
      <c r="Q347" s="10">
        <v>81.400000000000006</v>
      </c>
      <c r="R347" s="10">
        <v>84.5</v>
      </c>
      <c r="S347" s="10">
        <v>8.8000000000000007</v>
      </c>
      <c r="T347" s="11">
        <v>0.6</v>
      </c>
      <c r="U347" s="10">
        <v>3.8</v>
      </c>
      <c r="V347" s="10">
        <v>2.6</v>
      </c>
      <c r="W347" s="10">
        <v>4.2</v>
      </c>
      <c r="X347" s="10">
        <v>8.5</v>
      </c>
      <c r="Y347" s="10">
        <v>29.3</v>
      </c>
      <c r="Z347" s="10">
        <v>17.7</v>
      </c>
      <c r="AA347" s="10">
        <v>16.600000000000001</v>
      </c>
      <c r="AB347" s="10">
        <v>17</v>
      </c>
      <c r="AC347" s="10">
        <v>10.6</v>
      </c>
      <c r="AD347" s="10">
        <v>11.8</v>
      </c>
      <c r="AE347" s="10">
        <v>7</v>
      </c>
      <c r="AF347" s="10">
        <v>8.6</v>
      </c>
      <c r="AG347" s="10">
        <v>0.3</v>
      </c>
      <c r="AH347" s="10">
        <v>0.9</v>
      </c>
      <c r="AI347" s="10">
        <v>0.6</v>
      </c>
    </row>
    <row r="348" spans="1:35" x14ac:dyDescent="0.2">
      <c r="A348" s="9" t="s">
        <v>578</v>
      </c>
      <c r="B348" s="10">
        <v>11092</v>
      </c>
      <c r="C348" s="10">
        <v>13829</v>
      </c>
      <c r="D348" s="5" t="s">
        <v>581</v>
      </c>
      <c r="E348" s="10" t="s">
        <v>50</v>
      </c>
      <c r="F348" s="10">
        <v>2738</v>
      </c>
      <c r="G348" s="10">
        <v>1</v>
      </c>
      <c r="H348" s="9" t="s">
        <v>582</v>
      </c>
      <c r="J348" t="s">
        <v>3624</v>
      </c>
      <c r="K348" s="10">
        <v>26.5</v>
      </c>
      <c r="L348" s="10">
        <v>36.799999999999997</v>
      </c>
      <c r="M348" s="10">
        <v>4.2</v>
      </c>
      <c r="N348" s="10">
        <v>0.3</v>
      </c>
      <c r="O348" s="11">
        <v>3.3</v>
      </c>
      <c r="P348" s="10">
        <v>79.7</v>
      </c>
      <c r="Q348" s="10">
        <v>20.2</v>
      </c>
      <c r="R348" s="10">
        <v>25.6</v>
      </c>
      <c r="S348" s="10">
        <v>2.4</v>
      </c>
      <c r="T348" s="11">
        <v>0.3</v>
      </c>
      <c r="U348" s="10">
        <v>0.8</v>
      </c>
      <c r="V348" s="10">
        <v>1.5</v>
      </c>
      <c r="W348" s="10">
        <v>1.2</v>
      </c>
      <c r="X348" s="10">
        <v>3.4</v>
      </c>
      <c r="Y348" s="10">
        <v>11.4</v>
      </c>
      <c r="Z348" s="10">
        <v>8.4</v>
      </c>
      <c r="AA348" s="10">
        <v>9.6</v>
      </c>
      <c r="AB348" s="10">
        <v>5.9</v>
      </c>
      <c r="AC348" s="10">
        <v>4.3</v>
      </c>
      <c r="AD348" s="10">
        <v>3.4</v>
      </c>
      <c r="AE348" s="10">
        <v>2.2999999999999998</v>
      </c>
      <c r="AF348" s="10">
        <v>1.3</v>
      </c>
      <c r="AG348" s="10">
        <v>0.5</v>
      </c>
      <c r="AH348" s="10">
        <v>0.2</v>
      </c>
      <c r="AI348" s="10">
        <v>0.3</v>
      </c>
    </row>
    <row r="349" spans="1:35" x14ac:dyDescent="0.2">
      <c r="A349" s="9" t="s">
        <v>578</v>
      </c>
      <c r="B349" s="10">
        <v>60214</v>
      </c>
      <c r="C349" s="10">
        <v>62528</v>
      </c>
      <c r="D349" s="5" t="s">
        <v>584</v>
      </c>
      <c r="E349" s="10" t="s">
        <v>35</v>
      </c>
      <c r="F349" s="10">
        <v>920</v>
      </c>
      <c r="G349" s="10">
        <v>2</v>
      </c>
      <c r="H349" s="9" t="s">
        <v>585</v>
      </c>
      <c r="J349"/>
      <c r="K349" s="10">
        <v>89.2</v>
      </c>
      <c r="L349" s="10">
        <v>58.4</v>
      </c>
      <c r="M349" s="10">
        <v>8.6999999999999993</v>
      </c>
      <c r="N349" s="10">
        <v>0.8</v>
      </c>
      <c r="O349" s="11">
        <v>10.3</v>
      </c>
      <c r="P349" s="10">
        <v>195.2</v>
      </c>
      <c r="Q349" s="10">
        <v>68.099999999999994</v>
      </c>
      <c r="R349" s="10">
        <v>68</v>
      </c>
      <c r="S349" s="10">
        <v>3.7</v>
      </c>
      <c r="T349" s="11">
        <v>1.2</v>
      </c>
      <c r="U349" s="10">
        <v>2</v>
      </c>
      <c r="V349" s="10">
        <v>2.9</v>
      </c>
      <c r="W349" s="10">
        <v>5.2</v>
      </c>
      <c r="X349" s="10">
        <v>3.7</v>
      </c>
      <c r="Y349" s="10">
        <v>13.4</v>
      </c>
      <c r="Z349" s="10">
        <v>11.3</v>
      </c>
      <c r="AA349" s="10">
        <v>13.2</v>
      </c>
      <c r="AB349" s="10">
        <v>3.9</v>
      </c>
      <c r="AC349" s="10">
        <v>2.1</v>
      </c>
      <c r="AD349" s="10">
        <v>2.2000000000000002</v>
      </c>
      <c r="AE349" s="10">
        <v>1.7</v>
      </c>
      <c r="AF349" s="10">
        <v>5.6</v>
      </c>
      <c r="AG349" s="10">
        <v>0.6</v>
      </c>
      <c r="AH349" s="10">
        <v>0.4</v>
      </c>
      <c r="AI349" s="10">
        <v>0.4</v>
      </c>
    </row>
    <row r="350" spans="1:35" x14ac:dyDescent="0.2">
      <c r="A350" s="9" t="s">
        <v>578</v>
      </c>
      <c r="B350" s="10">
        <v>65446</v>
      </c>
      <c r="C350" s="10">
        <v>67160</v>
      </c>
      <c r="D350" s="5" t="s">
        <v>586</v>
      </c>
      <c r="E350" s="10" t="s">
        <v>38</v>
      </c>
      <c r="F350" s="10">
        <v>270</v>
      </c>
      <c r="G350" s="10">
        <v>2</v>
      </c>
      <c r="H350" s="9" t="s">
        <v>582</v>
      </c>
      <c r="J350"/>
      <c r="K350" s="10">
        <v>35.299999999999997</v>
      </c>
      <c r="L350" s="10">
        <v>47.1</v>
      </c>
      <c r="M350" s="10">
        <v>11.7</v>
      </c>
      <c r="N350" s="10">
        <v>9.8000000000000007</v>
      </c>
      <c r="O350" s="11">
        <v>4.2</v>
      </c>
      <c r="P350" s="10">
        <v>94.7</v>
      </c>
      <c r="Q350" s="10">
        <v>26.3</v>
      </c>
      <c r="R350" s="10">
        <v>31.6</v>
      </c>
      <c r="S350" s="10">
        <v>5.7</v>
      </c>
      <c r="T350" s="11">
        <v>1.1000000000000001</v>
      </c>
      <c r="U350" s="10">
        <v>1.3</v>
      </c>
      <c r="V350" s="10">
        <v>3.5</v>
      </c>
      <c r="W350" s="10">
        <v>2.7</v>
      </c>
      <c r="X350" s="10">
        <v>4.2</v>
      </c>
      <c r="Y350" s="10">
        <v>9.6999999999999993</v>
      </c>
      <c r="Z350" s="10">
        <v>10.9</v>
      </c>
      <c r="AA350" s="10">
        <v>7.7</v>
      </c>
      <c r="AB350" s="10">
        <v>5.3</v>
      </c>
      <c r="AC350" s="10">
        <v>4.5999999999999996</v>
      </c>
      <c r="AD350" s="10">
        <v>6.4</v>
      </c>
      <c r="AE350" s="10">
        <v>6.4</v>
      </c>
      <c r="AF350" s="10">
        <v>0</v>
      </c>
      <c r="AG350" s="10">
        <v>1.1000000000000001</v>
      </c>
      <c r="AH350" s="10">
        <v>1.8</v>
      </c>
      <c r="AI350" s="10">
        <v>1.4</v>
      </c>
    </row>
    <row r="351" spans="1:35" x14ac:dyDescent="0.2">
      <c r="A351" s="9" t="s">
        <v>578</v>
      </c>
      <c r="B351" s="10">
        <v>67283</v>
      </c>
      <c r="C351" s="10">
        <v>68300</v>
      </c>
      <c r="D351" s="5" t="s">
        <v>587</v>
      </c>
      <c r="E351" s="10" t="s">
        <v>38</v>
      </c>
      <c r="F351" s="10">
        <v>517</v>
      </c>
      <c r="G351" s="10">
        <v>3</v>
      </c>
      <c r="H351" s="9" t="s">
        <v>142</v>
      </c>
      <c r="I351" s="13" t="s">
        <v>3174</v>
      </c>
      <c r="J351"/>
      <c r="K351" s="10">
        <v>1.4</v>
      </c>
      <c r="L351" s="10">
        <v>0.2</v>
      </c>
      <c r="M351" s="10">
        <v>0</v>
      </c>
      <c r="N351" s="10">
        <v>0</v>
      </c>
      <c r="O351" s="11">
        <v>0</v>
      </c>
      <c r="P351" s="10">
        <v>1.6</v>
      </c>
      <c r="Q351" s="10">
        <v>0.3</v>
      </c>
      <c r="R351" s="10">
        <v>0.4</v>
      </c>
      <c r="S351" s="10">
        <v>0</v>
      </c>
      <c r="T351" s="11">
        <v>0</v>
      </c>
      <c r="U351" s="10">
        <v>0</v>
      </c>
      <c r="V351" s="10">
        <v>0</v>
      </c>
      <c r="W351" s="10">
        <v>0</v>
      </c>
      <c r="X351" s="10">
        <v>0</v>
      </c>
      <c r="Y351" s="10">
        <v>0</v>
      </c>
      <c r="Z351" s="10">
        <v>0</v>
      </c>
      <c r="AA351" s="10">
        <v>0.1</v>
      </c>
      <c r="AB351" s="10">
        <v>0</v>
      </c>
      <c r="AC351" s="10">
        <v>0</v>
      </c>
      <c r="AD351" s="10">
        <v>0</v>
      </c>
      <c r="AE351" s="10">
        <v>0</v>
      </c>
      <c r="AF351" s="10">
        <v>0</v>
      </c>
      <c r="AG351" s="10">
        <v>0</v>
      </c>
      <c r="AH351" s="10">
        <v>0</v>
      </c>
      <c r="AI351" s="10">
        <v>0</v>
      </c>
    </row>
    <row r="352" spans="1:35" x14ac:dyDescent="0.2">
      <c r="A352" s="9" t="s">
        <v>578</v>
      </c>
      <c r="B352" s="10">
        <v>68697</v>
      </c>
      <c r="C352" s="10">
        <v>70859</v>
      </c>
      <c r="D352" s="5" t="s">
        <v>588</v>
      </c>
      <c r="E352" s="10" t="s">
        <v>38</v>
      </c>
      <c r="F352" s="10">
        <v>937</v>
      </c>
      <c r="G352" s="10">
        <v>4</v>
      </c>
      <c r="H352" s="9" t="s">
        <v>142</v>
      </c>
      <c r="I352" s="13" t="s">
        <v>3138</v>
      </c>
      <c r="J352"/>
      <c r="K352" s="10">
        <v>1.1000000000000001</v>
      </c>
      <c r="L352" s="10">
        <v>0.5</v>
      </c>
      <c r="M352" s="10">
        <v>0</v>
      </c>
      <c r="N352" s="10">
        <v>0</v>
      </c>
      <c r="O352" s="11">
        <v>0</v>
      </c>
      <c r="P352" s="10">
        <v>2</v>
      </c>
      <c r="Q352" s="10">
        <v>0.4</v>
      </c>
      <c r="R352" s="10">
        <v>0.3</v>
      </c>
      <c r="S352" s="10">
        <v>0</v>
      </c>
      <c r="T352" s="11">
        <v>0</v>
      </c>
      <c r="U352" s="10">
        <v>0.1</v>
      </c>
      <c r="V352" s="10">
        <v>0</v>
      </c>
      <c r="W352" s="10">
        <v>0.1</v>
      </c>
      <c r="X352" s="10">
        <v>0</v>
      </c>
      <c r="Y352" s="10">
        <v>0.3</v>
      </c>
      <c r="Z352" s="10">
        <v>0</v>
      </c>
      <c r="AA352" s="10">
        <v>0</v>
      </c>
      <c r="AB352" s="10">
        <v>0</v>
      </c>
      <c r="AC352" s="10">
        <v>0</v>
      </c>
      <c r="AD352" s="10">
        <v>0</v>
      </c>
      <c r="AE352" s="10">
        <v>0</v>
      </c>
      <c r="AF352" s="10">
        <v>0</v>
      </c>
      <c r="AG352" s="10">
        <v>0</v>
      </c>
      <c r="AH352" s="10">
        <v>0</v>
      </c>
      <c r="AI352" s="10">
        <v>0</v>
      </c>
    </row>
    <row r="353" spans="1:35" x14ac:dyDescent="0.2">
      <c r="A353" s="9" t="s">
        <v>578</v>
      </c>
      <c r="B353" s="10">
        <v>71615</v>
      </c>
      <c r="C353" s="10">
        <v>78568</v>
      </c>
      <c r="D353" s="5" t="s">
        <v>589</v>
      </c>
      <c r="E353" s="10" t="s">
        <v>38</v>
      </c>
      <c r="F353" s="10">
        <v>4312</v>
      </c>
      <c r="G353" s="10">
        <v>4</v>
      </c>
      <c r="H353" s="9" t="s">
        <v>590</v>
      </c>
      <c r="J353"/>
      <c r="K353" s="10">
        <v>2.9</v>
      </c>
      <c r="L353" s="10">
        <v>0.5</v>
      </c>
      <c r="M353" s="10">
        <v>0.3</v>
      </c>
      <c r="N353" s="10">
        <v>0</v>
      </c>
      <c r="O353" s="11">
        <v>0</v>
      </c>
      <c r="P353" s="10">
        <v>2.1</v>
      </c>
      <c r="Q353" s="10">
        <v>0.8</v>
      </c>
      <c r="R353" s="10">
        <v>0.8</v>
      </c>
      <c r="S353" s="10">
        <v>0</v>
      </c>
      <c r="T353" s="11">
        <v>0.2</v>
      </c>
      <c r="U353" s="10">
        <v>0.5</v>
      </c>
      <c r="V353" s="10">
        <v>0.5</v>
      </c>
      <c r="W353" s="10">
        <v>0.5</v>
      </c>
      <c r="X353" s="10">
        <v>1.1000000000000001</v>
      </c>
      <c r="Y353" s="10">
        <v>1.7</v>
      </c>
      <c r="Z353" s="10">
        <v>0.5</v>
      </c>
      <c r="AA353" s="10">
        <v>0.4</v>
      </c>
      <c r="AB353" s="10">
        <v>0.1</v>
      </c>
      <c r="AC353" s="10">
        <v>0</v>
      </c>
      <c r="AD353" s="10">
        <v>0</v>
      </c>
      <c r="AE353" s="10">
        <v>0</v>
      </c>
      <c r="AF353" s="10">
        <v>0</v>
      </c>
      <c r="AG353" s="10">
        <v>0.1</v>
      </c>
      <c r="AH353" s="10">
        <v>0</v>
      </c>
      <c r="AI353" s="10">
        <v>0</v>
      </c>
    </row>
    <row r="354" spans="1:35" x14ac:dyDescent="0.2">
      <c r="A354" s="9" t="s">
        <v>578</v>
      </c>
      <c r="B354" s="10">
        <v>79525</v>
      </c>
      <c r="C354" s="10">
        <v>102878</v>
      </c>
      <c r="D354" s="5" t="s">
        <v>591</v>
      </c>
      <c r="E354" s="10" t="s">
        <v>38</v>
      </c>
      <c r="F354" s="10">
        <v>8550</v>
      </c>
      <c r="G354" s="10">
        <v>11</v>
      </c>
      <c r="H354" s="9" t="s">
        <v>36</v>
      </c>
      <c r="I354" s="13" t="s">
        <v>1677</v>
      </c>
      <c r="J354" t="s">
        <v>3625</v>
      </c>
      <c r="K354" s="10">
        <v>15.4</v>
      </c>
      <c r="L354" s="10">
        <v>47.9</v>
      </c>
      <c r="M354" s="10">
        <v>4.9000000000000004</v>
      </c>
      <c r="N354" s="10">
        <v>0.1</v>
      </c>
      <c r="O354" s="11">
        <v>1</v>
      </c>
      <c r="P354" s="10">
        <v>0.1</v>
      </c>
      <c r="Q354" s="10">
        <v>0.1</v>
      </c>
      <c r="R354" s="10">
        <v>0</v>
      </c>
      <c r="S354" s="10">
        <v>0.1</v>
      </c>
      <c r="T354" s="11">
        <v>0</v>
      </c>
      <c r="U354" s="10">
        <v>0.4</v>
      </c>
      <c r="V354" s="10">
        <v>0.4</v>
      </c>
      <c r="W354" s="10">
        <v>0.3</v>
      </c>
      <c r="X354" s="10">
        <v>0.5</v>
      </c>
      <c r="Y354" s="10">
        <v>0.8</v>
      </c>
      <c r="Z354" s="10">
        <v>0.6</v>
      </c>
      <c r="AA354" s="10">
        <v>0.5</v>
      </c>
      <c r="AB354" s="10">
        <v>0</v>
      </c>
      <c r="AC354" s="10">
        <v>0</v>
      </c>
      <c r="AD354" s="10">
        <v>0</v>
      </c>
      <c r="AE354" s="10">
        <v>0</v>
      </c>
      <c r="AF354" s="10">
        <v>0</v>
      </c>
      <c r="AG354" s="10">
        <v>0.2</v>
      </c>
      <c r="AH354" s="10">
        <v>0</v>
      </c>
      <c r="AI354" s="10">
        <v>0</v>
      </c>
    </row>
    <row r="355" spans="1:35" x14ac:dyDescent="0.2">
      <c r="A355" s="9" t="s">
        <v>578</v>
      </c>
      <c r="B355" s="10">
        <v>96666</v>
      </c>
      <c r="C355" s="10">
        <v>102878</v>
      </c>
      <c r="D355" s="5" t="s">
        <v>592</v>
      </c>
      <c r="E355" s="10" t="s">
        <v>35</v>
      </c>
      <c r="F355" s="10">
        <v>3016</v>
      </c>
      <c r="G355" s="10">
        <v>4</v>
      </c>
      <c r="H355" s="9" t="s">
        <v>36</v>
      </c>
      <c r="J355"/>
      <c r="K355" s="10">
        <v>6.6</v>
      </c>
      <c r="L355" s="10">
        <v>26.8</v>
      </c>
      <c r="M355" s="10">
        <v>3.5</v>
      </c>
      <c r="N355" s="10">
        <v>0</v>
      </c>
      <c r="O355" s="11">
        <v>0.4</v>
      </c>
      <c r="P355" s="10">
        <v>0</v>
      </c>
      <c r="Q355" s="10">
        <v>0.1</v>
      </c>
      <c r="R355" s="10">
        <v>0</v>
      </c>
      <c r="S355" s="10">
        <v>0</v>
      </c>
      <c r="T355" s="11">
        <v>0</v>
      </c>
      <c r="U355" s="10">
        <v>0.2</v>
      </c>
      <c r="V355" s="10">
        <v>0.2</v>
      </c>
      <c r="W355" s="10">
        <v>0</v>
      </c>
      <c r="X355" s="10">
        <v>0.4</v>
      </c>
      <c r="Y355" s="10">
        <v>0.6</v>
      </c>
      <c r="Z355" s="10">
        <v>0.2</v>
      </c>
      <c r="AA355" s="10">
        <v>0.2</v>
      </c>
      <c r="AB355" s="10">
        <v>0</v>
      </c>
      <c r="AC355" s="10">
        <v>0.1</v>
      </c>
      <c r="AD355" s="10">
        <v>0</v>
      </c>
      <c r="AE355" s="10">
        <v>0</v>
      </c>
      <c r="AF355" s="10">
        <v>0</v>
      </c>
      <c r="AG355" s="10">
        <v>0.1</v>
      </c>
      <c r="AH355" s="10">
        <v>0</v>
      </c>
      <c r="AI355" s="10">
        <v>0</v>
      </c>
    </row>
    <row r="356" spans="1:35" x14ac:dyDescent="0.2">
      <c r="A356" s="9" t="s">
        <v>578</v>
      </c>
      <c r="B356" s="10">
        <v>104746</v>
      </c>
      <c r="C356" s="10">
        <v>117496</v>
      </c>
      <c r="D356" s="5" t="s">
        <v>593</v>
      </c>
      <c r="E356" s="10" t="s">
        <v>35</v>
      </c>
      <c r="F356" s="10">
        <v>2232</v>
      </c>
      <c r="G356" s="10">
        <v>6</v>
      </c>
      <c r="H356" s="9" t="s">
        <v>36</v>
      </c>
      <c r="J356"/>
      <c r="K356" s="10">
        <v>4.3</v>
      </c>
      <c r="L356" s="10">
        <v>24.9</v>
      </c>
      <c r="M356" s="10">
        <v>2.5</v>
      </c>
      <c r="N356" s="10">
        <v>0.1</v>
      </c>
      <c r="O356" s="11">
        <v>0.5</v>
      </c>
      <c r="P356" s="10">
        <v>0.2</v>
      </c>
      <c r="Q356" s="10">
        <v>0</v>
      </c>
      <c r="R356" s="10">
        <v>0</v>
      </c>
      <c r="S356" s="10">
        <v>0</v>
      </c>
      <c r="T356" s="11">
        <v>0.1</v>
      </c>
      <c r="U356" s="10">
        <v>0.6</v>
      </c>
      <c r="V356" s="10">
        <v>0.5</v>
      </c>
      <c r="W356" s="10">
        <v>1.1000000000000001</v>
      </c>
      <c r="X356" s="10">
        <v>0.8</v>
      </c>
      <c r="Y356" s="10">
        <v>0.8</v>
      </c>
      <c r="Z356" s="10">
        <v>0.3</v>
      </c>
      <c r="AA356" s="10">
        <v>0.1</v>
      </c>
      <c r="AB356" s="10">
        <v>0</v>
      </c>
      <c r="AC356" s="10">
        <v>0</v>
      </c>
      <c r="AD356" s="10">
        <v>0</v>
      </c>
      <c r="AE356" s="10">
        <v>0</v>
      </c>
      <c r="AF356" s="10">
        <v>0</v>
      </c>
      <c r="AG356" s="10">
        <v>0.1</v>
      </c>
      <c r="AH356" s="10">
        <v>0</v>
      </c>
      <c r="AI356" s="10">
        <v>0</v>
      </c>
    </row>
    <row r="357" spans="1:35" x14ac:dyDescent="0.2">
      <c r="A357" s="9" t="s">
        <v>578</v>
      </c>
      <c r="B357" s="10">
        <v>117625</v>
      </c>
      <c r="C357" s="10">
        <v>124070</v>
      </c>
      <c r="D357" s="5" t="s">
        <v>594</v>
      </c>
      <c r="E357" s="10" t="s">
        <v>38</v>
      </c>
      <c r="F357" s="10">
        <v>1484</v>
      </c>
      <c r="G357" s="10">
        <v>5</v>
      </c>
      <c r="H357" s="9" t="s">
        <v>595</v>
      </c>
      <c r="I357" s="13" t="s">
        <v>2009</v>
      </c>
      <c r="J357" t="s">
        <v>3626</v>
      </c>
      <c r="K357" s="10">
        <v>174.5</v>
      </c>
      <c r="L357" s="10">
        <v>405.9</v>
      </c>
      <c r="M357" s="10">
        <v>54</v>
      </c>
      <c r="N357" s="10">
        <v>2.5</v>
      </c>
      <c r="O357" s="11">
        <v>21.4</v>
      </c>
      <c r="P357" s="10">
        <v>0.1</v>
      </c>
      <c r="Q357" s="10">
        <v>0.1</v>
      </c>
      <c r="R357" s="10">
        <v>0.1</v>
      </c>
      <c r="S357" s="10">
        <v>0.7</v>
      </c>
      <c r="T357" s="11">
        <v>0.1</v>
      </c>
      <c r="U357" s="10">
        <v>0.5</v>
      </c>
      <c r="V357" s="10">
        <v>0.2</v>
      </c>
      <c r="W357" s="10">
        <v>1</v>
      </c>
      <c r="X357" s="10">
        <v>0.4</v>
      </c>
      <c r="Y357" s="10">
        <v>1.3</v>
      </c>
      <c r="Z357" s="10">
        <v>1.3</v>
      </c>
      <c r="AA357" s="10">
        <v>1</v>
      </c>
      <c r="AB357" s="10">
        <v>0.1</v>
      </c>
      <c r="AC357" s="10">
        <v>0</v>
      </c>
      <c r="AD357" s="10">
        <v>0</v>
      </c>
      <c r="AE357" s="10">
        <v>0.3</v>
      </c>
      <c r="AF357" s="10">
        <v>0</v>
      </c>
      <c r="AG357" s="10">
        <v>1.8</v>
      </c>
      <c r="AH357" s="10">
        <v>0.1</v>
      </c>
      <c r="AI357" s="10">
        <v>2.2000000000000002</v>
      </c>
    </row>
    <row r="358" spans="1:35" x14ac:dyDescent="0.2">
      <c r="A358" s="9" t="s">
        <v>578</v>
      </c>
      <c r="B358" s="10">
        <v>123664</v>
      </c>
      <c r="C358" s="10">
        <v>130660</v>
      </c>
      <c r="D358" s="5" t="s">
        <v>596</v>
      </c>
      <c r="E358" s="10" t="s">
        <v>35</v>
      </c>
      <c r="F358" s="10">
        <v>2003</v>
      </c>
      <c r="G358" s="10">
        <v>10</v>
      </c>
      <c r="H358" s="9" t="s">
        <v>36</v>
      </c>
      <c r="I358" s="13" t="s">
        <v>2010</v>
      </c>
      <c r="J358" t="s">
        <v>3627</v>
      </c>
      <c r="K358" s="10">
        <v>111.6</v>
      </c>
      <c r="L358" s="10">
        <v>179.1</v>
      </c>
      <c r="M358" s="10">
        <v>19.399999999999999</v>
      </c>
      <c r="N358" s="10">
        <v>0.9</v>
      </c>
      <c r="O358" s="11">
        <v>6.1</v>
      </c>
      <c r="P358" s="10">
        <v>1</v>
      </c>
      <c r="Q358" s="10">
        <v>0.7</v>
      </c>
      <c r="R358" s="10">
        <v>0.3</v>
      </c>
      <c r="S358" s="10">
        <v>0.3</v>
      </c>
      <c r="T358" s="11">
        <v>0.2</v>
      </c>
      <c r="U358" s="10">
        <v>1.3</v>
      </c>
      <c r="V358" s="10">
        <v>1.5</v>
      </c>
      <c r="W358" s="10">
        <v>0.7</v>
      </c>
      <c r="X358" s="10">
        <v>1.9</v>
      </c>
      <c r="Y358" s="10">
        <v>1.7</v>
      </c>
      <c r="Z358" s="10">
        <v>1</v>
      </c>
      <c r="AA358" s="10">
        <v>0</v>
      </c>
      <c r="AB358" s="10">
        <v>0</v>
      </c>
      <c r="AC358" s="10">
        <v>0</v>
      </c>
      <c r="AD358" s="10">
        <v>0</v>
      </c>
      <c r="AE358" s="10">
        <v>0.1</v>
      </c>
      <c r="AF358" s="10">
        <v>0</v>
      </c>
      <c r="AG358" s="10">
        <v>0.5</v>
      </c>
      <c r="AH358" s="10">
        <v>0</v>
      </c>
      <c r="AI358" s="10">
        <v>0</v>
      </c>
    </row>
    <row r="359" spans="1:35" x14ac:dyDescent="0.2">
      <c r="A359" s="9" t="s">
        <v>578</v>
      </c>
      <c r="B359" s="10">
        <v>141506</v>
      </c>
      <c r="C359" s="10">
        <v>141879</v>
      </c>
      <c r="D359" s="5" t="s">
        <v>597</v>
      </c>
      <c r="E359" s="10" t="s">
        <v>50</v>
      </c>
      <c r="F359" s="10">
        <v>374</v>
      </c>
      <c r="G359" s="10">
        <v>1</v>
      </c>
      <c r="H359" s="9" t="s">
        <v>36</v>
      </c>
      <c r="J359"/>
      <c r="K359" s="10">
        <v>1.5</v>
      </c>
      <c r="L359" s="10">
        <v>1.5</v>
      </c>
      <c r="M359" s="10">
        <v>0</v>
      </c>
      <c r="N359" s="10">
        <v>0</v>
      </c>
      <c r="O359" s="11">
        <v>0</v>
      </c>
      <c r="P359" s="10">
        <v>0</v>
      </c>
      <c r="Q359" s="10">
        <v>0.2</v>
      </c>
      <c r="R359" s="10">
        <v>0.1</v>
      </c>
      <c r="S359" s="10">
        <v>0</v>
      </c>
      <c r="T359" s="11">
        <v>0</v>
      </c>
      <c r="U359" s="10">
        <v>0</v>
      </c>
      <c r="V359" s="10">
        <v>0</v>
      </c>
      <c r="W359" s="10">
        <v>0</v>
      </c>
      <c r="X359" s="10">
        <v>0</v>
      </c>
      <c r="Y359" s="10">
        <v>0.1</v>
      </c>
      <c r="Z359" s="10">
        <v>0.2</v>
      </c>
      <c r="AA359" s="10">
        <v>0</v>
      </c>
      <c r="AB359" s="10">
        <v>0</v>
      </c>
      <c r="AC359" s="10">
        <v>0</v>
      </c>
      <c r="AD359" s="10">
        <v>0</v>
      </c>
      <c r="AE359" s="10">
        <v>0</v>
      </c>
      <c r="AF359" s="10">
        <v>0</v>
      </c>
      <c r="AG359" s="10">
        <v>0</v>
      </c>
      <c r="AH359" s="10">
        <v>0</v>
      </c>
      <c r="AI359" s="10">
        <v>0</v>
      </c>
    </row>
    <row r="360" spans="1:35" x14ac:dyDescent="0.2">
      <c r="A360" s="9" t="s">
        <v>578</v>
      </c>
      <c r="B360" s="10">
        <v>142278</v>
      </c>
      <c r="C360" s="10">
        <v>147214</v>
      </c>
      <c r="D360" s="5" t="s">
        <v>598</v>
      </c>
      <c r="E360" s="10" t="s">
        <v>35</v>
      </c>
      <c r="F360" s="10">
        <v>1149</v>
      </c>
      <c r="G360" s="10">
        <v>5</v>
      </c>
      <c r="H360" s="9" t="s">
        <v>36</v>
      </c>
      <c r="J360"/>
      <c r="K360" s="10">
        <v>46.2</v>
      </c>
      <c r="L360" s="10">
        <v>61.6</v>
      </c>
      <c r="M360" s="10">
        <v>6.3</v>
      </c>
      <c r="N360" s="10">
        <v>0.1</v>
      </c>
      <c r="O360" s="11">
        <v>2.5</v>
      </c>
      <c r="P360" s="10">
        <v>0</v>
      </c>
      <c r="Q360" s="10">
        <v>0.1</v>
      </c>
      <c r="R360" s="10">
        <v>0</v>
      </c>
      <c r="S360" s="10">
        <v>0.2</v>
      </c>
      <c r="T360" s="11">
        <v>0</v>
      </c>
      <c r="U360" s="10">
        <v>0.2</v>
      </c>
      <c r="V360" s="10">
        <v>0</v>
      </c>
      <c r="W360" s="10">
        <v>0</v>
      </c>
      <c r="X360" s="10">
        <v>0</v>
      </c>
      <c r="Y360" s="10">
        <v>0.2</v>
      </c>
      <c r="Z360" s="10">
        <v>0.1</v>
      </c>
      <c r="AA360" s="10">
        <v>0</v>
      </c>
      <c r="AB360" s="10">
        <v>0</v>
      </c>
      <c r="AC360" s="10">
        <v>0</v>
      </c>
      <c r="AD360" s="10">
        <v>0</v>
      </c>
      <c r="AE360" s="10">
        <v>0.1</v>
      </c>
      <c r="AF360" s="10">
        <v>0</v>
      </c>
      <c r="AG360" s="10">
        <v>0.1</v>
      </c>
      <c r="AH360" s="10">
        <v>0</v>
      </c>
      <c r="AI360" s="10">
        <v>0</v>
      </c>
    </row>
    <row r="361" spans="1:35" x14ac:dyDescent="0.2">
      <c r="A361" s="9" t="s">
        <v>578</v>
      </c>
      <c r="B361" s="10">
        <v>154602</v>
      </c>
      <c r="C361" s="10">
        <v>157662</v>
      </c>
      <c r="D361" s="5" t="s">
        <v>599</v>
      </c>
      <c r="E361" s="10" t="s">
        <v>35</v>
      </c>
      <c r="F361" s="10">
        <v>1059</v>
      </c>
      <c r="G361" s="10">
        <v>2</v>
      </c>
      <c r="H361" s="9" t="s">
        <v>36</v>
      </c>
      <c r="J361"/>
      <c r="K361" s="10">
        <v>42.4</v>
      </c>
      <c r="L361" s="10">
        <v>35.6</v>
      </c>
      <c r="M361" s="10">
        <v>4.5999999999999996</v>
      </c>
      <c r="N361" s="10">
        <v>0.3</v>
      </c>
      <c r="O361" s="11">
        <v>1.1000000000000001</v>
      </c>
      <c r="P361" s="10">
        <v>0</v>
      </c>
      <c r="Q361" s="10">
        <v>0</v>
      </c>
      <c r="R361" s="10">
        <v>0</v>
      </c>
      <c r="S361" s="10">
        <v>0</v>
      </c>
      <c r="T361" s="11">
        <v>0</v>
      </c>
      <c r="U361" s="10">
        <v>0.4</v>
      </c>
      <c r="V361" s="10">
        <v>0.4</v>
      </c>
      <c r="W361" s="10">
        <v>0.7</v>
      </c>
      <c r="X361" s="10">
        <v>0.6</v>
      </c>
      <c r="Y361" s="10">
        <v>2.4</v>
      </c>
      <c r="Z361" s="10">
        <v>1.1000000000000001</v>
      </c>
      <c r="AA361" s="10">
        <v>0.6</v>
      </c>
      <c r="AB361" s="10">
        <v>0.1</v>
      </c>
      <c r="AC361" s="10">
        <v>0</v>
      </c>
      <c r="AD361" s="10">
        <v>0</v>
      </c>
      <c r="AE361" s="10">
        <v>0</v>
      </c>
      <c r="AF361" s="10">
        <v>0</v>
      </c>
      <c r="AG361" s="10">
        <v>0.1</v>
      </c>
      <c r="AH361" s="10">
        <v>0</v>
      </c>
      <c r="AI361" s="10">
        <v>0.2</v>
      </c>
    </row>
    <row r="362" spans="1:35" x14ac:dyDescent="0.2">
      <c r="A362" s="9" t="s">
        <v>578</v>
      </c>
      <c r="B362" s="10">
        <v>161159</v>
      </c>
      <c r="C362" s="10">
        <v>163911</v>
      </c>
      <c r="D362" s="5" t="s">
        <v>600</v>
      </c>
      <c r="E362" s="10" t="s">
        <v>35</v>
      </c>
      <c r="F362" s="10">
        <v>615</v>
      </c>
      <c r="G362" s="10">
        <v>6</v>
      </c>
      <c r="H362" s="9" t="s">
        <v>601</v>
      </c>
      <c r="J362"/>
      <c r="K362" s="10">
        <v>11</v>
      </c>
      <c r="L362" s="10">
        <v>2.2999999999999998</v>
      </c>
      <c r="M362" s="10">
        <v>0.9</v>
      </c>
      <c r="N362" s="10">
        <v>0</v>
      </c>
      <c r="O362" s="11">
        <v>1</v>
      </c>
      <c r="P362" s="10">
        <v>30.8</v>
      </c>
      <c r="Q362" s="10">
        <v>32.299999999999997</v>
      </c>
      <c r="R362" s="10">
        <v>25.4</v>
      </c>
      <c r="S362" s="10">
        <v>9</v>
      </c>
      <c r="T362" s="11">
        <v>36.9</v>
      </c>
      <c r="U362" s="10">
        <v>190.8</v>
      </c>
      <c r="V362" s="10">
        <v>193.5</v>
      </c>
      <c r="W362" s="10">
        <v>127.6</v>
      </c>
      <c r="X362" s="10">
        <v>159.5</v>
      </c>
      <c r="Y362" s="10">
        <v>127</v>
      </c>
      <c r="Z362" s="10">
        <v>135.4</v>
      </c>
      <c r="AA362" s="10">
        <v>36.9</v>
      </c>
      <c r="AB362" s="10">
        <v>3.4</v>
      </c>
      <c r="AC362" s="10">
        <v>0.4</v>
      </c>
      <c r="AD362" s="10">
        <v>0.7</v>
      </c>
      <c r="AE362" s="10">
        <v>0.8</v>
      </c>
      <c r="AF362" s="10">
        <v>0</v>
      </c>
      <c r="AG362" s="10">
        <v>3.9</v>
      </c>
      <c r="AH362" s="10">
        <v>1.6</v>
      </c>
      <c r="AI362" s="10">
        <v>0.2</v>
      </c>
    </row>
    <row r="363" spans="1:35" x14ac:dyDescent="0.2">
      <c r="A363" s="9" t="s">
        <v>578</v>
      </c>
      <c r="B363" s="10">
        <v>164693</v>
      </c>
      <c r="C363" s="10">
        <v>170229</v>
      </c>
      <c r="D363" s="5" t="s">
        <v>602</v>
      </c>
      <c r="E363" s="10" t="s">
        <v>38</v>
      </c>
      <c r="F363" s="10">
        <v>2655</v>
      </c>
      <c r="G363" s="10">
        <v>5</v>
      </c>
      <c r="H363" s="9" t="s">
        <v>603</v>
      </c>
      <c r="I363" s="13" t="s">
        <v>3212</v>
      </c>
      <c r="J363" t="s">
        <v>3628</v>
      </c>
      <c r="K363" s="10">
        <v>4.0999999999999996</v>
      </c>
      <c r="L363" s="10">
        <v>1.5</v>
      </c>
      <c r="M363" s="10">
        <v>0.3</v>
      </c>
      <c r="N363" s="10">
        <v>0</v>
      </c>
      <c r="O363" s="11">
        <v>0.5</v>
      </c>
      <c r="P363" s="10">
        <v>3.2</v>
      </c>
      <c r="Q363" s="10">
        <v>3.1</v>
      </c>
      <c r="R363" s="10">
        <v>3.7</v>
      </c>
      <c r="S363" s="10">
        <v>1.4</v>
      </c>
      <c r="T363" s="11">
        <v>0.9</v>
      </c>
      <c r="U363" s="10">
        <v>5.9</v>
      </c>
      <c r="V363" s="10">
        <v>3.5</v>
      </c>
      <c r="W363" s="10">
        <v>2.6</v>
      </c>
      <c r="X363" s="10">
        <v>4.5</v>
      </c>
      <c r="Y363" s="10">
        <v>4.5</v>
      </c>
      <c r="Z363" s="10">
        <v>4.2</v>
      </c>
      <c r="AA363" s="10">
        <v>2.2999999999999998</v>
      </c>
      <c r="AB363" s="10">
        <v>0.4</v>
      </c>
      <c r="AC363" s="10">
        <v>0.1</v>
      </c>
      <c r="AD363" s="10">
        <v>0.1</v>
      </c>
      <c r="AE363" s="10">
        <v>0.1</v>
      </c>
      <c r="AF363" s="10">
        <v>0</v>
      </c>
      <c r="AG363" s="10">
        <v>0.5</v>
      </c>
      <c r="AH363" s="10">
        <v>0.2</v>
      </c>
      <c r="AI363" s="10">
        <v>0</v>
      </c>
    </row>
    <row r="364" spans="1:35" x14ac:dyDescent="0.2">
      <c r="A364" s="9" t="s">
        <v>578</v>
      </c>
      <c r="B364" s="10">
        <v>172153</v>
      </c>
      <c r="C364" s="10">
        <v>177080</v>
      </c>
      <c r="D364" s="5" t="s">
        <v>604</v>
      </c>
      <c r="E364" s="10" t="s">
        <v>38</v>
      </c>
      <c r="F364" s="10">
        <v>1637</v>
      </c>
      <c r="G364" s="10">
        <v>6</v>
      </c>
      <c r="H364" s="9" t="s">
        <v>36</v>
      </c>
      <c r="I364" s="13" t="s">
        <v>3213</v>
      </c>
      <c r="J364"/>
      <c r="K364" s="10">
        <v>37.299999999999997</v>
      </c>
      <c r="L364" s="10">
        <v>43.9</v>
      </c>
      <c r="M364" s="10">
        <v>5.4</v>
      </c>
      <c r="N364" s="10">
        <v>0.2</v>
      </c>
      <c r="O364" s="11">
        <v>2.1</v>
      </c>
      <c r="P364" s="10">
        <v>0.1</v>
      </c>
      <c r="Q364" s="10">
        <v>0</v>
      </c>
      <c r="R364" s="10">
        <v>0.1</v>
      </c>
      <c r="S364" s="10">
        <v>0</v>
      </c>
      <c r="T364" s="11">
        <v>0.2</v>
      </c>
      <c r="U364" s="10">
        <v>0.2</v>
      </c>
      <c r="V364" s="10">
        <v>0.4</v>
      </c>
      <c r="W364" s="10">
        <v>0.4</v>
      </c>
      <c r="X364" s="10">
        <v>0.2</v>
      </c>
      <c r="Y364" s="10">
        <v>0.3</v>
      </c>
      <c r="Z364" s="10">
        <v>0.4</v>
      </c>
      <c r="AA364" s="10">
        <v>0.2</v>
      </c>
      <c r="AB364" s="10">
        <v>0.1</v>
      </c>
      <c r="AC364" s="10">
        <v>0</v>
      </c>
      <c r="AD364" s="10">
        <v>0</v>
      </c>
      <c r="AE364" s="10">
        <v>0.1</v>
      </c>
      <c r="AF364" s="10">
        <v>0</v>
      </c>
      <c r="AG364" s="10">
        <v>0.5</v>
      </c>
      <c r="AH364" s="10">
        <v>0</v>
      </c>
      <c r="AI364" s="10">
        <v>0.3</v>
      </c>
    </row>
    <row r="365" spans="1:35" x14ac:dyDescent="0.2">
      <c r="A365" s="9" t="s">
        <v>578</v>
      </c>
      <c r="B365" s="10">
        <v>179811</v>
      </c>
      <c r="C365" s="10">
        <v>185038</v>
      </c>
      <c r="D365" s="5" t="s">
        <v>605</v>
      </c>
      <c r="E365" s="10" t="s">
        <v>35</v>
      </c>
      <c r="F365" s="10">
        <v>944</v>
      </c>
      <c r="G365" s="10">
        <v>5</v>
      </c>
      <c r="H365" s="9" t="s">
        <v>36</v>
      </c>
      <c r="I365" s="13" t="s">
        <v>3214</v>
      </c>
      <c r="J365" t="s">
        <v>3629</v>
      </c>
      <c r="K365" s="10">
        <v>71.8</v>
      </c>
      <c r="L365" s="10">
        <v>178</v>
      </c>
      <c r="M365" s="10">
        <v>77.7</v>
      </c>
      <c r="N365" s="10">
        <v>1.3</v>
      </c>
      <c r="O365" s="11">
        <v>8.5</v>
      </c>
      <c r="P365" s="10">
        <v>0.2</v>
      </c>
      <c r="Q365" s="10">
        <v>0.1</v>
      </c>
      <c r="R365" s="10">
        <v>0</v>
      </c>
      <c r="S365" s="10">
        <v>0.6</v>
      </c>
      <c r="T365" s="11">
        <v>0.2</v>
      </c>
      <c r="U365" s="10">
        <v>0.4</v>
      </c>
      <c r="V365" s="10">
        <v>0.4</v>
      </c>
      <c r="W365" s="10">
        <v>0.7</v>
      </c>
      <c r="X365" s="10">
        <v>1.2</v>
      </c>
      <c r="Y365" s="10">
        <v>1</v>
      </c>
      <c r="Z365" s="10">
        <v>0.6</v>
      </c>
      <c r="AA365" s="10">
        <v>0.3</v>
      </c>
      <c r="AB365" s="10">
        <v>0.1</v>
      </c>
      <c r="AC365" s="10">
        <v>0.1</v>
      </c>
      <c r="AD365" s="10">
        <v>0</v>
      </c>
      <c r="AE365" s="10">
        <v>0.1</v>
      </c>
      <c r="AF365" s="10">
        <v>0</v>
      </c>
      <c r="AG365" s="10">
        <v>0.4</v>
      </c>
      <c r="AH365" s="10">
        <v>0</v>
      </c>
      <c r="AI365" s="10">
        <v>0.3</v>
      </c>
    </row>
    <row r="366" spans="1:35" x14ac:dyDescent="0.2">
      <c r="A366" s="9" t="s">
        <v>578</v>
      </c>
      <c r="B366" s="10">
        <v>185766</v>
      </c>
      <c r="C366" s="10">
        <v>192403</v>
      </c>
      <c r="D366" s="5" t="s">
        <v>606</v>
      </c>
      <c r="E366" s="10" t="s">
        <v>35</v>
      </c>
      <c r="F366" s="10">
        <v>1346</v>
      </c>
      <c r="G366" s="10">
        <v>4</v>
      </c>
      <c r="H366" s="9" t="s">
        <v>607</v>
      </c>
      <c r="J366"/>
      <c r="K366" s="10">
        <v>0.1</v>
      </c>
      <c r="L366" s="10">
        <v>0</v>
      </c>
      <c r="M366" s="10">
        <v>0</v>
      </c>
      <c r="N366" s="10">
        <v>0</v>
      </c>
      <c r="O366" s="11">
        <v>0.1</v>
      </c>
      <c r="P366" s="10">
        <v>0.6</v>
      </c>
      <c r="Q366" s="10">
        <v>2.2999999999999998</v>
      </c>
      <c r="R366" s="10">
        <v>2</v>
      </c>
      <c r="S366" s="10">
        <v>0.8</v>
      </c>
      <c r="T366" s="11">
        <v>0.4</v>
      </c>
      <c r="U366" s="10">
        <v>3.9</v>
      </c>
      <c r="V366" s="10">
        <v>5.5</v>
      </c>
      <c r="W366" s="10">
        <v>5</v>
      </c>
      <c r="X366" s="10">
        <v>3.8</v>
      </c>
      <c r="Y366" s="10">
        <v>7.8</v>
      </c>
      <c r="Z366" s="10">
        <v>13.1</v>
      </c>
      <c r="AA366" s="10">
        <v>9</v>
      </c>
      <c r="AB366" s="10">
        <v>0.6</v>
      </c>
      <c r="AC366" s="10">
        <v>0</v>
      </c>
      <c r="AD366" s="10">
        <v>0.6</v>
      </c>
      <c r="AE366" s="10">
        <v>6.7</v>
      </c>
      <c r="AF366" s="10">
        <v>0</v>
      </c>
      <c r="AG366" s="10">
        <v>0.3</v>
      </c>
      <c r="AH366" s="10">
        <v>0</v>
      </c>
      <c r="AI366" s="10">
        <v>0</v>
      </c>
    </row>
    <row r="367" spans="1:35" x14ac:dyDescent="0.2">
      <c r="A367" s="9" t="s">
        <v>578</v>
      </c>
      <c r="B367" s="10">
        <v>210137</v>
      </c>
      <c r="C367" s="10">
        <v>221720</v>
      </c>
      <c r="D367" s="5" t="s">
        <v>608</v>
      </c>
      <c r="E367" s="10" t="s">
        <v>38</v>
      </c>
      <c r="F367" s="10">
        <v>2517</v>
      </c>
      <c r="G367" s="10">
        <v>11</v>
      </c>
      <c r="H367" s="9" t="s">
        <v>609</v>
      </c>
      <c r="I367" s="13" t="s">
        <v>3215</v>
      </c>
      <c r="J367" t="s">
        <v>3630</v>
      </c>
      <c r="K367" s="10">
        <v>43.8</v>
      </c>
      <c r="L367" s="10">
        <v>95.5</v>
      </c>
      <c r="M367" s="10">
        <v>22</v>
      </c>
      <c r="N367" s="10">
        <v>0.4</v>
      </c>
      <c r="O367" s="11">
        <v>2.8</v>
      </c>
      <c r="P367" s="10">
        <v>0.7</v>
      </c>
      <c r="Q367" s="10">
        <v>1.4</v>
      </c>
      <c r="R367" s="10">
        <v>1</v>
      </c>
      <c r="S367" s="10">
        <v>0.4</v>
      </c>
      <c r="T367" s="11">
        <v>0.6</v>
      </c>
      <c r="U367" s="10">
        <v>2.4</v>
      </c>
      <c r="V367" s="10">
        <v>4.0999999999999996</v>
      </c>
      <c r="W367" s="10">
        <v>4.7</v>
      </c>
      <c r="X367" s="10">
        <v>2.6</v>
      </c>
      <c r="Y367" s="10">
        <v>8</v>
      </c>
      <c r="Z367" s="10">
        <v>13.3</v>
      </c>
      <c r="AA367" s="10">
        <v>24.1</v>
      </c>
      <c r="AB367" s="10">
        <v>10.8</v>
      </c>
      <c r="AC367" s="10">
        <v>12.4</v>
      </c>
      <c r="AD367" s="10">
        <v>22.6</v>
      </c>
      <c r="AE367" s="10">
        <v>5</v>
      </c>
      <c r="AF367" s="10">
        <v>3.4</v>
      </c>
      <c r="AG367" s="10">
        <v>1.5</v>
      </c>
      <c r="AH367" s="10">
        <v>0.1</v>
      </c>
      <c r="AI367" s="10">
        <v>1.4</v>
      </c>
    </row>
    <row r="368" spans="1:35" x14ac:dyDescent="0.2">
      <c r="A368" s="9" t="s">
        <v>578</v>
      </c>
      <c r="B368" s="10">
        <v>225374</v>
      </c>
      <c r="C368" s="10">
        <v>244695</v>
      </c>
      <c r="D368" s="5" t="s">
        <v>610</v>
      </c>
      <c r="E368" s="10" t="s">
        <v>35</v>
      </c>
      <c r="F368" s="10">
        <v>3009</v>
      </c>
      <c r="G368" s="10">
        <v>18</v>
      </c>
      <c r="H368" s="9" t="s">
        <v>611</v>
      </c>
      <c r="I368" s="13" t="s">
        <v>3216</v>
      </c>
      <c r="J368"/>
      <c r="K368" s="10">
        <v>36</v>
      </c>
      <c r="L368" s="10">
        <v>43.3</v>
      </c>
      <c r="M368" s="10">
        <v>3.4</v>
      </c>
      <c r="N368" s="10">
        <v>0.1</v>
      </c>
      <c r="O368" s="11">
        <v>0.8</v>
      </c>
      <c r="P368" s="10">
        <v>2.5</v>
      </c>
      <c r="Q368" s="10">
        <v>1.8</v>
      </c>
      <c r="R368" s="10">
        <v>2.1</v>
      </c>
      <c r="S368" s="10">
        <v>0</v>
      </c>
      <c r="T368" s="11">
        <v>0</v>
      </c>
      <c r="U368" s="10">
        <v>0.4</v>
      </c>
      <c r="V368" s="10">
        <v>0.9</v>
      </c>
      <c r="W368" s="10">
        <v>0.9</v>
      </c>
      <c r="X368" s="10">
        <v>1.1000000000000001</v>
      </c>
      <c r="Y368" s="10">
        <v>3.1</v>
      </c>
      <c r="Z368" s="10">
        <v>1.3</v>
      </c>
      <c r="AA368" s="10">
        <v>0.2</v>
      </c>
      <c r="AB368" s="10">
        <v>0</v>
      </c>
      <c r="AC368" s="10">
        <v>0</v>
      </c>
      <c r="AD368" s="10">
        <v>0</v>
      </c>
      <c r="AE368" s="10">
        <v>0</v>
      </c>
      <c r="AF368" s="10">
        <v>0</v>
      </c>
      <c r="AG368" s="10">
        <v>0.1</v>
      </c>
      <c r="AH368" s="10">
        <v>0</v>
      </c>
      <c r="AI368" s="10">
        <v>0</v>
      </c>
    </row>
    <row r="369" spans="1:35" x14ac:dyDescent="0.2">
      <c r="A369" s="9" t="s">
        <v>578</v>
      </c>
      <c r="B369" s="10">
        <v>241999</v>
      </c>
      <c r="C369" s="10">
        <v>254139</v>
      </c>
      <c r="D369" s="5" t="s">
        <v>612</v>
      </c>
      <c r="E369" s="10" t="s">
        <v>38</v>
      </c>
      <c r="F369" s="10">
        <v>5949</v>
      </c>
      <c r="G369" s="10">
        <v>3</v>
      </c>
      <c r="H369" s="9" t="s">
        <v>613</v>
      </c>
      <c r="I369" s="13" t="s">
        <v>2217</v>
      </c>
      <c r="J369"/>
      <c r="K369" s="10">
        <v>7</v>
      </c>
      <c r="L369" s="10">
        <v>3.7</v>
      </c>
      <c r="M369" s="10">
        <v>0.3</v>
      </c>
      <c r="N369" s="10">
        <v>0</v>
      </c>
      <c r="O369" s="11">
        <v>0.5</v>
      </c>
      <c r="P369" s="10">
        <v>1.5</v>
      </c>
      <c r="Q369" s="10">
        <v>1.6</v>
      </c>
      <c r="R369" s="10">
        <v>1.3</v>
      </c>
      <c r="S369" s="10">
        <v>0.2</v>
      </c>
      <c r="T369" s="11">
        <v>3</v>
      </c>
      <c r="U369" s="10">
        <v>11.4</v>
      </c>
      <c r="V369" s="10">
        <v>15.2</v>
      </c>
      <c r="W369" s="10">
        <v>7.9</v>
      </c>
      <c r="X369" s="10">
        <v>7.8</v>
      </c>
      <c r="Y369" s="10">
        <v>6.9</v>
      </c>
      <c r="Z369" s="10">
        <v>3.5</v>
      </c>
      <c r="AA369" s="10">
        <v>1.1000000000000001</v>
      </c>
      <c r="AB369" s="10">
        <v>0.2</v>
      </c>
      <c r="AC369" s="10">
        <v>0</v>
      </c>
      <c r="AD369" s="10">
        <v>0.1</v>
      </c>
      <c r="AE369" s="10">
        <v>0.1</v>
      </c>
      <c r="AF369" s="10">
        <v>0</v>
      </c>
      <c r="AG369" s="10">
        <v>0.3</v>
      </c>
      <c r="AH369" s="10">
        <v>0.1</v>
      </c>
      <c r="AI369" s="10">
        <v>0</v>
      </c>
    </row>
    <row r="370" spans="1:35" x14ac:dyDescent="0.2">
      <c r="A370" s="9" t="s">
        <v>578</v>
      </c>
      <c r="B370" s="10">
        <v>254750</v>
      </c>
      <c r="C370" s="10">
        <v>267818</v>
      </c>
      <c r="D370" s="5" t="s">
        <v>614</v>
      </c>
      <c r="E370" s="10" t="s">
        <v>35</v>
      </c>
      <c r="F370" s="10">
        <v>2087</v>
      </c>
      <c r="G370" s="10">
        <v>10</v>
      </c>
      <c r="H370" s="9" t="s">
        <v>615</v>
      </c>
      <c r="I370" s="13" t="s">
        <v>3217</v>
      </c>
      <c r="J370" t="s">
        <v>3631</v>
      </c>
      <c r="K370" s="10">
        <v>152.30000000000001</v>
      </c>
      <c r="L370" s="10">
        <v>454.8</v>
      </c>
      <c r="M370" s="10">
        <v>135.69999999999999</v>
      </c>
      <c r="N370" s="10">
        <v>2.2999999999999998</v>
      </c>
      <c r="O370" s="11">
        <v>18.7</v>
      </c>
      <c r="P370" s="10">
        <v>3.7</v>
      </c>
      <c r="Q370" s="10">
        <v>0.9</v>
      </c>
      <c r="R370" s="10">
        <v>0.8</v>
      </c>
      <c r="S370" s="10">
        <v>0.4</v>
      </c>
      <c r="T370" s="11">
        <v>0.2</v>
      </c>
      <c r="U370" s="10">
        <v>3.3</v>
      </c>
      <c r="V370" s="10">
        <v>4.0999999999999996</v>
      </c>
      <c r="W370" s="10">
        <v>3.1</v>
      </c>
      <c r="X370" s="10">
        <v>3.7</v>
      </c>
      <c r="Y370" s="10">
        <v>18.399999999999999</v>
      </c>
      <c r="Z370" s="10">
        <v>16.899999999999999</v>
      </c>
      <c r="AA370" s="10">
        <v>4.2</v>
      </c>
      <c r="AB370" s="10">
        <v>0.4</v>
      </c>
      <c r="AC370" s="10">
        <v>0.1</v>
      </c>
      <c r="AD370" s="10">
        <v>0.1</v>
      </c>
      <c r="AE370" s="10">
        <v>0.2</v>
      </c>
      <c r="AF370" s="10">
        <v>0</v>
      </c>
      <c r="AG370" s="10">
        <v>1.9</v>
      </c>
      <c r="AH370" s="10">
        <v>0</v>
      </c>
      <c r="AI370" s="10">
        <v>0.2</v>
      </c>
    </row>
    <row r="371" spans="1:35" x14ac:dyDescent="0.2">
      <c r="A371" s="9" t="s">
        <v>578</v>
      </c>
      <c r="B371" s="10">
        <v>269980</v>
      </c>
      <c r="C371" s="10">
        <v>280006</v>
      </c>
      <c r="D371" s="5" t="s">
        <v>616</v>
      </c>
      <c r="E371" s="10" t="s">
        <v>38</v>
      </c>
      <c r="F371" s="10">
        <v>1748</v>
      </c>
      <c r="G371" s="10">
        <v>11</v>
      </c>
      <c r="H371" s="9" t="s">
        <v>555</v>
      </c>
      <c r="I371" s="13" t="s">
        <v>3218</v>
      </c>
      <c r="J371" t="s">
        <v>3632</v>
      </c>
      <c r="K371" s="10">
        <v>59.1</v>
      </c>
      <c r="L371" s="10">
        <v>151.6</v>
      </c>
      <c r="M371" s="10">
        <v>51</v>
      </c>
      <c r="N371" s="10">
        <v>0.6</v>
      </c>
      <c r="O371" s="11">
        <v>5.0999999999999996</v>
      </c>
      <c r="P371" s="10">
        <v>0.3</v>
      </c>
      <c r="Q371" s="10">
        <v>0.3</v>
      </c>
      <c r="R371" s="10">
        <v>0.3</v>
      </c>
      <c r="S371" s="10">
        <v>0.6</v>
      </c>
      <c r="T371" s="11">
        <v>0</v>
      </c>
      <c r="U371" s="10">
        <v>0.4</v>
      </c>
      <c r="V371" s="10">
        <v>0.6</v>
      </c>
      <c r="W371" s="10">
        <v>0.7</v>
      </c>
      <c r="X371" s="10">
        <v>0.6</v>
      </c>
      <c r="Y371" s="10">
        <v>0.7</v>
      </c>
      <c r="Z371" s="10">
        <v>0.8</v>
      </c>
      <c r="AA371" s="10">
        <v>0.2</v>
      </c>
      <c r="AB371" s="10">
        <v>0</v>
      </c>
      <c r="AC371" s="10">
        <v>0</v>
      </c>
      <c r="AD371" s="10">
        <v>0</v>
      </c>
      <c r="AE371" s="10">
        <v>0.1</v>
      </c>
      <c r="AF371" s="10">
        <v>0</v>
      </c>
      <c r="AG371" s="10">
        <v>0.4</v>
      </c>
      <c r="AH371" s="10">
        <v>0</v>
      </c>
      <c r="AI371" s="10">
        <v>0</v>
      </c>
    </row>
    <row r="372" spans="1:35" x14ac:dyDescent="0.2">
      <c r="A372" s="9" t="s">
        <v>578</v>
      </c>
      <c r="B372" s="10">
        <v>283367</v>
      </c>
      <c r="C372" s="10">
        <v>292140</v>
      </c>
      <c r="D372" s="5" t="s">
        <v>617</v>
      </c>
      <c r="E372" s="10" t="s">
        <v>38</v>
      </c>
      <c r="F372" s="10">
        <v>2109</v>
      </c>
      <c r="G372" s="10">
        <v>7</v>
      </c>
      <c r="H372" s="9" t="s">
        <v>618</v>
      </c>
      <c r="I372" s="13" t="s">
        <v>3189</v>
      </c>
      <c r="J372" t="s">
        <v>3588</v>
      </c>
      <c r="K372" s="10">
        <v>237.3</v>
      </c>
      <c r="L372" s="10">
        <v>41.1</v>
      </c>
      <c r="M372" s="10">
        <v>6.4</v>
      </c>
      <c r="N372" s="10">
        <v>1</v>
      </c>
      <c r="O372" s="11">
        <v>39.1</v>
      </c>
      <c r="P372" s="10">
        <v>124.1</v>
      </c>
      <c r="Q372" s="10">
        <v>81.599999999999994</v>
      </c>
      <c r="R372" s="10">
        <v>82.9</v>
      </c>
      <c r="S372" s="10">
        <v>24.7</v>
      </c>
      <c r="T372" s="11">
        <v>16.100000000000001</v>
      </c>
      <c r="U372" s="10">
        <v>97</v>
      </c>
      <c r="V372" s="10">
        <v>70</v>
      </c>
      <c r="W372" s="10">
        <v>45.8</v>
      </c>
      <c r="X372" s="10">
        <v>97.1</v>
      </c>
      <c r="Y372" s="10">
        <v>39</v>
      </c>
      <c r="Z372" s="10">
        <v>28.6</v>
      </c>
      <c r="AA372" s="10">
        <v>6.2</v>
      </c>
      <c r="AB372" s="10">
        <v>1.3</v>
      </c>
      <c r="AC372" s="10">
        <v>0.3</v>
      </c>
      <c r="AD372" s="10">
        <v>0.7</v>
      </c>
      <c r="AE372" s="10">
        <v>1.4</v>
      </c>
      <c r="AF372" s="10">
        <v>0.8</v>
      </c>
      <c r="AG372" s="10">
        <v>4.4000000000000004</v>
      </c>
      <c r="AH372" s="10">
        <v>3.5</v>
      </c>
      <c r="AI372" s="10">
        <v>0.2</v>
      </c>
    </row>
    <row r="373" spans="1:35" x14ac:dyDescent="0.2">
      <c r="A373" s="9" t="s">
        <v>578</v>
      </c>
      <c r="B373" s="10">
        <v>290689</v>
      </c>
      <c r="C373" s="10">
        <v>311859</v>
      </c>
      <c r="D373" s="5" t="s">
        <v>619</v>
      </c>
      <c r="E373" s="10" t="s">
        <v>35</v>
      </c>
      <c r="F373" s="10">
        <v>14120</v>
      </c>
      <c r="G373" s="10">
        <v>11</v>
      </c>
      <c r="H373" s="9" t="s">
        <v>620</v>
      </c>
      <c r="I373" s="13" t="s">
        <v>3219</v>
      </c>
      <c r="J373" t="s">
        <v>7193</v>
      </c>
      <c r="K373" s="10">
        <v>8.4</v>
      </c>
      <c r="L373" s="10">
        <v>14.2</v>
      </c>
      <c r="M373" s="10">
        <v>3</v>
      </c>
      <c r="N373" s="10">
        <v>0.1</v>
      </c>
      <c r="O373" s="11">
        <v>1.6</v>
      </c>
      <c r="P373" s="10">
        <v>0.5</v>
      </c>
      <c r="Q373" s="10">
        <v>0.5</v>
      </c>
      <c r="R373" s="10">
        <v>0.5</v>
      </c>
      <c r="S373" s="10">
        <v>0.4</v>
      </c>
      <c r="T373" s="11">
        <v>0.2</v>
      </c>
      <c r="U373" s="10">
        <v>6</v>
      </c>
      <c r="V373" s="10">
        <v>10.4</v>
      </c>
      <c r="W373" s="10">
        <v>10.199999999999999</v>
      </c>
      <c r="X373" s="10">
        <v>18.8</v>
      </c>
      <c r="Y373" s="10">
        <v>15.8</v>
      </c>
      <c r="Z373" s="10">
        <v>19.8</v>
      </c>
      <c r="AA373" s="10">
        <v>6.9</v>
      </c>
      <c r="AB373" s="10">
        <v>1.4</v>
      </c>
      <c r="AC373" s="10">
        <v>0.1</v>
      </c>
      <c r="AD373" s="10">
        <v>0.1</v>
      </c>
      <c r="AE373" s="10">
        <v>0.2</v>
      </c>
      <c r="AF373" s="10">
        <v>0.1</v>
      </c>
      <c r="AG373" s="10">
        <v>0.4</v>
      </c>
      <c r="AH373" s="10">
        <v>0</v>
      </c>
      <c r="AI373" s="10">
        <v>0</v>
      </c>
    </row>
    <row r="374" spans="1:35" x14ac:dyDescent="0.2">
      <c r="A374" s="9" t="s">
        <v>578</v>
      </c>
      <c r="B374" s="10">
        <v>298280</v>
      </c>
      <c r="C374" s="10">
        <v>310958</v>
      </c>
      <c r="D374" s="5" t="s">
        <v>621</v>
      </c>
      <c r="E374" s="10" t="s">
        <v>38</v>
      </c>
      <c r="F374" s="10">
        <v>10021</v>
      </c>
      <c r="G374" s="10">
        <v>2</v>
      </c>
      <c r="H374" s="9" t="s">
        <v>622</v>
      </c>
      <c r="J374" t="s">
        <v>3633</v>
      </c>
      <c r="K374" s="10">
        <v>3.8</v>
      </c>
      <c r="L374" s="10">
        <v>4.8</v>
      </c>
      <c r="M374" s="10">
        <v>0.7</v>
      </c>
      <c r="N374" s="10">
        <v>0</v>
      </c>
      <c r="O374" s="11">
        <v>0.3</v>
      </c>
      <c r="P374" s="10">
        <v>0.1</v>
      </c>
      <c r="Q374" s="10">
        <v>0.1</v>
      </c>
      <c r="R374" s="10">
        <v>0.1</v>
      </c>
      <c r="S374" s="10">
        <v>0.2</v>
      </c>
      <c r="T374" s="11">
        <v>0.1</v>
      </c>
      <c r="U374" s="10">
        <v>10.9</v>
      </c>
      <c r="V374" s="10">
        <v>25.9</v>
      </c>
      <c r="W374" s="10">
        <v>21</v>
      </c>
      <c r="X374" s="10">
        <v>30.4</v>
      </c>
      <c r="Y374" s="10">
        <v>25.7</v>
      </c>
      <c r="Z374" s="10">
        <v>28.2</v>
      </c>
      <c r="AA374" s="10">
        <v>13.8</v>
      </c>
      <c r="AB374" s="10">
        <v>1.6</v>
      </c>
      <c r="AC374" s="10">
        <v>0.1</v>
      </c>
      <c r="AD374" s="10">
        <v>0.3</v>
      </c>
      <c r="AE374" s="10">
        <v>0.2</v>
      </c>
      <c r="AF374" s="10">
        <v>0</v>
      </c>
      <c r="AG374" s="10">
        <v>0.4</v>
      </c>
      <c r="AH374" s="10">
        <v>0</v>
      </c>
      <c r="AI374" s="10">
        <v>0</v>
      </c>
    </row>
    <row r="375" spans="1:35" x14ac:dyDescent="0.2">
      <c r="A375" s="9" t="s">
        <v>578</v>
      </c>
      <c r="B375" s="10">
        <v>315021</v>
      </c>
      <c r="C375" s="10">
        <v>326451</v>
      </c>
      <c r="D375" s="5" t="s">
        <v>623</v>
      </c>
      <c r="E375" s="10" t="s">
        <v>35</v>
      </c>
      <c r="F375" s="10">
        <v>1529</v>
      </c>
      <c r="G375" s="10">
        <v>7</v>
      </c>
      <c r="H375" s="9" t="s">
        <v>36</v>
      </c>
      <c r="J375" t="s">
        <v>3634</v>
      </c>
      <c r="K375" s="10">
        <v>19.5</v>
      </c>
      <c r="L375" s="10">
        <v>33.200000000000003</v>
      </c>
      <c r="M375" s="10">
        <v>4.0999999999999996</v>
      </c>
      <c r="N375" s="10">
        <v>0.2</v>
      </c>
      <c r="O375" s="11">
        <v>1.5</v>
      </c>
      <c r="P375" s="10">
        <v>0.3</v>
      </c>
      <c r="Q375" s="10">
        <v>0.2</v>
      </c>
      <c r="R375" s="10">
        <v>0.2</v>
      </c>
      <c r="S375" s="10">
        <v>0</v>
      </c>
      <c r="T375" s="11">
        <v>0.1</v>
      </c>
      <c r="U375" s="10">
        <v>2.2999999999999998</v>
      </c>
      <c r="V375" s="10">
        <v>3.7</v>
      </c>
      <c r="W375" s="10">
        <v>2.5</v>
      </c>
      <c r="X375" s="10">
        <v>5.8</v>
      </c>
      <c r="Y375" s="10">
        <v>7.9</v>
      </c>
      <c r="Z375" s="10">
        <v>5</v>
      </c>
      <c r="AA375" s="10">
        <v>2.7</v>
      </c>
      <c r="AB375" s="10">
        <v>0.4</v>
      </c>
      <c r="AC375" s="10">
        <v>0.1</v>
      </c>
      <c r="AD375" s="10">
        <v>0.1</v>
      </c>
      <c r="AE375" s="10">
        <v>0.3</v>
      </c>
      <c r="AF375" s="10">
        <v>0</v>
      </c>
      <c r="AG375" s="10">
        <v>0.3</v>
      </c>
      <c r="AH375" s="10">
        <v>0</v>
      </c>
      <c r="AI375" s="10">
        <v>0.1</v>
      </c>
    </row>
    <row r="376" spans="1:35" x14ac:dyDescent="0.2">
      <c r="A376" s="9" t="s">
        <v>578</v>
      </c>
      <c r="B376" s="10">
        <v>330348</v>
      </c>
      <c r="C376" s="10">
        <v>335969</v>
      </c>
      <c r="D376" s="5" t="s">
        <v>624</v>
      </c>
      <c r="E376" s="10" t="s">
        <v>35</v>
      </c>
      <c r="F376" s="10">
        <v>706</v>
      </c>
      <c r="G376" s="10">
        <v>5</v>
      </c>
      <c r="H376" s="9" t="s">
        <v>36</v>
      </c>
      <c r="J376"/>
      <c r="K376" s="10">
        <v>10.8</v>
      </c>
      <c r="L376" s="10">
        <v>18.899999999999999</v>
      </c>
      <c r="M376" s="10">
        <v>1.4</v>
      </c>
      <c r="N376" s="10">
        <v>0</v>
      </c>
      <c r="O376" s="11">
        <v>0</v>
      </c>
      <c r="P376" s="10">
        <v>0.1</v>
      </c>
      <c r="Q376" s="10">
        <v>0</v>
      </c>
      <c r="R376" s="10">
        <v>0</v>
      </c>
      <c r="S376" s="10">
        <v>0</v>
      </c>
      <c r="T376" s="11">
        <v>0</v>
      </c>
      <c r="U376" s="10">
        <v>0.1</v>
      </c>
      <c r="V376" s="10">
        <v>0.6</v>
      </c>
      <c r="W376" s="10">
        <v>1.2</v>
      </c>
      <c r="X376" s="10">
        <v>1.1000000000000001</v>
      </c>
      <c r="Y376" s="10">
        <v>0.5</v>
      </c>
      <c r="Z376" s="10">
        <v>0.2</v>
      </c>
      <c r="AA376" s="10">
        <v>0</v>
      </c>
      <c r="AB376" s="10">
        <v>0.2</v>
      </c>
      <c r="AC376" s="10">
        <v>0</v>
      </c>
      <c r="AD376" s="10">
        <v>0</v>
      </c>
      <c r="AE376" s="10">
        <v>0</v>
      </c>
      <c r="AF376" s="10">
        <v>0</v>
      </c>
      <c r="AG376" s="10">
        <v>0</v>
      </c>
      <c r="AH376" s="10">
        <v>0</v>
      </c>
      <c r="AI376" s="10">
        <v>0</v>
      </c>
    </row>
    <row r="377" spans="1:35" x14ac:dyDescent="0.2">
      <c r="A377" s="9" t="s">
        <v>578</v>
      </c>
      <c r="B377" s="10">
        <v>349211</v>
      </c>
      <c r="C377" s="10">
        <v>351281</v>
      </c>
      <c r="D377" s="5" t="s">
        <v>625</v>
      </c>
      <c r="E377" s="10" t="s">
        <v>35</v>
      </c>
      <c r="F377" s="10">
        <v>643</v>
      </c>
      <c r="G377" s="10">
        <v>3</v>
      </c>
      <c r="H377" s="9" t="s">
        <v>626</v>
      </c>
      <c r="J377"/>
      <c r="K377" s="10">
        <v>0.3</v>
      </c>
      <c r="L377" s="10">
        <v>0.1</v>
      </c>
      <c r="M377" s="10">
        <v>1.9</v>
      </c>
      <c r="N377" s="10">
        <v>1.5</v>
      </c>
      <c r="O377" s="11">
        <v>1</v>
      </c>
      <c r="P377" s="10">
        <v>5.0999999999999996</v>
      </c>
      <c r="Q377" s="10">
        <v>12.7</v>
      </c>
      <c r="R377" s="10">
        <v>12.5</v>
      </c>
      <c r="S377" s="10">
        <v>10.6</v>
      </c>
      <c r="T377" s="11">
        <v>5.2</v>
      </c>
      <c r="U377" s="10">
        <v>17.399999999999999</v>
      </c>
      <c r="V377" s="10">
        <v>13.3</v>
      </c>
      <c r="W377" s="10">
        <v>7.6</v>
      </c>
      <c r="X377" s="10">
        <v>19.399999999999999</v>
      </c>
      <c r="Y377" s="10">
        <v>4.0999999999999996</v>
      </c>
      <c r="Z377" s="10">
        <v>4.9000000000000004</v>
      </c>
      <c r="AA377" s="10">
        <v>0.4</v>
      </c>
      <c r="AB377" s="10">
        <v>0.3</v>
      </c>
      <c r="AC377" s="10">
        <v>0.1</v>
      </c>
      <c r="AD377" s="10">
        <v>0.4</v>
      </c>
      <c r="AE377" s="10">
        <v>0.3</v>
      </c>
      <c r="AF377" s="10">
        <v>0</v>
      </c>
      <c r="AG377" s="10">
        <v>26.8</v>
      </c>
      <c r="AH377" s="10">
        <v>3.9</v>
      </c>
      <c r="AI377" s="10">
        <v>0.1</v>
      </c>
    </row>
    <row r="378" spans="1:35" x14ac:dyDescent="0.2">
      <c r="A378" s="9" t="s">
        <v>578</v>
      </c>
      <c r="B378" s="10">
        <v>362373</v>
      </c>
      <c r="C378" s="10">
        <v>371617</v>
      </c>
      <c r="D378" s="5" t="s">
        <v>627</v>
      </c>
      <c r="E378" s="10" t="s">
        <v>35</v>
      </c>
      <c r="F378" s="10">
        <v>4417</v>
      </c>
      <c r="G378" s="10">
        <v>6</v>
      </c>
      <c r="H378" s="9" t="s">
        <v>36</v>
      </c>
      <c r="I378" s="13" t="s">
        <v>1676</v>
      </c>
      <c r="J378"/>
      <c r="K378" s="10">
        <v>42.5</v>
      </c>
      <c r="L378" s="10">
        <v>114.4</v>
      </c>
      <c r="M378" s="10">
        <v>41.8</v>
      </c>
      <c r="N378" s="10">
        <v>0.8</v>
      </c>
      <c r="O378" s="11">
        <v>5.4</v>
      </c>
      <c r="P378" s="10">
        <v>0.1</v>
      </c>
      <c r="Q378" s="10">
        <v>0.3</v>
      </c>
      <c r="R378" s="10">
        <v>0.2</v>
      </c>
      <c r="S378" s="10">
        <v>0.2</v>
      </c>
      <c r="T378" s="11">
        <v>0.3</v>
      </c>
      <c r="U378" s="10">
        <v>3.8</v>
      </c>
      <c r="V378" s="10">
        <v>3.8</v>
      </c>
      <c r="W378" s="10">
        <v>3</v>
      </c>
      <c r="X378" s="10">
        <v>2.4</v>
      </c>
      <c r="Y378" s="10">
        <v>1.7</v>
      </c>
      <c r="Z378" s="10">
        <v>1.3</v>
      </c>
      <c r="AA378" s="10">
        <v>1.2</v>
      </c>
      <c r="AB378" s="10">
        <v>0.1</v>
      </c>
      <c r="AC378" s="10">
        <v>0</v>
      </c>
      <c r="AD378" s="10">
        <v>0</v>
      </c>
      <c r="AE378" s="10">
        <v>0</v>
      </c>
      <c r="AF378" s="10">
        <v>0</v>
      </c>
      <c r="AG378" s="10">
        <v>0.4</v>
      </c>
      <c r="AH378" s="10">
        <v>0</v>
      </c>
      <c r="AI378" s="10">
        <v>0.1</v>
      </c>
    </row>
    <row r="379" spans="1:35" x14ac:dyDescent="0.2">
      <c r="A379" s="9" t="s">
        <v>578</v>
      </c>
      <c r="B379" s="10">
        <v>374624</v>
      </c>
      <c r="C379" s="10">
        <v>379976</v>
      </c>
      <c r="D379" s="5" t="s">
        <v>628</v>
      </c>
      <c r="E379" s="10" t="s">
        <v>38</v>
      </c>
      <c r="F379" s="10">
        <v>909</v>
      </c>
      <c r="G379" s="10">
        <v>5</v>
      </c>
      <c r="H379" s="9" t="s">
        <v>36</v>
      </c>
      <c r="I379" s="13" t="s">
        <v>2252</v>
      </c>
      <c r="J379" t="s">
        <v>3635</v>
      </c>
      <c r="K379" s="10">
        <v>7.8</v>
      </c>
      <c r="L379" s="10">
        <v>12</v>
      </c>
      <c r="M379" s="10">
        <v>1.8</v>
      </c>
      <c r="N379" s="10">
        <v>0.1</v>
      </c>
      <c r="O379" s="11">
        <v>0</v>
      </c>
      <c r="P379" s="10">
        <v>0</v>
      </c>
      <c r="Q379" s="10">
        <v>0</v>
      </c>
      <c r="R379" s="10">
        <v>0</v>
      </c>
      <c r="S379" s="10">
        <v>0.1</v>
      </c>
      <c r="T379" s="11">
        <v>0</v>
      </c>
      <c r="U379" s="10">
        <v>0</v>
      </c>
      <c r="V379" s="10">
        <v>0.1</v>
      </c>
      <c r="W379" s="10">
        <v>0</v>
      </c>
      <c r="X379" s="10">
        <v>0.4</v>
      </c>
      <c r="Y379" s="10">
        <v>0.1</v>
      </c>
      <c r="Z379" s="10">
        <v>0</v>
      </c>
      <c r="AA379" s="10">
        <v>0</v>
      </c>
      <c r="AB379" s="10">
        <v>0</v>
      </c>
      <c r="AC379" s="10">
        <v>0</v>
      </c>
      <c r="AD379" s="10">
        <v>0</v>
      </c>
      <c r="AE379" s="10">
        <v>0</v>
      </c>
      <c r="AF379" s="10">
        <v>0</v>
      </c>
      <c r="AG379" s="10">
        <v>0</v>
      </c>
      <c r="AH379" s="10">
        <v>0</v>
      </c>
      <c r="AI379" s="10">
        <v>0</v>
      </c>
    </row>
    <row r="380" spans="1:35" x14ac:dyDescent="0.2">
      <c r="A380" s="9" t="s">
        <v>578</v>
      </c>
      <c r="B380" s="10">
        <v>389589</v>
      </c>
      <c r="C380" s="10">
        <v>398407</v>
      </c>
      <c r="D380" s="5" t="s">
        <v>630</v>
      </c>
      <c r="E380" s="10" t="s">
        <v>35</v>
      </c>
      <c r="F380" s="10">
        <v>4662</v>
      </c>
      <c r="G380" s="10">
        <v>5</v>
      </c>
      <c r="H380" s="9" t="s">
        <v>631</v>
      </c>
      <c r="I380" s="13" t="s">
        <v>1810</v>
      </c>
      <c r="J380" t="s">
        <v>3636</v>
      </c>
      <c r="K380" s="10">
        <v>26.5</v>
      </c>
      <c r="L380" s="10">
        <v>23</v>
      </c>
      <c r="M380" s="10">
        <v>2.4</v>
      </c>
      <c r="N380" s="10">
        <v>0.1</v>
      </c>
      <c r="O380" s="11">
        <v>1.4</v>
      </c>
      <c r="P380" s="10">
        <v>0.3</v>
      </c>
      <c r="Q380" s="10">
        <v>0.2</v>
      </c>
      <c r="R380" s="10">
        <v>0.3</v>
      </c>
      <c r="S380" s="10">
        <v>1.2</v>
      </c>
      <c r="T380" s="11">
        <v>0.8</v>
      </c>
      <c r="U380" s="10">
        <v>6.5</v>
      </c>
      <c r="V380" s="10">
        <v>4.3</v>
      </c>
      <c r="W380" s="10">
        <v>2.6</v>
      </c>
      <c r="X380" s="10">
        <v>4.0999999999999996</v>
      </c>
      <c r="Y380" s="10">
        <v>2.5</v>
      </c>
      <c r="Z380" s="10">
        <v>1.4</v>
      </c>
      <c r="AA380" s="10">
        <v>0.3</v>
      </c>
      <c r="AB380" s="10">
        <v>0</v>
      </c>
      <c r="AC380" s="10">
        <v>0</v>
      </c>
      <c r="AD380" s="10">
        <v>0</v>
      </c>
      <c r="AE380" s="10">
        <v>0.1</v>
      </c>
      <c r="AF380" s="10">
        <v>0</v>
      </c>
      <c r="AG380" s="10">
        <v>0.3</v>
      </c>
      <c r="AH380" s="10">
        <v>0.1</v>
      </c>
      <c r="AI380" s="10">
        <v>0</v>
      </c>
    </row>
    <row r="381" spans="1:35" x14ac:dyDescent="0.2">
      <c r="A381" s="9" t="s">
        <v>578</v>
      </c>
      <c r="B381" s="10">
        <v>388516</v>
      </c>
      <c r="C381" s="10">
        <v>388823</v>
      </c>
      <c r="D381" s="5" t="s">
        <v>629</v>
      </c>
      <c r="E381" s="10" t="s">
        <v>50</v>
      </c>
      <c r="F381" s="10">
        <v>308</v>
      </c>
      <c r="G381" s="10">
        <v>1</v>
      </c>
      <c r="H381" s="9" t="s">
        <v>36</v>
      </c>
      <c r="J381"/>
      <c r="K381" s="10">
        <v>5.9</v>
      </c>
      <c r="L381" s="10">
        <v>2.2000000000000002</v>
      </c>
      <c r="M381" s="10">
        <v>0</v>
      </c>
      <c r="N381" s="10">
        <v>0</v>
      </c>
      <c r="O381" s="11">
        <v>0</v>
      </c>
      <c r="P381" s="10">
        <v>0</v>
      </c>
      <c r="Q381" s="10">
        <v>0</v>
      </c>
      <c r="R381" s="10">
        <v>0</v>
      </c>
      <c r="S381" s="10">
        <v>0</v>
      </c>
      <c r="T381" s="11">
        <v>0</v>
      </c>
      <c r="U381" s="10">
        <v>0</v>
      </c>
      <c r="V381" s="10">
        <v>0.7</v>
      </c>
      <c r="W381" s="10">
        <v>0</v>
      </c>
      <c r="X381" s="10">
        <v>0</v>
      </c>
      <c r="Y381" s="10">
        <v>0.2</v>
      </c>
      <c r="Z381" s="10">
        <v>0</v>
      </c>
      <c r="AA381" s="10">
        <v>0</v>
      </c>
      <c r="AB381" s="10">
        <v>0</v>
      </c>
      <c r="AC381" s="10">
        <v>0</v>
      </c>
      <c r="AD381" s="10">
        <v>0</v>
      </c>
      <c r="AE381" s="10">
        <v>0</v>
      </c>
      <c r="AF381" s="10">
        <v>0</v>
      </c>
      <c r="AG381" s="10">
        <v>0</v>
      </c>
      <c r="AH381" s="10">
        <v>0</v>
      </c>
      <c r="AI381" s="10">
        <v>0</v>
      </c>
    </row>
    <row r="382" spans="1:35" x14ac:dyDescent="0.2">
      <c r="A382" s="9" t="s">
        <v>578</v>
      </c>
      <c r="B382" s="10">
        <v>401211</v>
      </c>
      <c r="C382" s="10">
        <v>408819</v>
      </c>
      <c r="D382" s="5" t="s">
        <v>632</v>
      </c>
      <c r="E382" s="10" t="s">
        <v>38</v>
      </c>
      <c r="F382" s="10">
        <v>4999</v>
      </c>
      <c r="G382" s="10">
        <v>3</v>
      </c>
      <c r="H382" s="9" t="s">
        <v>633</v>
      </c>
      <c r="J382"/>
      <c r="K382" s="10">
        <v>3.2</v>
      </c>
      <c r="L382" s="10">
        <v>1.2</v>
      </c>
      <c r="M382" s="10">
        <v>0.5</v>
      </c>
      <c r="N382" s="10">
        <v>0.4</v>
      </c>
      <c r="O382" s="11">
        <v>0.9</v>
      </c>
      <c r="P382" s="10">
        <v>2.1</v>
      </c>
      <c r="Q382" s="10">
        <v>1.8</v>
      </c>
      <c r="R382" s="10">
        <v>1.6</v>
      </c>
      <c r="S382" s="10">
        <v>0.9</v>
      </c>
      <c r="T382" s="11">
        <v>2.6</v>
      </c>
      <c r="U382" s="10">
        <v>14.5</v>
      </c>
      <c r="V382" s="10">
        <v>35.200000000000003</v>
      </c>
      <c r="W382" s="10">
        <v>56.2</v>
      </c>
      <c r="X382" s="10">
        <v>42.7</v>
      </c>
      <c r="Y382" s="10">
        <v>34</v>
      </c>
      <c r="Z382" s="10">
        <v>19.899999999999999</v>
      </c>
      <c r="AA382" s="10">
        <v>101.5</v>
      </c>
      <c r="AB382" s="10">
        <v>21.6</v>
      </c>
      <c r="AC382" s="10">
        <v>3.4</v>
      </c>
      <c r="AD382" s="10">
        <v>1.8</v>
      </c>
      <c r="AE382" s="10">
        <v>1.3</v>
      </c>
      <c r="AF382" s="10">
        <v>2.1</v>
      </c>
      <c r="AG382" s="10">
        <v>1.7</v>
      </c>
      <c r="AH382" s="10">
        <v>0.9</v>
      </c>
      <c r="AI382" s="10">
        <v>0.9</v>
      </c>
    </row>
    <row r="383" spans="1:35" x14ac:dyDescent="0.2">
      <c r="A383" s="9" t="s">
        <v>578</v>
      </c>
      <c r="B383" s="10">
        <v>411501</v>
      </c>
      <c r="C383" s="10">
        <v>417917</v>
      </c>
      <c r="D383" s="5" t="s">
        <v>634</v>
      </c>
      <c r="E383" s="10" t="s">
        <v>38</v>
      </c>
      <c r="F383" s="10">
        <v>2928</v>
      </c>
      <c r="G383" s="10">
        <v>4</v>
      </c>
      <c r="H383" s="9" t="s">
        <v>633</v>
      </c>
      <c r="I383" s="13" t="s">
        <v>3220</v>
      </c>
      <c r="J383" t="s">
        <v>3637</v>
      </c>
      <c r="K383" s="10">
        <v>9.8000000000000007</v>
      </c>
      <c r="L383" s="10">
        <v>1.8</v>
      </c>
      <c r="M383" s="10">
        <v>0.3</v>
      </c>
      <c r="N383" s="10">
        <v>0</v>
      </c>
      <c r="O383" s="11">
        <v>3.1</v>
      </c>
      <c r="P383" s="10">
        <v>13.6</v>
      </c>
      <c r="Q383" s="10">
        <v>10.7</v>
      </c>
      <c r="R383" s="10">
        <v>10.4</v>
      </c>
      <c r="S383" s="10">
        <v>0.3</v>
      </c>
      <c r="T383" s="11">
        <v>0.6</v>
      </c>
      <c r="U383" s="10">
        <v>5.5</v>
      </c>
      <c r="V383" s="10">
        <v>6</v>
      </c>
      <c r="W383" s="10">
        <v>6.9</v>
      </c>
      <c r="X383" s="10">
        <v>8.1</v>
      </c>
      <c r="Y383" s="10">
        <v>7.3</v>
      </c>
      <c r="Z383" s="10">
        <v>4.5</v>
      </c>
      <c r="AA383" s="10">
        <v>2.1</v>
      </c>
      <c r="AB383" s="10">
        <v>0.3</v>
      </c>
      <c r="AC383" s="10">
        <v>0</v>
      </c>
      <c r="AD383" s="10">
        <v>0.1</v>
      </c>
      <c r="AE383" s="10">
        <v>0</v>
      </c>
      <c r="AF383" s="10">
        <v>0</v>
      </c>
      <c r="AG383" s="10">
        <v>0.3</v>
      </c>
      <c r="AH383" s="10">
        <v>0.2</v>
      </c>
      <c r="AI383" s="10">
        <v>0</v>
      </c>
    </row>
    <row r="384" spans="1:35" x14ac:dyDescent="0.2">
      <c r="A384" s="9" t="s">
        <v>578</v>
      </c>
      <c r="B384" s="10">
        <v>420526</v>
      </c>
      <c r="C384" s="10">
        <v>433615</v>
      </c>
      <c r="D384" s="5" t="s">
        <v>635</v>
      </c>
      <c r="E384" s="10" t="s">
        <v>38</v>
      </c>
      <c r="F384" s="10">
        <v>2842</v>
      </c>
      <c r="G384" s="10">
        <v>8</v>
      </c>
      <c r="H384" s="9" t="s">
        <v>377</v>
      </c>
      <c r="I384" s="13" t="s">
        <v>3221</v>
      </c>
      <c r="J384" t="s">
        <v>3638</v>
      </c>
      <c r="K384" s="10">
        <v>36.799999999999997</v>
      </c>
      <c r="L384" s="10">
        <v>116.4</v>
      </c>
      <c r="M384" s="10">
        <v>45.9</v>
      </c>
      <c r="N384" s="10">
        <v>0.7</v>
      </c>
      <c r="O384" s="11">
        <v>5.4</v>
      </c>
      <c r="P384" s="10">
        <v>0.1</v>
      </c>
      <c r="Q384" s="10">
        <v>0.1</v>
      </c>
      <c r="R384" s="10">
        <v>0</v>
      </c>
      <c r="S384" s="10">
        <v>0.1</v>
      </c>
      <c r="T384" s="11">
        <v>0</v>
      </c>
      <c r="U384" s="10">
        <v>1</v>
      </c>
      <c r="V384" s="10">
        <v>1.1000000000000001</v>
      </c>
      <c r="W384" s="10">
        <v>1</v>
      </c>
      <c r="X384" s="10">
        <v>1.9</v>
      </c>
      <c r="Y384" s="10">
        <v>3</v>
      </c>
      <c r="Z384" s="10">
        <v>2.2999999999999998</v>
      </c>
      <c r="AA384" s="10">
        <v>1.3</v>
      </c>
      <c r="AB384" s="10">
        <v>0.1</v>
      </c>
      <c r="AC384" s="10">
        <v>0.1</v>
      </c>
      <c r="AD384" s="10">
        <v>0</v>
      </c>
      <c r="AE384" s="10">
        <v>0</v>
      </c>
      <c r="AF384" s="10">
        <v>0</v>
      </c>
      <c r="AG384" s="10">
        <v>0.3</v>
      </c>
      <c r="AH384" s="10">
        <v>0</v>
      </c>
      <c r="AI384" s="10">
        <v>0.1</v>
      </c>
    </row>
    <row r="385" spans="1:35" x14ac:dyDescent="0.2">
      <c r="A385" s="9" t="s">
        <v>578</v>
      </c>
      <c r="B385" s="10">
        <v>429107</v>
      </c>
      <c r="C385" s="10">
        <v>430217</v>
      </c>
      <c r="D385" s="5" t="s">
        <v>636</v>
      </c>
      <c r="E385" s="10" t="s">
        <v>50</v>
      </c>
      <c r="F385" s="10">
        <v>1111</v>
      </c>
      <c r="G385" s="10">
        <v>1</v>
      </c>
      <c r="H385" s="9" t="s">
        <v>36</v>
      </c>
      <c r="J385"/>
      <c r="K385" s="10">
        <v>4</v>
      </c>
      <c r="L385" s="10">
        <v>25.8</v>
      </c>
      <c r="M385" s="10">
        <v>10.5</v>
      </c>
      <c r="N385" s="10">
        <v>0.3</v>
      </c>
      <c r="O385" s="11">
        <v>0.7</v>
      </c>
      <c r="P385" s="10">
        <v>0</v>
      </c>
      <c r="Q385" s="10">
        <v>0.1</v>
      </c>
      <c r="R385" s="10">
        <v>0</v>
      </c>
      <c r="S385" s="10">
        <v>0</v>
      </c>
      <c r="T385" s="11">
        <v>0</v>
      </c>
      <c r="U385" s="10">
        <v>0.3</v>
      </c>
      <c r="V385" s="10">
        <v>0.1</v>
      </c>
      <c r="W385" s="10">
        <v>0</v>
      </c>
      <c r="X385" s="10">
        <v>0.5</v>
      </c>
      <c r="Y385" s="10">
        <v>0.3</v>
      </c>
      <c r="Z385" s="10">
        <v>0.2</v>
      </c>
      <c r="AA385" s="10">
        <v>0</v>
      </c>
      <c r="AB385" s="10">
        <v>0.1</v>
      </c>
      <c r="AC385" s="10">
        <v>0</v>
      </c>
      <c r="AD385" s="10">
        <v>0</v>
      </c>
      <c r="AE385" s="10">
        <v>0</v>
      </c>
      <c r="AF385" s="10">
        <v>0</v>
      </c>
      <c r="AG385" s="10">
        <v>0.2</v>
      </c>
      <c r="AH385" s="10">
        <v>0</v>
      </c>
      <c r="AI385" s="10">
        <v>0</v>
      </c>
    </row>
    <row r="386" spans="1:35" x14ac:dyDescent="0.2">
      <c r="A386" s="9" t="s">
        <v>578</v>
      </c>
      <c r="B386" s="10">
        <v>441935</v>
      </c>
      <c r="C386" s="10">
        <v>445059</v>
      </c>
      <c r="D386" s="5" t="s">
        <v>637</v>
      </c>
      <c r="E386" s="10" t="s">
        <v>35</v>
      </c>
      <c r="F386" s="10">
        <v>2250</v>
      </c>
      <c r="G386" s="10">
        <v>3</v>
      </c>
      <c r="H386" s="9" t="s">
        <v>36</v>
      </c>
      <c r="J386"/>
      <c r="K386" s="10">
        <v>2.2000000000000002</v>
      </c>
      <c r="L386" s="10">
        <v>0.1</v>
      </c>
      <c r="M386" s="10">
        <v>0.1</v>
      </c>
      <c r="N386" s="10">
        <v>0</v>
      </c>
      <c r="O386" s="11">
        <v>0.2</v>
      </c>
      <c r="P386" s="10">
        <v>4.9000000000000004</v>
      </c>
      <c r="Q386" s="10">
        <v>2.2999999999999998</v>
      </c>
      <c r="R386" s="10">
        <v>2.1</v>
      </c>
      <c r="S386" s="10">
        <v>0</v>
      </c>
      <c r="T386" s="11">
        <v>0.6</v>
      </c>
      <c r="U386" s="10">
        <v>2.2000000000000002</v>
      </c>
      <c r="V386" s="10">
        <v>1</v>
      </c>
      <c r="W386" s="10">
        <v>0.7</v>
      </c>
      <c r="X386" s="10">
        <v>1</v>
      </c>
      <c r="Y386" s="10">
        <v>0.4</v>
      </c>
      <c r="Z386" s="10">
        <v>0.1</v>
      </c>
      <c r="AA386" s="10">
        <v>0</v>
      </c>
      <c r="AB386" s="10">
        <v>0</v>
      </c>
      <c r="AC386" s="10">
        <v>0</v>
      </c>
      <c r="AD386" s="10">
        <v>0</v>
      </c>
      <c r="AE386" s="10">
        <v>0.1</v>
      </c>
      <c r="AF386" s="10">
        <v>0</v>
      </c>
      <c r="AG386" s="10">
        <v>0.3</v>
      </c>
      <c r="AH386" s="10">
        <v>0.4</v>
      </c>
      <c r="AI386" s="10">
        <v>0</v>
      </c>
    </row>
    <row r="387" spans="1:35" x14ac:dyDescent="0.2">
      <c r="A387" s="9" t="s">
        <v>578</v>
      </c>
      <c r="B387" s="10">
        <v>496238</v>
      </c>
      <c r="C387" s="10">
        <v>500031</v>
      </c>
      <c r="D387" s="5" t="s">
        <v>638</v>
      </c>
      <c r="E387" s="10" t="s">
        <v>38</v>
      </c>
      <c r="F387" s="10">
        <v>1569</v>
      </c>
      <c r="G387" s="10">
        <v>4</v>
      </c>
      <c r="H387" s="9" t="s">
        <v>639</v>
      </c>
      <c r="J387"/>
      <c r="K387" s="10">
        <v>0.7</v>
      </c>
      <c r="L387" s="10">
        <v>0.5</v>
      </c>
      <c r="M387" s="10">
        <v>0.1</v>
      </c>
      <c r="N387" s="10">
        <v>0.1</v>
      </c>
      <c r="O387" s="11">
        <v>0</v>
      </c>
      <c r="P387" s="10">
        <v>0.2</v>
      </c>
      <c r="Q387" s="10">
        <v>0.1</v>
      </c>
      <c r="R387" s="10">
        <v>0.2</v>
      </c>
      <c r="S387" s="10">
        <v>0.3</v>
      </c>
      <c r="T387" s="11">
        <v>0.2</v>
      </c>
      <c r="U387" s="10">
        <v>1.1000000000000001</v>
      </c>
      <c r="V387" s="10">
        <v>1.2</v>
      </c>
      <c r="W387" s="10">
        <v>0.6</v>
      </c>
      <c r="X387" s="10">
        <v>1.5</v>
      </c>
      <c r="Y387" s="10">
        <v>1.7</v>
      </c>
      <c r="Z387" s="10">
        <v>1.5</v>
      </c>
      <c r="AA387" s="10">
        <v>1.3</v>
      </c>
      <c r="AB387" s="10">
        <v>1.3</v>
      </c>
      <c r="AC387" s="10">
        <v>1</v>
      </c>
      <c r="AD387" s="10">
        <v>0.4</v>
      </c>
      <c r="AE387" s="10">
        <v>0.9</v>
      </c>
      <c r="AF387" s="10">
        <v>0</v>
      </c>
      <c r="AG387" s="10">
        <v>0.7</v>
      </c>
      <c r="AH387" s="10">
        <v>0.4</v>
      </c>
      <c r="AI387" s="10">
        <v>0.3</v>
      </c>
    </row>
    <row r="388" spans="1:35" x14ac:dyDescent="0.2">
      <c r="A388" s="9" t="s">
        <v>640</v>
      </c>
      <c r="B388" s="10">
        <v>3458</v>
      </c>
      <c r="C388" s="10">
        <v>4177</v>
      </c>
      <c r="D388" s="5" t="s">
        <v>641</v>
      </c>
      <c r="E388" s="10" t="s">
        <v>35</v>
      </c>
      <c r="F388" s="10">
        <v>323</v>
      </c>
      <c r="G388" s="10">
        <v>2</v>
      </c>
      <c r="H388" s="9" t="s">
        <v>642</v>
      </c>
      <c r="J388"/>
      <c r="K388" s="10">
        <v>1.1000000000000001</v>
      </c>
      <c r="L388" s="10">
        <v>1.8</v>
      </c>
      <c r="M388" s="10">
        <v>0.1</v>
      </c>
      <c r="N388" s="10">
        <v>0</v>
      </c>
      <c r="O388" s="11">
        <v>0</v>
      </c>
      <c r="P388" s="10">
        <v>2</v>
      </c>
      <c r="Q388" s="10">
        <v>2.5</v>
      </c>
      <c r="R388" s="10">
        <v>4.0999999999999996</v>
      </c>
      <c r="S388" s="10">
        <v>6.1</v>
      </c>
      <c r="T388" s="11">
        <v>1.6</v>
      </c>
      <c r="U388" s="10">
        <v>2.9</v>
      </c>
      <c r="V388" s="10">
        <v>1.1000000000000001</v>
      </c>
      <c r="W388" s="10">
        <v>0.3</v>
      </c>
      <c r="X388" s="10">
        <v>5.4</v>
      </c>
      <c r="Y388" s="10">
        <v>1.6</v>
      </c>
      <c r="Z388" s="10">
        <v>2</v>
      </c>
      <c r="AA388" s="10">
        <v>0.3</v>
      </c>
      <c r="AB388" s="10">
        <v>2.4</v>
      </c>
      <c r="AC388" s="10">
        <v>1.6</v>
      </c>
      <c r="AD388" s="10">
        <v>0.5</v>
      </c>
      <c r="AE388" s="10">
        <v>5.7</v>
      </c>
      <c r="AF388" s="10">
        <v>5.4</v>
      </c>
      <c r="AG388" s="10">
        <v>6.6</v>
      </c>
      <c r="AH388" s="10">
        <v>11.1</v>
      </c>
      <c r="AI388" s="10">
        <v>0</v>
      </c>
    </row>
    <row r="389" spans="1:35" x14ac:dyDescent="0.2">
      <c r="A389" s="9" t="s">
        <v>640</v>
      </c>
      <c r="B389" s="10">
        <v>12477</v>
      </c>
      <c r="C389" s="10">
        <v>12809</v>
      </c>
      <c r="D389" s="5" t="s">
        <v>643</v>
      </c>
      <c r="E389" s="10" t="s">
        <v>35</v>
      </c>
      <c r="F389" s="10">
        <v>333</v>
      </c>
      <c r="G389" s="10">
        <v>1</v>
      </c>
      <c r="H389" s="9" t="s">
        <v>36</v>
      </c>
      <c r="J389" t="s">
        <v>3510</v>
      </c>
      <c r="K389" s="10">
        <v>3.9</v>
      </c>
      <c r="L389" s="10">
        <v>3.7</v>
      </c>
      <c r="M389" s="10">
        <v>0.4</v>
      </c>
      <c r="N389" s="10">
        <v>0</v>
      </c>
      <c r="O389" s="11">
        <v>0</v>
      </c>
      <c r="P389" s="10">
        <v>0.4</v>
      </c>
      <c r="Q389" s="10">
        <v>0.1</v>
      </c>
      <c r="R389" s="10">
        <v>0.4</v>
      </c>
      <c r="S389" s="10">
        <v>0</v>
      </c>
      <c r="T389" s="11">
        <v>0</v>
      </c>
      <c r="U389" s="10">
        <v>0</v>
      </c>
      <c r="V389" s="10">
        <v>0</v>
      </c>
      <c r="W389" s="10">
        <v>0</v>
      </c>
      <c r="X389" s="10">
        <v>0.3</v>
      </c>
      <c r="Y389" s="10">
        <v>0.2</v>
      </c>
      <c r="Z389" s="10">
        <v>0.1</v>
      </c>
      <c r="AA389" s="10">
        <v>0.5</v>
      </c>
      <c r="AB389" s="10">
        <v>0.4</v>
      </c>
      <c r="AC389" s="10">
        <v>0.3</v>
      </c>
      <c r="AD389" s="10">
        <v>0.2</v>
      </c>
      <c r="AE389" s="10">
        <v>0.8</v>
      </c>
      <c r="AF389" s="10">
        <v>0</v>
      </c>
      <c r="AG389" s="10">
        <v>0.9</v>
      </c>
      <c r="AH389" s="10">
        <v>0</v>
      </c>
      <c r="AI389" s="10">
        <v>0</v>
      </c>
    </row>
    <row r="390" spans="1:35" x14ac:dyDescent="0.2">
      <c r="A390" s="9" t="s">
        <v>640</v>
      </c>
      <c r="B390" s="10">
        <v>17381</v>
      </c>
      <c r="C390" s="10">
        <v>18715</v>
      </c>
      <c r="D390" s="5" t="s">
        <v>644</v>
      </c>
      <c r="E390" s="10" t="s">
        <v>35</v>
      </c>
      <c r="F390" s="10">
        <v>287</v>
      </c>
      <c r="G390" s="10">
        <v>2</v>
      </c>
      <c r="H390" s="9" t="s">
        <v>645</v>
      </c>
      <c r="J390"/>
      <c r="K390" s="10">
        <v>1.8</v>
      </c>
      <c r="L390" s="10">
        <v>0</v>
      </c>
      <c r="M390" s="10">
        <v>0</v>
      </c>
      <c r="N390" s="10">
        <v>0</v>
      </c>
      <c r="O390" s="11">
        <v>0</v>
      </c>
      <c r="P390" s="10">
        <v>0.3</v>
      </c>
      <c r="Q390" s="10">
        <v>0.5</v>
      </c>
      <c r="R390" s="10">
        <v>0.2</v>
      </c>
      <c r="S390" s="10">
        <v>0</v>
      </c>
      <c r="T390" s="11">
        <v>0.6</v>
      </c>
      <c r="U390" s="10">
        <v>1</v>
      </c>
      <c r="V390" s="10">
        <v>2.9</v>
      </c>
      <c r="W390" s="10">
        <v>5.2</v>
      </c>
      <c r="X390" s="10">
        <v>1.4</v>
      </c>
      <c r="Y390" s="10">
        <v>8.3000000000000007</v>
      </c>
      <c r="Z390" s="10">
        <v>8.3000000000000007</v>
      </c>
      <c r="AA390" s="10">
        <v>5.5</v>
      </c>
      <c r="AB390" s="10">
        <v>2.1</v>
      </c>
      <c r="AC390" s="10">
        <v>0.7</v>
      </c>
      <c r="AD390" s="10">
        <v>0.2</v>
      </c>
      <c r="AE390" s="10">
        <v>0.5</v>
      </c>
      <c r="AF390" s="10">
        <v>0</v>
      </c>
      <c r="AG390" s="10">
        <v>0.1</v>
      </c>
      <c r="AH390" s="10">
        <v>0.1</v>
      </c>
      <c r="AI390" s="10">
        <v>0</v>
      </c>
    </row>
    <row r="391" spans="1:35" x14ac:dyDescent="0.2">
      <c r="A391" s="9" t="s">
        <v>640</v>
      </c>
      <c r="B391" s="10">
        <v>21244</v>
      </c>
      <c r="C391" s="10">
        <v>28363</v>
      </c>
      <c r="D391" s="5" t="s">
        <v>646</v>
      </c>
      <c r="E391" s="10" t="s">
        <v>38</v>
      </c>
      <c r="F391" s="10">
        <v>3961</v>
      </c>
      <c r="G391" s="10">
        <v>5</v>
      </c>
      <c r="H391" s="9" t="s">
        <v>36</v>
      </c>
      <c r="J391" t="s">
        <v>3639</v>
      </c>
      <c r="K391" s="10">
        <v>5.2</v>
      </c>
      <c r="L391" s="10">
        <v>5.7</v>
      </c>
      <c r="M391" s="10">
        <v>0.5</v>
      </c>
      <c r="N391" s="10">
        <v>0</v>
      </c>
      <c r="O391" s="11">
        <v>0.8</v>
      </c>
      <c r="P391" s="10">
        <v>1.2</v>
      </c>
      <c r="Q391" s="10">
        <v>0.2</v>
      </c>
      <c r="R391" s="10">
        <v>0.2</v>
      </c>
      <c r="S391" s="10">
        <v>0</v>
      </c>
      <c r="T391" s="11">
        <v>0</v>
      </c>
      <c r="U391" s="10">
        <v>0.5</v>
      </c>
      <c r="V391" s="10">
        <v>1.2</v>
      </c>
      <c r="W391" s="10">
        <v>1.7</v>
      </c>
      <c r="X391" s="10">
        <v>1.4</v>
      </c>
      <c r="Y391" s="10">
        <v>1.9</v>
      </c>
      <c r="Z391" s="10">
        <v>1.2</v>
      </c>
      <c r="AA391" s="10">
        <v>0.7</v>
      </c>
      <c r="AB391" s="10">
        <v>0.3</v>
      </c>
      <c r="AC391" s="10">
        <v>0</v>
      </c>
      <c r="AD391" s="10">
        <v>0.1</v>
      </c>
      <c r="AE391" s="10">
        <v>0.2</v>
      </c>
      <c r="AF391" s="10">
        <v>0</v>
      </c>
      <c r="AG391" s="10">
        <v>0</v>
      </c>
      <c r="AH391" s="10">
        <v>0</v>
      </c>
      <c r="AI391" s="10">
        <v>0</v>
      </c>
    </row>
    <row r="392" spans="1:35" x14ac:dyDescent="0.2">
      <c r="A392" s="9" t="s">
        <v>640</v>
      </c>
      <c r="B392" s="10">
        <v>28451</v>
      </c>
      <c r="C392" s="10">
        <v>31059</v>
      </c>
      <c r="D392" s="5" t="s">
        <v>647</v>
      </c>
      <c r="E392" s="10" t="s">
        <v>50</v>
      </c>
      <c r="F392" s="10">
        <v>2609</v>
      </c>
      <c r="G392" s="10">
        <v>1</v>
      </c>
      <c r="H392" s="9" t="s">
        <v>36</v>
      </c>
      <c r="J392"/>
      <c r="K392" s="10">
        <v>0.8</v>
      </c>
      <c r="L392" s="10">
        <v>0.3</v>
      </c>
      <c r="M392" s="10">
        <v>0</v>
      </c>
      <c r="N392" s="10">
        <v>0</v>
      </c>
      <c r="O392" s="11">
        <v>0.1</v>
      </c>
      <c r="P392" s="10">
        <v>0.6</v>
      </c>
      <c r="Q392" s="10">
        <v>0.4</v>
      </c>
      <c r="R392" s="10">
        <v>0.2</v>
      </c>
      <c r="S392" s="10">
        <v>0</v>
      </c>
      <c r="T392" s="11">
        <v>0.1</v>
      </c>
      <c r="U392" s="10">
        <v>0.2</v>
      </c>
      <c r="V392" s="10">
        <v>0.4</v>
      </c>
      <c r="W392" s="10">
        <v>10.9</v>
      </c>
      <c r="X392" s="10">
        <v>0.4</v>
      </c>
      <c r="Y392" s="10">
        <v>0.9</v>
      </c>
      <c r="Z392" s="10">
        <v>1.2</v>
      </c>
      <c r="AA392" s="10">
        <v>43.1</v>
      </c>
      <c r="AB392" s="10">
        <v>0.4</v>
      </c>
      <c r="AC392" s="10">
        <v>0.1</v>
      </c>
      <c r="AD392" s="10">
        <v>0.2</v>
      </c>
      <c r="AE392" s="10">
        <v>0.1</v>
      </c>
      <c r="AF392" s="10">
        <v>0.7</v>
      </c>
      <c r="AG392" s="10">
        <v>0</v>
      </c>
      <c r="AH392" s="10">
        <v>0.1</v>
      </c>
      <c r="AI392" s="10">
        <v>0</v>
      </c>
    </row>
    <row r="393" spans="1:35" x14ac:dyDescent="0.2">
      <c r="A393" s="9" t="s">
        <v>640</v>
      </c>
      <c r="B393" s="10">
        <v>58085</v>
      </c>
      <c r="C393" s="10">
        <v>61134</v>
      </c>
      <c r="D393" s="5" t="s">
        <v>648</v>
      </c>
      <c r="E393" s="10" t="s">
        <v>35</v>
      </c>
      <c r="F393" s="10">
        <v>1103</v>
      </c>
      <c r="G393" s="10">
        <v>5</v>
      </c>
      <c r="H393" s="9" t="s">
        <v>36</v>
      </c>
      <c r="I393" s="13" t="s">
        <v>2838</v>
      </c>
      <c r="J393" t="s">
        <v>3640</v>
      </c>
      <c r="K393" s="10">
        <v>67.3</v>
      </c>
      <c r="L393" s="10">
        <v>145.80000000000001</v>
      </c>
      <c r="M393" s="10">
        <v>81.3</v>
      </c>
      <c r="N393" s="10">
        <v>1.1000000000000001</v>
      </c>
      <c r="O393" s="11">
        <v>11.5</v>
      </c>
      <c r="P393" s="10">
        <v>0.1</v>
      </c>
      <c r="Q393" s="10">
        <v>0</v>
      </c>
      <c r="R393" s="10">
        <v>0.1</v>
      </c>
      <c r="S393" s="10">
        <v>0</v>
      </c>
      <c r="T393" s="11">
        <v>0.1</v>
      </c>
      <c r="U393" s="10">
        <v>0.2</v>
      </c>
      <c r="V393" s="10">
        <v>0.3</v>
      </c>
      <c r="W393" s="10">
        <v>0.2</v>
      </c>
      <c r="X393" s="10">
        <v>0.2</v>
      </c>
      <c r="Y393" s="10">
        <v>1.4</v>
      </c>
      <c r="Z393" s="10">
        <v>1.2</v>
      </c>
      <c r="AA393" s="10">
        <v>0.3</v>
      </c>
      <c r="AB393" s="10">
        <v>0.2</v>
      </c>
      <c r="AC393" s="10">
        <v>0</v>
      </c>
      <c r="AD393" s="10">
        <v>0</v>
      </c>
      <c r="AE393" s="10">
        <v>0.2</v>
      </c>
      <c r="AF393" s="10">
        <v>0</v>
      </c>
      <c r="AG393" s="10">
        <v>0.8</v>
      </c>
      <c r="AH393" s="10">
        <v>0.1</v>
      </c>
      <c r="AI393" s="10">
        <v>0.4</v>
      </c>
    </row>
    <row r="394" spans="1:35" x14ac:dyDescent="0.2">
      <c r="A394" s="9" t="s">
        <v>640</v>
      </c>
      <c r="B394" s="10">
        <v>66766</v>
      </c>
      <c r="C394" s="10">
        <v>75177</v>
      </c>
      <c r="D394" s="5" t="s">
        <v>649</v>
      </c>
      <c r="E394" s="10" t="s">
        <v>38</v>
      </c>
      <c r="F394" s="10">
        <v>1628</v>
      </c>
      <c r="G394" s="10">
        <v>9</v>
      </c>
      <c r="H394" s="9" t="s">
        <v>650</v>
      </c>
      <c r="I394" s="13" t="s">
        <v>1707</v>
      </c>
      <c r="J394" t="s">
        <v>3641</v>
      </c>
      <c r="K394" s="10">
        <v>14.8</v>
      </c>
      <c r="L394" s="10">
        <v>39.799999999999997</v>
      </c>
      <c r="M394" s="10">
        <v>4.9000000000000004</v>
      </c>
      <c r="N394" s="10">
        <v>0.3</v>
      </c>
      <c r="O394" s="11">
        <v>0.5</v>
      </c>
      <c r="P394" s="10">
        <v>19.7</v>
      </c>
      <c r="Q394" s="10">
        <v>46.1</v>
      </c>
      <c r="R394" s="10">
        <v>46.8</v>
      </c>
      <c r="S394" s="10">
        <v>13.9</v>
      </c>
      <c r="T394" s="11">
        <v>12.9</v>
      </c>
      <c r="U394" s="10">
        <v>63.2</v>
      </c>
      <c r="V394" s="10">
        <v>53.7</v>
      </c>
      <c r="W394" s="10">
        <v>62.6</v>
      </c>
      <c r="X394" s="10">
        <v>55.1</v>
      </c>
      <c r="Y394" s="10">
        <v>23</v>
      </c>
      <c r="Z394" s="10">
        <v>17.3</v>
      </c>
      <c r="AA394" s="10">
        <v>6.5</v>
      </c>
      <c r="AB394" s="10">
        <v>0.7</v>
      </c>
      <c r="AC394" s="10">
        <v>0.2</v>
      </c>
      <c r="AD394" s="10">
        <v>0.3</v>
      </c>
      <c r="AE394" s="10">
        <v>0.3</v>
      </c>
      <c r="AF394" s="10">
        <v>0</v>
      </c>
      <c r="AG394" s="10">
        <v>2.2000000000000002</v>
      </c>
      <c r="AH394" s="10">
        <v>0.6</v>
      </c>
      <c r="AI394" s="10">
        <v>0.1</v>
      </c>
    </row>
    <row r="395" spans="1:35" x14ac:dyDescent="0.2">
      <c r="A395" s="9" t="s">
        <v>640</v>
      </c>
      <c r="B395" s="10">
        <v>75661</v>
      </c>
      <c r="C395" s="10">
        <v>79533</v>
      </c>
      <c r="D395" s="5" t="s">
        <v>651</v>
      </c>
      <c r="E395" s="10" t="s">
        <v>35</v>
      </c>
      <c r="F395" s="10">
        <v>694</v>
      </c>
      <c r="G395" s="10">
        <v>5</v>
      </c>
      <c r="H395" s="9" t="s">
        <v>494</v>
      </c>
      <c r="J395" t="s">
        <v>3642</v>
      </c>
      <c r="K395" s="10">
        <v>0.1</v>
      </c>
      <c r="L395" s="10">
        <v>0.2</v>
      </c>
      <c r="M395" s="10">
        <v>0</v>
      </c>
      <c r="N395" s="10">
        <v>0</v>
      </c>
      <c r="O395" s="11">
        <v>0</v>
      </c>
      <c r="P395" s="10">
        <v>0</v>
      </c>
      <c r="Q395" s="10">
        <v>0</v>
      </c>
      <c r="R395" s="10">
        <v>0</v>
      </c>
      <c r="S395" s="10">
        <v>0</v>
      </c>
      <c r="T395" s="11">
        <v>0</v>
      </c>
      <c r="U395" s="10">
        <v>0</v>
      </c>
      <c r="V395" s="10">
        <v>0</v>
      </c>
      <c r="W395" s="10">
        <v>0.1</v>
      </c>
      <c r="X395" s="10">
        <v>0</v>
      </c>
      <c r="Y395" s="10">
        <v>0.1</v>
      </c>
      <c r="Z395" s="10">
        <v>0</v>
      </c>
      <c r="AA395" s="10">
        <v>0</v>
      </c>
      <c r="AB395" s="10">
        <v>0</v>
      </c>
      <c r="AC395" s="10">
        <v>0</v>
      </c>
      <c r="AD395" s="10">
        <v>0</v>
      </c>
      <c r="AE395" s="10">
        <v>0</v>
      </c>
      <c r="AF395" s="10">
        <v>0</v>
      </c>
      <c r="AG395" s="10">
        <v>0</v>
      </c>
      <c r="AH395" s="10">
        <v>0</v>
      </c>
      <c r="AI395" s="10">
        <v>0</v>
      </c>
    </row>
    <row r="396" spans="1:35" x14ac:dyDescent="0.2">
      <c r="A396" s="9" t="s">
        <v>640</v>
      </c>
      <c r="B396" s="10">
        <v>82176</v>
      </c>
      <c r="C396" s="10">
        <v>89950</v>
      </c>
      <c r="D396" s="5" t="s">
        <v>652</v>
      </c>
      <c r="E396" s="10" t="s">
        <v>38</v>
      </c>
      <c r="F396" s="10">
        <v>3355</v>
      </c>
      <c r="G396" s="10">
        <v>6</v>
      </c>
      <c r="H396" s="9" t="s">
        <v>36</v>
      </c>
      <c r="I396" s="13" t="s">
        <v>2669</v>
      </c>
      <c r="J396" t="s">
        <v>3643</v>
      </c>
      <c r="K396" s="10">
        <v>2.2999999999999998</v>
      </c>
      <c r="L396" s="10">
        <v>17.899999999999999</v>
      </c>
      <c r="M396" s="10">
        <v>5.3</v>
      </c>
      <c r="N396" s="10">
        <v>0.1</v>
      </c>
      <c r="O396" s="11">
        <v>0.9</v>
      </c>
      <c r="P396" s="10">
        <v>0</v>
      </c>
      <c r="Q396" s="10">
        <v>0</v>
      </c>
      <c r="R396" s="10">
        <v>0</v>
      </c>
      <c r="S396" s="10">
        <v>0</v>
      </c>
      <c r="T396" s="11">
        <v>0</v>
      </c>
      <c r="U396" s="10">
        <v>1.5</v>
      </c>
      <c r="V396" s="10">
        <v>1.8</v>
      </c>
      <c r="W396" s="10">
        <v>1.5</v>
      </c>
      <c r="X396" s="10">
        <v>4</v>
      </c>
      <c r="Y396" s="10">
        <v>6</v>
      </c>
      <c r="Z396" s="10">
        <v>4.8</v>
      </c>
      <c r="AA396" s="10">
        <v>1.8</v>
      </c>
      <c r="AB396" s="10">
        <v>0.4</v>
      </c>
      <c r="AC396" s="10">
        <v>0</v>
      </c>
      <c r="AD396" s="10">
        <v>0</v>
      </c>
      <c r="AE396" s="10">
        <v>0.1</v>
      </c>
      <c r="AF396" s="10">
        <v>0</v>
      </c>
      <c r="AG396" s="10">
        <v>0.2</v>
      </c>
      <c r="AH396" s="10">
        <v>0</v>
      </c>
      <c r="AI396" s="10">
        <v>0</v>
      </c>
    </row>
    <row r="397" spans="1:35" x14ac:dyDescent="0.2">
      <c r="A397" s="9" t="s">
        <v>640</v>
      </c>
      <c r="B397" s="10">
        <v>90343</v>
      </c>
      <c r="C397" s="10">
        <v>99350</v>
      </c>
      <c r="D397" s="5" t="s">
        <v>653</v>
      </c>
      <c r="E397" s="10" t="s">
        <v>35</v>
      </c>
      <c r="F397" s="10">
        <v>1803</v>
      </c>
      <c r="G397" s="10">
        <v>11</v>
      </c>
      <c r="H397" s="9" t="s">
        <v>36</v>
      </c>
      <c r="I397" s="13" t="s">
        <v>3222</v>
      </c>
      <c r="J397" t="s">
        <v>3644</v>
      </c>
      <c r="K397" s="10">
        <v>55.9</v>
      </c>
      <c r="L397" s="10">
        <v>79.3</v>
      </c>
      <c r="M397" s="10">
        <v>8.1</v>
      </c>
      <c r="N397" s="10">
        <v>0.3</v>
      </c>
      <c r="O397" s="11">
        <v>2.9</v>
      </c>
      <c r="P397" s="10">
        <v>2.2999999999999998</v>
      </c>
      <c r="Q397" s="10">
        <v>3.6</v>
      </c>
      <c r="R397" s="10">
        <v>3.3</v>
      </c>
      <c r="S397" s="10">
        <v>1</v>
      </c>
      <c r="T397" s="11">
        <v>0.6</v>
      </c>
      <c r="U397" s="10">
        <v>4.5999999999999996</v>
      </c>
      <c r="V397" s="10">
        <v>5.5</v>
      </c>
      <c r="W397" s="10">
        <v>3.8</v>
      </c>
      <c r="X397" s="10">
        <v>6</v>
      </c>
      <c r="Y397" s="10">
        <v>4.5</v>
      </c>
      <c r="Z397" s="10">
        <v>2.6</v>
      </c>
      <c r="AA397" s="10">
        <v>1.3</v>
      </c>
      <c r="AB397" s="10">
        <v>0.1</v>
      </c>
      <c r="AC397" s="10">
        <v>0</v>
      </c>
      <c r="AD397" s="10">
        <v>0.1</v>
      </c>
      <c r="AE397" s="10">
        <v>0.1</v>
      </c>
      <c r="AF397" s="10">
        <v>0</v>
      </c>
      <c r="AG397" s="10">
        <v>0.6</v>
      </c>
      <c r="AH397" s="10">
        <v>0.1</v>
      </c>
      <c r="AI397" s="10">
        <v>0.1</v>
      </c>
    </row>
    <row r="398" spans="1:35" x14ac:dyDescent="0.2">
      <c r="A398" s="9" t="s">
        <v>640</v>
      </c>
      <c r="B398" s="10">
        <v>104607</v>
      </c>
      <c r="C398" s="10">
        <v>109467</v>
      </c>
      <c r="D398" s="5" t="s">
        <v>654</v>
      </c>
      <c r="E398" s="10" t="s">
        <v>35</v>
      </c>
      <c r="F398" s="10">
        <v>4433</v>
      </c>
      <c r="G398" s="10">
        <v>2</v>
      </c>
      <c r="H398" s="9" t="s">
        <v>36</v>
      </c>
      <c r="J398"/>
      <c r="K398" s="10">
        <v>2.2999999999999998</v>
      </c>
      <c r="L398" s="10">
        <v>0.5</v>
      </c>
      <c r="M398" s="10">
        <v>0</v>
      </c>
      <c r="N398" s="10">
        <v>0</v>
      </c>
      <c r="O398" s="11">
        <v>0.1</v>
      </c>
      <c r="P398" s="10">
        <v>2.1</v>
      </c>
      <c r="Q398" s="10">
        <v>1.6</v>
      </c>
      <c r="R398" s="10">
        <v>1.8</v>
      </c>
      <c r="S398" s="10">
        <v>1</v>
      </c>
      <c r="T398" s="11">
        <v>1.7</v>
      </c>
      <c r="U398" s="10">
        <v>9.9</v>
      </c>
      <c r="V398" s="10">
        <v>6.5</v>
      </c>
      <c r="W398" s="10">
        <v>5.3</v>
      </c>
      <c r="X398" s="10">
        <v>7</v>
      </c>
      <c r="Y398" s="10">
        <v>8.6999999999999993</v>
      </c>
      <c r="Z398" s="10">
        <v>8.3000000000000007</v>
      </c>
      <c r="AA398" s="10">
        <v>2</v>
      </c>
      <c r="AB398" s="10">
        <v>1.1000000000000001</v>
      </c>
      <c r="AC398" s="10">
        <v>0.3</v>
      </c>
      <c r="AD398" s="10">
        <v>0.4</v>
      </c>
      <c r="AE398" s="10">
        <v>0.2</v>
      </c>
      <c r="AF398" s="10">
        <v>0</v>
      </c>
      <c r="AG398" s="10">
        <v>0.5</v>
      </c>
      <c r="AH398" s="10">
        <v>0.2</v>
      </c>
      <c r="AI398" s="10">
        <v>0</v>
      </c>
    </row>
    <row r="399" spans="1:35" x14ac:dyDescent="0.2">
      <c r="A399" s="9" t="s">
        <v>640</v>
      </c>
      <c r="B399" s="10">
        <v>104776</v>
      </c>
      <c r="C399" s="10">
        <v>115867</v>
      </c>
      <c r="D399" s="5" t="s">
        <v>655</v>
      </c>
      <c r="E399" s="10" t="s">
        <v>38</v>
      </c>
      <c r="F399" s="10">
        <v>5443</v>
      </c>
      <c r="G399" s="10">
        <v>10</v>
      </c>
      <c r="H399" s="9" t="s">
        <v>656</v>
      </c>
      <c r="I399" s="13" t="s">
        <v>1887</v>
      </c>
      <c r="J399" t="s">
        <v>3645</v>
      </c>
      <c r="K399" s="10">
        <v>6.4</v>
      </c>
      <c r="L399" s="10">
        <v>1.5</v>
      </c>
      <c r="M399" s="10">
        <v>0.4</v>
      </c>
      <c r="N399" s="10">
        <v>0</v>
      </c>
      <c r="O399" s="11">
        <v>1.1000000000000001</v>
      </c>
      <c r="P399" s="10">
        <v>13.7</v>
      </c>
      <c r="Q399" s="10">
        <v>9.1</v>
      </c>
      <c r="R399" s="10">
        <v>9.3000000000000007</v>
      </c>
      <c r="S399" s="10">
        <v>3</v>
      </c>
      <c r="T399" s="11">
        <v>1.7</v>
      </c>
      <c r="U399" s="10">
        <v>8.6999999999999993</v>
      </c>
      <c r="V399" s="10">
        <v>7.8</v>
      </c>
      <c r="W399" s="10">
        <v>6</v>
      </c>
      <c r="X399" s="10">
        <v>11.8</v>
      </c>
      <c r="Y399" s="10">
        <v>9.1999999999999993</v>
      </c>
      <c r="Z399" s="10">
        <v>10.4</v>
      </c>
      <c r="AA399" s="10">
        <v>5.7</v>
      </c>
      <c r="AB399" s="10">
        <v>1.2</v>
      </c>
      <c r="AC399" s="10">
        <v>0.3</v>
      </c>
      <c r="AD399" s="10">
        <v>0.3</v>
      </c>
      <c r="AE399" s="10">
        <v>0.2</v>
      </c>
      <c r="AF399" s="10">
        <v>0</v>
      </c>
      <c r="AG399" s="10">
        <v>0.5</v>
      </c>
      <c r="AH399" s="10">
        <v>0.2</v>
      </c>
      <c r="AI399" s="10">
        <v>0</v>
      </c>
    </row>
    <row r="400" spans="1:35" x14ac:dyDescent="0.2">
      <c r="A400" s="9" t="s">
        <v>640</v>
      </c>
      <c r="B400" s="10">
        <v>120178</v>
      </c>
      <c r="C400" s="10">
        <v>122059</v>
      </c>
      <c r="D400" s="5" t="s">
        <v>657</v>
      </c>
      <c r="E400" s="10" t="s">
        <v>50</v>
      </c>
      <c r="F400" s="10">
        <v>1882</v>
      </c>
      <c r="G400" s="10">
        <v>1</v>
      </c>
      <c r="H400" s="9" t="s">
        <v>658</v>
      </c>
      <c r="I400" s="13" t="s">
        <v>1681</v>
      </c>
      <c r="J400"/>
      <c r="K400" s="10">
        <v>1.9</v>
      </c>
      <c r="L400" s="10">
        <v>1.9</v>
      </c>
      <c r="M400" s="10">
        <v>0.5</v>
      </c>
      <c r="N400" s="10">
        <v>0.1</v>
      </c>
      <c r="O400" s="11">
        <v>0.2</v>
      </c>
      <c r="P400" s="10">
        <v>0.8</v>
      </c>
      <c r="Q400" s="10">
        <v>0.3</v>
      </c>
      <c r="R400" s="10">
        <v>0.3</v>
      </c>
      <c r="S400" s="10">
        <v>0</v>
      </c>
      <c r="T400" s="11">
        <v>0</v>
      </c>
      <c r="U400" s="10">
        <v>0.3</v>
      </c>
      <c r="V400" s="10">
        <v>0.2</v>
      </c>
      <c r="W400" s="10">
        <v>0.8</v>
      </c>
      <c r="X400" s="10">
        <v>0.3</v>
      </c>
      <c r="Y400" s="10">
        <v>0.6</v>
      </c>
      <c r="Z400" s="10">
        <v>0.6</v>
      </c>
      <c r="AA400" s="10">
        <v>0.5</v>
      </c>
      <c r="AB400" s="10">
        <v>0.6</v>
      </c>
      <c r="AC400" s="10">
        <v>1</v>
      </c>
      <c r="AD400" s="10">
        <v>1</v>
      </c>
      <c r="AE400" s="10">
        <v>1.1000000000000001</v>
      </c>
      <c r="AF400" s="10">
        <v>0</v>
      </c>
      <c r="AG400" s="10">
        <v>0.1</v>
      </c>
      <c r="AH400" s="10">
        <v>0.1</v>
      </c>
      <c r="AI400" s="10">
        <v>0.3</v>
      </c>
    </row>
    <row r="401" spans="1:35" x14ac:dyDescent="0.2">
      <c r="A401" s="9" t="s">
        <v>640</v>
      </c>
      <c r="B401" s="10">
        <v>122100</v>
      </c>
      <c r="C401" s="10">
        <v>127510</v>
      </c>
      <c r="D401" s="5" t="s">
        <v>659</v>
      </c>
      <c r="E401" s="10" t="s">
        <v>35</v>
      </c>
      <c r="F401" s="10">
        <v>333</v>
      </c>
      <c r="G401" s="10">
        <v>4</v>
      </c>
      <c r="H401" s="9" t="s">
        <v>36</v>
      </c>
      <c r="I401" s="13" t="s">
        <v>1768</v>
      </c>
      <c r="J401" t="s">
        <v>3646</v>
      </c>
      <c r="K401" s="10">
        <v>0.3</v>
      </c>
      <c r="L401" s="10">
        <v>0</v>
      </c>
      <c r="M401" s="10">
        <v>0</v>
      </c>
      <c r="N401" s="10">
        <v>0</v>
      </c>
      <c r="O401" s="11">
        <v>0</v>
      </c>
      <c r="P401" s="10">
        <v>1.6</v>
      </c>
      <c r="Q401" s="10">
        <v>0.3</v>
      </c>
      <c r="R401" s="10">
        <v>0.2</v>
      </c>
      <c r="S401" s="10">
        <v>0</v>
      </c>
      <c r="T401" s="11">
        <v>0</v>
      </c>
      <c r="U401" s="10">
        <v>0</v>
      </c>
      <c r="V401" s="10">
        <v>0</v>
      </c>
      <c r="W401" s="10">
        <v>0.5</v>
      </c>
      <c r="X401" s="10">
        <v>0.2</v>
      </c>
      <c r="Y401" s="10">
        <v>0.8</v>
      </c>
      <c r="Z401" s="10">
        <v>0.3</v>
      </c>
      <c r="AA401" s="10">
        <v>0</v>
      </c>
      <c r="AB401" s="10">
        <v>0</v>
      </c>
      <c r="AC401" s="10">
        <v>0</v>
      </c>
      <c r="AD401" s="10">
        <v>0</v>
      </c>
      <c r="AE401" s="10">
        <v>0</v>
      </c>
      <c r="AF401" s="10">
        <v>0</v>
      </c>
      <c r="AG401" s="10">
        <v>0</v>
      </c>
      <c r="AH401" s="10">
        <v>0</v>
      </c>
      <c r="AI401" s="10">
        <v>0</v>
      </c>
    </row>
    <row r="402" spans="1:35" x14ac:dyDescent="0.2">
      <c r="A402" s="9" t="s">
        <v>640</v>
      </c>
      <c r="B402" s="10">
        <v>137196</v>
      </c>
      <c r="C402" s="10">
        <v>139234</v>
      </c>
      <c r="D402" s="5" t="s">
        <v>660</v>
      </c>
      <c r="E402" s="10" t="s">
        <v>38</v>
      </c>
      <c r="F402" s="10">
        <v>411</v>
      </c>
      <c r="G402" s="10">
        <v>3</v>
      </c>
      <c r="H402" s="9" t="s">
        <v>661</v>
      </c>
      <c r="J402"/>
      <c r="K402" s="10">
        <v>0</v>
      </c>
      <c r="L402" s="10">
        <v>0</v>
      </c>
      <c r="M402" s="10">
        <v>0.1</v>
      </c>
      <c r="N402" s="10">
        <v>0</v>
      </c>
      <c r="O402" s="11">
        <v>0</v>
      </c>
      <c r="P402" s="10">
        <v>0</v>
      </c>
      <c r="Q402" s="10">
        <v>0</v>
      </c>
      <c r="R402" s="10">
        <v>0</v>
      </c>
      <c r="S402" s="10">
        <v>0</v>
      </c>
      <c r="T402" s="11">
        <v>0</v>
      </c>
      <c r="U402" s="10">
        <v>0</v>
      </c>
      <c r="V402" s="10">
        <v>0</v>
      </c>
      <c r="W402" s="10">
        <v>0</v>
      </c>
      <c r="X402" s="10">
        <v>0</v>
      </c>
      <c r="Y402" s="10">
        <v>0</v>
      </c>
      <c r="Z402" s="10">
        <v>0</v>
      </c>
      <c r="AA402" s="10">
        <v>0</v>
      </c>
      <c r="AB402" s="10">
        <v>0</v>
      </c>
      <c r="AC402" s="10">
        <v>0</v>
      </c>
      <c r="AD402" s="10">
        <v>0</v>
      </c>
      <c r="AE402" s="10">
        <v>0</v>
      </c>
      <c r="AF402" s="10">
        <v>0</v>
      </c>
      <c r="AG402" s="10">
        <v>0</v>
      </c>
      <c r="AH402" s="10">
        <v>0</v>
      </c>
      <c r="AI402" s="10">
        <v>0</v>
      </c>
    </row>
    <row r="403" spans="1:35" x14ac:dyDescent="0.2">
      <c r="A403" s="9" t="s">
        <v>640</v>
      </c>
      <c r="B403" s="10">
        <v>140894</v>
      </c>
      <c r="C403" s="10">
        <v>141588</v>
      </c>
      <c r="D403" s="5" t="s">
        <v>662</v>
      </c>
      <c r="E403" s="10" t="s">
        <v>38</v>
      </c>
      <c r="F403" s="10">
        <v>240</v>
      </c>
      <c r="G403" s="10">
        <v>2</v>
      </c>
      <c r="H403" s="9" t="s">
        <v>663</v>
      </c>
      <c r="J403"/>
      <c r="K403" s="10">
        <v>2.2999999999999998</v>
      </c>
      <c r="L403" s="10">
        <v>0.1</v>
      </c>
      <c r="M403" s="10">
        <v>0</v>
      </c>
      <c r="N403" s="10">
        <v>0.1</v>
      </c>
      <c r="O403" s="11">
        <v>0</v>
      </c>
      <c r="P403" s="10">
        <v>5.2</v>
      </c>
      <c r="Q403" s="10">
        <v>0.7</v>
      </c>
      <c r="R403" s="10">
        <v>0.7</v>
      </c>
      <c r="S403" s="10">
        <v>0</v>
      </c>
      <c r="T403" s="11">
        <v>0</v>
      </c>
      <c r="U403" s="10">
        <v>0.7</v>
      </c>
      <c r="V403" s="10">
        <v>2.2000000000000002</v>
      </c>
      <c r="W403" s="10">
        <v>1.3</v>
      </c>
      <c r="X403" s="10">
        <v>0.5</v>
      </c>
      <c r="Y403" s="10">
        <v>0</v>
      </c>
      <c r="Z403" s="10">
        <v>0</v>
      </c>
      <c r="AA403" s="10">
        <v>0</v>
      </c>
      <c r="AB403" s="10">
        <v>0</v>
      </c>
      <c r="AC403" s="10">
        <v>0</v>
      </c>
      <c r="AD403" s="10">
        <v>0</v>
      </c>
      <c r="AE403" s="10">
        <v>0</v>
      </c>
      <c r="AF403" s="10">
        <v>0</v>
      </c>
      <c r="AG403" s="10">
        <v>0</v>
      </c>
      <c r="AH403" s="10">
        <v>0</v>
      </c>
      <c r="AI403" s="10">
        <v>0</v>
      </c>
    </row>
    <row r="404" spans="1:35" x14ac:dyDescent="0.2">
      <c r="A404" s="9" t="s">
        <v>640</v>
      </c>
      <c r="B404" s="10">
        <v>192479</v>
      </c>
      <c r="C404" s="10">
        <v>205878</v>
      </c>
      <c r="D404" s="5" t="s">
        <v>664</v>
      </c>
      <c r="E404" s="10" t="s">
        <v>35</v>
      </c>
      <c r="F404" s="10">
        <v>1642</v>
      </c>
      <c r="G404" s="10">
        <v>9</v>
      </c>
      <c r="H404" s="9" t="s">
        <v>36</v>
      </c>
      <c r="I404" s="13" t="s">
        <v>3223</v>
      </c>
      <c r="J404" t="s">
        <v>3647</v>
      </c>
      <c r="K404" s="10">
        <v>26.1</v>
      </c>
      <c r="L404" s="10">
        <v>6.7</v>
      </c>
      <c r="M404" s="10">
        <v>2.2999999999999998</v>
      </c>
      <c r="N404" s="10">
        <v>0.7</v>
      </c>
      <c r="O404" s="11">
        <v>4.3</v>
      </c>
      <c r="P404" s="10">
        <v>122.9</v>
      </c>
      <c r="Q404" s="10">
        <v>186.5</v>
      </c>
      <c r="R404" s="10">
        <v>188.3</v>
      </c>
      <c r="S404" s="10">
        <v>65.7</v>
      </c>
      <c r="T404" s="11">
        <v>49.6</v>
      </c>
      <c r="U404" s="10">
        <v>269.5</v>
      </c>
      <c r="V404" s="10">
        <v>203.7</v>
      </c>
      <c r="W404" s="10">
        <v>180</v>
      </c>
      <c r="X404" s="10">
        <v>260.89999999999998</v>
      </c>
      <c r="Y404" s="10">
        <v>170.2</v>
      </c>
      <c r="Z404" s="10">
        <v>116</v>
      </c>
      <c r="AA404" s="10">
        <v>45.8</v>
      </c>
      <c r="AB404" s="10">
        <v>3.8</v>
      </c>
      <c r="AC404" s="10">
        <v>0.7</v>
      </c>
      <c r="AD404" s="10">
        <v>1.4</v>
      </c>
      <c r="AE404" s="10">
        <v>1.9</v>
      </c>
      <c r="AF404" s="10">
        <v>1.1000000000000001</v>
      </c>
      <c r="AG404" s="10">
        <v>8.3000000000000007</v>
      </c>
      <c r="AH404" s="10">
        <v>2.1</v>
      </c>
      <c r="AI404" s="10">
        <v>0.1</v>
      </c>
    </row>
    <row r="405" spans="1:35" x14ac:dyDescent="0.2">
      <c r="A405" s="9" t="s">
        <v>640</v>
      </c>
      <c r="B405" s="10">
        <v>209139</v>
      </c>
      <c r="C405" s="10">
        <v>223403</v>
      </c>
      <c r="D405" s="5" t="s">
        <v>665</v>
      </c>
      <c r="E405" s="10" t="s">
        <v>38</v>
      </c>
      <c r="F405" s="10">
        <v>2225</v>
      </c>
      <c r="G405" s="10">
        <v>13</v>
      </c>
      <c r="H405" s="9" t="s">
        <v>666</v>
      </c>
      <c r="I405" s="13" t="s">
        <v>3224</v>
      </c>
      <c r="J405" t="s">
        <v>3648</v>
      </c>
      <c r="K405" s="10">
        <v>19.3</v>
      </c>
      <c r="L405" s="10">
        <v>26.8</v>
      </c>
      <c r="M405" s="10">
        <v>2.6</v>
      </c>
      <c r="N405" s="10">
        <v>0.1</v>
      </c>
      <c r="O405" s="11">
        <v>0.8</v>
      </c>
      <c r="P405" s="10">
        <v>0.2</v>
      </c>
      <c r="Q405" s="10">
        <v>0.2</v>
      </c>
      <c r="R405" s="10">
        <v>0.4</v>
      </c>
      <c r="S405" s="10">
        <v>0.5</v>
      </c>
      <c r="T405" s="11">
        <v>0.4</v>
      </c>
      <c r="U405" s="10">
        <v>3.3</v>
      </c>
      <c r="V405" s="10">
        <v>2.2999999999999998</v>
      </c>
      <c r="W405" s="10">
        <v>1.9</v>
      </c>
      <c r="X405" s="10">
        <v>3</v>
      </c>
      <c r="Y405" s="10">
        <v>4.3</v>
      </c>
      <c r="Z405" s="10">
        <v>4.2</v>
      </c>
      <c r="AA405" s="10">
        <v>1.6</v>
      </c>
      <c r="AB405" s="10">
        <v>0.2</v>
      </c>
      <c r="AC405" s="10">
        <v>0</v>
      </c>
      <c r="AD405" s="10">
        <v>0</v>
      </c>
      <c r="AE405" s="10">
        <v>0</v>
      </c>
      <c r="AF405" s="10">
        <v>0</v>
      </c>
      <c r="AG405" s="10">
        <v>0.2</v>
      </c>
      <c r="AH405" s="10">
        <v>0.1</v>
      </c>
      <c r="AI405" s="10">
        <v>0</v>
      </c>
    </row>
    <row r="406" spans="1:35" x14ac:dyDescent="0.2">
      <c r="A406" s="9" t="s">
        <v>640</v>
      </c>
      <c r="B406" s="10">
        <v>225976</v>
      </c>
      <c r="C406" s="10">
        <v>256138</v>
      </c>
      <c r="D406" s="5" t="s">
        <v>667</v>
      </c>
      <c r="E406" s="10" t="s">
        <v>35</v>
      </c>
      <c r="F406" s="10">
        <v>17325</v>
      </c>
      <c r="G406" s="10">
        <v>12</v>
      </c>
      <c r="H406" s="9" t="s">
        <v>668</v>
      </c>
      <c r="I406" s="13" t="s">
        <v>3225</v>
      </c>
      <c r="J406" t="s">
        <v>3649</v>
      </c>
      <c r="K406" s="10">
        <v>26.3</v>
      </c>
      <c r="L406" s="10">
        <v>66.3</v>
      </c>
      <c r="M406" s="10">
        <v>8.9</v>
      </c>
      <c r="N406" s="10">
        <v>0.3</v>
      </c>
      <c r="O406" s="11">
        <v>4.2</v>
      </c>
      <c r="P406" s="10">
        <v>3.4</v>
      </c>
      <c r="Q406" s="10">
        <v>1.4</v>
      </c>
      <c r="R406" s="10">
        <v>1.5</v>
      </c>
      <c r="S406" s="10">
        <v>0.8</v>
      </c>
      <c r="T406" s="11">
        <v>0.6</v>
      </c>
      <c r="U406" s="10">
        <v>3.4</v>
      </c>
      <c r="V406" s="10">
        <v>3.5</v>
      </c>
      <c r="W406" s="10">
        <v>3.5</v>
      </c>
      <c r="X406" s="10">
        <v>5.3</v>
      </c>
      <c r="Y406" s="10">
        <v>8.3000000000000007</v>
      </c>
      <c r="Z406" s="10">
        <v>11.1</v>
      </c>
      <c r="AA406" s="10">
        <v>9.1999999999999993</v>
      </c>
      <c r="AB406" s="10">
        <v>2.4</v>
      </c>
      <c r="AC406" s="10">
        <v>0.7</v>
      </c>
      <c r="AD406" s="10">
        <v>0.3</v>
      </c>
      <c r="AE406" s="10">
        <v>0.4</v>
      </c>
      <c r="AF406" s="10">
        <v>0.3</v>
      </c>
      <c r="AG406" s="10">
        <v>0.7</v>
      </c>
      <c r="AH406" s="10">
        <v>0.2</v>
      </c>
      <c r="AI406" s="10">
        <v>0.1</v>
      </c>
    </row>
    <row r="407" spans="1:35" x14ac:dyDescent="0.2">
      <c r="A407" s="9" t="s">
        <v>640</v>
      </c>
      <c r="B407" s="10">
        <v>242346</v>
      </c>
      <c r="C407" s="10">
        <v>256165</v>
      </c>
      <c r="D407" s="5" t="s">
        <v>669</v>
      </c>
      <c r="E407" s="10" t="s">
        <v>38</v>
      </c>
      <c r="F407" s="10">
        <v>2360</v>
      </c>
      <c r="G407" s="10">
        <v>12</v>
      </c>
      <c r="H407" s="9" t="s">
        <v>670</v>
      </c>
      <c r="J407" t="s">
        <v>3650</v>
      </c>
      <c r="K407" s="10">
        <v>64.5</v>
      </c>
      <c r="L407" s="10">
        <v>209.9</v>
      </c>
      <c r="M407" s="10">
        <v>25</v>
      </c>
      <c r="N407" s="10">
        <v>0.3</v>
      </c>
      <c r="O407" s="11">
        <v>4.2</v>
      </c>
      <c r="P407" s="10">
        <v>1.3</v>
      </c>
      <c r="Q407" s="10">
        <v>0.7</v>
      </c>
      <c r="R407" s="10">
        <v>0.9</v>
      </c>
      <c r="S407" s="10">
        <v>0.9</v>
      </c>
      <c r="T407" s="11">
        <v>2</v>
      </c>
      <c r="U407" s="10">
        <v>10.1</v>
      </c>
      <c r="V407" s="10">
        <v>9</v>
      </c>
      <c r="W407" s="10">
        <v>14.2</v>
      </c>
      <c r="X407" s="10">
        <v>12</v>
      </c>
      <c r="Y407" s="10">
        <v>16.5</v>
      </c>
      <c r="Z407" s="10">
        <v>18.3</v>
      </c>
      <c r="AA407" s="10">
        <v>9.1</v>
      </c>
      <c r="AB407" s="10">
        <v>2.2999999999999998</v>
      </c>
      <c r="AC407" s="10">
        <v>0.6</v>
      </c>
      <c r="AD407" s="10">
        <v>0.4</v>
      </c>
      <c r="AE407" s="10">
        <v>0.4</v>
      </c>
      <c r="AF407" s="10">
        <v>0</v>
      </c>
      <c r="AG407" s="10">
        <v>1.2</v>
      </c>
      <c r="AH407" s="10">
        <v>0.2</v>
      </c>
      <c r="AI407" s="10">
        <v>0.3</v>
      </c>
    </row>
    <row r="408" spans="1:35" x14ac:dyDescent="0.2">
      <c r="A408" s="9" t="s">
        <v>640</v>
      </c>
      <c r="B408" s="10">
        <v>269372</v>
      </c>
      <c r="C408" s="10">
        <v>279411</v>
      </c>
      <c r="D408" s="5" t="s">
        <v>671</v>
      </c>
      <c r="E408" s="10" t="s">
        <v>35</v>
      </c>
      <c r="F408" s="10">
        <v>4922</v>
      </c>
      <c r="G408" s="10">
        <v>6</v>
      </c>
      <c r="H408" s="9" t="s">
        <v>672</v>
      </c>
      <c r="I408" s="13" t="s">
        <v>2119</v>
      </c>
      <c r="J408" t="s">
        <v>3651</v>
      </c>
      <c r="K408" s="10">
        <v>61.6</v>
      </c>
      <c r="L408" s="10">
        <v>8.4</v>
      </c>
      <c r="M408" s="10">
        <v>2</v>
      </c>
      <c r="N408" s="10">
        <v>0.1</v>
      </c>
      <c r="O408" s="11">
        <v>10</v>
      </c>
      <c r="P408" s="10">
        <v>21.7</v>
      </c>
      <c r="Q408" s="10">
        <v>32.6</v>
      </c>
      <c r="R408" s="10">
        <v>28</v>
      </c>
      <c r="S408" s="10">
        <v>6.5</v>
      </c>
      <c r="T408" s="11">
        <v>3.8</v>
      </c>
      <c r="U408" s="10">
        <v>17.399999999999999</v>
      </c>
      <c r="V408" s="10">
        <v>17.600000000000001</v>
      </c>
      <c r="W408" s="10">
        <v>17.2</v>
      </c>
      <c r="X408" s="10">
        <v>14.2</v>
      </c>
      <c r="Y408" s="10">
        <v>21.4</v>
      </c>
      <c r="Z408" s="10">
        <v>34.700000000000003</v>
      </c>
      <c r="AA408" s="10">
        <v>39.200000000000003</v>
      </c>
      <c r="AB408" s="10">
        <v>16.2</v>
      </c>
      <c r="AC408" s="10">
        <v>5.0999999999999996</v>
      </c>
      <c r="AD408" s="10">
        <v>2</v>
      </c>
      <c r="AE408" s="10">
        <v>2.2000000000000002</v>
      </c>
      <c r="AF408" s="10">
        <v>0.7</v>
      </c>
      <c r="AG408" s="10">
        <v>2</v>
      </c>
      <c r="AH408" s="10">
        <v>1</v>
      </c>
      <c r="AI408" s="10">
        <v>0.2</v>
      </c>
    </row>
    <row r="409" spans="1:35" x14ac:dyDescent="0.2">
      <c r="A409" s="9" t="s">
        <v>640</v>
      </c>
      <c r="B409" s="10">
        <v>276180</v>
      </c>
      <c r="C409" s="10">
        <v>287144</v>
      </c>
      <c r="D409" s="5" t="s">
        <v>673</v>
      </c>
      <c r="E409" s="10" t="s">
        <v>38</v>
      </c>
      <c r="F409" s="10">
        <v>1464</v>
      </c>
      <c r="G409" s="10">
        <v>12</v>
      </c>
      <c r="H409" s="9" t="s">
        <v>36</v>
      </c>
      <c r="J409"/>
      <c r="K409" s="10">
        <v>11.7</v>
      </c>
      <c r="L409" s="10">
        <v>54</v>
      </c>
      <c r="M409" s="10">
        <v>4.5999999999999996</v>
      </c>
      <c r="N409" s="10">
        <v>0</v>
      </c>
      <c r="O409" s="11">
        <v>2.1</v>
      </c>
      <c r="P409" s="10">
        <v>0.6</v>
      </c>
      <c r="Q409" s="10">
        <v>0.3</v>
      </c>
      <c r="R409" s="10">
        <v>0.2</v>
      </c>
      <c r="S409" s="10">
        <v>0.2</v>
      </c>
      <c r="T409" s="11">
        <v>0.1</v>
      </c>
      <c r="U409" s="10">
        <v>0.5</v>
      </c>
      <c r="V409" s="10">
        <v>1.4</v>
      </c>
      <c r="W409" s="10">
        <v>0.3</v>
      </c>
      <c r="X409" s="10">
        <v>1.2</v>
      </c>
      <c r="Y409" s="10">
        <v>3</v>
      </c>
      <c r="Z409" s="10">
        <v>2.2000000000000002</v>
      </c>
      <c r="AA409" s="10">
        <v>1.1000000000000001</v>
      </c>
      <c r="AB409" s="10">
        <v>0.1</v>
      </c>
      <c r="AC409" s="10">
        <v>0</v>
      </c>
      <c r="AD409" s="10">
        <v>0.1</v>
      </c>
      <c r="AE409" s="10">
        <v>0.1</v>
      </c>
      <c r="AF409" s="10">
        <v>0</v>
      </c>
      <c r="AG409" s="10">
        <v>0.2</v>
      </c>
      <c r="AH409" s="10">
        <v>0</v>
      </c>
      <c r="AI409" s="10">
        <v>0</v>
      </c>
    </row>
    <row r="410" spans="1:35" x14ac:dyDescent="0.2">
      <c r="A410" s="9" t="s">
        <v>640</v>
      </c>
      <c r="B410" s="10">
        <v>284315</v>
      </c>
      <c r="C410" s="10">
        <v>285679</v>
      </c>
      <c r="D410" s="5" t="s">
        <v>674</v>
      </c>
      <c r="E410" s="10" t="s">
        <v>38</v>
      </c>
      <c r="F410" s="10">
        <v>339</v>
      </c>
      <c r="G410" s="10">
        <v>3</v>
      </c>
      <c r="H410" s="9" t="s">
        <v>36</v>
      </c>
      <c r="I410" s="13" t="s">
        <v>2755</v>
      </c>
      <c r="J410" t="s">
        <v>3652</v>
      </c>
      <c r="K410" s="10">
        <v>6</v>
      </c>
      <c r="L410" s="10">
        <v>35.5</v>
      </c>
      <c r="M410" s="10">
        <v>4.2</v>
      </c>
      <c r="N410" s="10">
        <v>0</v>
      </c>
      <c r="O410" s="11">
        <v>0.8</v>
      </c>
      <c r="P410" s="10">
        <v>0.2</v>
      </c>
      <c r="Q410" s="10">
        <v>0.5</v>
      </c>
      <c r="R410" s="10">
        <v>0.3</v>
      </c>
      <c r="S410" s="10">
        <v>0</v>
      </c>
      <c r="T410" s="11">
        <v>0</v>
      </c>
      <c r="U410" s="10">
        <v>1.1000000000000001</v>
      </c>
      <c r="V410" s="10">
        <v>1.2</v>
      </c>
      <c r="W410" s="10">
        <v>0.5</v>
      </c>
      <c r="X410" s="10">
        <v>2.2999999999999998</v>
      </c>
      <c r="Y410" s="10">
        <v>1.9</v>
      </c>
      <c r="Z410" s="10">
        <v>1.9</v>
      </c>
      <c r="AA410" s="10">
        <v>0</v>
      </c>
      <c r="AB410" s="10">
        <v>0.1</v>
      </c>
      <c r="AC410" s="10">
        <v>0</v>
      </c>
      <c r="AD410" s="10">
        <v>0</v>
      </c>
      <c r="AE410" s="10">
        <v>0</v>
      </c>
      <c r="AF410" s="10">
        <v>0</v>
      </c>
      <c r="AG410" s="10">
        <v>0.2</v>
      </c>
      <c r="AH410" s="10">
        <v>0.1</v>
      </c>
      <c r="AI410" s="10">
        <v>0</v>
      </c>
    </row>
    <row r="411" spans="1:35" x14ac:dyDescent="0.2">
      <c r="A411" s="9" t="s">
        <v>640</v>
      </c>
      <c r="B411" s="10">
        <v>291211</v>
      </c>
      <c r="C411" s="10">
        <v>308068</v>
      </c>
      <c r="D411" s="5" t="s">
        <v>675</v>
      </c>
      <c r="E411" s="10" t="s">
        <v>38</v>
      </c>
      <c r="F411" s="10">
        <v>5562</v>
      </c>
      <c r="G411" s="10">
        <v>11</v>
      </c>
      <c r="H411" s="9" t="s">
        <v>676</v>
      </c>
      <c r="I411" s="13" t="s">
        <v>3226</v>
      </c>
      <c r="J411" t="s">
        <v>3653</v>
      </c>
      <c r="K411" s="10">
        <v>43.7</v>
      </c>
      <c r="L411" s="10">
        <v>61.9</v>
      </c>
      <c r="M411" s="10">
        <v>7.9</v>
      </c>
      <c r="N411" s="10">
        <v>0.2</v>
      </c>
      <c r="O411" s="11">
        <v>6</v>
      </c>
      <c r="P411" s="10">
        <v>11.4</v>
      </c>
      <c r="Q411" s="10">
        <v>6.7</v>
      </c>
      <c r="R411" s="10">
        <v>6.6</v>
      </c>
      <c r="S411" s="10">
        <v>2</v>
      </c>
      <c r="T411" s="11">
        <v>1.2</v>
      </c>
      <c r="U411" s="10">
        <v>7.9</v>
      </c>
      <c r="V411" s="10">
        <v>9.9</v>
      </c>
      <c r="W411" s="10">
        <v>8.6</v>
      </c>
      <c r="X411" s="10">
        <v>7.5</v>
      </c>
      <c r="Y411" s="10">
        <v>11.2</v>
      </c>
      <c r="Z411" s="10">
        <v>12.6</v>
      </c>
      <c r="AA411" s="10">
        <v>8.1</v>
      </c>
      <c r="AB411" s="10">
        <v>1.1000000000000001</v>
      </c>
      <c r="AC411" s="10">
        <v>0.4</v>
      </c>
      <c r="AD411" s="10">
        <v>0.5</v>
      </c>
      <c r="AE411" s="10">
        <v>0.6</v>
      </c>
      <c r="AF411" s="10">
        <v>0</v>
      </c>
      <c r="AG411" s="10">
        <v>0.6</v>
      </c>
      <c r="AH411" s="10">
        <v>0.3</v>
      </c>
      <c r="AI411" s="10">
        <v>0.1</v>
      </c>
    </row>
    <row r="412" spans="1:35" x14ac:dyDescent="0.2">
      <c r="A412" s="9" t="s">
        <v>640</v>
      </c>
      <c r="B412" s="10">
        <v>328177</v>
      </c>
      <c r="C412" s="10">
        <v>333594</v>
      </c>
      <c r="D412" s="5" t="s">
        <v>677</v>
      </c>
      <c r="E412" s="10" t="s">
        <v>38</v>
      </c>
      <c r="F412" s="10">
        <v>581</v>
      </c>
      <c r="G412" s="10">
        <v>3</v>
      </c>
      <c r="H412" s="9" t="s">
        <v>36</v>
      </c>
      <c r="J412" t="s">
        <v>3654</v>
      </c>
      <c r="K412" s="10">
        <v>21.1</v>
      </c>
      <c r="L412" s="10">
        <v>29.3</v>
      </c>
      <c r="M412" s="10">
        <v>1.7</v>
      </c>
      <c r="N412" s="10">
        <v>0</v>
      </c>
      <c r="O412" s="11">
        <v>2.2000000000000002</v>
      </c>
      <c r="P412" s="10">
        <v>0</v>
      </c>
      <c r="Q412" s="10">
        <v>0</v>
      </c>
      <c r="R412" s="10">
        <v>0</v>
      </c>
      <c r="S412" s="10">
        <v>0.4</v>
      </c>
      <c r="T412" s="11">
        <v>0</v>
      </c>
      <c r="U412" s="10">
        <v>0.5</v>
      </c>
      <c r="V412" s="10">
        <v>0.6</v>
      </c>
      <c r="W412" s="10">
        <v>0.8</v>
      </c>
      <c r="X412" s="10">
        <v>0.5</v>
      </c>
      <c r="Y412" s="10">
        <v>0.6</v>
      </c>
      <c r="Z412" s="10">
        <v>1.2</v>
      </c>
      <c r="AA412" s="10">
        <v>0.2</v>
      </c>
      <c r="AB412" s="10">
        <v>0.3</v>
      </c>
      <c r="AC412" s="10">
        <v>0</v>
      </c>
      <c r="AD412" s="10">
        <v>0.1</v>
      </c>
      <c r="AE412" s="10">
        <v>0</v>
      </c>
      <c r="AF412" s="10">
        <v>0</v>
      </c>
      <c r="AG412" s="10">
        <v>0</v>
      </c>
      <c r="AH412" s="10">
        <v>0</v>
      </c>
      <c r="AI412" s="10">
        <v>0</v>
      </c>
    </row>
    <row r="413" spans="1:35" x14ac:dyDescent="0.2">
      <c r="A413" s="9" t="s">
        <v>640</v>
      </c>
      <c r="B413" s="10">
        <v>337454</v>
      </c>
      <c r="C413" s="10">
        <v>348856</v>
      </c>
      <c r="D413" s="5" t="s">
        <v>678</v>
      </c>
      <c r="E413" s="10" t="s">
        <v>35</v>
      </c>
      <c r="F413" s="10">
        <v>2298</v>
      </c>
      <c r="G413" s="10">
        <v>7</v>
      </c>
      <c r="H413" s="9" t="s">
        <v>679</v>
      </c>
      <c r="I413" s="13" t="s">
        <v>1643</v>
      </c>
      <c r="J413" t="s">
        <v>3655</v>
      </c>
      <c r="K413" s="10">
        <v>18.899999999999999</v>
      </c>
      <c r="L413" s="10">
        <v>41</v>
      </c>
      <c r="M413" s="10">
        <v>11.5</v>
      </c>
      <c r="N413" s="10">
        <v>0.2</v>
      </c>
      <c r="O413" s="11">
        <v>2.2999999999999998</v>
      </c>
      <c r="P413" s="10">
        <v>0.6</v>
      </c>
      <c r="Q413" s="10">
        <v>0.5</v>
      </c>
      <c r="R413" s="10">
        <v>0.5</v>
      </c>
      <c r="S413" s="10">
        <v>0.2</v>
      </c>
      <c r="T413" s="11">
        <v>0.1</v>
      </c>
      <c r="U413" s="10">
        <v>0.5</v>
      </c>
      <c r="V413" s="10">
        <v>0.4</v>
      </c>
      <c r="W413" s="10">
        <v>0.3</v>
      </c>
      <c r="X413" s="10">
        <v>0.5</v>
      </c>
      <c r="Y413" s="10">
        <v>0.6</v>
      </c>
      <c r="Z413" s="10">
        <v>0.1</v>
      </c>
      <c r="AA413" s="10">
        <v>0</v>
      </c>
      <c r="AB413" s="10">
        <v>0</v>
      </c>
      <c r="AC413" s="10">
        <v>0</v>
      </c>
      <c r="AD413" s="10">
        <v>0</v>
      </c>
      <c r="AE413" s="10">
        <v>0</v>
      </c>
      <c r="AF413" s="10">
        <v>0</v>
      </c>
      <c r="AG413" s="10">
        <v>0.1</v>
      </c>
      <c r="AH413" s="10">
        <v>0</v>
      </c>
      <c r="AI413" s="10">
        <v>0</v>
      </c>
    </row>
    <row r="414" spans="1:35" x14ac:dyDescent="0.2">
      <c r="A414" s="9" t="s">
        <v>640</v>
      </c>
      <c r="B414" s="10">
        <v>337469</v>
      </c>
      <c r="C414" s="10">
        <v>348836</v>
      </c>
      <c r="D414" s="5" t="s">
        <v>680</v>
      </c>
      <c r="E414" s="10" t="s">
        <v>38</v>
      </c>
      <c r="F414" s="10">
        <v>6399</v>
      </c>
      <c r="G414" s="10">
        <v>3</v>
      </c>
      <c r="H414" s="9" t="s">
        <v>679</v>
      </c>
      <c r="J414"/>
      <c r="K414" s="10">
        <v>5.2</v>
      </c>
      <c r="L414" s="10">
        <v>10.8</v>
      </c>
      <c r="M414" s="10">
        <v>1</v>
      </c>
      <c r="N414" s="10">
        <v>0</v>
      </c>
      <c r="O414" s="11">
        <v>0.6</v>
      </c>
      <c r="P414" s="10">
        <v>0</v>
      </c>
      <c r="Q414" s="10">
        <v>0.1</v>
      </c>
      <c r="R414" s="10">
        <v>0</v>
      </c>
      <c r="S414" s="10">
        <v>0</v>
      </c>
      <c r="T414" s="11">
        <v>0</v>
      </c>
      <c r="U414" s="10">
        <v>0.3</v>
      </c>
      <c r="V414" s="10">
        <v>0.2</v>
      </c>
      <c r="W414" s="10">
        <v>0.3</v>
      </c>
      <c r="X414" s="10">
        <v>0.3</v>
      </c>
      <c r="Y414" s="10">
        <v>0.5</v>
      </c>
      <c r="Z414" s="10">
        <v>0.3</v>
      </c>
      <c r="AA414" s="10">
        <v>0.2</v>
      </c>
      <c r="AB414" s="10">
        <v>0</v>
      </c>
      <c r="AC414" s="10">
        <v>0</v>
      </c>
      <c r="AD414" s="10">
        <v>0</v>
      </c>
      <c r="AE414" s="10">
        <v>0</v>
      </c>
      <c r="AF414" s="10">
        <v>0</v>
      </c>
      <c r="AG414" s="10">
        <v>0</v>
      </c>
      <c r="AH414" s="10">
        <v>0</v>
      </c>
      <c r="AI414" s="10">
        <v>0</v>
      </c>
    </row>
    <row r="415" spans="1:35" x14ac:dyDescent="0.2">
      <c r="A415" s="9" t="s">
        <v>640</v>
      </c>
      <c r="B415" s="10">
        <v>352964</v>
      </c>
      <c r="C415" s="10">
        <v>359733</v>
      </c>
      <c r="D415" s="5" t="s">
        <v>681</v>
      </c>
      <c r="E415" s="10" t="s">
        <v>35</v>
      </c>
      <c r="F415" s="10">
        <v>1935</v>
      </c>
      <c r="G415" s="10">
        <v>6</v>
      </c>
      <c r="H415" s="9" t="s">
        <v>36</v>
      </c>
      <c r="J415" t="s">
        <v>3656</v>
      </c>
      <c r="K415" s="10">
        <v>10.4</v>
      </c>
      <c r="L415" s="10">
        <v>1.3</v>
      </c>
      <c r="M415" s="10">
        <v>0.5</v>
      </c>
      <c r="N415" s="10">
        <v>0</v>
      </c>
      <c r="O415" s="11">
        <v>0.8</v>
      </c>
      <c r="P415" s="10">
        <v>15.1</v>
      </c>
      <c r="Q415" s="10">
        <v>13.7</v>
      </c>
      <c r="R415" s="10">
        <v>14</v>
      </c>
      <c r="S415" s="10">
        <v>8</v>
      </c>
      <c r="T415" s="11">
        <v>18.2</v>
      </c>
      <c r="U415" s="10">
        <v>86.2</v>
      </c>
      <c r="V415" s="10">
        <v>69.900000000000006</v>
      </c>
      <c r="W415" s="10">
        <v>32.9</v>
      </c>
      <c r="X415" s="10">
        <v>64.3</v>
      </c>
      <c r="Y415" s="10">
        <v>93.2</v>
      </c>
      <c r="Z415" s="10">
        <v>88</v>
      </c>
      <c r="AA415" s="10">
        <v>35.299999999999997</v>
      </c>
      <c r="AB415" s="10">
        <v>11.1</v>
      </c>
      <c r="AC415" s="10">
        <v>1.7</v>
      </c>
      <c r="AD415" s="10">
        <v>1.7</v>
      </c>
      <c r="AE415" s="10">
        <v>2</v>
      </c>
      <c r="AF415" s="10">
        <v>0</v>
      </c>
      <c r="AG415" s="10">
        <v>2.9</v>
      </c>
      <c r="AH415" s="10">
        <v>0.5</v>
      </c>
      <c r="AI415" s="10">
        <v>0</v>
      </c>
    </row>
    <row r="416" spans="1:35" x14ac:dyDescent="0.2">
      <c r="A416" s="9" t="s">
        <v>640</v>
      </c>
      <c r="B416" s="10">
        <v>360576</v>
      </c>
      <c r="C416" s="10">
        <v>374797</v>
      </c>
      <c r="D416" s="5" t="s">
        <v>682</v>
      </c>
      <c r="E416" s="10" t="s">
        <v>35</v>
      </c>
      <c r="F416" s="10">
        <v>2727</v>
      </c>
      <c r="G416" s="10">
        <v>10</v>
      </c>
      <c r="H416" s="9" t="s">
        <v>364</v>
      </c>
      <c r="I416" s="13" t="s">
        <v>3227</v>
      </c>
      <c r="J416" t="s">
        <v>3657</v>
      </c>
      <c r="K416" s="10">
        <v>14.6</v>
      </c>
      <c r="L416" s="10">
        <v>62.5</v>
      </c>
      <c r="M416" s="10">
        <v>8</v>
      </c>
      <c r="N416" s="10">
        <v>0.2</v>
      </c>
      <c r="O416" s="11">
        <v>2</v>
      </c>
      <c r="P416" s="10">
        <v>0</v>
      </c>
      <c r="Q416" s="10">
        <v>0</v>
      </c>
      <c r="R416" s="10">
        <v>0</v>
      </c>
      <c r="S416" s="10">
        <v>0.2</v>
      </c>
      <c r="T416" s="11">
        <v>0</v>
      </c>
      <c r="U416" s="10">
        <v>0.4</v>
      </c>
      <c r="V416" s="10">
        <v>0.6</v>
      </c>
      <c r="W416" s="10">
        <v>0.3</v>
      </c>
      <c r="X416" s="10">
        <v>0.5</v>
      </c>
      <c r="Y416" s="10">
        <v>0.7</v>
      </c>
      <c r="Z416" s="10">
        <v>0.5</v>
      </c>
      <c r="AA416" s="10">
        <v>0.2</v>
      </c>
      <c r="AB416" s="10">
        <v>0</v>
      </c>
      <c r="AC416" s="10">
        <v>0</v>
      </c>
      <c r="AD416" s="10">
        <v>0</v>
      </c>
      <c r="AE416" s="10">
        <v>0</v>
      </c>
      <c r="AF416" s="10">
        <v>0</v>
      </c>
      <c r="AG416" s="10">
        <v>0.1</v>
      </c>
      <c r="AH416" s="10">
        <v>0</v>
      </c>
      <c r="AI416" s="10">
        <v>0</v>
      </c>
    </row>
    <row r="417" spans="1:35" x14ac:dyDescent="0.2">
      <c r="A417" s="9" t="s">
        <v>640</v>
      </c>
      <c r="B417" s="10">
        <v>378767</v>
      </c>
      <c r="C417" s="10">
        <v>389201</v>
      </c>
      <c r="D417" s="5" t="s">
        <v>683</v>
      </c>
      <c r="E417" s="10" t="s">
        <v>38</v>
      </c>
      <c r="F417" s="10">
        <v>1467</v>
      </c>
      <c r="G417" s="10">
        <v>4</v>
      </c>
      <c r="H417" s="9" t="s">
        <v>36</v>
      </c>
      <c r="J417" t="s">
        <v>3658</v>
      </c>
      <c r="K417" s="10">
        <v>7.6</v>
      </c>
      <c r="L417" s="10">
        <v>7.3</v>
      </c>
      <c r="M417" s="10">
        <v>0.7</v>
      </c>
      <c r="N417" s="10">
        <v>0.1</v>
      </c>
      <c r="O417" s="11">
        <v>0.7</v>
      </c>
      <c r="P417" s="10">
        <v>0.1</v>
      </c>
      <c r="Q417" s="10">
        <v>0</v>
      </c>
      <c r="R417" s="10">
        <v>0</v>
      </c>
      <c r="S417" s="10">
        <v>0</v>
      </c>
      <c r="T417" s="11">
        <v>0</v>
      </c>
      <c r="U417" s="10">
        <v>0.3</v>
      </c>
      <c r="V417" s="10">
        <v>0.1</v>
      </c>
      <c r="W417" s="10">
        <v>0.2</v>
      </c>
      <c r="X417" s="10">
        <v>0</v>
      </c>
      <c r="Y417" s="10">
        <v>0.2</v>
      </c>
      <c r="Z417" s="10">
        <v>0.1</v>
      </c>
      <c r="AA417" s="10">
        <v>0</v>
      </c>
      <c r="AB417" s="10">
        <v>0</v>
      </c>
      <c r="AC417" s="10">
        <v>0</v>
      </c>
      <c r="AD417" s="10">
        <v>0</v>
      </c>
      <c r="AE417" s="10">
        <v>0</v>
      </c>
      <c r="AF417" s="10">
        <v>0</v>
      </c>
      <c r="AG417" s="10">
        <v>0</v>
      </c>
      <c r="AH417" s="10">
        <v>0</v>
      </c>
      <c r="AI417" s="10">
        <v>0</v>
      </c>
    </row>
    <row r="418" spans="1:35" x14ac:dyDescent="0.2">
      <c r="A418" s="9" t="s">
        <v>640</v>
      </c>
      <c r="B418" s="10">
        <v>391538</v>
      </c>
      <c r="C418" s="10">
        <v>393341</v>
      </c>
      <c r="D418" s="5" t="s">
        <v>684</v>
      </c>
      <c r="E418" s="10" t="s">
        <v>38</v>
      </c>
      <c r="F418" s="10">
        <v>267</v>
      </c>
      <c r="G418" s="10">
        <v>2</v>
      </c>
      <c r="H418" s="9" t="s">
        <v>36</v>
      </c>
      <c r="J418"/>
      <c r="K418" s="10">
        <v>0.7</v>
      </c>
      <c r="L418" s="10">
        <v>0.1</v>
      </c>
      <c r="M418" s="10">
        <v>0</v>
      </c>
      <c r="N418" s="10">
        <v>0</v>
      </c>
      <c r="O418" s="11">
        <v>0</v>
      </c>
      <c r="P418" s="10">
        <v>0</v>
      </c>
      <c r="Q418" s="10">
        <v>0</v>
      </c>
      <c r="R418" s="10">
        <v>0</v>
      </c>
      <c r="S418" s="10">
        <v>0</v>
      </c>
      <c r="T418" s="11">
        <v>0</v>
      </c>
      <c r="U418" s="10">
        <v>0.3</v>
      </c>
      <c r="V418" s="10">
        <v>0.8</v>
      </c>
      <c r="W418" s="10">
        <v>0</v>
      </c>
      <c r="X418" s="10">
        <v>0.4</v>
      </c>
      <c r="Y418" s="10">
        <v>0.2</v>
      </c>
      <c r="Z418" s="10">
        <v>0</v>
      </c>
      <c r="AA418" s="10">
        <v>0</v>
      </c>
      <c r="AB418" s="10">
        <v>0</v>
      </c>
      <c r="AC418" s="10">
        <v>0</v>
      </c>
      <c r="AD418" s="10">
        <v>0</v>
      </c>
      <c r="AE418" s="10">
        <v>0</v>
      </c>
      <c r="AF418" s="10">
        <v>0</v>
      </c>
      <c r="AG418" s="10">
        <v>0</v>
      </c>
      <c r="AH418" s="10">
        <v>0</v>
      </c>
      <c r="AI418" s="10">
        <v>0</v>
      </c>
    </row>
    <row r="419" spans="1:35" x14ac:dyDescent="0.2">
      <c r="A419" s="9" t="s">
        <v>640</v>
      </c>
      <c r="B419" s="10">
        <v>394085</v>
      </c>
      <c r="C419" s="10">
        <v>411801</v>
      </c>
      <c r="D419" s="5" t="s">
        <v>685</v>
      </c>
      <c r="E419" s="10" t="s">
        <v>35</v>
      </c>
      <c r="F419" s="10">
        <v>6730</v>
      </c>
      <c r="G419" s="10">
        <v>12</v>
      </c>
      <c r="H419" s="9" t="s">
        <v>483</v>
      </c>
      <c r="I419" s="13" t="s">
        <v>3228</v>
      </c>
      <c r="J419" t="s">
        <v>3659</v>
      </c>
      <c r="K419" s="10">
        <v>5.2</v>
      </c>
      <c r="L419" s="10">
        <v>4.0999999999999996</v>
      </c>
      <c r="M419" s="10">
        <v>0.6</v>
      </c>
      <c r="N419" s="10">
        <v>0</v>
      </c>
      <c r="O419" s="11">
        <v>1.8</v>
      </c>
      <c r="P419" s="10">
        <v>4</v>
      </c>
      <c r="Q419" s="10">
        <v>3.4</v>
      </c>
      <c r="R419" s="10">
        <v>3.3</v>
      </c>
      <c r="S419" s="10">
        <v>3</v>
      </c>
      <c r="T419" s="11">
        <v>2.5</v>
      </c>
      <c r="U419" s="10">
        <v>15.9</v>
      </c>
      <c r="V419" s="10">
        <v>14.2</v>
      </c>
      <c r="W419" s="10">
        <v>18.100000000000001</v>
      </c>
      <c r="X419" s="10">
        <v>16</v>
      </c>
      <c r="Y419" s="10">
        <v>13.1</v>
      </c>
      <c r="Z419" s="10">
        <v>13.2</v>
      </c>
      <c r="AA419" s="10">
        <v>5.9</v>
      </c>
      <c r="AB419" s="10">
        <v>1.3</v>
      </c>
      <c r="AC419" s="10">
        <v>0.4</v>
      </c>
      <c r="AD419" s="10">
        <v>0.4</v>
      </c>
      <c r="AE419" s="10">
        <v>0.4</v>
      </c>
      <c r="AF419" s="10">
        <v>0</v>
      </c>
      <c r="AG419" s="10">
        <v>0.6</v>
      </c>
      <c r="AH419" s="10">
        <v>0.2</v>
      </c>
      <c r="AI419" s="10">
        <v>0</v>
      </c>
    </row>
    <row r="420" spans="1:35" x14ac:dyDescent="0.2">
      <c r="A420" s="9" t="s">
        <v>640</v>
      </c>
      <c r="B420" s="10">
        <v>405934</v>
      </c>
      <c r="C420" s="10">
        <v>425326</v>
      </c>
      <c r="D420" s="5" t="s">
        <v>686</v>
      </c>
      <c r="E420" s="10" t="s">
        <v>38</v>
      </c>
      <c r="F420" s="10">
        <v>7581</v>
      </c>
      <c r="G420" s="10">
        <v>13</v>
      </c>
      <c r="H420" s="9" t="s">
        <v>687</v>
      </c>
      <c r="I420" s="13" t="s">
        <v>3229</v>
      </c>
      <c r="J420" t="s">
        <v>3660</v>
      </c>
      <c r="K420" s="10">
        <v>19.8</v>
      </c>
      <c r="L420" s="10">
        <v>27.6</v>
      </c>
      <c r="M420" s="10">
        <v>2.6</v>
      </c>
      <c r="N420" s="10">
        <v>0.1</v>
      </c>
      <c r="O420" s="11">
        <v>1</v>
      </c>
      <c r="P420" s="10">
        <v>2.2999999999999998</v>
      </c>
      <c r="Q420" s="10">
        <v>3.3</v>
      </c>
      <c r="R420" s="10">
        <v>3</v>
      </c>
      <c r="S420" s="10">
        <v>0.5</v>
      </c>
      <c r="T420" s="11">
        <v>0.6</v>
      </c>
      <c r="U420" s="10">
        <v>5.0999999999999996</v>
      </c>
      <c r="V420" s="10">
        <v>4.9000000000000004</v>
      </c>
      <c r="W420" s="10">
        <v>4.0999999999999996</v>
      </c>
      <c r="X420" s="10">
        <v>4.9000000000000004</v>
      </c>
      <c r="Y420" s="10">
        <v>5</v>
      </c>
      <c r="Z420" s="10">
        <v>3.6</v>
      </c>
      <c r="AA420" s="10">
        <v>1.4</v>
      </c>
      <c r="AB420" s="10">
        <v>0.4</v>
      </c>
      <c r="AC420" s="10">
        <v>0.2</v>
      </c>
      <c r="AD420" s="10">
        <v>0.2</v>
      </c>
      <c r="AE420" s="10">
        <v>0.2</v>
      </c>
      <c r="AF420" s="10">
        <v>0</v>
      </c>
      <c r="AG420" s="10">
        <v>0.3</v>
      </c>
      <c r="AH420" s="10">
        <v>0.1</v>
      </c>
      <c r="AI420" s="10">
        <v>0</v>
      </c>
    </row>
    <row r="421" spans="1:35" x14ac:dyDescent="0.2">
      <c r="A421" s="9" t="s">
        <v>640</v>
      </c>
      <c r="B421" s="10">
        <v>441782</v>
      </c>
      <c r="C421" s="10">
        <v>468636</v>
      </c>
      <c r="D421" s="5" t="s">
        <v>688</v>
      </c>
      <c r="E421" s="10" t="s">
        <v>35</v>
      </c>
      <c r="F421" s="10">
        <v>3864</v>
      </c>
      <c r="G421" s="10">
        <v>10</v>
      </c>
      <c r="H421" s="9" t="s">
        <v>689</v>
      </c>
      <c r="I421" s="13" t="s">
        <v>3230</v>
      </c>
      <c r="J421" t="s">
        <v>3661</v>
      </c>
      <c r="K421" s="10">
        <v>19.899999999999999</v>
      </c>
      <c r="L421" s="10">
        <v>43.3</v>
      </c>
      <c r="M421" s="10">
        <v>4.5999999999999996</v>
      </c>
      <c r="N421" s="10">
        <v>0.1</v>
      </c>
      <c r="O421" s="11">
        <v>1.5</v>
      </c>
      <c r="P421" s="10">
        <v>2.6</v>
      </c>
      <c r="Q421" s="10">
        <v>1.8</v>
      </c>
      <c r="R421" s="10">
        <v>1.8</v>
      </c>
      <c r="S421" s="10">
        <v>0.2</v>
      </c>
      <c r="T421" s="11">
        <v>0.3</v>
      </c>
      <c r="U421" s="10">
        <v>2.7</v>
      </c>
      <c r="V421" s="10">
        <v>2.8</v>
      </c>
      <c r="W421" s="10">
        <v>3.6</v>
      </c>
      <c r="X421" s="10">
        <v>4.5</v>
      </c>
      <c r="Y421" s="10">
        <v>8</v>
      </c>
      <c r="Z421" s="10">
        <v>7.3</v>
      </c>
      <c r="AA421" s="10">
        <v>4.3</v>
      </c>
      <c r="AB421" s="10">
        <v>0.3</v>
      </c>
      <c r="AC421" s="10">
        <v>0.1</v>
      </c>
      <c r="AD421" s="10">
        <v>0.2</v>
      </c>
      <c r="AE421" s="10">
        <v>0.1</v>
      </c>
      <c r="AF421" s="10">
        <v>0</v>
      </c>
      <c r="AG421" s="10">
        <v>0.2</v>
      </c>
      <c r="AH421" s="10">
        <v>0</v>
      </c>
      <c r="AI421" s="10">
        <v>0</v>
      </c>
    </row>
    <row r="422" spans="1:35" x14ac:dyDescent="0.2">
      <c r="A422" s="9" t="s">
        <v>640</v>
      </c>
      <c r="B422" s="10">
        <v>469252</v>
      </c>
      <c r="C422" s="10">
        <v>481465</v>
      </c>
      <c r="D422" s="5" t="s">
        <v>690</v>
      </c>
      <c r="E422" s="10" t="s">
        <v>35</v>
      </c>
      <c r="F422" s="10">
        <v>3517</v>
      </c>
      <c r="G422" s="10">
        <v>8</v>
      </c>
      <c r="H422" s="9" t="s">
        <v>691</v>
      </c>
      <c r="I422" s="13" t="s">
        <v>3231</v>
      </c>
      <c r="J422" t="s">
        <v>3662</v>
      </c>
      <c r="K422" s="10">
        <v>15.1</v>
      </c>
      <c r="L422" s="10">
        <v>49.2</v>
      </c>
      <c r="M422" s="10">
        <v>2.4</v>
      </c>
      <c r="N422" s="10">
        <v>0.1</v>
      </c>
      <c r="O422" s="11">
        <v>1.7</v>
      </c>
      <c r="P422" s="10">
        <v>0.1</v>
      </c>
      <c r="Q422" s="10">
        <v>0</v>
      </c>
      <c r="R422" s="10">
        <v>0</v>
      </c>
      <c r="S422" s="10">
        <v>0.1</v>
      </c>
      <c r="T422" s="11">
        <v>0</v>
      </c>
      <c r="U422" s="10">
        <v>0.3</v>
      </c>
      <c r="V422" s="10">
        <v>0.1</v>
      </c>
      <c r="W422" s="10">
        <v>0.3</v>
      </c>
      <c r="X422" s="10">
        <v>0.4</v>
      </c>
      <c r="Y422" s="10">
        <v>0.2</v>
      </c>
      <c r="Z422" s="10">
        <v>0.3</v>
      </c>
      <c r="AA422" s="10">
        <v>0.2</v>
      </c>
      <c r="AB422" s="10">
        <v>0</v>
      </c>
      <c r="AC422" s="10">
        <v>0</v>
      </c>
      <c r="AD422" s="10">
        <v>0</v>
      </c>
      <c r="AE422" s="10">
        <v>0</v>
      </c>
      <c r="AF422" s="10">
        <v>0</v>
      </c>
      <c r="AG422" s="10">
        <v>0.2</v>
      </c>
      <c r="AH422" s="10">
        <v>0</v>
      </c>
      <c r="AI422" s="10">
        <v>0</v>
      </c>
    </row>
    <row r="423" spans="1:35" x14ac:dyDescent="0.2">
      <c r="A423" s="9" t="s">
        <v>640</v>
      </c>
      <c r="B423" s="10">
        <v>482772</v>
      </c>
      <c r="C423" s="10">
        <v>496517</v>
      </c>
      <c r="D423" s="5" t="s">
        <v>692</v>
      </c>
      <c r="E423" s="10" t="s">
        <v>35</v>
      </c>
      <c r="F423" s="10">
        <v>702</v>
      </c>
      <c r="G423" s="10">
        <v>4</v>
      </c>
      <c r="H423" s="9" t="s">
        <v>693</v>
      </c>
      <c r="I423" s="13" t="s">
        <v>1909</v>
      </c>
      <c r="J423" t="s">
        <v>3663</v>
      </c>
      <c r="K423" s="10">
        <v>5.7</v>
      </c>
      <c r="L423" s="10">
        <v>18.899999999999999</v>
      </c>
      <c r="M423" s="10">
        <v>4.2</v>
      </c>
      <c r="N423" s="10">
        <v>0.1</v>
      </c>
      <c r="O423" s="11">
        <v>0.4</v>
      </c>
      <c r="P423" s="10">
        <v>0</v>
      </c>
      <c r="Q423" s="10">
        <v>0.1</v>
      </c>
      <c r="R423" s="10">
        <v>0</v>
      </c>
      <c r="S423" s="10">
        <v>0</v>
      </c>
      <c r="T423" s="11">
        <v>0</v>
      </c>
      <c r="U423" s="10">
        <v>0.4</v>
      </c>
      <c r="V423" s="10">
        <v>0.1</v>
      </c>
      <c r="W423" s="10">
        <v>0</v>
      </c>
      <c r="X423" s="10">
        <v>0.4</v>
      </c>
      <c r="Y423" s="10">
        <v>0.6</v>
      </c>
      <c r="Z423" s="10">
        <v>0.2</v>
      </c>
      <c r="AA423" s="10">
        <v>0</v>
      </c>
      <c r="AB423" s="10">
        <v>0</v>
      </c>
      <c r="AC423" s="10">
        <v>0</v>
      </c>
      <c r="AD423" s="10">
        <v>0</v>
      </c>
      <c r="AE423" s="10">
        <v>0</v>
      </c>
      <c r="AF423" s="10">
        <v>0</v>
      </c>
      <c r="AG423" s="10">
        <v>0</v>
      </c>
      <c r="AH423" s="10">
        <v>0</v>
      </c>
      <c r="AI423" s="10">
        <v>0</v>
      </c>
    </row>
    <row r="424" spans="1:35" x14ac:dyDescent="0.2">
      <c r="A424" s="9" t="s">
        <v>640</v>
      </c>
      <c r="B424" s="10">
        <v>490624</v>
      </c>
      <c r="C424" s="10">
        <v>496730</v>
      </c>
      <c r="D424" s="5" t="s">
        <v>694</v>
      </c>
      <c r="E424" s="10" t="s">
        <v>38</v>
      </c>
      <c r="F424" s="10">
        <v>2172</v>
      </c>
      <c r="G424" s="10">
        <v>4</v>
      </c>
      <c r="H424" s="9" t="s">
        <v>480</v>
      </c>
      <c r="J424" t="s">
        <v>3595</v>
      </c>
      <c r="K424" s="10">
        <v>3.1</v>
      </c>
      <c r="L424" s="10">
        <v>14.8</v>
      </c>
      <c r="M424" s="10">
        <v>2.4</v>
      </c>
      <c r="N424" s="10">
        <v>0.1</v>
      </c>
      <c r="O424" s="11">
        <v>0.3</v>
      </c>
      <c r="P424" s="10">
        <v>0.1</v>
      </c>
      <c r="Q424" s="10">
        <v>0</v>
      </c>
      <c r="R424" s="10">
        <v>0</v>
      </c>
      <c r="S424" s="10">
        <v>0.1</v>
      </c>
      <c r="T424" s="11">
        <v>0</v>
      </c>
      <c r="U424" s="10">
        <v>0.4</v>
      </c>
      <c r="V424" s="10">
        <v>0</v>
      </c>
      <c r="W424" s="10">
        <v>0.1</v>
      </c>
      <c r="X424" s="10">
        <v>0.4</v>
      </c>
      <c r="Y424" s="10">
        <v>0.3</v>
      </c>
      <c r="Z424" s="10">
        <v>0.1</v>
      </c>
      <c r="AA424" s="10">
        <v>0.1</v>
      </c>
      <c r="AB424" s="10">
        <v>0</v>
      </c>
      <c r="AC424" s="10">
        <v>0</v>
      </c>
      <c r="AD424" s="10">
        <v>0</v>
      </c>
      <c r="AE424" s="10">
        <v>0</v>
      </c>
      <c r="AF424" s="10">
        <v>0</v>
      </c>
      <c r="AG424" s="10">
        <v>0.1</v>
      </c>
      <c r="AH424" s="10">
        <v>0</v>
      </c>
      <c r="AI424" s="10">
        <v>0</v>
      </c>
    </row>
    <row r="425" spans="1:35" x14ac:dyDescent="0.2">
      <c r="A425" s="9" t="s">
        <v>640</v>
      </c>
      <c r="B425" s="10">
        <v>500681</v>
      </c>
      <c r="C425" s="10">
        <v>512084</v>
      </c>
      <c r="D425" s="5" t="s">
        <v>695</v>
      </c>
      <c r="E425" s="10" t="s">
        <v>35</v>
      </c>
      <c r="F425" s="10">
        <v>771</v>
      </c>
      <c r="G425" s="10">
        <v>4</v>
      </c>
      <c r="H425" s="9" t="s">
        <v>36</v>
      </c>
      <c r="J425"/>
      <c r="K425" s="10">
        <v>2.2999999999999998</v>
      </c>
      <c r="L425" s="10">
        <v>3.7</v>
      </c>
      <c r="M425" s="10">
        <v>0.1</v>
      </c>
      <c r="N425" s="10">
        <v>0</v>
      </c>
      <c r="O425" s="11">
        <v>0.1</v>
      </c>
      <c r="P425" s="10">
        <v>0.4</v>
      </c>
      <c r="Q425" s="10">
        <v>0.3</v>
      </c>
      <c r="R425" s="10">
        <v>0.7</v>
      </c>
      <c r="S425" s="10">
        <v>0</v>
      </c>
      <c r="T425" s="11">
        <v>0</v>
      </c>
      <c r="U425" s="10">
        <v>1.9</v>
      </c>
      <c r="V425" s="10">
        <v>0.5</v>
      </c>
      <c r="W425" s="10">
        <v>1.2</v>
      </c>
      <c r="X425" s="10">
        <v>0.6</v>
      </c>
      <c r="Y425" s="10">
        <v>0.9</v>
      </c>
      <c r="Z425" s="10">
        <v>0.9</v>
      </c>
      <c r="AA425" s="10">
        <v>0.1</v>
      </c>
      <c r="AB425" s="10">
        <v>0</v>
      </c>
      <c r="AC425" s="10">
        <v>0</v>
      </c>
      <c r="AD425" s="10">
        <v>0</v>
      </c>
      <c r="AE425" s="10">
        <v>0.1</v>
      </c>
      <c r="AF425" s="10">
        <v>0</v>
      </c>
      <c r="AG425" s="10">
        <v>0.1</v>
      </c>
      <c r="AH425" s="10">
        <v>0</v>
      </c>
      <c r="AI425" s="10">
        <v>0</v>
      </c>
    </row>
    <row r="426" spans="1:35" x14ac:dyDescent="0.2">
      <c r="A426" s="9" t="s">
        <v>640</v>
      </c>
      <c r="B426" s="10">
        <v>509247</v>
      </c>
      <c r="C426" s="10">
        <v>519392</v>
      </c>
      <c r="D426" s="5" t="s">
        <v>696</v>
      </c>
      <c r="E426" s="10" t="s">
        <v>38</v>
      </c>
      <c r="F426" s="10">
        <v>1446</v>
      </c>
      <c r="G426" s="10">
        <v>7</v>
      </c>
      <c r="H426" s="9" t="s">
        <v>36</v>
      </c>
      <c r="I426" s="13" t="s">
        <v>1772</v>
      </c>
      <c r="J426" t="s">
        <v>3664</v>
      </c>
      <c r="K426" s="10">
        <v>4.7</v>
      </c>
      <c r="L426" s="10">
        <v>12.3</v>
      </c>
      <c r="M426" s="10">
        <v>0.9</v>
      </c>
      <c r="N426" s="10">
        <v>0</v>
      </c>
      <c r="O426" s="11">
        <v>0.2</v>
      </c>
      <c r="P426" s="10">
        <v>0.1</v>
      </c>
      <c r="Q426" s="10">
        <v>0.1</v>
      </c>
      <c r="R426" s="10">
        <v>0</v>
      </c>
      <c r="S426" s="10">
        <v>0</v>
      </c>
      <c r="T426" s="11">
        <v>0.1</v>
      </c>
      <c r="U426" s="10">
        <v>0.3</v>
      </c>
      <c r="V426" s="10">
        <v>0.8</v>
      </c>
      <c r="W426" s="10">
        <v>0.3</v>
      </c>
      <c r="X426" s="10">
        <v>0.8</v>
      </c>
      <c r="Y426" s="10">
        <v>0.8</v>
      </c>
      <c r="Z426" s="10">
        <v>0.9</v>
      </c>
      <c r="AA426" s="10">
        <v>0.2</v>
      </c>
      <c r="AB426" s="10">
        <v>0</v>
      </c>
      <c r="AC426" s="10">
        <v>0</v>
      </c>
      <c r="AD426" s="10">
        <v>0</v>
      </c>
      <c r="AE426" s="10">
        <v>0</v>
      </c>
      <c r="AF426" s="10">
        <v>0</v>
      </c>
      <c r="AG426" s="10">
        <v>0</v>
      </c>
      <c r="AH426" s="10">
        <v>0</v>
      </c>
      <c r="AI426" s="10">
        <v>0</v>
      </c>
    </row>
    <row r="427" spans="1:35" x14ac:dyDescent="0.2">
      <c r="A427" s="9" t="s">
        <v>697</v>
      </c>
      <c r="B427" s="10">
        <v>9400</v>
      </c>
      <c r="C427" s="10">
        <v>20414</v>
      </c>
      <c r="D427" s="5" t="s">
        <v>698</v>
      </c>
      <c r="E427" s="10" t="s">
        <v>35</v>
      </c>
      <c r="F427" s="10">
        <v>4469</v>
      </c>
      <c r="G427" s="10">
        <v>6</v>
      </c>
      <c r="H427" s="9" t="s">
        <v>699</v>
      </c>
      <c r="I427" s="13" t="s">
        <v>2319</v>
      </c>
      <c r="J427"/>
      <c r="K427" s="10">
        <v>8</v>
      </c>
      <c r="L427" s="10">
        <v>17.399999999999999</v>
      </c>
      <c r="M427" s="10">
        <v>5.3</v>
      </c>
      <c r="N427" s="10">
        <v>0.2</v>
      </c>
      <c r="O427" s="11">
        <v>0.7</v>
      </c>
      <c r="P427" s="10">
        <v>2.2000000000000002</v>
      </c>
      <c r="Q427" s="10">
        <v>0.6</v>
      </c>
      <c r="R427" s="10">
        <v>0.7</v>
      </c>
      <c r="S427" s="10">
        <v>0</v>
      </c>
      <c r="T427" s="11">
        <v>0.1</v>
      </c>
      <c r="U427" s="10">
        <v>1</v>
      </c>
      <c r="V427" s="10">
        <v>0.9</v>
      </c>
      <c r="W427" s="10">
        <v>3</v>
      </c>
      <c r="X427" s="10">
        <v>1.4</v>
      </c>
      <c r="Y427" s="10">
        <v>2.9</v>
      </c>
      <c r="Z427" s="10">
        <v>1.9</v>
      </c>
      <c r="AA427" s="10">
        <v>4.7</v>
      </c>
      <c r="AB427" s="10">
        <v>0.9</v>
      </c>
      <c r="AC427" s="10">
        <v>0.1</v>
      </c>
      <c r="AD427" s="10">
        <v>0.1</v>
      </c>
      <c r="AE427" s="10">
        <v>0.4</v>
      </c>
      <c r="AF427" s="10">
        <v>0</v>
      </c>
      <c r="AG427" s="10">
        <v>0.2</v>
      </c>
      <c r="AH427" s="10">
        <v>0</v>
      </c>
      <c r="AI427" s="10">
        <v>0</v>
      </c>
    </row>
    <row r="428" spans="1:35" x14ac:dyDescent="0.2">
      <c r="A428" s="9" t="s">
        <v>697</v>
      </c>
      <c r="B428" s="10">
        <v>27501</v>
      </c>
      <c r="C428" s="10">
        <v>33147</v>
      </c>
      <c r="D428" s="5" t="s">
        <v>700</v>
      </c>
      <c r="E428" s="10" t="s">
        <v>38</v>
      </c>
      <c r="F428" s="10">
        <v>1041</v>
      </c>
      <c r="G428" s="10">
        <v>7</v>
      </c>
      <c r="H428" s="9" t="s">
        <v>174</v>
      </c>
      <c r="I428" s="13" t="s">
        <v>3232</v>
      </c>
      <c r="J428" t="s">
        <v>3665</v>
      </c>
      <c r="K428" s="10">
        <v>15.4</v>
      </c>
      <c r="L428" s="10">
        <v>14.7</v>
      </c>
      <c r="M428" s="10">
        <v>1.6</v>
      </c>
      <c r="N428" s="10">
        <v>0.2</v>
      </c>
      <c r="O428" s="11">
        <v>1.4</v>
      </c>
      <c r="P428" s="10">
        <v>3.1</v>
      </c>
      <c r="Q428" s="10">
        <v>3.2</v>
      </c>
      <c r="R428" s="10">
        <v>5.0999999999999996</v>
      </c>
      <c r="S428" s="10">
        <v>0.7</v>
      </c>
      <c r="T428" s="11">
        <v>0.5</v>
      </c>
      <c r="U428" s="10">
        <v>3.5</v>
      </c>
      <c r="V428" s="10">
        <v>2.5</v>
      </c>
      <c r="W428" s="10">
        <v>2.5</v>
      </c>
      <c r="X428" s="10">
        <v>7.1</v>
      </c>
      <c r="Y428" s="10">
        <v>19.7</v>
      </c>
      <c r="Z428" s="10">
        <v>12.1</v>
      </c>
      <c r="AA428" s="10">
        <v>3.4</v>
      </c>
      <c r="AB428" s="10">
        <v>0.2</v>
      </c>
      <c r="AC428" s="10">
        <v>0.2</v>
      </c>
      <c r="AD428" s="10">
        <v>0.2</v>
      </c>
      <c r="AE428" s="10">
        <v>0.2</v>
      </c>
      <c r="AF428" s="10">
        <v>0</v>
      </c>
      <c r="AG428" s="10">
        <v>0.2</v>
      </c>
      <c r="AH428" s="10">
        <v>0</v>
      </c>
      <c r="AI428" s="10">
        <v>0</v>
      </c>
    </row>
    <row r="429" spans="1:35" x14ac:dyDescent="0.2">
      <c r="A429" s="9" t="s">
        <v>697</v>
      </c>
      <c r="B429" s="10">
        <v>34238</v>
      </c>
      <c r="C429" s="10">
        <v>39215</v>
      </c>
      <c r="D429" s="5" t="s">
        <v>701</v>
      </c>
      <c r="E429" s="10" t="s">
        <v>35</v>
      </c>
      <c r="F429" s="10">
        <v>2834</v>
      </c>
      <c r="G429" s="10">
        <v>3</v>
      </c>
      <c r="H429" s="9" t="s">
        <v>36</v>
      </c>
      <c r="I429" s="13" t="s">
        <v>2322</v>
      </c>
      <c r="J429" t="s">
        <v>3666</v>
      </c>
      <c r="K429" s="10">
        <v>5</v>
      </c>
      <c r="L429" s="10">
        <v>1.4</v>
      </c>
      <c r="M429" s="10">
        <v>0.1</v>
      </c>
      <c r="N429" s="10">
        <v>0</v>
      </c>
      <c r="O429" s="11">
        <v>1.5</v>
      </c>
      <c r="P429" s="10">
        <v>4.4000000000000004</v>
      </c>
      <c r="Q429" s="10">
        <v>2.1</v>
      </c>
      <c r="R429" s="10">
        <v>2.4</v>
      </c>
      <c r="S429" s="10">
        <v>1.1000000000000001</v>
      </c>
      <c r="T429" s="11">
        <v>1.1000000000000001</v>
      </c>
      <c r="U429" s="10">
        <v>7.4</v>
      </c>
      <c r="V429" s="10">
        <v>6.4</v>
      </c>
      <c r="W429" s="10">
        <v>6.4</v>
      </c>
      <c r="X429" s="10">
        <v>15.2</v>
      </c>
      <c r="Y429" s="10">
        <v>19.3</v>
      </c>
      <c r="Z429" s="10">
        <v>18</v>
      </c>
      <c r="AA429" s="10">
        <v>8.6</v>
      </c>
      <c r="AB429" s="10">
        <v>1.6</v>
      </c>
      <c r="AC429" s="10">
        <v>0.5</v>
      </c>
      <c r="AD429" s="10">
        <v>0.7</v>
      </c>
      <c r="AE429" s="10">
        <v>0.8</v>
      </c>
      <c r="AF429" s="10">
        <v>0</v>
      </c>
      <c r="AG429" s="10">
        <v>0.4</v>
      </c>
      <c r="AH429" s="10">
        <v>0.2</v>
      </c>
      <c r="AI429" s="10">
        <v>0</v>
      </c>
    </row>
    <row r="430" spans="1:35" x14ac:dyDescent="0.2">
      <c r="A430" s="9" t="s">
        <v>697</v>
      </c>
      <c r="B430" s="10">
        <v>40751</v>
      </c>
      <c r="C430" s="10">
        <v>43852</v>
      </c>
      <c r="D430" s="5" t="s">
        <v>702</v>
      </c>
      <c r="E430" s="10" t="s">
        <v>35</v>
      </c>
      <c r="F430" s="10">
        <v>1117</v>
      </c>
      <c r="G430" s="10">
        <v>3</v>
      </c>
      <c r="H430" s="9" t="s">
        <v>36</v>
      </c>
      <c r="J430"/>
      <c r="K430" s="10">
        <v>20.2</v>
      </c>
      <c r="L430" s="10">
        <v>4.5999999999999996</v>
      </c>
      <c r="M430" s="10">
        <v>1.9</v>
      </c>
      <c r="N430" s="10">
        <v>0.1</v>
      </c>
      <c r="O430" s="11">
        <v>5.2</v>
      </c>
      <c r="P430" s="10">
        <v>12.3</v>
      </c>
      <c r="Q430" s="10">
        <v>8.1999999999999993</v>
      </c>
      <c r="R430" s="10">
        <v>8</v>
      </c>
      <c r="S430" s="10">
        <v>2</v>
      </c>
      <c r="T430" s="11">
        <v>4.0999999999999996</v>
      </c>
      <c r="U430" s="10">
        <v>26.3</v>
      </c>
      <c r="V430" s="10">
        <v>21.3</v>
      </c>
      <c r="W430" s="10">
        <v>15.2</v>
      </c>
      <c r="X430" s="10">
        <v>45.7</v>
      </c>
      <c r="Y430" s="10">
        <v>75.599999999999994</v>
      </c>
      <c r="Z430" s="10">
        <v>87.7</v>
      </c>
      <c r="AA430" s="10">
        <v>31.9</v>
      </c>
      <c r="AB430" s="10">
        <v>6.6</v>
      </c>
      <c r="AC430" s="10">
        <v>1.9</v>
      </c>
      <c r="AD430" s="10">
        <v>1.9</v>
      </c>
      <c r="AE430" s="10">
        <v>2.2999999999999998</v>
      </c>
      <c r="AF430" s="10">
        <v>0</v>
      </c>
      <c r="AG430" s="10">
        <v>2.6</v>
      </c>
      <c r="AH430" s="10">
        <v>0.9</v>
      </c>
      <c r="AI430" s="10">
        <v>0.2</v>
      </c>
    </row>
    <row r="431" spans="1:35" x14ac:dyDescent="0.2">
      <c r="A431" s="9" t="s">
        <v>697</v>
      </c>
      <c r="B431" s="10">
        <v>44502</v>
      </c>
      <c r="C431" s="10">
        <v>77928</v>
      </c>
      <c r="D431" s="5" t="s">
        <v>703</v>
      </c>
      <c r="E431" s="10" t="s">
        <v>38</v>
      </c>
      <c r="F431" s="10">
        <v>5394</v>
      </c>
      <c r="G431" s="10">
        <v>20</v>
      </c>
      <c r="H431" s="9" t="s">
        <v>704</v>
      </c>
      <c r="I431" s="13" t="s">
        <v>3233</v>
      </c>
      <c r="J431" t="s">
        <v>3667</v>
      </c>
      <c r="K431" s="10">
        <v>19.8</v>
      </c>
      <c r="L431" s="10">
        <v>116.9</v>
      </c>
      <c r="M431" s="10">
        <v>10.1</v>
      </c>
      <c r="N431" s="10">
        <v>0.2</v>
      </c>
      <c r="O431" s="11">
        <v>3</v>
      </c>
      <c r="P431" s="10">
        <v>0.4</v>
      </c>
      <c r="Q431" s="10">
        <v>0.1</v>
      </c>
      <c r="R431" s="10">
        <v>0.1</v>
      </c>
      <c r="S431" s="10">
        <v>0.1</v>
      </c>
      <c r="T431" s="11">
        <v>0.4</v>
      </c>
      <c r="U431" s="10">
        <v>2.5</v>
      </c>
      <c r="V431" s="10">
        <v>1.2</v>
      </c>
      <c r="W431" s="10">
        <v>1.4</v>
      </c>
      <c r="X431" s="10">
        <v>1.7</v>
      </c>
      <c r="Y431" s="10">
        <v>3.1</v>
      </c>
      <c r="Z431" s="10">
        <v>2.2000000000000002</v>
      </c>
      <c r="AA431" s="10">
        <v>1</v>
      </c>
      <c r="AB431" s="10">
        <v>0.2</v>
      </c>
      <c r="AC431" s="10">
        <v>0.1</v>
      </c>
      <c r="AD431" s="10">
        <v>0.1</v>
      </c>
      <c r="AE431" s="10">
        <v>0.2</v>
      </c>
      <c r="AF431" s="10">
        <v>0</v>
      </c>
      <c r="AG431" s="10">
        <v>0.4</v>
      </c>
      <c r="AH431" s="10">
        <v>0</v>
      </c>
      <c r="AI431" s="10">
        <v>0</v>
      </c>
    </row>
    <row r="432" spans="1:35" x14ac:dyDescent="0.2">
      <c r="A432" s="9" t="s">
        <v>697</v>
      </c>
      <c r="B432" s="10">
        <v>61544</v>
      </c>
      <c r="C432" s="10">
        <v>63123</v>
      </c>
      <c r="D432" s="5" t="s">
        <v>705</v>
      </c>
      <c r="E432" s="10" t="s">
        <v>35</v>
      </c>
      <c r="F432" s="10">
        <v>458</v>
      </c>
      <c r="G432" s="10">
        <v>2</v>
      </c>
      <c r="H432" s="9" t="s">
        <v>36</v>
      </c>
      <c r="I432" s="13" t="s">
        <v>2743</v>
      </c>
      <c r="J432" t="s">
        <v>3667</v>
      </c>
      <c r="K432" s="10">
        <v>19.899999999999999</v>
      </c>
      <c r="L432" s="10">
        <v>81.3</v>
      </c>
      <c r="M432" s="10">
        <v>12.4</v>
      </c>
      <c r="N432" s="10">
        <v>0.1</v>
      </c>
      <c r="O432" s="11">
        <v>1.9</v>
      </c>
      <c r="P432" s="10">
        <v>1.5</v>
      </c>
      <c r="Q432" s="10">
        <v>2.2999999999999998</v>
      </c>
      <c r="R432" s="10">
        <v>2.4</v>
      </c>
      <c r="S432" s="10">
        <v>0.2</v>
      </c>
      <c r="T432" s="11">
        <v>0</v>
      </c>
      <c r="U432" s="10">
        <v>1.7</v>
      </c>
      <c r="V432" s="10">
        <v>2.5</v>
      </c>
      <c r="W432" s="10">
        <v>1</v>
      </c>
      <c r="X432" s="10">
        <v>2</v>
      </c>
      <c r="Y432" s="10">
        <v>2.2000000000000002</v>
      </c>
      <c r="Z432" s="10">
        <v>3.3</v>
      </c>
      <c r="AA432" s="10">
        <v>0.7</v>
      </c>
      <c r="AB432" s="10">
        <v>0</v>
      </c>
      <c r="AC432" s="10">
        <v>0</v>
      </c>
      <c r="AD432" s="10">
        <v>0</v>
      </c>
      <c r="AE432" s="10">
        <v>0.1</v>
      </c>
      <c r="AF432" s="10">
        <v>0</v>
      </c>
      <c r="AG432" s="10">
        <v>0</v>
      </c>
      <c r="AH432" s="10">
        <v>0</v>
      </c>
      <c r="AI432" s="10">
        <v>0</v>
      </c>
    </row>
    <row r="433" spans="1:35" x14ac:dyDescent="0.2">
      <c r="A433" s="9" t="s">
        <v>697</v>
      </c>
      <c r="B433" s="10">
        <v>87573</v>
      </c>
      <c r="C433" s="10">
        <v>87998</v>
      </c>
      <c r="D433" s="5" t="s">
        <v>706</v>
      </c>
      <c r="E433" s="10" t="s">
        <v>50</v>
      </c>
      <c r="F433" s="10">
        <v>426</v>
      </c>
      <c r="G433" s="10">
        <v>1</v>
      </c>
      <c r="H433" s="9" t="s">
        <v>36</v>
      </c>
      <c r="J433"/>
      <c r="K433" s="10">
        <v>4.0999999999999996</v>
      </c>
      <c r="L433" s="10">
        <v>5.9</v>
      </c>
      <c r="M433" s="10">
        <v>0.6</v>
      </c>
      <c r="N433" s="10">
        <v>0</v>
      </c>
      <c r="O433" s="11">
        <v>1.8</v>
      </c>
      <c r="P433" s="10">
        <v>2.5</v>
      </c>
      <c r="Q433" s="10">
        <v>1.4</v>
      </c>
      <c r="R433" s="10">
        <v>1.9</v>
      </c>
      <c r="S433" s="10">
        <v>0</v>
      </c>
      <c r="T433" s="11">
        <v>0</v>
      </c>
      <c r="U433" s="10">
        <v>0.5</v>
      </c>
      <c r="V433" s="10">
        <v>0</v>
      </c>
      <c r="W433" s="10">
        <v>0</v>
      </c>
      <c r="X433" s="10">
        <v>0.2</v>
      </c>
      <c r="Y433" s="10">
        <v>3.3</v>
      </c>
      <c r="Z433" s="10">
        <v>2.4</v>
      </c>
      <c r="AA433" s="10">
        <v>0.8</v>
      </c>
      <c r="AB433" s="10">
        <v>0.5</v>
      </c>
      <c r="AC433" s="10">
        <v>0.2</v>
      </c>
      <c r="AD433" s="10">
        <v>0</v>
      </c>
      <c r="AE433" s="10">
        <v>0.3</v>
      </c>
      <c r="AF433" s="10">
        <v>0</v>
      </c>
      <c r="AG433" s="10">
        <v>0</v>
      </c>
      <c r="AH433" s="10">
        <v>0</v>
      </c>
      <c r="AI433" s="10">
        <v>0</v>
      </c>
    </row>
    <row r="434" spans="1:35" x14ac:dyDescent="0.2">
      <c r="A434" s="9" t="s">
        <v>697</v>
      </c>
      <c r="B434" s="10">
        <v>138120</v>
      </c>
      <c r="C434" s="10">
        <v>169470</v>
      </c>
      <c r="D434" s="5" t="s">
        <v>708</v>
      </c>
      <c r="E434" s="10" t="s">
        <v>38</v>
      </c>
      <c r="F434" s="10">
        <v>4080</v>
      </c>
      <c r="G434" s="10">
        <v>6</v>
      </c>
      <c r="H434" s="9" t="s">
        <v>709</v>
      </c>
      <c r="J434"/>
      <c r="K434" s="10">
        <v>20.6</v>
      </c>
      <c r="L434" s="10">
        <v>5.8</v>
      </c>
      <c r="M434" s="10">
        <v>1.3</v>
      </c>
      <c r="N434" s="10">
        <v>0.5</v>
      </c>
      <c r="O434" s="11">
        <v>2.7</v>
      </c>
      <c r="P434" s="10">
        <v>19.5</v>
      </c>
      <c r="Q434" s="10">
        <v>6.9</v>
      </c>
      <c r="R434" s="10">
        <v>7.6</v>
      </c>
      <c r="S434" s="10">
        <v>1.2</v>
      </c>
      <c r="T434" s="11">
        <v>2.5</v>
      </c>
      <c r="U434" s="10">
        <v>11.3</v>
      </c>
      <c r="V434" s="10">
        <v>13.7</v>
      </c>
      <c r="W434" s="10">
        <v>17.2</v>
      </c>
      <c r="X434" s="10">
        <v>15</v>
      </c>
      <c r="Y434" s="10">
        <v>93.5</v>
      </c>
      <c r="Z434" s="10">
        <v>84.1</v>
      </c>
      <c r="AA434" s="10">
        <v>85.3</v>
      </c>
      <c r="AB434" s="10">
        <v>28.4</v>
      </c>
      <c r="AC434" s="10">
        <v>10.8</v>
      </c>
      <c r="AD434" s="10">
        <v>11.4</v>
      </c>
      <c r="AE434" s="10">
        <v>13.4</v>
      </c>
      <c r="AF434" s="10">
        <v>3</v>
      </c>
      <c r="AG434" s="10">
        <v>1.9</v>
      </c>
      <c r="AH434" s="10">
        <v>0.5</v>
      </c>
      <c r="AI434" s="10">
        <v>0.3</v>
      </c>
    </row>
    <row r="435" spans="1:35" x14ac:dyDescent="0.2">
      <c r="A435" s="9" t="s">
        <v>697</v>
      </c>
      <c r="B435" s="10">
        <v>135410</v>
      </c>
      <c r="C435" s="10">
        <v>136427</v>
      </c>
      <c r="D435" s="5" t="s">
        <v>707</v>
      </c>
      <c r="E435" s="10" t="s">
        <v>50</v>
      </c>
      <c r="F435" s="10">
        <v>1018</v>
      </c>
      <c r="G435" s="10">
        <v>1</v>
      </c>
      <c r="H435" s="9" t="s">
        <v>36</v>
      </c>
      <c r="J435"/>
      <c r="K435" s="10">
        <v>1</v>
      </c>
      <c r="L435" s="10">
        <v>0.3</v>
      </c>
      <c r="M435" s="10">
        <v>0.2</v>
      </c>
      <c r="N435" s="10">
        <v>0</v>
      </c>
      <c r="O435" s="11">
        <v>0.2</v>
      </c>
      <c r="P435" s="10">
        <v>4.3</v>
      </c>
      <c r="Q435" s="10">
        <v>0.4</v>
      </c>
      <c r="R435" s="10">
        <v>0.3</v>
      </c>
      <c r="S435" s="10">
        <v>0</v>
      </c>
      <c r="T435" s="11">
        <v>1.6</v>
      </c>
      <c r="U435" s="10">
        <v>6.1</v>
      </c>
      <c r="V435" s="10">
        <v>9.1</v>
      </c>
      <c r="W435" s="10">
        <v>7.2</v>
      </c>
      <c r="X435" s="10">
        <v>3</v>
      </c>
      <c r="Y435" s="10">
        <v>20.6</v>
      </c>
      <c r="Z435" s="10">
        <v>11.5</v>
      </c>
      <c r="AA435" s="10">
        <v>7</v>
      </c>
      <c r="AB435" s="10">
        <v>13.9</v>
      </c>
      <c r="AC435" s="10">
        <v>2.2000000000000002</v>
      </c>
      <c r="AD435" s="10">
        <v>3.1</v>
      </c>
      <c r="AE435" s="10">
        <v>4.2</v>
      </c>
      <c r="AF435" s="10">
        <v>0</v>
      </c>
      <c r="AG435" s="10">
        <v>0</v>
      </c>
      <c r="AH435" s="10">
        <v>0</v>
      </c>
      <c r="AI435" s="10">
        <v>0</v>
      </c>
    </row>
    <row r="436" spans="1:35" x14ac:dyDescent="0.2">
      <c r="A436" s="9" t="s">
        <v>697</v>
      </c>
      <c r="B436" s="10">
        <v>160174</v>
      </c>
      <c r="C436" s="10">
        <v>181511</v>
      </c>
      <c r="D436" s="5" t="s">
        <v>710</v>
      </c>
      <c r="E436" s="10" t="s">
        <v>35</v>
      </c>
      <c r="F436" s="10">
        <v>4169</v>
      </c>
      <c r="G436" s="10">
        <v>6</v>
      </c>
      <c r="H436" s="9" t="s">
        <v>711</v>
      </c>
      <c r="J436"/>
      <c r="K436" s="10">
        <v>5.4</v>
      </c>
      <c r="L436" s="10">
        <v>2.6</v>
      </c>
      <c r="M436" s="10">
        <v>0.6</v>
      </c>
      <c r="N436" s="10">
        <v>0</v>
      </c>
      <c r="O436" s="11">
        <v>0.8</v>
      </c>
      <c r="P436" s="10">
        <v>21.2</v>
      </c>
      <c r="Q436" s="10">
        <v>12.1</v>
      </c>
      <c r="R436" s="10">
        <v>12.3</v>
      </c>
      <c r="S436" s="10">
        <v>2</v>
      </c>
      <c r="T436" s="11">
        <v>0.5</v>
      </c>
      <c r="U436" s="10">
        <v>1.8</v>
      </c>
      <c r="V436" s="10">
        <v>3.2</v>
      </c>
      <c r="W436" s="10">
        <v>4.5</v>
      </c>
      <c r="X436" s="10">
        <v>8.6999999999999993</v>
      </c>
      <c r="Y436" s="10">
        <v>24.9</v>
      </c>
      <c r="Z436" s="10">
        <v>30.2</v>
      </c>
      <c r="AA436" s="10">
        <v>23.5</v>
      </c>
      <c r="AB436" s="10">
        <v>5.6</v>
      </c>
      <c r="AC436" s="10">
        <v>1.3</v>
      </c>
      <c r="AD436" s="10">
        <v>1.4</v>
      </c>
      <c r="AE436" s="10">
        <v>1.2</v>
      </c>
      <c r="AF436" s="10">
        <v>0.4</v>
      </c>
      <c r="AG436" s="10">
        <v>0.4</v>
      </c>
      <c r="AH436" s="10">
        <v>0.4</v>
      </c>
      <c r="AI436" s="10">
        <v>0</v>
      </c>
    </row>
    <row r="437" spans="1:35" x14ac:dyDescent="0.2">
      <c r="A437" s="9" t="s">
        <v>697</v>
      </c>
      <c r="B437" s="10">
        <v>181771</v>
      </c>
      <c r="C437" s="10">
        <v>198391</v>
      </c>
      <c r="D437" s="5" t="s">
        <v>712</v>
      </c>
      <c r="E437" s="10" t="s">
        <v>35</v>
      </c>
      <c r="F437" s="10">
        <v>4863</v>
      </c>
      <c r="G437" s="10">
        <v>9</v>
      </c>
      <c r="H437" s="9" t="s">
        <v>713</v>
      </c>
      <c r="I437" s="13" t="s">
        <v>3234</v>
      </c>
      <c r="J437" t="s">
        <v>3668</v>
      </c>
      <c r="K437" s="10">
        <v>7.6</v>
      </c>
      <c r="L437" s="10">
        <v>32.799999999999997</v>
      </c>
      <c r="M437" s="10">
        <v>8.1999999999999993</v>
      </c>
      <c r="N437" s="10">
        <v>0</v>
      </c>
      <c r="O437" s="11">
        <v>1.1000000000000001</v>
      </c>
      <c r="P437" s="10">
        <v>0.3</v>
      </c>
      <c r="Q437" s="10">
        <v>0.1</v>
      </c>
      <c r="R437" s="10">
        <v>0.2</v>
      </c>
      <c r="S437" s="10">
        <v>0</v>
      </c>
      <c r="T437" s="11">
        <v>0.1</v>
      </c>
      <c r="U437" s="10">
        <v>0.2</v>
      </c>
      <c r="V437" s="10">
        <v>0.5</v>
      </c>
      <c r="W437" s="10">
        <v>0.3</v>
      </c>
      <c r="X437" s="10">
        <v>0.6</v>
      </c>
      <c r="Y437" s="10">
        <v>2.8</v>
      </c>
      <c r="Z437" s="10">
        <v>2.2999999999999998</v>
      </c>
      <c r="AA437" s="10">
        <v>3.4</v>
      </c>
      <c r="AB437" s="10">
        <v>0.2</v>
      </c>
      <c r="AC437" s="10">
        <v>0</v>
      </c>
      <c r="AD437" s="10">
        <v>0.1</v>
      </c>
      <c r="AE437" s="10">
        <v>0.1</v>
      </c>
      <c r="AF437" s="10">
        <v>0</v>
      </c>
      <c r="AG437" s="10">
        <v>0.2</v>
      </c>
      <c r="AH437" s="10">
        <v>0</v>
      </c>
      <c r="AI437" s="10">
        <v>0</v>
      </c>
    </row>
    <row r="438" spans="1:35" x14ac:dyDescent="0.2">
      <c r="A438" s="9" t="s">
        <v>697</v>
      </c>
      <c r="B438" s="10">
        <v>212594</v>
      </c>
      <c r="C438" s="10">
        <v>224447</v>
      </c>
      <c r="D438" s="5" t="s">
        <v>714</v>
      </c>
      <c r="E438" s="10" t="s">
        <v>38</v>
      </c>
      <c r="F438" s="10">
        <v>7318</v>
      </c>
      <c r="G438" s="10">
        <v>7</v>
      </c>
      <c r="H438" s="9" t="s">
        <v>715</v>
      </c>
      <c r="J438"/>
      <c r="K438" s="10">
        <v>0.3</v>
      </c>
      <c r="L438" s="10">
        <v>1.9</v>
      </c>
      <c r="M438" s="10">
        <v>0.6</v>
      </c>
      <c r="N438" s="10">
        <v>0</v>
      </c>
      <c r="O438" s="11">
        <v>0.2</v>
      </c>
      <c r="P438" s="10">
        <v>1</v>
      </c>
      <c r="Q438" s="10">
        <v>0.8</v>
      </c>
      <c r="R438" s="10">
        <v>0.7</v>
      </c>
      <c r="S438" s="10">
        <v>0.7</v>
      </c>
      <c r="T438" s="11">
        <v>0.5</v>
      </c>
      <c r="U438" s="10">
        <v>1.1000000000000001</v>
      </c>
      <c r="V438" s="10">
        <v>0.8</v>
      </c>
      <c r="W438" s="10">
        <v>0.5</v>
      </c>
      <c r="X438" s="10">
        <v>1.5</v>
      </c>
      <c r="Y438" s="10">
        <v>2.5</v>
      </c>
      <c r="Z438" s="10">
        <v>1.4</v>
      </c>
      <c r="AA438" s="10">
        <v>9.1</v>
      </c>
      <c r="AB438" s="10">
        <v>2.1</v>
      </c>
      <c r="AC438" s="10">
        <v>0.4</v>
      </c>
      <c r="AD438" s="10">
        <v>0.3</v>
      </c>
      <c r="AE438" s="10">
        <v>0.3</v>
      </c>
      <c r="AF438" s="10">
        <v>0.2</v>
      </c>
      <c r="AG438" s="10">
        <v>0.7</v>
      </c>
      <c r="AH438" s="10">
        <v>0.8</v>
      </c>
      <c r="AI438" s="10">
        <v>0.4</v>
      </c>
    </row>
    <row r="439" spans="1:35" x14ac:dyDescent="0.2">
      <c r="A439" s="9" t="s">
        <v>697</v>
      </c>
      <c r="B439" s="10">
        <v>236332</v>
      </c>
      <c r="C439" s="10">
        <v>241944</v>
      </c>
      <c r="D439" s="5" t="s">
        <v>716</v>
      </c>
      <c r="E439" s="10" t="s">
        <v>35</v>
      </c>
      <c r="F439" s="10">
        <v>838</v>
      </c>
      <c r="G439" s="10">
        <v>3</v>
      </c>
      <c r="H439" s="9" t="s">
        <v>36</v>
      </c>
      <c r="J439" t="s">
        <v>3669</v>
      </c>
      <c r="K439" s="10">
        <v>5</v>
      </c>
      <c r="L439" s="10">
        <v>8.6999999999999993</v>
      </c>
      <c r="M439" s="10">
        <v>0.6</v>
      </c>
      <c r="N439" s="10">
        <v>0.1</v>
      </c>
      <c r="O439" s="11">
        <v>0.3</v>
      </c>
      <c r="P439" s="10">
        <v>0</v>
      </c>
      <c r="Q439" s="10">
        <v>0</v>
      </c>
      <c r="R439" s="10">
        <v>0</v>
      </c>
      <c r="S439" s="10">
        <v>0</v>
      </c>
      <c r="T439" s="11">
        <v>0.1</v>
      </c>
      <c r="U439" s="10">
        <v>0.1</v>
      </c>
      <c r="V439" s="10">
        <v>0</v>
      </c>
      <c r="W439" s="10">
        <v>0</v>
      </c>
      <c r="X439" s="10">
        <v>0.2</v>
      </c>
      <c r="Y439" s="10">
        <v>0.1</v>
      </c>
      <c r="Z439" s="10">
        <v>0.3</v>
      </c>
      <c r="AA439" s="10">
        <v>0.3</v>
      </c>
      <c r="AB439" s="10">
        <v>0</v>
      </c>
      <c r="AC439" s="10">
        <v>0</v>
      </c>
      <c r="AD439" s="10">
        <v>0</v>
      </c>
      <c r="AE439" s="10">
        <v>0</v>
      </c>
      <c r="AF439" s="10">
        <v>0</v>
      </c>
      <c r="AG439" s="10">
        <v>0</v>
      </c>
      <c r="AH439" s="10">
        <v>0</v>
      </c>
      <c r="AI439" s="10">
        <v>0</v>
      </c>
    </row>
    <row r="440" spans="1:35" x14ac:dyDescent="0.2">
      <c r="A440" s="9" t="s">
        <v>697</v>
      </c>
      <c r="B440" s="10">
        <v>248542</v>
      </c>
      <c r="C440" s="10">
        <v>259030</v>
      </c>
      <c r="D440" s="5" t="s">
        <v>717</v>
      </c>
      <c r="E440" s="10" t="s">
        <v>35</v>
      </c>
      <c r="F440" s="10">
        <v>1337</v>
      </c>
      <c r="G440" s="10">
        <v>7</v>
      </c>
      <c r="H440" s="9" t="s">
        <v>718</v>
      </c>
      <c r="I440" s="13" t="s">
        <v>2297</v>
      </c>
      <c r="J440" t="s">
        <v>3670</v>
      </c>
      <c r="K440" s="10">
        <v>28.5</v>
      </c>
      <c r="L440" s="10">
        <v>41.7</v>
      </c>
      <c r="M440" s="10">
        <v>4</v>
      </c>
      <c r="N440" s="10">
        <v>0.2</v>
      </c>
      <c r="O440" s="11">
        <v>0.6</v>
      </c>
      <c r="P440" s="10">
        <v>0.1</v>
      </c>
      <c r="Q440" s="10">
        <v>0.1</v>
      </c>
      <c r="R440" s="10">
        <v>0.1</v>
      </c>
      <c r="S440" s="10">
        <v>0</v>
      </c>
      <c r="T440" s="11">
        <v>0</v>
      </c>
      <c r="U440" s="10">
        <v>0.1</v>
      </c>
      <c r="V440" s="10">
        <v>0.1</v>
      </c>
      <c r="W440" s="10">
        <v>0</v>
      </c>
      <c r="X440" s="10">
        <v>0.1</v>
      </c>
      <c r="Y440" s="10">
        <v>0.3</v>
      </c>
      <c r="Z440" s="10">
        <v>0.3</v>
      </c>
      <c r="AA440" s="10">
        <v>0</v>
      </c>
      <c r="AB440" s="10">
        <v>0</v>
      </c>
      <c r="AC440" s="10">
        <v>0.1</v>
      </c>
      <c r="AD440" s="10">
        <v>0.1</v>
      </c>
      <c r="AE440" s="10">
        <v>0</v>
      </c>
      <c r="AF440" s="10">
        <v>0</v>
      </c>
      <c r="AG440" s="10">
        <v>0.1</v>
      </c>
      <c r="AH440" s="10">
        <v>0</v>
      </c>
      <c r="AI440" s="10">
        <v>0</v>
      </c>
    </row>
    <row r="441" spans="1:35" x14ac:dyDescent="0.2">
      <c r="A441" s="9" t="s">
        <v>697</v>
      </c>
      <c r="B441" s="10">
        <v>323378</v>
      </c>
      <c r="C441" s="10">
        <v>334489</v>
      </c>
      <c r="D441" s="5" t="s">
        <v>719</v>
      </c>
      <c r="E441" s="10" t="s">
        <v>38</v>
      </c>
      <c r="F441" s="10">
        <v>1113</v>
      </c>
      <c r="G441" s="10">
        <v>7</v>
      </c>
      <c r="H441" s="9" t="s">
        <v>36</v>
      </c>
      <c r="I441" s="13" t="s">
        <v>3235</v>
      </c>
      <c r="J441" t="s">
        <v>3671</v>
      </c>
      <c r="K441" s="10">
        <v>36.700000000000003</v>
      </c>
      <c r="L441" s="10">
        <v>71</v>
      </c>
      <c r="M441" s="10">
        <v>9.9</v>
      </c>
      <c r="N441" s="10">
        <v>0.3</v>
      </c>
      <c r="O441" s="11">
        <v>2.6</v>
      </c>
      <c r="P441" s="10">
        <v>0.2</v>
      </c>
      <c r="Q441" s="10">
        <v>0.2</v>
      </c>
      <c r="R441" s="10">
        <v>0.3</v>
      </c>
      <c r="S441" s="10">
        <v>0</v>
      </c>
      <c r="T441" s="11">
        <v>0.1</v>
      </c>
      <c r="U441" s="10">
        <v>0.5</v>
      </c>
      <c r="V441" s="10">
        <v>2.2000000000000002</v>
      </c>
      <c r="W441" s="10">
        <v>0.4</v>
      </c>
      <c r="X441" s="10">
        <v>1</v>
      </c>
      <c r="Y441" s="10">
        <v>2.2000000000000002</v>
      </c>
      <c r="Z441" s="10">
        <v>1.7</v>
      </c>
      <c r="AA441" s="10">
        <v>0.9</v>
      </c>
      <c r="AB441" s="10">
        <v>0</v>
      </c>
      <c r="AC441" s="10">
        <v>0</v>
      </c>
      <c r="AD441" s="10">
        <v>0</v>
      </c>
      <c r="AE441" s="10">
        <v>0.1</v>
      </c>
      <c r="AF441" s="10">
        <v>0</v>
      </c>
      <c r="AG441" s="10">
        <v>0.4</v>
      </c>
      <c r="AH441" s="10">
        <v>0</v>
      </c>
      <c r="AI441" s="10">
        <v>0.2</v>
      </c>
    </row>
    <row r="442" spans="1:35" x14ac:dyDescent="0.2">
      <c r="A442" s="9" t="s">
        <v>697</v>
      </c>
      <c r="B442" s="10">
        <v>334647</v>
      </c>
      <c r="C442" s="10">
        <v>347959</v>
      </c>
      <c r="D442" s="5" t="s">
        <v>720</v>
      </c>
      <c r="E442" s="10" t="s">
        <v>35</v>
      </c>
      <c r="F442" s="10">
        <v>9631</v>
      </c>
      <c r="G442" s="10">
        <v>2</v>
      </c>
      <c r="H442" s="9" t="s">
        <v>721</v>
      </c>
      <c r="J442"/>
      <c r="K442" s="10">
        <v>12.5</v>
      </c>
      <c r="L442" s="10">
        <v>13.6</v>
      </c>
      <c r="M442" s="10">
        <v>1.6</v>
      </c>
      <c r="N442" s="10">
        <v>0</v>
      </c>
      <c r="O442" s="11">
        <v>0.6</v>
      </c>
      <c r="P442" s="10">
        <v>0.1</v>
      </c>
      <c r="Q442" s="10">
        <v>0.1</v>
      </c>
      <c r="R442" s="10">
        <v>0.1</v>
      </c>
      <c r="S442" s="10">
        <v>0</v>
      </c>
      <c r="T442" s="11">
        <v>0</v>
      </c>
      <c r="U442" s="10">
        <v>0.3</v>
      </c>
      <c r="V442" s="10">
        <v>0.3</v>
      </c>
      <c r="W442" s="10">
        <v>0.8</v>
      </c>
      <c r="X442" s="10">
        <v>0.3</v>
      </c>
      <c r="Y442" s="10">
        <v>1</v>
      </c>
      <c r="Z442" s="10">
        <v>0.7</v>
      </c>
      <c r="AA442" s="10">
        <v>0.7</v>
      </c>
      <c r="AB442" s="10">
        <v>0.1</v>
      </c>
      <c r="AC442" s="10">
        <v>0</v>
      </c>
      <c r="AD442" s="10">
        <v>0</v>
      </c>
      <c r="AE442" s="10">
        <v>0</v>
      </c>
      <c r="AF442" s="10">
        <v>0.2</v>
      </c>
      <c r="AG442" s="10">
        <v>0.1</v>
      </c>
      <c r="AH442" s="10">
        <v>0</v>
      </c>
      <c r="AI442" s="10">
        <v>0</v>
      </c>
    </row>
    <row r="443" spans="1:35" x14ac:dyDescent="0.2">
      <c r="A443" s="9" t="s">
        <v>697</v>
      </c>
      <c r="B443" s="10">
        <v>337677</v>
      </c>
      <c r="C443" s="10">
        <v>347959</v>
      </c>
      <c r="D443" s="5" t="s">
        <v>722</v>
      </c>
      <c r="E443" s="10" t="s">
        <v>38</v>
      </c>
      <c r="F443" s="10">
        <v>3993</v>
      </c>
      <c r="G443" s="10">
        <v>4</v>
      </c>
      <c r="H443" s="9" t="s">
        <v>721</v>
      </c>
      <c r="J443"/>
      <c r="K443" s="10">
        <v>40.700000000000003</v>
      </c>
      <c r="L443" s="10">
        <v>36.9</v>
      </c>
      <c r="M443" s="10">
        <v>4.3</v>
      </c>
      <c r="N443" s="10">
        <v>0.2</v>
      </c>
      <c r="O443" s="11">
        <v>2.8</v>
      </c>
      <c r="P443" s="10">
        <v>0.7</v>
      </c>
      <c r="Q443" s="10">
        <v>0.4</v>
      </c>
      <c r="R443" s="10">
        <v>0.3</v>
      </c>
      <c r="S443" s="10">
        <v>0.1</v>
      </c>
      <c r="T443" s="11">
        <v>0.2</v>
      </c>
      <c r="U443" s="10">
        <v>0.6</v>
      </c>
      <c r="V443" s="10">
        <v>0.4</v>
      </c>
      <c r="W443" s="10">
        <v>1</v>
      </c>
      <c r="X443" s="10">
        <v>0.5</v>
      </c>
      <c r="Y443" s="10">
        <v>1.7</v>
      </c>
      <c r="Z443" s="10">
        <v>1.3</v>
      </c>
      <c r="AA443" s="10">
        <v>1.8</v>
      </c>
      <c r="AB443" s="10">
        <v>0.2</v>
      </c>
      <c r="AC443" s="10">
        <v>0</v>
      </c>
      <c r="AD443" s="10">
        <v>0</v>
      </c>
      <c r="AE443" s="10">
        <v>0.1</v>
      </c>
      <c r="AF443" s="10">
        <v>0</v>
      </c>
      <c r="AG443" s="10">
        <v>0.2</v>
      </c>
      <c r="AH443" s="10">
        <v>0</v>
      </c>
      <c r="AI443" s="10">
        <v>0.2</v>
      </c>
    </row>
    <row r="444" spans="1:35" x14ac:dyDescent="0.2">
      <c r="A444" s="9" t="s">
        <v>697</v>
      </c>
      <c r="B444" s="10">
        <v>354871</v>
      </c>
      <c r="C444" s="10">
        <v>359282</v>
      </c>
      <c r="D444" s="5" t="s">
        <v>723</v>
      </c>
      <c r="E444" s="10" t="s">
        <v>38</v>
      </c>
      <c r="F444" s="10">
        <v>4412</v>
      </c>
      <c r="G444" s="10">
        <v>1</v>
      </c>
      <c r="H444" s="9" t="s">
        <v>36</v>
      </c>
      <c r="J444"/>
      <c r="K444" s="10">
        <v>8.9</v>
      </c>
      <c r="L444" s="10">
        <v>1.5</v>
      </c>
      <c r="M444" s="10">
        <v>0.2</v>
      </c>
      <c r="N444" s="10">
        <v>0</v>
      </c>
      <c r="O444" s="11">
        <v>0.1</v>
      </c>
      <c r="P444" s="10">
        <v>12.7</v>
      </c>
      <c r="Q444" s="10">
        <v>5.6</v>
      </c>
      <c r="R444" s="10">
        <v>4.9000000000000004</v>
      </c>
      <c r="S444" s="10">
        <v>0.7</v>
      </c>
      <c r="T444" s="11">
        <v>1.2</v>
      </c>
      <c r="U444" s="10">
        <v>4.8</v>
      </c>
      <c r="V444" s="10">
        <v>3.5</v>
      </c>
      <c r="W444" s="10">
        <v>3.3</v>
      </c>
      <c r="X444" s="10">
        <v>5.3</v>
      </c>
      <c r="Y444" s="10">
        <v>7.9</v>
      </c>
      <c r="Z444" s="10">
        <v>4.4000000000000004</v>
      </c>
      <c r="AA444" s="10">
        <v>2.8</v>
      </c>
      <c r="AB444" s="10">
        <v>0.9</v>
      </c>
      <c r="AC444" s="10">
        <v>0.3</v>
      </c>
      <c r="AD444" s="10">
        <v>0.3</v>
      </c>
      <c r="AE444" s="10">
        <v>0.3</v>
      </c>
      <c r="AF444" s="10">
        <v>0</v>
      </c>
      <c r="AG444" s="10">
        <v>0.2</v>
      </c>
      <c r="AH444" s="10">
        <v>0.1</v>
      </c>
      <c r="AI444" s="10">
        <v>0.1</v>
      </c>
    </row>
    <row r="445" spans="1:35" x14ac:dyDescent="0.2">
      <c r="A445" s="9" t="s">
        <v>697</v>
      </c>
      <c r="B445" s="10">
        <v>360625</v>
      </c>
      <c r="C445" s="10">
        <v>361008</v>
      </c>
      <c r="D445" s="5" t="s">
        <v>724</v>
      </c>
      <c r="E445" s="10" t="s">
        <v>35</v>
      </c>
      <c r="F445" s="10">
        <v>384</v>
      </c>
      <c r="G445" s="10">
        <v>1</v>
      </c>
      <c r="H445" s="9" t="s">
        <v>36</v>
      </c>
      <c r="J445"/>
      <c r="K445" s="10">
        <v>0</v>
      </c>
      <c r="L445" s="10">
        <v>0</v>
      </c>
      <c r="M445" s="10">
        <v>0</v>
      </c>
      <c r="N445" s="10">
        <v>0</v>
      </c>
      <c r="O445" s="11">
        <v>0</v>
      </c>
      <c r="P445" s="10">
        <v>0</v>
      </c>
      <c r="Q445" s="10">
        <v>0</v>
      </c>
      <c r="R445" s="10">
        <v>0</v>
      </c>
      <c r="S445" s="10">
        <v>0</v>
      </c>
      <c r="T445" s="11">
        <v>0</v>
      </c>
      <c r="U445" s="10">
        <v>0</v>
      </c>
      <c r="V445" s="10">
        <v>0</v>
      </c>
      <c r="W445" s="10">
        <v>0</v>
      </c>
      <c r="X445" s="10">
        <v>0</v>
      </c>
      <c r="Y445" s="10">
        <v>0</v>
      </c>
      <c r="Z445" s="10">
        <v>0</v>
      </c>
      <c r="AA445" s="10">
        <v>0</v>
      </c>
      <c r="AB445" s="10">
        <v>0</v>
      </c>
      <c r="AC445" s="10">
        <v>0</v>
      </c>
      <c r="AD445" s="10">
        <v>0</v>
      </c>
      <c r="AE445" s="10">
        <v>0.1</v>
      </c>
      <c r="AF445" s="10">
        <v>0</v>
      </c>
      <c r="AG445" s="10">
        <v>0</v>
      </c>
      <c r="AH445" s="10">
        <v>0</v>
      </c>
      <c r="AI445" s="10">
        <v>0.1</v>
      </c>
    </row>
    <row r="446" spans="1:35" x14ac:dyDescent="0.2">
      <c r="A446" s="9" t="s">
        <v>697</v>
      </c>
      <c r="B446" s="10">
        <v>361659</v>
      </c>
      <c r="C446" s="10">
        <v>362053</v>
      </c>
      <c r="D446" s="5" t="s">
        <v>725</v>
      </c>
      <c r="E446" s="10" t="s">
        <v>50</v>
      </c>
      <c r="F446" s="10">
        <v>395</v>
      </c>
      <c r="G446" s="10">
        <v>1</v>
      </c>
      <c r="H446" s="9" t="s">
        <v>36</v>
      </c>
      <c r="J446"/>
      <c r="K446" s="10">
        <v>0.3</v>
      </c>
      <c r="L446" s="10">
        <v>0.3</v>
      </c>
      <c r="M446" s="10">
        <v>0.7</v>
      </c>
      <c r="N446" s="10">
        <v>0</v>
      </c>
      <c r="O446" s="11">
        <v>0</v>
      </c>
      <c r="P446" s="10">
        <v>0.2</v>
      </c>
      <c r="Q446" s="10">
        <v>0.1</v>
      </c>
      <c r="R446" s="10">
        <v>0.2</v>
      </c>
      <c r="S446" s="10">
        <v>0</v>
      </c>
      <c r="T446" s="11">
        <v>0</v>
      </c>
      <c r="U446" s="10">
        <v>0</v>
      </c>
      <c r="V446" s="10">
        <v>0.8</v>
      </c>
      <c r="W446" s="10">
        <v>1.1000000000000001</v>
      </c>
      <c r="X446" s="10">
        <v>0.2</v>
      </c>
      <c r="Y446" s="10">
        <v>0.1</v>
      </c>
      <c r="Z446" s="10">
        <v>0.6</v>
      </c>
      <c r="AA446" s="10">
        <v>0.8</v>
      </c>
      <c r="AB446" s="10">
        <v>0.5</v>
      </c>
      <c r="AC446" s="10">
        <v>0.4</v>
      </c>
      <c r="AD446" s="10">
        <v>1.1000000000000001</v>
      </c>
      <c r="AE446" s="10">
        <v>0.7</v>
      </c>
      <c r="AF446" s="10">
        <v>0</v>
      </c>
      <c r="AG446" s="10">
        <v>0.4</v>
      </c>
      <c r="AH446" s="10">
        <v>0.1</v>
      </c>
      <c r="AI446" s="10">
        <v>0.8</v>
      </c>
    </row>
    <row r="447" spans="1:35" x14ac:dyDescent="0.2">
      <c r="A447" s="9" t="s">
        <v>697</v>
      </c>
      <c r="B447" s="10">
        <v>363390</v>
      </c>
      <c r="C447" s="10">
        <v>365719</v>
      </c>
      <c r="D447" s="5" t="s">
        <v>726</v>
      </c>
      <c r="E447" s="10" t="s">
        <v>35</v>
      </c>
      <c r="F447" s="10">
        <v>747</v>
      </c>
      <c r="G447" s="10">
        <v>3</v>
      </c>
      <c r="H447" s="9" t="s">
        <v>36</v>
      </c>
      <c r="I447" s="13" t="s">
        <v>3172</v>
      </c>
      <c r="J447" t="s">
        <v>3510</v>
      </c>
      <c r="K447" s="10">
        <v>1.9</v>
      </c>
      <c r="L447" s="10">
        <v>1.4</v>
      </c>
      <c r="M447" s="10">
        <v>1.1000000000000001</v>
      </c>
      <c r="N447" s="10">
        <v>0</v>
      </c>
      <c r="O447" s="11">
        <v>0.2</v>
      </c>
      <c r="P447" s="10">
        <v>0.6</v>
      </c>
      <c r="Q447" s="10">
        <v>0.1</v>
      </c>
      <c r="R447" s="10">
        <v>0.1</v>
      </c>
      <c r="S447" s="10">
        <v>0</v>
      </c>
      <c r="T447" s="11">
        <v>0.3</v>
      </c>
      <c r="U447" s="10">
        <v>0</v>
      </c>
      <c r="V447" s="10">
        <v>0.4</v>
      </c>
      <c r="W447" s="10">
        <v>0.5</v>
      </c>
      <c r="X447" s="10">
        <v>0.4</v>
      </c>
      <c r="Y447" s="10">
        <v>0.3</v>
      </c>
      <c r="Z447" s="10">
        <v>0.2</v>
      </c>
      <c r="AA447" s="10">
        <v>0.9</v>
      </c>
      <c r="AB447" s="10">
        <v>0.3</v>
      </c>
      <c r="AC447" s="10">
        <v>0.6</v>
      </c>
      <c r="AD447" s="10">
        <v>0.5</v>
      </c>
      <c r="AE447" s="10">
        <v>1.2</v>
      </c>
      <c r="AF447" s="10">
        <v>0</v>
      </c>
      <c r="AG447" s="10">
        <v>0.5</v>
      </c>
      <c r="AH447" s="10">
        <v>0.1</v>
      </c>
      <c r="AI447" s="10">
        <v>2.5</v>
      </c>
    </row>
    <row r="448" spans="1:35" x14ac:dyDescent="0.2">
      <c r="A448" s="9" t="s">
        <v>697</v>
      </c>
      <c r="B448" s="10">
        <v>367214</v>
      </c>
      <c r="C448" s="10">
        <v>375218</v>
      </c>
      <c r="D448" s="5" t="s">
        <v>727</v>
      </c>
      <c r="E448" s="10" t="s">
        <v>38</v>
      </c>
      <c r="F448" s="10">
        <v>5728</v>
      </c>
      <c r="G448" s="10">
        <v>8</v>
      </c>
      <c r="H448" s="9" t="s">
        <v>142</v>
      </c>
      <c r="I448" s="13" t="s">
        <v>3137</v>
      </c>
      <c r="J448"/>
      <c r="K448" s="10">
        <v>123.8</v>
      </c>
      <c r="L448" s="10">
        <v>181.3</v>
      </c>
      <c r="M448" s="10">
        <v>1831.1</v>
      </c>
      <c r="N448" s="10">
        <v>22.8</v>
      </c>
      <c r="O448" s="11">
        <v>2457.6</v>
      </c>
      <c r="P448" s="10">
        <v>25.4</v>
      </c>
      <c r="Q448" s="10">
        <v>48.6</v>
      </c>
      <c r="R448" s="10">
        <v>56.2</v>
      </c>
      <c r="S448" s="10">
        <v>31</v>
      </c>
      <c r="T448" s="11">
        <v>0.9</v>
      </c>
      <c r="U448" s="10">
        <v>2.8</v>
      </c>
      <c r="V448" s="10">
        <v>1.5</v>
      </c>
      <c r="W448" s="10">
        <v>1.4</v>
      </c>
      <c r="X448" s="10">
        <v>0.5</v>
      </c>
      <c r="Y448" s="10">
        <v>0.9</v>
      </c>
      <c r="Z448" s="10">
        <v>0.4</v>
      </c>
      <c r="AA448" s="10">
        <v>5.8</v>
      </c>
      <c r="AB448" s="10">
        <v>1.3</v>
      </c>
      <c r="AC448" s="10">
        <v>1</v>
      </c>
      <c r="AD448" s="10">
        <v>1</v>
      </c>
      <c r="AE448" s="10">
        <v>1.3</v>
      </c>
      <c r="AF448" s="10">
        <v>1.5</v>
      </c>
      <c r="AG448" s="10">
        <v>6.6</v>
      </c>
      <c r="AH448" s="10">
        <v>0.5</v>
      </c>
      <c r="AI448" s="10">
        <v>0.6</v>
      </c>
    </row>
    <row r="449" spans="1:35" x14ac:dyDescent="0.2">
      <c r="A449" s="9" t="s">
        <v>697</v>
      </c>
      <c r="B449" s="10">
        <v>380414</v>
      </c>
      <c r="C449" s="10">
        <v>386479</v>
      </c>
      <c r="D449" s="5" t="s">
        <v>728</v>
      </c>
      <c r="E449" s="10" t="s">
        <v>35</v>
      </c>
      <c r="F449" s="10">
        <v>2830</v>
      </c>
      <c r="G449" s="10">
        <v>4</v>
      </c>
      <c r="H449" s="9" t="s">
        <v>729</v>
      </c>
      <c r="J449"/>
      <c r="K449" s="10">
        <v>2.1</v>
      </c>
      <c r="L449" s="10">
        <v>0.8</v>
      </c>
      <c r="M449" s="10">
        <v>0.2</v>
      </c>
      <c r="N449" s="10">
        <v>0</v>
      </c>
      <c r="O449" s="11">
        <v>0.9</v>
      </c>
      <c r="P449" s="10">
        <v>3.8</v>
      </c>
      <c r="Q449" s="10">
        <v>1.1000000000000001</v>
      </c>
      <c r="R449" s="10">
        <v>0.9</v>
      </c>
      <c r="S449" s="10">
        <v>0.2</v>
      </c>
      <c r="T449" s="11">
        <v>0.3</v>
      </c>
      <c r="U449" s="10">
        <v>2.4</v>
      </c>
      <c r="V449" s="10">
        <v>2.7</v>
      </c>
      <c r="W449" s="10">
        <v>1.3</v>
      </c>
      <c r="X449" s="10">
        <v>2.9</v>
      </c>
      <c r="Y449" s="10">
        <v>4.8</v>
      </c>
      <c r="Z449" s="10">
        <v>6.1</v>
      </c>
      <c r="AA449" s="10">
        <v>7.6</v>
      </c>
      <c r="AB449" s="10">
        <v>2.9</v>
      </c>
      <c r="AC449" s="10">
        <v>1</v>
      </c>
      <c r="AD449" s="10">
        <v>0.6</v>
      </c>
      <c r="AE449" s="10">
        <v>0.8</v>
      </c>
      <c r="AF449" s="10">
        <v>0.6</v>
      </c>
      <c r="AG449" s="10">
        <v>0.3</v>
      </c>
      <c r="AH449" s="10">
        <v>0.2</v>
      </c>
      <c r="AI449" s="10">
        <v>0</v>
      </c>
    </row>
    <row r="450" spans="1:35" x14ac:dyDescent="0.2">
      <c r="A450" s="9" t="s">
        <v>697</v>
      </c>
      <c r="B450" s="10">
        <v>386606</v>
      </c>
      <c r="C450" s="10">
        <v>403083</v>
      </c>
      <c r="D450" s="5" t="s">
        <v>730</v>
      </c>
      <c r="E450" s="10" t="s">
        <v>38</v>
      </c>
      <c r="F450" s="10">
        <v>2152</v>
      </c>
      <c r="G450" s="10">
        <v>7</v>
      </c>
      <c r="H450" s="9" t="s">
        <v>36</v>
      </c>
      <c r="I450" s="13" t="s">
        <v>1905</v>
      </c>
      <c r="J450" t="s">
        <v>3672</v>
      </c>
      <c r="K450" s="10">
        <v>23.7</v>
      </c>
      <c r="L450" s="10">
        <v>13.6</v>
      </c>
      <c r="M450" s="10">
        <v>4.9000000000000004</v>
      </c>
      <c r="N450" s="10">
        <v>0.4</v>
      </c>
      <c r="O450" s="11">
        <v>3.5</v>
      </c>
      <c r="P450" s="10">
        <v>86.8</v>
      </c>
      <c r="Q450" s="10">
        <v>151.19999999999999</v>
      </c>
      <c r="R450" s="10">
        <v>139</v>
      </c>
      <c r="S450" s="10">
        <v>23.2</v>
      </c>
      <c r="T450" s="11">
        <v>17.399999999999999</v>
      </c>
      <c r="U450" s="10">
        <v>44</v>
      </c>
      <c r="V450" s="10">
        <v>43.4</v>
      </c>
      <c r="W450" s="10">
        <v>39.5</v>
      </c>
      <c r="X450" s="10">
        <v>47.2</v>
      </c>
      <c r="Y450" s="10">
        <v>24</v>
      </c>
      <c r="Z450" s="10">
        <v>15.1</v>
      </c>
      <c r="AA450" s="10">
        <v>9.9</v>
      </c>
      <c r="AB450" s="10">
        <v>1.6</v>
      </c>
      <c r="AC450" s="10">
        <v>0.7</v>
      </c>
      <c r="AD450" s="10">
        <v>0.8</v>
      </c>
      <c r="AE450" s="10">
        <v>1.1000000000000001</v>
      </c>
      <c r="AF450" s="10">
        <v>0</v>
      </c>
      <c r="AG450" s="10">
        <v>1.3</v>
      </c>
      <c r="AH450" s="10">
        <v>0.6</v>
      </c>
      <c r="AI450" s="10">
        <v>0</v>
      </c>
    </row>
    <row r="451" spans="1:35" x14ac:dyDescent="0.2">
      <c r="A451" s="9" t="s">
        <v>697</v>
      </c>
      <c r="B451" s="10">
        <v>411849</v>
      </c>
      <c r="C451" s="10">
        <v>412085</v>
      </c>
      <c r="D451" s="5" t="s">
        <v>731</v>
      </c>
      <c r="E451" s="10" t="s">
        <v>38</v>
      </c>
      <c r="F451" s="10">
        <v>237</v>
      </c>
      <c r="G451" s="10">
        <v>1</v>
      </c>
      <c r="H451" s="9" t="s">
        <v>36</v>
      </c>
      <c r="J451"/>
      <c r="K451" s="10">
        <v>0.6</v>
      </c>
      <c r="L451" s="10">
        <v>2.1</v>
      </c>
      <c r="M451" s="10">
        <v>0.9</v>
      </c>
      <c r="N451" s="10">
        <v>0</v>
      </c>
      <c r="O451" s="11">
        <v>0</v>
      </c>
      <c r="P451" s="10">
        <v>0</v>
      </c>
      <c r="Q451" s="10">
        <v>0</v>
      </c>
      <c r="R451" s="10">
        <v>0</v>
      </c>
      <c r="S451" s="10">
        <v>0</v>
      </c>
      <c r="T451" s="11">
        <v>0</v>
      </c>
      <c r="U451" s="10">
        <v>0</v>
      </c>
      <c r="V451" s="10">
        <v>0.9</v>
      </c>
      <c r="W451" s="10">
        <v>0</v>
      </c>
      <c r="X451" s="10">
        <v>0.6</v>
      </c>
      <c r="Y451" s="10">
        <v>0.6</v>
      </c>
      <c r="Z451" s="10">
        <v>0.2</v>
      </c>
      <c r="AA451" s="10">
        <v>0</v>
      </c>
      <c r="AB451" s="10">
        <v>0</v>
      </c>
      <c r="AC451" s="10">
        <v>0</v>
      </c>
      <c r="AD451" s="10">
        <v>0</v>
      </c>
      <c r="AE451" s="10">
        <v>0</v>
      </c>
      <c r="AF451" s="10">
        <v>0</v>
      </c>
      <c r="AG451" s="10">
        <v>0</v>
      </c>
      <c r="AH451" s="10">
        <v>0</v>
      </c>
      <c r="AI451" s="10">
        <v>0</v>
      </c>
    </row>
    <row r="452" spans="1:35" x14ac:dyDescent="0.2">
      <c r="A452" s="9" t="s">
        <v>697</v>
      </c>
      <c r="B452" s="10">
        <v>414061</v>
      </c>
      <c r="C452" s="10">
        <v>419412</v>
      </c>
      <c r="D452" s="5" t="s">
        <v>732</v>
      </c>
      <c r="E452" s="10" t="s">
        <v>35</v>
      </c>
      <c r="F452" s="10">
        <v>2181</v>
      </c>
      <c r="G452" s="10">
        <v>4</v>
      </c>
      <c r="H452" s="9" t="s">
        <v>733</v>
      </c>
      <c r="J452"/>
      <c r="K452" s="10">
        <v>2.6</v>
      </c>
      <c r="L452" s="10">
        <v>6.3</v>
      </c>
      <c r="M452" s="10">
        <v>0.9</v>
      </c>
      <c r="N452" s="10">
        <v>0.1</v>
      </c>
      <c r="O452" s="11">
        <v>0.3</v>
      </c>
      <c r="P452" s="10">
        <v>1.7</v>
      </c>
      <c r="Q452" s="10">
        <v>3.1</v>
      </c>
      <c r="R452" s="10">
        <v>3.1</v>
      </c>
      <c r="S452" s="10">
        <v>0.3</v>
      </c>
      <c r="T452" s="11">
        <v>0.3</v>
      </c>
      <c r="U452" s="10">
        <v>2.2000000000000002</v>
      </c>
      <c r="V452" s="10">
        <v>2.2000000000000002</v>
      </c>
      <c r="W452" s="10">
        <v>2.4</v>
      </c>
      <c r="X452" s="10">
        <v>3.2</v>
      </c>
      <c r="Y452" s="10">
        <v>1.8</v>
      </c>
      <c r="Z452" s="10">
        <v>1.2</v>
      </c>
      <c r="AA452" s="10">
        <v>0.8</v>
      </c>
      <c r="AB452" s="10">
        <v>0.2</v>
      </c>
      <c r="AC452" s="10">
        <v>0.1</v>
      </c>
      <c r="AD452" s="10">
        <v>0.2</v>
      </c>
      <c r="AE452" s="10">
        <v>0.4</v>
      </c>
      <c r="AF452" s="10">
        <v>0</v>
      </c>
      <c r="AG452" s="10">
        <v>0.2</v>
      </c>
      <c r="AH452" s="10">
        <v>0.1</v>
      </c>
      <c r="AI452" s="10">
        <v>0.1</v>
      </c>
    </row>
    <row r="453" spans="1:35" x14ac:dyDescent="0.2">
      <c r="A453" s="9" t="s">
        <v>697</v>
      </c>
      <c r="B453" s="10">
        <v>420004</v>
      </c>
      <c r="C453" s="10">
        <v>423138</v>
      </c>
      <c r="D453" s="5" t="s">
        <v>734</v>
      </c>
      <c r="E453" s="10" t="s">
        <v>35</v>
      </c>
      <c r="F453" s="10">
        <v>1957</v>
      </c>
      <c r="G453" s="10">
        <v>4</v>
      </c>
      <c r="H453" s="9" t="s">
        <v>142</v>
      </c>
      <c r="J453"/>
      <c r="K453" s="10">
        <v>1.8</v>
      </c>
      <c r="L453" s="10">
        <v>2</v>
      </c>
      <c r="M453" s="10">
        <v>0.1</v>
      </c>
      <c r="N453" s="10">
        <v>0</v>
      </c>
      <c r="O453" s="11">
        <v>0</v>
      </c>
      <c r="P453" s="10">
        <v>2.2999999999999998</v>
      </c>
      <c r="Q453" s="10">
        <v>0.3</v>
      </c>
      <c r="R453" s="10">
        <v>0.3</v>
      </c>
      <c r="S453" s="10">
        <v>0</v>
      </c>
      <c r="T453" s="11">
        <v>0</v>
      </c>
      <c r="U453" s="10">
        <v>0.1</v>
      </c>
      <c r="V453" s="10">
        <v>0.3</v>
      </c>
      <c r="W453" s="10">
        <v>0.4</v>
      </c>
      <c r="X453" s="10">
        <v>0.2</v>
      </c>
      <c r="Y453" s="10">
        <v>0.1</v>
      </c>
      <c r="Z453" s="10">
        <v>0</v>
      </c>
      <c r="AA453" s="10">
        <v>0</v>
      </c>
      <c r="AB453" s="10">
        <v>0</v>
      </c>
      <c r="AC453" s="10">
        <v>0</v>
      </c>
      <c r="AD453" s="10">
        <v>0</v>
      </c>
      <c r="AE453" s="10">
        <v>0</v>
      </c>
      <c r="AF453" s="10">
        <v>0</v>
      </c>
      <c r="AG453" s="10">
        <v>0</v>
      </c>
      <c r="AH453" s="10">
        <v>0</v>
      </c>
      <c r="AI453" s="10">
        <v>0</v>
      </c>
    </row>
    <row r="454" spans="1:35" x14ac:dyDescent="0.2">
      <c r="A454" s="9" t="s">
        <v>697</v>
      </c>
      <c r="B454" s="10">
        <v>425061</v>
      </c>
      <c r="C454" s="10">
        <v>434136</v>
      </c>
      <c r="D454" s="5" t="s">
        <v>735</v>
      </c>
      <c r="E454" s="10" t="s">
        <v>38</v>
      </c>
      <c r="F454" s="10">
        <v>3694</v>
      </c>
      <c r="G454" s="10">
        <v>2</v>
      </c>
      <c r="H454" s="9" t="s">
        <v>158</v>
      </c>
      <c r="I454" s="13" t="s">
        <v>2681</v>
      </c>
      <c r="J454" t="s">
        <v>3673</v>
      </c>
      <c r="K454" s="10">
        <v>3</v>
      </c>
      <c r="L454" s="10">
        <v>2.9</v>
      </c>
      <c r="M454" s="10">
        <v>0.3</v>
      </c>
      <c r="N454" s="10">
        <v>0</v>
      </c>
      <c r="O454" s="11">
        <v>0</v>
      </c>
      <c r="P454" s="10">
        <v>1.3</v>
      </c>
      <c r="Q454" s="10">
        <v>0.3</v>
      </c>
      <c r="R454" s="10">
        <v>0.2</v>
      </c>
      <c r="S454" s="10">
        <v>0</v>
      </c>
      <c r="T454" s="11">
        <v>0</v>
      </c>
      <c r="U454" s="10">
        <v>0</v>
      </c>
      <c r="V454" s="10">
        <v>0.3</v>
      </c>
      <c r="W454" s="10">
        <v>0</v>
      </c>
      <c r="X454" s="10">
        <v>0.1</v>
      </c>
      <c r="Y454" s="10">
        <v>0.2</v>
      </c>
      <c r="Z454" s="10">
        <v>0.1</v>
      </c>
      <c r="AA454" s="10">
        <v>0.1</v>
      </c>
      <c r="AB454" s="10">
        <v>0</v>
      </c>
      <c r="AC454" s="10">
        <v>0</v>
      </c>
      <c r="AD454" s="10">
        <v>0</v>
      </c>
      <c r="AE454" s="10">
        <v>0</v>
      </c>
      <c r="AF454" s="10">
        <v>0</v>
      </c>
      <c r="AG454" s="10">
        <v>0</v>
      </c>
      <c r="AH454" s="10">
        <v>0</v>
      </c>
      <c r="AI454" s="10">
        <v>0</v>
      </c>
    </row>
    <row r="455" spans="1:35" x14ac:dyDescent="0.2">
      <c r="A455" s="9" t="s">
        <v>697</v>
      </c>
      <c r="B455" s="10">
        <v>436876</v>
      </c>
      <c r="C455" s="10">
        <v>438638</v>
      </c>
      <c r="D455" s="5" t="s">
        <v>736</v>
      </c>
      <c r="E455" s="10" t="s">
        <v>35</v>
      </c>
      <c r="F455" s="10">
        <v>1763</v>
      </c>
      <c r="G455" s="10">
        <v>1</v>
      </c>
      <c r="H455" s="9" t="s">
        <v>36</v>
      </c>
      <c r="J455"/>
      <c r="K455" s="10">
        <v>4.9000000000000004</v>
      </c>
      <c r="L455" s="10">
        <v>5.3</v>
      </c>
      <c r="M455" s="10">
        <v>0.8</v>
      </c>
      <c r="N455" s="10">
        <v>0</v>
      </c>
      <c r="O455" s="11">
        <v>0.1</v>
      </c>
      <c r="P455" s="10">
        <v>0</v>
      </c>
      <c r="Q455" s="10">
        <v>0</v>
      </c>
      <c r="R455" s="10">
        <v>0</v>
      </c>
      <c r="S455" s="10">
        <v>0</v>
      </c>
      <c r="T455" s="11">
        <v>0</v>
      </c>
      <c r="U455" s="10">
        <v>0</v>
      </c>
      <c r="V455" s="10">
        <v>0.1</v>
      </c>
      <c r="W455" s="10">
        <v>0.3</v>
      </c>
      <c r="X455" s="10">
        <v>0.2</v>
      </c>
      <c r="Y455" s="10">
        <v>0</v>
      </c>
      <c r="Z455" s="10">
        <v>0</v>
      </c>
      <c r="AA455" s="10">
        <v>0</v>
      </c>
      <c r="AB455" s="10">
        <v>0</v>
      </c>
      <c r="AC455" s="10">
        <v>0</v>
      </c>
      <c r="AD455" s="10">
        <v>0</v>
      </c>
      <c r="AE455" s="10">
        <v>0</v>
      </c>
      <c r="AF455" s="10">
        <v>0</v>
      </c>
      <c r="AG455" s="10">
        <v>0</v>
      </c>
      <c r="AH455" s="10">
        <v>0</v>
      </c>
      <c r="AI455" s="10">
        <v>0</v>
      </c>
    </row>
    <row r="456" spans="1:35" x14ac:dyDescent="0.2">
      <c r="A456" s="9" t="s">
        <v>697</v>
      </c>
      <c r="B456" s="10">
        <v>453388</v>
      </c>
      <c r="C456" s="10">
        <v>455954</v>
      </c>
      <c r="D456" s="5" t="s">
        <v>737</v>
      </c>
      <c r="E456" s="10" t="s">
        <v>35</v>
      </c>
      <c r="F456" s="10">
        <v>303</v>
      </c>
      <c r="G456" s="10">
        <v>2</v>
      </c>
      <c r="H456" s="9" t="s">
        <v>100</v>
      </c>
      <c r="I456" s="13" t="s">
        <v>2224</v>
      </c>
      <c r="J456" t="s">
        <v>3674</v>
      </c>
      <c r="K456" s="10">
        <v>5.5</v>
      </c>
      <c r="L456" s="10">
        <v>19.600000000000001</v>
      </c>
      <c r="M456" s="10">
        <v>3.2</v>
      </c>
      <c r="N456" s="10">
        <v>0.1</v>
      </c>
      <c r="O456" s="11">
        <v>2.5</v>
      </c>
      <c r="P456" s="10">
        <v>0</v>
      </c>
      <c r="Q456" s="10">
        <v>0</v>
      </c>
      <c r="R456" s="10">
        <v>0</v>
      </c>
      <c r="S456" s="10">
        <v>0</v>
      </c>
      <c r="T456" s="11">
        <v>0</v>
      </c>
      <c r="U456" s="10">
        <v>0.3</v>
      </c>
      <c r="V456" s="10">
        <v>0.5</v>
      </c>
      <c r="W456" s="10">
        <v>0.5</v>
      </c>
      <c r="X456" s="10">
        <v>0.4</v>
      </c>
      <c r="Y456" s="10">
        <v>1</v>
      </c>
      <c r="Z456" s="10">
        <v>0.2</v>
      </c>
      <c r="AA456" s="10">
        <v>1.1000000000000001</v>
      </c>
      <c r="AB456" s="10">
        <v>0</v>
      </c>
      <c r="AC456" s="10">
        <v>0</v>
      </c>
      <c r="AD456" s="10">
        <v>0</v>
      </c>
      <c r="AE456" s="10">
        <v>0</v>
      </c>
      <c r="AF456" s="10">
        <v>0</v>
      </c>
      <c r="AG456" s="10">
        <v>0</v>
      </c>
      <c r="AH456" s="10">
        <v>0</v>
      </c>
      <c r="AI456" s="10">
        <v>0.1</v>
      </c>
    </row>
    <row r="457" spans="1:35" x14ac:dyDescent="0.2">
      <c r="A457" s="9" t="s">
        <v>697</v>
      </c>
      <c r="B457" s="10">
        <v>459909</v>
      </c>
      <c r="C457" s="10">
        <v>461248</v>
      </c>
      <c r="D457" s="5" t="s">
        <v>738</v>
      </c>
      <c r="E457" s="10" t="s">
        <v>35</v>
      </c>
      <c r="F457" s="10">
        <v>1340</v>
      </c>
      <c r="G457" s="10">
        <v>1</v>
      </c>
      <c r="H457" s="9" t="s">
        <v>739</v>
      </c>
      <c r="J457"/>
      <c r="K457" s="10">
        <v>1.2</v>
      </c>
      <c r="L457" s="10">
        <v>3.7</v>
      </c>
      <c r="M457" s="10">
        <v>0.2</v>
      </c>
      <c r="N457" s="10">
        <v>0</v>
      </c>
      <c r="O457" s="11">
        <v>0.1</v>
      </c>
      <c r="P457" s="10">
        <v>0.1</v>
      </c>
      <c r="Q457" s="10">
        <v>0.1</v>
      </c>
      <c r="R457" s="10">
        <v>0</v>
      </c>
      <c r="S457" s="10">
        <v>0</v>
      </c>
      <c r="T457" s="11">
        <v>0</v>
      </c>
      <c r="U457" s="10">
        <v>0</v>
      </c>
      <c r="V457" s="10">
        <v>0</v>
      </c>
      <c r="W457" s="10">
        <v>0.1</v>
      </c>
      <c r="X457" s="10">
        <v>0</v>
      </c>
      <c r="Y457" s="10">
        <v>0</v>
      </c>
      <c r="Z457" s="10">
        <v>0</v>
      </c>
      <c r="AA457" s="10">
        <v>0.1</v>
      </c>
      <c r="AB457" s="10">
        <v>0.2</v>
      </c>
      <c r="AC457" s="10">
        <v>0.2</v>
      </c>
      <c r="AD457" s="10">
        <v>0.1</v>
      </c>
      <c r="AE457" s="10">
        <v>0.4</v>
      </c>
      <c r="AF457" s="10">
        <v>0</v>
      </c>
      <c r="AG457" s="10">
        <v>0</v>
      </c>
      <c r="AH457" s="10">
        <v>0</v>
      </c>
      <c r="AI457" s="10">
        <v>0.1</v>
      </c>
    </row>
    <row r="458" spans="1:35" x14ac:dyDescent="0.2">
      <c r="A458" s="9" t="s">
        <v>740</v>
      </c>
      <c r="B458" s="10">
        <v>497</v>
      </c>
      <c r="C458" s="10">
        <v>830</v>
      </c>
      <c r="D458" s="5" t="s">
        <v>741</v>
      </c>
      <c r="E458" s="10" t="s">
        <v>38</v>
      </c>
      <c r="F458" s="10">
        <v>183</v>
      </c>
      <c r="G458" s="10">
        <v>2</v>
      </c>
      <c r="H458" s="9" t="s">
        <v>742</v>
      </c>
      <c r="J458"/>
      <c r="K458" s="10">
        <v>2</v>
      </c>
      <c r="L458" s="10">
        <v>1.6</v>
      </c>
      <c r="M458" s="10">
        <v>15.3</v>
      </c>
      <c r="N458" s="10">
        <v>1.4</v>
      </c>
      <c r="O458" s="11">
        <v>2.1</v>
      </c>
      <c r="P458" s="10">
        <v>7.4</v>
      </c>
      <c r="Q458" s="10">
        <v>6.4</v>
      </c>
      <c r="R458" s="10">
        <v>10.1</v>
      </c>
      <c r="S458" s="10">
        <v>6</v>
      </c>
      <c r="T458" s="11">
        <v>2.4</v>
      </c>
      <c r="U458" s="10">
        <v>5.0999999999999996</v>
      </c>
      <c r="V458" s="10">
        <v>3.7</v>
      </c>
      <c r="W458" s="10">
        <v>4.3</v>
      </c>
      <c r="X458" s="10">
        <v>13</v>
      </c>
      <c r="Y458" s="10">
        <v>6.1</v>
      </c>
      <c r="Z458" s="10">
        <v>4.3</v>
      </c>
      <c r="AA458" s="10">
        <v>0.3</v>
      </c>
      <c r="AB458" s="10">
        <v>0.2</v>
      </c>
      <c r="AC458" s="10">
        <v>0</v>
      </c>
      <c r="AD458" s="10">
        <v>0.8</v>
      </c>
      <c r="AE458" s="10">
        <v>8.8000000000000007</v>
      </c>
      <c r="AF458" s="10">
        <v>9.4</v>
      </c>
      <c r="AG458" s="10">
        <v>0.3</v>
      </c>
      <c r="AH458" s="10">
        <v>0.1</v>
      </c>
      <c r="AI458" s="10">
        <v>2.4</v>
      </c>
    </row>
    <row r="459" spans="1:35" x14ac:dyDescent="0.2">
      <c r="A459" s="9" t="s">
        <v>740</v>
      </c>
      <c r="B459" s="10">
        <v>4598</v>
      </c>
      <c r="C459" s="10">
        <v>17824</v>
      </c>
      <c r="D459" s="5" t="s">
        <v>743</v>
      </c>
      <c r="E459" s="10" t="s">
        <v>35</v>
      </c>
      <c r="F459" s="10">
        <v>2933</v>
      </c>
      <c r="G459" s="10">
        <v>10</v>
      </c>
      <c r="H459" s="9" t="s">
        <v>744</v>
      </c>
      <c r="I459" s="13" t="s">
        <v>3236</v>
      </c>
      <c r="J459"/>
      <c r="K459" s="10">
        <v>8.3000000000000007</v>
      </c>
      <c r="L459" s="10">
        <v>1.1000000000000001</v>
      </c>
      <c r="M459" s="10">
        <v>0.3</v>
      </c>
      <c r="N459" s="10">
        <v>0</v>
      </c>
      <c r="O459" s="11">
        <v>2.4</v>
      </c>
      <c r="P459" s="10">
        <v>9.1999999999999993</v>
      </c>
      <c r="Q459" s="10">
        <v>6.4</v>
      </c>
      <c r="R459" s="10">
        <v>5.9</v>
      </c>
      <c r="S459" s="10">
        <v>1.2</v>
      </c>
      <c r="T459" s="11">
        <v>1</v>
      </c>
      <c r="U459" s="10">
        <v>10</v>
      </c>
      <c r="V459" s="10">
        <v>8.3000000000000007</v>
      </c>
      <c r="W459" s="10">
        <v>6.7</v>
      </c>
      <c r="X459" s="10">
        <v>7.7</v>
      </c>
      <c r="Y459" s="10">
        <v>9</v>
      </c>
      <c r="Z459" s="10">
        <v>7.6</v>
      </c>
      <c r="AA459" s="10">
        <v>4.5</v>
      </c>
      <c r="AB459" s="10">
        <v>0.9</v>
      </c>
      <c r="AC459" s="10">
        <v>0.2</v>
      </c>
      <c r="AD459" s="10">
        <v>0.2</v>
      </c>
      <c r="AE459" s="10">
        <v>0.4</v>
      </c>
      <c r="AF459" s="10">
        <v>0</v>
      </c>
      <c r="AG459" s="10">
        <v>0.4</v>
      </c>
      <c r="AH459" s="10">
        <v>0.2</v>
      </c>
      <c r="AI459" s="10">
        <v>0</v>
      </c>
    </row>
    <row r="460" spans="1:35" x14ac:dyDescent="0.2">
      <c r="A460" s="9" t="s">
        <v>740</v>
      </c>
      <c r="B460" s="10">
        <v>24536</v>
      </c>
      <c r="C460" s="10">
        <v>35368</v>
      </c>
      <c r="D460" s="5" t="s">
        <v>745</v>
      </c>
      <c r="E460" s="10" t="s">
        <v>38</v>
      </c>
      <c r="F460" s="10">
        <v>1676</v>
      </c>
      <c r="G460" s="10">
        <v>7</v>
      </c>
      <c r="H460" s="9" t="s">
        <v>746</v>
      </c>
      <c r="I460" s="13" t="s">
        <v>3237</v>
      </c>
      <c r="J460" t="s">
        <v>3675</v>
      </c>
      <c r="K460" s="10">
        <v>17</v>
      </c>
      <c r="L460" s="10">
        <v>16.899999999999999</v>
      </c>
      <c r="M460" s="10">
        <v>2</v>
      </c>
      <c r="N460" s="10">
        <v>0.1</v>
      </c>
      <c r="O460" s="11">
        <v>0.7</v>
      </c>
      <c r="P460" s="10">
        <v>0.6</v>
      </c>
      <c r="Q460" s="10">
        <v>0.6</v>
      </c>
      <c r="R460" s="10">
        <v>0.6</v>
      </c>
      <c r="S460" s="10">
        <v>0.7</v>
      </c>
      <c r="T460" s="11">
        <v>2.5</v>
      </c>
      <c r="U460" s="10">
        <v>8.1</v>
      </c>
      <c r="V460" s="10">
        <v>4.9000000000000004</v>
      </c>
      <c r="W460" s="10">
        <v>3</v>
      </c>
      <c r="X460" s="10">
        <v>2.8</v>
      </c>
      <c r="Y460" s="10">
        <v>2.2999999999999998</v>
      </c>
      <c r="Z460" s="10">
        <v>1.1000000000000001</v>
      </c>
      <c r="AA460" s="10">
        <v>0.4</v>
      </c>
      <c r="AB460" s="10">
        <v>0.1</v>
      </c>
      <c r="AC460" s="10">
        <v>0</v>
      </c>
      <c r="AD460" s="10">
        <v>0</v>
      </c>
      <c r="AE460" s="10">
        <v>0.1</v>
      </c>
      <c r="AF460" s="10">
        <v>0</v>
      </c>
      <c r="AG460" s="10">
        <v>0.5</v>
      </c>
      <c r="AH460" s="10">
        <v>0.1</v>
      </c>
      <c r="AI460" s="10">
        <v>0.1</v>
      </c>
    </row>
    <row r="461" spans="1:35" x14ac:dyDescent="0.2">
      <c r="A461" s="9" t="s">
        <v>740</v>
      </c>
      <c r="B461" s="10">
        <v>38717</v>
      </c>
      <c r="C461" s="10">
        <v>42951</v>
      </c>
      <c r="D461" s="5" t="s">
        <v>747</v>
      </c>
      <c r="E461" s="10" t="s">
        <v>35</v>
      </c>
      <c r="F461" s="10">
        <v>1924</v>
      </c>
      <c r="G461" s="10">
        <v>3</v>
      </c>
      <c r="H461" s="9" t="s">
        <v>748</v>
      </c>
      <c r="J461"/>
      <c r="K461" s="10">
        <v>0.9</v>
      </c>
      <c r="L461" s="10">
        <v>0.3</v>
      </c>
      <c r="M461" s="10">
        <v>0.6</v>
      </c>
      <c r="N461" s="10">
        <v>0.1</v>
      </c>
      <c r="O461" s="11">
        <v>0.6</v>
      </c>
      <c r="P461" s="10">
        <v>1</v>
      </c>
      <c r="Q461" s="10">
        <v>0.6</v>
      </c>
      <c r="R461" s="10">
        <v>0.7</v>
      </c>
      <c r="S461" s="10">
        <v>0.6</v>
      </c>
      <c r="T461" s="11">
        <v>0.4</v>
      </c>
      <c r="U461" s="10">
        <v>1.2</v>
      </c>
      <c r="V461" s="10">
        <v>0.9</v>
      </c>
      <c r="W461" s="10">
        <v>0.2</v>
      </c>
      <c r="X461" s="10">
        <v>1.9</v>
      </c>
      <c r="Y461" s="10">
        <v>1.8</v>
      </c>
      <c r="Z461" s="10">
        <v>2.1</v>
      </c>
      <c r="AA461" s="10">
        <v>2</v>
      </c>
      <c r="AB461" s="10">
        <v>3.6</v>
      </c>
      <c r="AC461" s="10">
        <v>5</v>
      </c>
      <c r="AD461" s="10">
        <v>3.7</v>
      </c>
      <c r="AE461" s="10">
        <v>2.2000000000000002</v>
      </c>
      <c r="AF461" s="10">
        <v>1.8</v>
      </c>
      <c r="AG461" s="10">
        <v>0.2</v>
      </c>
      <c r="AH461" s="10">
        <v>0.2</v>
      </c>
      <c r="AI461" s="10">
        <v>0.2</v>
      </c>
    </row>
    <row r="462" spans="1:35" x14ac:dyDescent="0.2">
      <c r="A462" s="9" t="s">
        <v>740</v>
      </c>
      <c r="B462" s="10">
        <v>52646</v>
      </c>
      <c r="C462" s="10">
        <v>58199</v>
      </c>
      <c r="D462" s="5" t="s">
        <v>749</v>
      </c>
      <c r="E462" s="10" t="s">
        <v>35</v>
      </c>
      <c r="F462" s="10">
        <v>1746</v>
      </c>
      <c r="G462" s="10">
        <v>5</v>
      </c>
      <c r="H462" s="9" t="s">
        <v>36</v>
      </c>
      <c r="J462"/>
      <c r="K462" s="10">
        <v>0.1</v>
      </c>
      <c r="L462" s="10">
        <v>0.1</v>
      </c>
      <c r="M462" s="10">
        <v>0.1</v>
      </c>
      <c r="N462" s="10">
        <v>0</v>
      </c>
      <c r="O462" s="11">
        <v>0</v>
      </c>
      <c r="P462" s="10">
        <v>0.1</v>
      </c>
      <c r="Q462" s="10">
        <v>0.1</v>
      </c>
      <c r="R462" s="10">
        <v>0</v>
      </c>
      <c r="S462" s="10">
        <v>0</v>
      </c>
      <c r="T462" s="11">
        <v>0</v>
      </c>
      <c r="U462" s="10">
        <v>0.2</v>
      </c>
      <c r="V462" s="10">
        <v>0.3</v>
      </c>
      <c r="W462" s="10">
        <v>0.6</v>
      </c>
      <c r="X462" s="10">
        <v>0.1</v>
      </c>
      <c r="Y462" s="10">
        <v>0.6</v>
      </c>
      <c r="Z462" s="10">
        <v>0.2</v>
      </c>
      <c r="AA462" s="10">
        <v>0</v>
      </c>
      <c r="AB462" s="10">
        <v>0</v>
      </c>
      <c r="AC462" s="10">
        <v>0</v>
      </c>
      <c r="AD462" s="10">
        <v>0</v>
      </c>
      <c r="AE462" s="10">
        <v>0.2</v>
      </c>
      <c r="AF462" s="10">
        <v>0</v>
      </c>
      <c r="AG462" s="10">
        <v>4.7</v>
      </c>
      <c r="AH462" s="10">
        <v>1.1000000000000001</v>
      </c>
      <c r="AI462" s="10">
        <v>4.0999999999999996</v>
      </c>
    </row>
    <row r="463" spans="1:35" x14ac:dyDescent="0.2">
      <c r="A463" s="9" t="s">
        <v>740</v>
      </c>
      <c r="B463" s="10">
        <v>58262</v>
      </c>
      <c r="C463" s="10">
        <v>73704</v>
      </c>
      <c r="D463" s="5" t="s">
        <v>750</v>
      </c>
      <c r="E463" s="10" t="s">
        <v>35</v>
      </c>
      <c r="F463" s="10">
        <v>2998</v>
      </c>
      <c r="G463" s="10">
        <v>11</v>
      </c>
      <c r="H463" s="9" t="s">
        <v>255</v>
      </c>
      <c r="I463" s="13" t="s">
        <v>3238</v>
      </c>
      <c r="J463" t="s">
        <v>3676</v>
      </c>
      <c r="K463" s="10">
        <v>32.1</v>
      </c>
      <c r="L463" s="10">
        <v>78.3</v>
      </c>
      <c r="M463" s="10">
        <v>11.3</v>
      </c>
      <c r="N463" s="10">
        <v>0.2</v>
      </c>
      <c r="O463" s="11">
        <v>2.7</v>
      </c>
      <c r="P463" s="10">
        <v>0.2</v>
      </c>
      <c r="Q463" s="10">
        <v>0.1</v>
      </c>
      <c r="R463" s="10">
        <v>0.1</v>
      </c>
      <c r="S463" s="10">
        <v>0.1</v>
      </c>
      <c r="T463" s="11">
        <v>0.1</v>
      </c>
      <c r="U463" s="10">
        <v>0.3</v>
      </c>
      <c r="V463" s="10">
        <v>0.3</v>
      </c>
      <c r="W463" s="10">
        <v>0.2</v>
      </c>
      <c r="X463" s="10">
        <v>0.3</v>
      </c>
      <c r="Y463" s="10">
        <v>0.4</v>
      </c>
      <c r="Z463" s="10">
        <v>0.5</v>
      </c>
      <c r="AA463" s="10">
        <v>0.2</v>
      </c>
      <c r="AB463" s="10">
        <v>0.1</v>
      </c>
      <c r="AC463" s="10">
        <v>0</v>
      </c>
      <c r="AD463" s="10">
        <v>0</v>
      </c>
      <c r="AE463" s="10">
        <v>0</v>
      </c>
      <c r="AF463" s="10">
        <v>0</v>
      </c>
      <c r="AG463" s="10">
        <v>0.2</v>
      </c>
      <c r="AH463" s="10">
        <v>0.1</v>
      </c>
      <c r="AI463" s="10">
        <v>0</v>
      </c>
    </row>
    <row r="464" spans="1:35" x14ac:dyDescent="0.2">
      <c r="A464" s="9" t="s">
        <v>740</v>
      </c>
      <c r="B464" s="10">
        <v>73705</v>
      </c>
      <c r="C464" s="10">
        <v>105547</v>
      </c>
      <c r="D464" s="5" t="s">
        <v>751</v>
      </c>
      <c r="E464" s="10" t="s">
        <v>38</v>
      </c>
      <c r="F464" s="10">
        <v>5799</v>
      </c>
      <c r="G464" s="10">
        <v>30</v>
      </c>
      <c r="H464" s="9" t="s">
        <v>752</v>
      </c>
      <c r="I464" s="13" t="s">
        <v>1977</v>
      </c>
      <c r="J464"/>
      <c r="K464" s="10">
        <v>9.1</v>
      </c>
      <c r="L464" s="10">
        <v>16.2</v>
      </c>
      <c r="M464" s="10">
        <v>1.8</v>
      </c>
      <c r="N464" s="10">
        <v>0.1</v>
      </c>
      <c r="O464" s="11">
        <v>1.3</v>
      </c>
      <c r="P464" s="10">
        <v>3.2</v>
      </c>
      <c r="Q464" s="10">
        <v>3.2</v>
      </c>
      <c r="R464" s="10">
        <v>3</v>
      </c>
      <c r="S464" s="10">
        <v>0.9</v>
      </c>
      <c r="T464" s="11">
        <v>0.6</v>
      </c>
      <c r="U464" s="10">
        <v>5.8</v>
      </c>
      <c r="V464" s="10">
        <v>8.1</v>
      </c>
      <c r="W464" s="10">
        <v>14.8</v>
      </c>
      <c r="X464" s="10">
        <v>19.399999999999999</v>
      </c>
      <c r="Y464" s="10">
        <v>14.8</v>
      </c>
      <c r="Z464" s="10">
        <v>18.7</v>
      </c>
      <c r="AA464" s="10">
        <v>14.6</v>
      </c>
      <c r="AB464" s="10">
        <v>0.9</v>
      </c>
      <c r="AC464" s="10">
        <v>0.3</v>
      </c>
      <c r="AD464" s="10">
        <v>0.2</v>
      </c>
      <c r="AE464" s="10">
        <v>0.2</v>
      </c>
      <c r="AF464" s="10">
        <v>0</v>
      </c>
      <c r="AG464" s="10">
        <v>0.5</v>
      </c>
      <c r="AH464" s="10">
        <v>0.1</v>
      </c>
      <c r="AI464" s="10">
        <v>0</v>
      </c>
    </row>
    <row r="465" spans="1:35" x14ac:dyDescent="0.2">
      <c r="A465" s="9" t="s">
        <v>740</v>
      </c>
      <c r="B465" s="10">
        <v>74321</v>
      </c>
      <c r="C465" s="10">
        <v>94318</v>
      </c>
      <c r="D465" s="5" t="s">
        <v>753</v>
      </c>
      <c r="E465" s="10" t="s">
        <v>50</v>
      </c>
      <c r="F465" s="10">
        <v>19998</v>
      </c>
      <c r="G465" s="10">
        <v>1</v>
      </c>
      <c r="H465" s="9" t="s">
        <v>752</v>
      </c>
      <c r="J465"/>
      <c r="K465" s="10">
        <v>3.7</v>
      </c>
      <c r="L465" s="10">
        <v>4.9000000000000004</v>
      </c>
      <c r="M465" s="10">
        <v>0.5</v>
      </c>
      <c r="N465" s="10">
        <v>0</v>
      </c>
      <c r="O465" s="11">
        <v>0.3</v>
      </c>
      <c r="P465" s="10">
        <v>0.8</v>
      </c>
      <c r="Q465" s="10">
        <v>0.6</v>
      </c>
      <c r="R465" s="10">
        <v>0.7</v>
      </c>
      <c r="S465" s="10">
        <v>0.1</v>
      </c>
      <c r="T465" s="11">
        <v>0.2</v>
      </c>
      <c r="U465" s="10">
        <v>1.9</v>
      </c>
      <c r="V465" s="10">
        <v>2.5</v>
      </c>
      <c r="W465" s="10">
        <v>4</v>
      </c>
      <c r="X465" s="10">
        <v>5.4</v>
      </c>
      <c r="Y465" s="10">
        <v>5.0999999999999996</v>
      </c>
      <c r="Z465" s="10">
        <v>5.6</v>
      </c>
      <c r="AA465" s="10">
        <v>3.8</v>
      </c>
      <c r="AB465" s="10">
        <v>0.3</v>
      </c>
      <c r="AC465" s="10">
        <v>0.1</v>
      </c>
      <c r="AD465" s="10">
        <v>0.1</v>
      </c>
      <c r="AE465" s="10">
        <v>0.1</v>
      </c>
      <c r="AF465" s="10">
        <v>0</v>
      </c>
      <c r="AG465" s="10">
        <v>0.1</v>
      </c>
      <c r="AH465" s="10">
        <v>0</v>
      </c>
      <c r="AI465" s="10">
        <v>0</v>
      </c>
    </row>
    <row r="466" spans="1:35" x14ac:dyDescent="0.2">
      <c r="A466" s="9" t="s">
        <v>740</v>
      </c>
      <c r="B466" s="10">
        <v>106665</v>
      </c>
      <c r="C466" s="10">
        <v>111834</v>
      </c>
      <c r="D466" s="5" t="s">
        <v>754</v>
      </c>
      <c r="E466" s="10" t="s">
        <v>38</v>
      </c>
      <c r="F466" s="10">
        <v>2098</v>
      </c>
      <c r="G466" s="10">
        <v>4</v>
      </c>
      <c r="H466" s="9" t="s">
        <v>36</v>
      </c>
      <c r="J466" t="s">
        <v>3677</v>
      </c>
      <c r="K466" s="10">
        <v>4.8</v>
      </c>
      <c r="L466" s="10">
        <v>9.1999999999999993</v>
      </c>
      <c r="M466" s="10">
        <v>1.5</v>
      </c>
      <c r="N466" s="10">
        <v>0.2</v>
      </c>
      <c r="O466" s="11">
        <v>0.3</v>
      </c>
      <c r="P466" s="10">
        <v>0</v>
      </c>
      <c r="Q466" s="10">
        <v>0.1</v>
      </c>
      <c r="R466" s="10">
        <v>0</v>
      </c>
      <c r="S466" s="10">
        <v>0</v>
      </c>
      <c r="T466" s="11">
        <v>0</v>
      </c>
      <c r="U466" s="10">
        <v>0.2</v>
      </c>
      <c r="V466" s="10">
        <v>0.3</v>
      </c>
      <c r="W466" s="10">
        <v>0.6</v>
      </c>
      <c r="X466" s="10">
        <v>0.3</v>
      </c>
      <c r="Y466" s="10">
        <v>0.2</v>
      </c>
      <c r="Z466" s="10">
        <v>0.1</v>
      </c>
      <c r="AA466" s="10">
        <v>0.1</v>
      </c>
      <c r="AB466" s="10">
        <v>0</v>
      </c>
      <c r="AC466" s="10">
        <v>0</v>
      </c>
      <c r="AD466" s="10">
        <v>0</v>
      </c>
      <c r="AE466" s="10">
        <v>0</v>
      </c>
      <c r="AF466" s="10">
        <v>0</v>
      </c>
      <c r="AG466" s="10">
        <v>0.1</v>
      </c>
      <c r="AH466" s="10">
        <v>0</v>
      </c>
      <c r="AI466" s="10">
        <v>0</v>
      </c>
    </row>
    <row r="467" spans="1:35" x14ac:dyDescent="0.2">
      <c r="A467" s="9" t="s">
        <v>740</v>
      </c>
      <c r="B467" s="10">
        <v>114456</v>
      </c>
      <c r="C467" s="10">
        <v>116373</v>
      </c>
      <c r="D467" s="5" t="s">
        <v>755</v>
      </c>
      <c r="E467" s="10" t="s">
        <v>38</v>
      </c>
      <c r="F467" s="10">
        <v>1299</v>
      </c>
      <c r="G467" s="10">
        <v>3</v>
      </c>
      <c r="H467" s="9" t="s">
        <v>756</v>
      </c>
      <c r="I467" s="13" t="s">
        <v>3239</v>
      </c>
      <c r="J467" t="s">
        <v>3678</v>
      </c>
      <c r="K467" s="10">
        <v>61.4</v>
      </c>
      <c r="L467" s="10">
        <v>8.9</v>
      </c>
      <c r="M467" s="10">
        <v>1.2</v>
      </c>
      <c r="N467" s="10">
        <v>0.2</v>
      </c>
      <c r="O467" s="11">
        <v>14.4</v>
      </c>
      <c r="P467" s="10">
        <v>27.8</v>
      </c>
      <c r="Q467" s="10">
        <v>9.6</v>
      </c>
      <c r="R467" s="10">
        <v>10.3</v>
      </c>
      <c r="S467" s="10">
        <v>1.8</v>
      </c>
      <c r="T467" s="11">
        <v>4.9000000000000004</v>
      </c>
      <c r="U467" s="10">
        <v>25.2</v>
      </c>
      <c r="V467" s="10">
        <v>31.9</v>
      </c>
      <c r="W467" s="10">
        <v>36.1</v>
      </c>
      <c r="X467" s="10">
        <v>14.3</v>
      </c>
      <c r="Y467" s="10">
        <v>11.2</v>
      </c>
      <c r="Z467" s="10">
        <v>6.6</v>
      </c>
      <c r="AA467" s="10">
        <v>3.4</v>
      </c>
      <c r="AB467" s="10">
        <v>0.4</v>
      </c>
      <c r="AC467" s="10">
        <v>0</v>
      </c>
      <c r="AD467" s="10">
        <v>0.1</v>
      </c>
      <c r="AE467" s="10">
        <v>0.1</v>
      </c>
      <c r="AF467" s="10">
        <v>0</v>
      </c>
      <c r="AG467" s="10">
        <v>1.6</v>
      </c>
      <c r="AH467" s="10">
        <v>0.5</v>
      </c>
      <c r="AI467" s="10">
        <v>0.1</v>
      </c>
    </row>
    <row r="468" spans="1:35" x14ac:dyDescent="0.2">
      <c r="A468" s="9" t="s">
        <v>740</v>
      </c>
      <c r="B468" s="10">
        <v>134754</v>
      </c>
      <c r="C468" s="10">
        <v>151165</v>
      </c>
      <c r="D468" s="5" t="s">
        <v>757</v>
      </c>
      <c r="E468" s="10" t="s">
        <v>35</v>
      </c>
      <c r="F468" s="10">
        <v>4866</v>
      </c>
      <c r="G468" s="10">
        <v>12</v>
      </c>
      <c r="H468" s="9" t="s">
        <v>36</v>
      </c>
      <c r="I468" s="13" t="s">
        <v>1872</v>
      </c>
      <c r="J468" t="s">
        <v>3679</v>
      </c>
      <c r="K468" s="10">
        <v>12.1</v>
      </c>
      <c r="L468" s="10">
        <v>31.4</v>
      </c>
      <c r="M468" s="10">
        <v>6</v>
      </c>
      <c r="N468" s="10">
        <v>0.1</v>
      </c>
      <c r="O468" s="11">
        <v>1.5</v>
      </c>
      <c r="P468" s="10">
        <v>0.1</v>
      </c>
      <c r="Q468" s="10">
        <v>0.1</v>
      </c>
      <c r="R468" s="10">
        <v>0</v>
      </c>
      <c r="S468" s="10">
        <v>0</v>
      </c>
      <c r="T468" s="11">
        <v>0.1</v>
      </c>
      <c r="U468" s="10">
        <v>0.4</v>
      </c>
      <c r="V468" s="10">
        <v>0.5</v>
      </c>
      <c r="W468" s="10">
        <v>0.5</v>
      </c>
      <c r="X468" s="10">
        <v>0.4</v>
      </c>
      <c r="Y468" s="10">
        <v>0.8</v>
      </c>
      <c r="Z468" s="10">
        <v>0.3</v>
      </c>
      <c r="AA468" s="10">
        <v>0.2</v>
      </c>
      <c r="AB468" s="10">
        <v>0.1</v>
      </c>
      <c r="AC468" s="10">
        <v>0.1</v>
      </c>
      <c r="AD468" s="10">
        <v>0</v>
      </c>
      <c r="AE468" s="10">
        <v>0.1</v>
      </c>
      <c r="AF468" s="10">
        <v>0</v>
      </c>
      <c r="AG468" s="10">
        <v>0.1</v>
      </c>
      <c r="AH468" s="10">
        <v>0</v>
      </c>
      <c r="AI468" s="10">
        <v>0</v>
      </c>
    </row>
    <row r="469" spans="1:35" x14ac:dyDescent="0.2">
      <c r="A469" s="9" t="s">
        <v>740</v>
      </c>
      <c r="B469" s="10">
        <v>156599</v>
      </c>
      <c r="C469" s="10">
        <v>158959</v>
      </c>
      <c r="D469" s="5" t="s">
        <v>758</v>
      </c>
      <c r="E469" s="10" t="s">
        <v>35</v>
      </c>
      <c r="F469" s="10">
        <v>1195</v>
      </c>
      <c r="G469" s="10">
        <v>3</v>
      </c>
      <c r="H469" s="9" t="s">
        <v>759</v>
      </c>
      <c r="J469"/>
      <c r="K469" s="10">
        <v>1.9</v>
      </c>
      <c r="L469" s="10">
        <v>2</v>
      </c>
      <c r="M469" s="10">
        <v>0.5</v>
      </c>
      <c r="N469" s="10">
        <v>0</v>
      </c>
      <c r="O469" s="11">
        <v>0.7</v>
      </c>
      <c r="P469" s="10">
        <v>1</v>
      </c>
      <c r="Q469" s="10">
        <v>1.3</v>
      </c>
      <c r="R469" s="10">
        <v>1.3</v>
      </c>
      <c r="S469" s="10">
        <v>0.1</v>
      </c>
      <c r="T469" s="11">
        <v>0.2</v>
      </c>
      <c r="U469" s="10">
        <v>2.2000000000000002</v>
      </c>
      <c r="V469" s="10">
        <v>1.4</v>
      </c>
      <c r="W469" s="10">
        <v>0.6</v>
      </c>
      <c r="X469" s="10">
        <v>1.5</v>
      </c>
      <c r="Y469" s="10">
        <v>6</v>
      </c>
      <c r="Z469" s="10">
        <v>5.2</v>
      </c>
      <c r="AA469" s="10">
        <v>2.1</v>
      </c>
      <c r="AB469" s="10">
        <v>0.8</v>
      </c>
      <c r="AC469" s="10">
        <v>1</v>
      </c>
      <c r="AD469" s="10">
        <v>0.7</v>
      </c>
      <c r="AE469" s="10">
        <v>0.8</v>
      </c>
      <c r="AF469" s="10">
        <v>0</v>
      </c>
      <c r="AG469" s="10">
        <v>0.7</v>
      </c>
      <c r="AH469" s="10">
        <v>1.9</v>
      </c>
      <c r="AI469" s="10">
        <v>0</v>
      </c>
    </row>
    <row r="470" spans="1:35" x14ac:dyDescent="0.2">
      <c r="A470" s="9" t="s">
        <v>740</v>
      </c>
      <c r="B470" s="10">
        <v>160742</v>
      </c>
      <c r="C470" s="10">
        <v>171584</v>
      </c>
      <c r="D470" s="5" t="s">
        <v>760</v>
      </c>
      <c r="E470" s="10" t="s">
        <v>35</v>
      </c>
      <c r="F470" s="10">
        <v>3448</v>
      </c>
      <c r="G470" s="10">
        <v>7</v>
      </c>
      <c r="H470" s="9" t="s">
        <v>761</v>
      </c>
      <c r="I470" s="13" t="s">
        <v>3240</v>
      </c>
      <c r="J470" t="s">
        <v>3680</v>
      </c>
      <c r="K470" s="10">
        <v>20.399999999999999</v>
      </c>
      <c r="L470" s="10">
        <v>3</v>
      </c>
      <c r="M470" s="10">
        <v>0.9</v>
      </c>
      <c r="N470" s="10">
        <v>0.3</v>
      </c>
      <c r="O470" s="11">
        <v>1.5</v>
      </c>
      <c r="P470" s="10">
        <v>66.599999999999994</v>
      </c>
      <c r="Q470" s="10">
        <v>95.6</v>
      </c>
      <c r="R470" s="10">
        <v>93.1</v>
      </c>
      <c r="S470" s="10">
        <v>36.700000000000003</v>
      </c>
      <c r="T470" s="11">
        <v>28.8</v>
      </c>
      <c r="U470" s="10">
        <v>154.69999999999999</v>
      </c>
      <c r="V470" s="10">
        <v>73.2</v>
      </c>
      <c r="W470" s="10">
        <v>32.700000000000003</v>
      </c>
      <c r="X470" s="10">
        <v>24.8</v>
      </c>
      <c r="Y470" s="10">
        <v>20.6</v>
      </c>
      <c r="Z470" s="10">
        <v>13</v>
      </c>
      <c r="AA470" s="10">
        <v>6.6</v>
      </c>
      <c r="AB470" s="10">
        <v>0.8</v>
      </c>
      <c r="AC470" s="10">
        <v>0.6</v>
      </c>
      <c r="AD470" s="10">
        <v>0.3</v>
      </c>
      <c r="AE470" s="10">
        <v>0.4</v>
      </c>
      <c r="AF470" s="10">
        <v>0.5</v>
      </c>
      <c r="AG470" s="10">
        <v>2</v>
      </c>
      <c r="AH470" s="10">
        <v>0.5</v>
      </c>
      <c r="AI470" s="10">
        <v>0</v>
      </c>
    </row>
    <row r="471" spans="1:35" x14ac:dyDescent="0.2">
      <c r="A471" s="9" t="s">
        <v>740</v>
      </c>
      <c r="B471" s="10">
        <v>169066</v>
      </c>
      <c r="C471" s="10">
        <v>196294</v>
      </c>
      <c r="D471" s="5" t="s">
        <v>762</v>
      </c>
      <c r="E471" s="10" t="s">
        <v>38</v>
      </c>
      <c r="F471" s="10">
        <v>7203</v>
      </c>
      <c r="G471" s="10">
        <v>14</v>
      </c>
      <c r="H471" s="9" t="s">
        <v>763</v>
      </c>
      <c r="I471" s="13" t="s">
        <v>1875</v>
      </c>
      <c r="J471" t="s">
        <v>3681</v>
      </c>
      <c r="K471" s="10">
        <v>121</v>
      </c>
      <c r="L471" s="10">
        <v>108.9</v>
      </c>
      <c r="M471" s="10">
        <v>12.1</v>
      </c>
      <c r="N471" s="10">
        <v>0.6</v>
      </c>
      <c r="O471" s="11">
        <v>8.6</v>
      </c>
      <c r="P471" s="10">
        <v>65.8</v>
      </c>
      <c r="Q471" s="10">
        <v>46.2</v>
      </c>
      <c r="R471" s="10">
        <v>46.3</v>
      </c>
      <c r="S471" s="10">
        <v>8.1999999999999993</v>
      </c>
      <c r="T471" s="11">
        <v>17.8</v>
      </c>
      <c r="U471" s="10">
        <v>106.1</v>
      </c>
      <c r="V471" s="10">
        <v>52.5</v>
      </c>
      <c r="W471" s="10">
        <v>32</v>
      </c>
      <c r="X471" s="10">
        <v>16.600000000000001</v>
      </c>
      <c r="Y471" s="10">
        <v>16.600000000000001</v>
      </c>
      <c r="Z471" s="10">
        <v>20.6</v>
      </c>
      <c r="AA471" s="10">
        <v>19.7</v>
      </c>
      <c r="AB471" s="10">
        <v>3.1</v>
      </c>
      <c r="AC471" s="10">
        <v>0.5</v>
      </c>
      <c r="AD471" s="10">
        <v>0.6</v>
      </c>
      <c r="AE471" s="10">
        <v>0.7</v>
      </c>
      <c r="AF471" s="10">
        <v>0.2</v>
      </c>
      <c r="AG471" s="10">
        <v>1.6</v>
      </c>
      <c r="AH471" s="10">
        <v>0.6</v>
      </c>
      <c r="AI471" s="10">
        <v>0.2</v>
      </c>
    </row>
    <row r="472" spans="1:35" x14ac:dyDescent="0.2">
      <c r="A472" s="9" t="s">
        <v>740</v>
      </c>
      <c r="B472" s="10">
        <v>174104</v>
      </c>
      <c r="C472" s="10">
        <v>185529</v>
      </c>
      <c r="D472" s="5" t="s">
        <v>764</v>
      </c>
      <c r="E472" s="10" t="s">
        <v>35</v>
      </c>
      <c r="F472" s="10">
        <v>10484</v>
      </c>
      <c r="G472" s="10">
        <v>2</v>
      </c>
      <c r="H472" s="9" t="s">
        <v>765</v>
      </c>
      <c r="J472" t="s">
        <v>3681</v>
      </c>
      <c r="K472" s="10">
        <v>36.700000000000003</v>
      </c>
      <c r="L472" s="10">
        <v>29.5</v>
      </c>
      <c r="M472" s="10">
        <v>3.1</v>
      </c>
      <c r="N472" s="10">
        <v>0.1</v>
      </c>
      <c r="O472" s="11">
        <v>2.2000000000000002</v>
      </c>
      <c r="P472" s="10">
        <v>11.6</v>
      </c>
      <c r="Q472" s="10">
        <v>8.3000000000000007</v>
      </c>
      <c r="R472" s="10">
        <v>7.6</v>
      </c>
      <c r="S472" s="10">
        <v>0.5</v>
      </c>
      <c r="T472" s="11">
        <v>0.3</v>
      </c>
      <c r="U472" s="10">
        <v>2.1</v>
      </c>
      <c r="V472" s="10">
        <v>2.6</v>
      </c>
      <c r="W472" s="10">
        <v>3.4</v>
      </c>
      <c r="X472" s="10">
        <v>2.2000000000000002</v>
      </c>
      <c r="Y472" s="10">
        <v>2.5</v>
      </c>
      <c r="Z472" s="10">
        <v>3.8</v>
      </c>
      <c r="AA472" s="10">
        <v>4.4000000000000004</v>
      </c>
      <c r="AB472" s="10">
        <v>0.6</v>
      </c>
      <c r="AC472" s="10">
        <v>0.1</v>
      </c>
      <c r="AD472" s="10">
        <v>0.1</v>
      </c>
      <c r="AE472" s="10">
        <v>0.1</v>
      </c>
      <c r="AF472" s="10">
        <v>0</v>
      </c>
      <c r="AG472" s="10">
        <v>0.3</v>
      </c>
      <c r="AH472" s="10">
        <v>0.1</v>
      </c>
      <c r="AI472" s="10">
        <v>0</v>
      </c>
    </row>
    <row r="473" spans="1:35" x14ac:dyDescent="0.2">
      <c r="A473" s="9" t="s">
        <v>740</v>
      </c>
      <c r="B473" s="10">
        <v>185856</v>
      </c>
      <c r="C473" s="10">
        <v>194616</v>
      </c>
      <c r="D473" s="5" t="s">
        <v>766</v>
      </c>
      <c r="E473" s="10" t="s">
        <v>35</v>
      </c>
      <c r="F473" s="10">
        <v>7165</v>
      </c>
      <c r="G473" s="10">
        <v>2</v>
      </c>
      <c r="H473" s="9" t="s">
        <v>765</v>
      </c>
      <c r="J473"/>
      <c r="K473" s="10">
        <v>23.5</v>
      </c>
      <c r="L473" s="10">
        <v>28.5</v>
      </c>
      <c r="M473" s="10">
        <v>3</v>
      </c>
      <c r="N473" s="10">
        <v>0.1</v>
      </c>
      <c r="O473" s="11">
        <v>1.7</v>
      </c>
      <c r="P473" s="10">
        <v>13.7</v>
      </c>
      <c r="Q473" s="10">
        <v>6</v>
      </c>
      <c r="R473" s="10">
        <v>6.8</v>
      </c>
      <c r="S473" s="10">
        <v>0.6</v>
      </c>
      <c r="T473" s="11">
        <v>0.5</v>
      </c>
      <c r="U473" s="10">
        <v>3.2</v>
      </c>
      <c r="V473" s="10">
        <v>3.3</v>
      </c>
      <c r="W473" s="10">
        <v>2.7</v>
      </c>
      <c r="X473" s="10">
        <v>3</v>
      </c>
      <c r="Y473" s="10">
        <v>3.5</v>
      </c>
      <c r="Z473" s="10">
        <v>4.9000000000000004</v>
      </c>
      <c r="AA473" s="10">
        <v>3.5</v>
      </c>
      <c r="AB473" s="10">
        <v>1</v>
      </c>
      <c r="AC473" s="10">
        <v>0.1</v>
      </c>
      <c r="AD473" s="10">
        <v>0.2</v>
      </c>
      <c r="AE473" s="10">
        <v>0.2</v>
      </c>
      <c r="AF473" s="10">
        <v>0</v>
      </c>
      <c r="AG473" s="10">
        <v>0.2</v>
      </c>
      <c r="AH473" s="10">
        <v>0.1</v>
      </c>
      <c r="AI473" s="10">
        <v>0</v>
      </c>
    </row>
    <row r="474" spans="1:35" x14ac:dyDescent="0.2">
      <c r="A474" s="9" t="s">
        <v>740</v>
      </c>
      <c r="B474" s="10">
        <v>198455</v>
      </c>
      <c r="C474" s="10">
        <v>213672</v>
      </c>
      <c r="D474" s="5" t="s">
        <v>767</v>
      </c>
      <c r="E474" s="10" t="s">
        <v>35</v>
      </c>
      <c r="F474" s="10">
        <v>2274</v>
      </c>
      <c r="G474" s="10">
        <v>10</v>
      </c>
      <c r="H474" s="9" t="s">
        <v>36</v>
      </c>
      <c r="I474" s="13" t="s">
        <v>3241</v>
      </c>
      <c r="J474"/>
      <c r="K474" s="10">
        <v>16.399999999999999</v>
      </c>
      <c r="L474" s="10">
        <v>2.2000000000000002</v>
      </c>
      <c r="M474" s="10">
        <v>0.8</v>
      </c>
      <c r="N474" s="10">
        <v>0.1</v>
      </c>
      <c r="O474" s="11">
        <v>3.5</v>
      </c>
      <c r="P474" s="10">
        <v>45.3</v>
      </c>
      <c r="Q474" s="10">
        <v>20.3</v>
      </c>
      <c r="R474" s="10">
        <v>19.600000000000001</v>
      </c>
      <c r="S474" s="10">
        <v>3.3</v>
      </c>
      <c r="T474" s="11">
        <v>3.8</v>
      </c>
      <c r="U474" s="10">
        <v>19.2</v>
      </c>
      <c r="V474" s="10">
        <v>17.899999999999999</v>
      </c>
      <c r="W474" s="10">
        <v>12.6</v>
      </c>
      <c r="X474" s="10">
        <v>27.5</v>
      </c>
      <c r="Y474" s="10">
        <v>21.5</v>
      </c>
      <c r="Z474" s="10">
        <v>22.9</v>
      </c>
      <c r="AA474" s="10">
        <v>10.8</v>
      </c>
      <c r="AB474" s="10">
        <v>3.7</v>
      </c>
      <c r="AC474" s="10">
        <v>0.7</v>
      </c>
      <c r="AD474" s="10">
        <v>1.1000000000000001</v>
      </c>
      <c r="AE474" s="10">
        <v>1</v>
      </c>
      <c r="AF474" s="10">
        <v>0</v>
      </c>
      <c r="AG474" s="10">
        <v>0.9</v>
      </c>
      <c r="AH474" s="10">
        <v>0.5</v>
      </c>
      <c r="AI474" s="10">
        <v>0.1</v>
      </c>
    </row>
    <row r="475" spans="1:35" x14ac:dyDescent="0.2">
      <c r="A475" s="9" t="s">
        <v>740</v>
      </c>
      <c r="B475" s="10">
        <v>221061</v>
      </c>
      <c r="C475" s="10">
        <v>245239</v>
      </c>
      <c r="D475" s="5" t="s">
        <v>768</v>
      </c>
      <c r="E475" s="10" t="s">
        <v>38</v>
      </c>
      <c r="F475" s="10">
        <v>4563</v>
      </c>
      <c r="G475" s="10">
        <v>18</v>
      </c>
      <c r="H475" s="9" t="s">
        <v>769</v>
      </c>
      <c r="I475" s="13" t="s">
        <v>1752</v>
      </c>
      <c r="J475" t="s">
        <v>3682</v>
      </c>
      <c r="K475" s="10">
        <v>21.9</v>
      </c>
      <c r="L475" s="10">
        <v>34.5</v>
      </c>
      <c r="M475" s="10">
        <v>2.9</v>
      </c>
      <c r="N475" s="10">
        <v>0.1</v>
      </c>
      <c r="O475" s="11">
        <v>5.3</v>
      </c>
      <c r="P475" s="10">
        <v>32.4</v>
      </c>
      <c r="Q475" s="10">
        <v>21.2</v>
      </c>
      <c r="R475" s="10">
        <v>21.1</v>
      </c>
      <c r="S475" s="10">
        <v>3.9</v>
      </c>
      <c r="T475" s="11">
        <v>3.7</v>
      </c>
      <c r="U475" s="10">
        <v>15.3</v>
      </c>
      <c r="V475" s="10">
        <v>15.2</v>
      </c>
      <c r="W475" s="10">
        <v>12.5</v>
      </c>
      <c r="X475" s="10">
        <v>19.8</v>
      </c>
      <c r="Y475" s="10">
        <v>17.399999999999999</v>
      </c>
      <c r="Z475" s="10">
        <v>20.7</v>
      </c>
      <c r="AA475" s="10">
        <v>11.6</v>
      </c>
      <c r="AB475" s="10">
        <v>2.6</v>
      </c>
      <c r="AC475" s="10">
        <v>0.3</v>
      </c>
      <c r="AD475" s="10">
        <v>0.5</v>
      </c>
      <c r="AE475" s="10">
        <v>0.6</v>
      </c>
      <c r="AF475" s="10">
        <v>0.4</v>
      </c>
      <c r="AG475" s="10">
        <v>1.1000000000000001</v>
      </c>
      <c r="AH475" s="10">
        <v>0.4</v>
      </c>
      <c r="AI475" s="10">
        <v>0</v>
      </c>
    </row>
    <row r="476" spans="1:35" x14ac:dyDescent="0.2">
      <c r="A476" s="9" t="s">
        <v>740</v>
      </c>
      <c r="B476" s="10">
        <v>254013</v>
      </c>
      <c r="C476" s="10">
        <v>285919</v>
      </c>
      <c r="D476" s="5" t="s">
        <v>770</v>
      </c>
      <c r="E476" s="10" t="s">
        <v>38</v>
      </c>
      <c r="F476" s="10">
        <v>2668</v>
      </c>
      <c r="G476" s="10">
        <v>14</v>
      </c>
      <c r="H476" s="9" t="s">
        <v>36</v>
      </c>
      <c r="I476" s="13" t="s">
        <v>1751</v>
      </c>
      <c r="J476" t="s">
        <v>3683</v>
      </c>
      <c r="K476" s="10">
        <v>20.399999999999999</v>
      </c>
      <c r="L476" s="10">
        <v>45.8</v>
      </c>
      <c r="M476" s="10">
        <v>5.6</v>
      </c>
      <c r="N476" s="10">
        <v>0.1</v>
      </c>
      <c r="O476" s="11">
        <v>2.7</v>
      </c>
      <c r="P476" s="10">
        <v>4.9000000000000004</v>
      </c>
      <c r="Q476" s="10">
        <v>1.1000000000000001</v>
      </c>
      <c r="R476" s="10">
        <v>1.3</v>
      </c>
      <c r="S476" s="10">
        <v>0.2</v>
      </c>
      <c r="T476" s="11">
        <v>0</v>
      </c>
      <c r="U476" s="10">
        <v>0.4</v>
      </c>
      <c r="V476" s="10">
        <v>0.7</v>
      </c>
      <c r="W476" s="10">
        <v>0.4</v>
      </c>
      <c r="X476" s="10">
        <v>0.6</v>
      </c>
      <c r="Y476" s="10">
        <v>1.2</v>
      </c>
      <c r="Z476" s="10">
        <v>1.1000000000000001</v>
      </c>
      <c r="AA476" s="10">
        <v>1</v>
      </c>
      <c r="AB476" s="10">
        <v>0.2</v>
      </c>
      <c r="AC476" s="10">
        <v>0</v>
      </c>
      <c r="AD476" s="10">
        <v>0.1</v>
      </c>
      <c r="AE476" s="10">
        <v>0.1</v>
      </c>
      <c r="AF476" s="10">
        <v>0</v>
      </c>
      <c r="AG476" s="10">
        <v>0.2</v>
      </c>
      <c r="AH476" s="10">
        <v>0</v>
      </c>
      <c r="AI476" s="10">
        <v>0</v>
      </c>
    </row>
    <row r="477" spans="1:35" x14ac:dyDescent="0.2">
      <c r="A477" s="9" t="s">
        <v>740</v>
      </c>
      <c r="B477" s="10">
        <v>320135</v>
      </c>
      <c r="C477" s="10">
        <v>338736</v>
      </c>
      <c r="D477" s="5" t="s">
        <v>771</v>
      </c>
      <c r="E477" s="10" t="s">
        <v>35</v>
      </c>
      <c r="F477" s="10">
        <v>1504</v>
      </c>
      <c r="G477" s="10">
        <v>12</v>
      </c>
      <c r="H477" s="9" t="s">
        <v>41</v>
      </c>
      <c r="I477" s="13" t="s">
        <v>1542</v>
      </c>
      <c r="J477" t="s">
        <v>3684</v>
      </c>
      <c r="K477" s="10">
        <v>37</v>
      </c>
      <c r="L477" s="10">
        <v>6.5</v>
      </c>
      <c r="M477" s="10">
        <v>1.4</v>
      </c>
      <c r="N477" s="10">
        <v>0</v>
      </c>
      <c r="O477" s="11">
        <v>7.6</v>
      </c>
      <c r="P477" s="10">
        <v>37.5</v>
      </c>
      <c r="Q477" s="10">
        <v>11.3</v>
      </c>
      <c r="R477" s="10">
        <v>13</v>
      </c>
      <c r="S477" s="10">
        <v>3.2</v>
      </c>
      <c r="T477" s="11">
        <v>0.5</v>
      </c>
      <c r="U477" s="10">
        <v>5.4</v>
      </c>
      <c r="V477" s="10">
        <v>8.1999999999999993</v>
      </c>
      <c r="W477" s="10">
        <v>10.9</v>
      </c>
      <c r="X477" s="10">
        <v>16</v>
      </c>
      <c r="Y477" s="10">
        <v>18.8</v>
      </c>
      <c r="Z477" s="10">
        <v>17.399999999999999</v>
      </c>
      <c r="AA477" s="10">
        <v>13.8</v>
      </c>
      <c r="AB477" s="10">
        <v>1.7</v>
      </c>
      <c r="AC477" s="10">
        <v>0.4</v>
      </c>
      <c r="AD477" s="10">
        <v>0.4</v>
      </c>
      <c r="AE477" s="10">
        <v>0.4</v>
      </c>
      <c r="AF477" s="10">
        <v>0</v>
      </c>
      <c r="AG477" s="10">
        <v>0.1</v>
      </c>
      <c r="AH477" s="10">
        <v>0.2</v>
      </c>
      <c r="AI477" s="10">
        <v>0</v>
      </c>
    </row>
    <row r="478" spans="1:35" x14ac:dyDescent="0.2">
      <c r="A478" s="9" t="s">
        <v>740</v>
      </c>
      <c r="B478" s="10">
        <v>355639</v>
      </c>
      <c r="C478" s="10">
        <v>362905</v>
      </c>
      <c r="D478" s="5" t="s">
        <v>772</v>
      </c>
      <c r="E478" s="10" t="s">
        <v>38</v>
      </c>
      <c r="F478" s="10">
        <v>1447</v>
      </c>
      <c r="G478" s="10">
        <v>4</v>
      </c>
      <c r="H478" s="9" t="s">
        <v>773</v>
      </c>
      <c r="J478" t="s">
        <v>3685</v>
      </c>
      <c r="K478" s="10">
        <v>23</v>
      </c>
      <c r="L478" s="10">
        <v>2.6</v>
      </c>
      <c r="M478" s="10">
        <v>0.7</v>
      </c>
      <c r="N478" s="10">
        <v>0</v>
      </c>
      <c r="O478" s="11">
        <v>5.0999999999999996</v>
      </c>
      <c r="P478" s="10">
        <v>8.5</v>
      </c>
      <c r="Q478" s="10">
        <v>7.3</v>
      </c>
      <c r="R478" s="10">
        <v>7.4</v>
      </c>
      <c r="S478" s="10">
        <v>1.4</v>
      </c>
      <c r="T478" s="11">
        <v>0.7</v>
      </c>
      <c r="U478" s="10">
        <v>6.4</v>
      </c>
      <c r="V478" s="10">
        <v>5.4</v>
      </c>
      <c r="W478" s="10">
        <v>5.0999999999999996</v>
      </c>
      <c r="X478" s="10">
        <v>6.4</v>
      </c>
      <c r="Y478" s="10">
        <v>5.0999999999999996</v>
      </c>
      <c r="Z478" s="10">
        <v>2.4</v>
      </c>
      <c r="AA478" s="10">
        <v>0.6</v>
      </c>
      <c r="AB478" s="10">
        <v>0.2</v>
      </c>
      <c r="AC478" s="10">
        <v>0</v>
      </c>
      <c r="AD478" s="10">
        <v>0.1</v>
      </c>
      <c r="AE478" s="10">
        <v>0</v>
      </c>
      <c r="AF478" s="10">
        <v>0</v>
      </c>
      <c r="AG478" s="10">
        <v>0.2</v>
      </c>
      <c r="AH478" s="10">
        <v>0.2</v>
      </c>
      <c r="AI478" s="10">
        <v>0</v>
      </c>
    </row>
    <row r="479" spans="1:35" x14ac:dyDescent="0.2">
      <c r="A479" s="9" t="s">
        <v>740</v>
      </c>
      <c r="B479" s="10">
        <v>363132</v>
      </c>
      <c r="C479" s="10">
        <v>363714</v>
      </c>
      <c r="D479" s="5" t="s">
        <v>774</v>
      </c>
      <c r="E479" s="10" t="s">
        <v>50</v>
      </c>
      <c r="F479" s="10">
        <v>583</v>
      </c>
      <c r="G479" s="10">
        <v>1</v>
      </c>
      <c r="H479" s="9" t="s">
        <v>775</v>
      </c>
      <c r="J479"/>
      <c r="K479" s="10">
        <v>2.9</v>
      </c>
      <c r="L479" s="10">
        <v>0.2</v>
      </c>
      <c r="M479" s="10">
        <v>0</v>
      </c>
      <c r="N479" s="10">
        <v>0</v>
      </c>
      <c r="O479" s="11">
        <v>1.1000000000000001</v>
      </c>
      <c r="P479" s="10">
        <v>0.5</v>
      </c>
      <c r="Q479" s="10">
        <v>0</v>
      </c>
      <c r="R479" s="10">
        <v>0</v>
      </c>
      <c r="S479" s="10">
        <v>0</v>
      </c>
      <c r="T479" s="11">
        <v>0</v>
      </c>
      <c r="U479" s="10">
        <v>0.5</v>
      </c>
      <c r="V479" s="10">
        <v>0.2</v>
      </c>
      <c r="W479" s="10">
        <v>0</v>
      </c>
      <c r="X479" s="10">
        <v>0.1</v>
      </c>
      <c r="Y479" s="10">
        <v>0.3</v>
      </c>
      <c r="Z479" s="10">
        <v>0.3</v>
      </c>
      <c r="AA479" s="10">
        <v>0</v>
      </c>
      <c r="AB479" s="10">
        <v>0</v>
      </c>
      <c r="AC479" s="10">
        <v>0</v>
      </c>
      <c r="AD479" s="10">
        <v>0</v>
      </c>
      <c r="AE479" s="10">
        <v>0</v>
      </c>
      <c r="AF479" s="10">
        <v>0</v>
      </c>
      <c r="AG479" s="10">
        <v>0</v>
      </c>
      <c r="AH479" s="10">
        <v>0</v>
      </c>
      <c r="AI479" s="10">
        <v>0</v>
      </c>
    </row>
    <row r="480" spans="1:35" x14ac:dyDescent="0.2">
      <c r="A480" s="9" t="s">
        <v>740</v>
      </c>
      <c r="B480" s="10">
        <v>366116</v>
      </c>
      <c r="C480" s="10">
        <v>388816</v>
      </c>
      <c r="D480" s="5" t="s">
        <v>776</v>
      </c>
      <c r="E480" s="10" t="s">
        <v>38</v>
      </c>
      <c r="F480" s="10">
        <v>7018</v>
      </c>
      <c r="G480" s="10">
        <v>18</v>
      </c>
      <c r="H480" s="9" t="s">
        <v>777</v>
      </c>
      <c r="I480" s="13" t="s">
        <v>3242</v>
      </c>
      <c r="J480" t="s">
        <v>3686</v>
      </c>
      <c r="K480" s="10">
        <v>29.7</v>
      </c>
      <c r="L480" s="10">
        <v>3.7</v>
      </c>
      <c r="M480" s="10">
        <v>1.1000000000000001</v>
      </c>
      <c r="N480" s="10">
        <v>0.2</v>
      </c>
      <c r="O480" s="11">
        <v>7.1</v>
      </c>
      <c r="P480" s="10">
        <v>46</v>
      </c>
      <c r="Q480" s="10">
        <v>25.9</v>
      </c>
      <c r="R480" s="10">
        <v>26.4</v>
      </c>
      <c r="S480" s="10">
        <v>6.7</v>
      </c>
      <c r="T480" s="11">
        <v>8</v>
      </c>
      <c r="U480" s="10">
        <v>77.3</v>
      </c>
      <c r="V480" s="10">
        <v>67.3</v>
      </c>
      <c r="W480" s="10">
        <v>52.1</v>
      </c>
      <c r="X480" s="10">
        <v>50.2</v>
      </c>
      <c r="Y480" s="10">
        <v>49.2</v>
      </c>
      <c r="Z480" s="10">
        <v>36.299999999999997</v>
      </c>
      <c r="AA480" s="10">
        <v>16.600000000000001</v>
      </c>
      <c r="AB480" s="10">
        <v>2.1</v>
      </c>
      <c r="AC480" s="10">
        <v>0.5</v>
      </c>
      <c r="AD480" s="10">
        <v>0.7</v>
      </c>
      <c r="AE480" s="10">
        <v>0.7</v>
      </c>
      <c r="AF480" s="10">
        <v>0.2</v>
      </c>
      <c r="AG480" s="10">
        <v>1.4</v>
      </c>
      <c r="AH480" s="10">
        <v>1</v>
      </c>
      <c r="AI480" s="10">
        <v>0</v>
      </c>
    </row>
    <row r="481" spans="1:35" x14ac:dyDescent="0.2">
      <c r="A481" s="9" t="s">
        <v>740</v>
      </c>
      <c r="B481" s="10">
        <v>385614</v>
      </c>
      <c r="C481" s="10">
        <v>400603</v>
      </c>
      <c r="D481" s="5" t="s">
        <v>778</v>
      </c>
      <c r="E481" s="10" t="s">
        <v>35</v>
      </c>
      <c r="F481" s="10">
        <v>5955</v>
      </c>
      <c r="G481" s="10">
        <v>12</v>
      </c>
      <c r="H481" s="9" t="s">
        <v>779</v>
      </c>
      <c r="I481" s="13" t="s">
        <v>3243</v>
      </c>
      <c r="J481" t="s">
        <v>3687</v>
      </c>
      <c r="K481" s="10">
        <v>18.399999999999999</v>
      </c>
      <c r="L481" s="10">
        <v>3.9</v>
      </c>
      <c r="M481" s="10">
        <v>0.6</v>
      </c>
      <c r="N481" s="10">
        <v>0.1</v>
      </c>
      <c r="O481" s="11">
        <v>9.5</v>
      </c>
      <c r="P481" s="10">
        <v>16.100000000000001</v>
      </c>
      <c r="Q481" s="10">
        <v>12.1</v>
      </c>
      <c r="R481" s="10">
        <v>12.3</v>
      </c>
      <c r="S481" s="10">
        <v>3.9</v>
      </c>
      <c r="T481" s="11">
        <v>3.4</v>
      </c>
      <c r="U481" s="10">
        <v>29.3</v>
      </c>
      <c r="V481" s="10">
        <v>31.2</v>
      </c>
      <c r="W481" s="10">
        <v>30.6</v>
      </c>
      <c r="X481" s="10">
        <v>31.8</v>
      </c>
      <c r="Y481" s="10">
        <v>30</v>
      </c>
      <c r="Z481" s="10">
        <v>38.700000000000003</v>
      </c>
      <c r="AA481" s="10">
        <v>24.9</v>
      </c>
      <c r="AB481" s="10">
        <v>3.3</v>
      </c>
      <c r="AC481" s="10">
        <v>0.6</v>
      </c>
      <c r="AD481" s="10">
        <v>0.7</v>
      </c>
      <c r="AE481" s="10">
        <v>0.7</v>
      </c>
      <c r="AF481" s="10">
        <v>0</v>
      </c>
      <c r="AG481" s="10">
        <v>1</v>
      </c>
      <c r="AH481" s="10">
        <v>0.4</v>
      </c>
      <c r="AI481" s="10">
        <v>0</v>
      </c>
    </row>
    <row r="482" spans="1:35" x14ac:dyDescent="0.2">
      <c r="A482" s="9" t="s">
        <v>740</v>
      </c>
      <c r="B482" s="10">
        <v>414721</v>
      </c>
      <c r="C482" s="10">
        <v>416285</v>
      </c>
      <c r="D482" s="5" t="s">
        <v>780</v>
      </c>
      <c r="E482" s="10" t="s">
        <v>35</v>
      </c>
      <c r="F482" s="10">
        <v>613</v>
      </c>
      <c r="G482" s="10">
        <v>2</v>
      </c>
      <c r="H482" s="9" t="s">
        <v>36</v>
      </c>
      <c r="J482"/>
      <c r="K482" s="10">
        <v>5.7</v>
      </c>
      <c r="L482" s="10">
        <v>4.0999999999999996</v>
      </c>
      <c r="M482" s="10">
        <v>0.7</v>
      </c>
      <c r="N482" s="10">
        <v>0</v>
      </c>
      <c r="O482" s="11">
        <v>0.5</v>
      </c>
      <c r="P482" s="10">
        <v>0.6</v>
      </c>
      <c r="Q482" s="10">
        <v>0.5</v>
      </c>
      <c r="R482" s="10">
        <v>0.1</v>
      </c>
      <c r="S482" s="10">
        <v>0</v>
      </c>
      <c r="T482" s="11">
        <v>2</v>
      </c>
      <c r="U482" s="10">
        <v>8.6999999999999993</v>
      </c>
      <c r="V482" s="10">
        <v>31.6</v>
      </c>
      <c r="W482" s="10">
        <v>54.8</v>
      </c>
      <c r="X482" s="10">
        <v>32.5</v>
      </c>
      <c r="Y482" s="10">
        <v>57.4</v>
      </c>
      <c r="Z482" s="10">
        <v>45.5</v>
      </c>
      <c r="AA482" s="10">
        <v>92.5</v>
      </c>
      <c r="AB482" s="10">
        <v>30.4</v>
      </c>
      <c r="AC482" s="10">
        <v>7.3</v>
      </c>
      <c r="AD482" s="10">
        <v>4.8</v>
      </c>
      <c r="AE482" s="10">
        <v>3</v>
      </c>
      <c r="AF482" s="10">
        <v>5.6</v>
      </c>
      <c r="AG482" s="10">
        <v>2.4</v>
      </c>
      <c r="AH482" s="10">
        <v>2.2999999999999998</v>
      </c>
      <c r="AI482" s="10">
        <v>0.8</v>
      </c>
    </row>
    <row r="483" spans="1:35" x14ac:dyDescent="0.2">
      <c r="A483" s="9" t="s">
        <v>781</v>
      </c>
      <c r="B483" s="10">
        <v>6411</v>
      </c>
      <c r="C483" s="10">
        <v>22462</v>
      </c>
      <c r="D483" s="5" t="s">
        <v>782</v>
      </c>
      <c r="E483" s="10" t="s">
        <v>38</v>
      </c>
      <c r="F483" s="10">
        <v>1660</v>
      </c>
      <c r="G483" s="10">
        <v>6</v>
      </c>
      <c r="H483" s="9" t="s">
        <v>36</v>
      </c>
      <c r="J483" t="s">
        <v>3688</v>
      </c>
      <c r="K483" s="10">
        <v>14.3</v>
      </c>
      <c r="L483" s="10">
        <v>66.5</v>
      </c>
      <c r="M483" s="10">
        <v>5.8</v>
      </c>
      <c r="N483" s="10">
        <v>0.2</v>
      </c>
      <c r="O483" s="11">
        <v>2.2999999999999998</v>
      </c>
      <c r="P483" s="10">
        <v>1.8</v>
      </c>
      <c r="Q483" s="10">
        <v>0.9</v>
      </c>
      <c r="R483" s="10">
        <v>0.7</v>
      </c>
      <c r="S483" s="10">
        <v>0.1</v>
      </c>
      <c r="T483" s="11">
        <v>0.5</v>
      </c>
      <c r="U483" s="10">
        <v>3.7</v>
      </c>
      <c r="V483" s="10">
        <v>3.6</v>
      </c>
      <c r="W483" s="10">
        <v>3.4</v>
      </c>
      <c r="X483" s="10">
        <v>4.5999999999999996</v>
      </c>
      <c r="Y483" s="10">
        <v>5.5</v>
      </c>
      <c r="Z483" s="10">
        <v>5.6</v>
      </c>
      <c r="AA483" s="10">
        <v>4.9000000000000004</v>
      </c>
      <c r="AB483" s="10">
        <v>1</v>
      </c>
      <c r="AC483" s="10">
        <v>0.2</v>
      </c>
      <c r="AD483" s="10">
        <v>0.1</v>
      </c>
      <c r="AE483" s="10">
        <v>0.4</v>
      </c>
      <c r="AF483" s="10">
        <v>0</v>
      </c>
      <c r="AG483" s="10">
        <v>0.2</v>
      </c>
      <c r="AH483" s="10">
        <v>0.1</v>
      </c>
      <c r="AI483" s="10">
        <v>0.1</v>
      </c>
    </row>
    <row r="484" spans="1:35" x14ac:dyDescent="0.2">
      <c r="A484" s="9" t="s">
        <v>781</v>
      </c>
      <c r="B484" s="10">
        <v>25928</v>
      </c>
      <c r="C484" s="10">
        <v>27156</v>
      </c>
      <c r="D484" s="5" t="s">
        <v>783</v>
      </c>
      <c r="E484" s="10" t="s">
        <v>35</v>
      </c>
      <c r="F484" s="10">
        <v>968</v>
      </c>
      <c r="G484" s="10">
        <v>2</v>
      </c>
      <c r="H484" s="9" t="s">
        <v>36</v>
      </c>
      <c r="J484"/>
      <c r="K484" s="10">
        <v>1.7</v>
      </c>
      <c r="L484" s="10">
        <v>3</v>
      </c>
      <c r="M484" s="10">
        <v>0.5</v>
      </c>
      <c r="N484" s="10">
        <v>0</v>
      </c>
      <c r="O484" s="11">
        <v>0.3</v>
      </c>
      <c r="P484" s="10">
        <v>0</v>
      </c>
      <c r="Q484" s="10">
        <v>0</v>
      </c>
      <c r="R484" s="10">
        <v>0</v>
      </c>
      <c r="S484" s="10">
        <v>0</v>
      </c>
      <c r="T484" s="11">
        <v>0</v>
      </c>
      <c r="U484" s="10">
        <v>0.4</v>
      </c>
      <c r="V484" s="10">
        <v>0.5</v>
      </c>
      <c r="W484" s="10">
        <v>1.7</v>
      </c>
      <c r="X484" s="10">
        <v>0.7</v>
      </c>
      <c r="Y484" s="10">
        <v>0.6</v>
      </c>
      <c r="Z484" s="10">
        <v>0.7</v>
      </c>
      <c r="AA484" s="10">
        <v>0.3</v>
      </c>
      <c r="AB484" s="10">
        <v>0</v>
      </c>
      <c r="AC484" s="10">
        <v>0</v>
      </c>
      <c r="AD484" s="10">
        <v>0</v>
      </c>
      <c r="AE484" s="10">
        <v>0</v>
      </c>
      <c r="AF484" s="10">
        <v>0</v>
      </c>
      <c r="AG484" s="10">
        <v>0</v>
      </c>
      <c r="AH484" s="10">
        <v>0</v>
      </c>
      <c r="AI484" s="10">
        <v>0</v>
      </c>
    </row>
    <row r="485" spans="1:35" x14ac:dyDescent="0.2">
      <c r="A485" s="9" t="s">
        <v>781</v>
      </c>
      <c r="B485" s="10">
        <v>28005</v>
      </c>
      <c r="C485" s="10">
        <v>65825</v>
      </c>
      <c r="D485" s="5" t="s">
        <v>784</v>
      </c>
      <c r="E485" s="10" t="s">
        <v>35</v>
      </c>
      <c r="F485" s="10">
        <v>2582</v>
      </c>
      <c r="G485" s="10">
        <v>4</v>
      </c>
      <c r="H485" s="9" t="s">
        <v>36</v>
      </c>
      <c r="J485"/>
      <c r="K485" s="10">
        <v>28.9</v>
      </c>
      <c r="L485" s="10">
        <v>47.4</v>
      </c>
      <c r="M485" s="10">
        <v>5.2</v>
      </c>
      <c r="N485" s="10">
        <v>0</v>
      </c>
      <c r="O485" s="11">
        <v>0.7</v>
      </c>
      <c r="P485" s="10">
        <v>0</v>
      </c>
      <c r="Q485" s="10">
        <v>0</v>
      </c>
      <c r="R485" s="10">
        <v>0</v>
      </c>
      <c r="S485" s="10">
        <v>0</v>
      </c>
      <c r="T485" s="11">
        <v>0</v>
      </c>
      <c r="U485" s="10">
        <v>0.5</v>
      </c>
      <c r="V485" s="10">
        <v>0.9</v>
      </c>
      <c r="W485" s="10">
        <v>1.6</v>
      </c>
      <c r="X485" s="10">
        <v>0.8</v>
      </c>
      <c r="Y485" s="10">
        <v>0.8</v>
      </c>
      <c r="Z485" s="10">
        <v>0.2</v>
      </c>
      <c r="AA485" s="10">
        <v>0.2</v>
      </c>
      <c r="AB485" s="10">
        <v>0.1</v>
      </c>
      <c r="AC485" s="10">
        <v>0</v>
      </c>
      <c r="AD485" s="10">
        <v>0.2</v>
      </c>
      <c r="AE485" s="10">
        <v>0.1</v>
      </c>
      <c r="AF485" s="10">
        <v>0</v>
      </c>
      <c r="AG485" s="10">
        <v>0.1</v>
      </c>
      <c r="AH485" s="10">
        <v>0</v>
      </c>
      <c r="AI485" s="10">
        <v>0.1</v>
      </c>
    </row>
    <row r="486" spans="1:35" x14ac:dyDescent="0.2">
      <c r="A486" s="9" t="s">
        <v>781</v>
      </c>
      <c r="B486" s="10">
        <v>30207</v>
      </c>
      <c r="C486" s="10">
        <v>62377</v>
      </c>
      <c r="D486" s="5" t="s">
        <v>785</v>
      </c>
      <c r="E486" s="10" t="s">
        <v>38</v>
      </c>
      <c r="F486" s="10">
        <v>10857</v>
      </c>
      <c r="G486" s="10">
        <v>13</v>
      </c>
      <c r="H486" s="9" t="s">
        <v>36</v>
      </c>
      <c r="I486" s="13" t="s">
        <v>3244</v>
      </c>
      <c r="J486" t="s">
        <v>7194</v>
      </c>
      <c r="K486" s="10">
        <v>20</v>
      </c>
      <c r="L486" s="10">
        <v>56.3</v>
      </c>
      <c r="M486" s="10">
        <v>4.5999999999999996</v>
      </c>
      <c r="N486" s="10">
        <v>0.1</v>
      </c>
      <c r="O486" s="11">
        <v>1</v>
      </c>
      <c r="P486" s="10">
        <v>0</v>
      </c>
      <c r="Q486" s="10">
        <v>0</v>
      </c>
      <c r="R486" s="10">
        <v>0</v>
      </c>
      <c r="S486" s="10">
        <v>0.1</v>
      </c>
      <c r="T486" s="11">
        <v>0</v>
      </c>
      <c r="U486" s="10">
        <v>0.4</v>
      </c>
      <c r="V486" s="10">
        <v>0.5</v>
      </c>
      <c r="W486" s="10">
        <v>0.9</v>
      </c>
      <c r="X486" s="10">
        <v>1</v>
      </c>
      <c r="Y486" s="10">
        <v>0.7</v>
      </c>
      <c r="Z486" s="10">
        <v>0.2</v>
      </c>
      <c r="AA486" s="10">
        <v>0.1</v>
      </c>
      <c r="AB486" s="10">
        <v>0</v>
      </c>
      <c r="AC486" s="10">
        <v>0</v>
      </c>
      <c r="AD486" s="10">
        <v>0</v>
      </c>
      <c r="AE486" s="10">
        <v>0</v>
      </c>
      <c r="AF486" s="10">
        <v>0</v>
      </c>
      <c r="AG486" s="10">
        <v>0.1</v>
      </c>
      <c r="AH486" s="10">
        <v>0</v>
      </c>
      <c r="AI486" s="10">
        <v>0</v>
      </c>
    </row>
    <row r="487" spans="1:35" x14ac:dyDescent="0.2">
      <c r="A487" s="9" t="s">
        <v>781</v>
      </c>
      <c r="B487" s="10">
        <v>45829</v>
      </c>
      <c r="C487" s="10">
        <v>47427</v>
      </c>
      <c r="D487" s="5" t="s">
        <v>786</v>
      </c>
      <c r="E487" s="10" t="s">
        <v>50</v>
      </c>
      <c r="F487" s="10">
        <v>1599</v>
      </c>
      <c r="G487" s="10">
        <v>1</v>
      </c>
      <c r="H487" s="9" t="s">
        <v>36</v>
      </c>
      <c r="J487"/>
      <c r="K487" s="10">
        <v>19.7</v>
      </c>
      <c r="L487" s="10">
        <v>39.1</v>
      </c>
      <c r="M487" s="10">
        <v>5</v>
      </c>
      <c r="N487" s="10">
        <v>0</v>
      </c>
      <c r="O487" s="11">
        <v>0.1</v>
      </c>
      <c r="P487" s="10">
        <v>0</v>
      </c>
      <c r="Q487" s="10">
        <v>0.2</v>
      </c>
      <c r="R487" s="10">
        <v>0</v>
      </c>
      <c r="S487" s="10">
        <v>0</v>
      </c>
      <c r="T487" s="11">
        <v>0</v>
      </c>
      <c r="U487" s="10">
        <v>0</v>
      </c>
      <c r="V487" s="10">
        <v>0.2</v>
      </c>
      <c r="W487" s="10">
        <v>0.2</v>
      </c>
      <c r="X487" s="10">
        <v>0.1</v>
      </c>
      <c r="Y487" s="10">
        <v>0.2</v>
      </c>
      <c r="Z487" s="10">
        <v>0.1</v>
      </c>
      <c r="AA487" s="10">
        <v>0.1</v>
      </c>
      <c r="AB487" s="10">
        <v>0</v>
      </c>
      <c r="AC487" s="10">
        <v>0</v>
      </c>
      <c r="AD487" s="10">
        <v>0</v>
      </c>
      <c r="AE487" s="10">
        <v>0</v>
      </c>
      <c r="AF487" s="10">
        <v>0</v>
      </c>
      <c r="AG487" s="10">
        <v>0</v>
      </c>
      <c r="AH487" s="10">
        <v>0</v>
      </c>
      <c r="AI487" s="10">
        <v>0</v>
      </c>
    </row>
    <row r="488" spans="1:35" x14ac:dyDescent="0.2">
      <c r="A488" s="9" t="s">
        <v>781</v>
      </c>
      <c r="B488" s="10">
        <v>73274</v>
      </c>
      <c r="C488" s="10">
        <v>78637</v>
      </c>
      <c r="D488" s="5" t="s">
        <v>787</v>
      </c>
      <c r="E488" s="10" t="s">
        <v>50</v>
      </c>
      <c r="F488" s="10">
        <v>5364</v>
      </c>
      <c r="G488" s="10">
        <v>1</v>
      </c>
      <c r="H488" s="9" t="s">
        <v>36</v>
      </c>
      <c r="J488"/>
      <c r="K488" s="10">
        <v>2.5</v>
      </c>
      <c r="L488" s="10">
        <v>10.4</v>
      </c>
      <c r="M488" s="10">
        <v>0.7</v>
      </c>
      <c r="N488" s="10">
        <v>0</v>
      </c>
      <c r="O488" s="11">
        <v>0.3</v>
      </c>
      <c r="P488" s="10">
        <v>0</v>
      </c>
      <c r="Q488" s="10">
        <v>0</v>
      </c>
      <c r="R488" s="10">
        <v>0.1</v>
      </c>
      <c r="S488" s="10">
        <v>0</v>
      </c>
      <c r="T488" s="11">
        <v>0</v>
      </c>
      <c r="U488" s="10">
        <v>0.9</v>
      </c>
      <c r="V488" s="10">
        <v>1.1000000000000001</v>
      </c>
      <c r="W488" s="10">
        <v>1.2</v>
      </c>
      <c r="X488" s="10">
        <v>2.7</v>
      </c>
      <c r="Y488" s="10">
        <v>1.5</v>
      </c>
      <c r="Z488" s="10">
        <v>0.2</v>
      </c>
      <c r="AA488" s="10">
        <v>0.1</v>
      </c>
      <c r="AB488" s="10">
        <v>0</v>
      </c>
      <c r="AC488" s="10">
        <v>0</v>
      </c>
      <c r="AD488" s="10">
        <v>0</v>
      </c>
      <c r="AE488" s="10">
        <v>0</v>
      </c>
      <c r="AF488" s="10">
        <v>0</v>
      </c>
      <c r="AG488" s="10">
        <v>0</v>
      </c>
      <c r="AH488" s="10">
        <v>0</v>
      </c>
      <c r="AI488" s="10">
        <v>0</v>
      </c>
    </row>
    <row r="489" spans="1:35" x14ac:dyDescent="0.2">
      <c r="A489" s="9" t="s">
        <v>781</v>
      </c>
      <c r="B489" s="10">
        <v>79101</v>
      </c>
      <c r="C489" s="10">
        <v>90704</v>
      </c>
      <c r="D489" s="5" t="s">
        <v>788</v>
      </c>
      <c r="E489" s="10" t="s">
        <v>38</v>
      </c>
      <c r="F489" s="10">
        <v>4769</v>
      </c>
      <c r="G489" s="10">
        <v>5</v>
      </c>
      <c r="H489" s="9" t="s">
        <v>36</v>
      </c>
      <c r="I489" s="13" t="s">
        <v>2709</v>
      </c>
      <c r="J489" t="s">
        <v>3689</v>
      </c>
      <c r="K489" s="10">
        <v>11</v>
      </c>
      <c r="L489" s="10">
        <v>16.399999999999999</v>
      </c>
      <c r="M489" s="10">
        <v>5.4</v>
      </c>
      <c r="N489" s="10">
        <v>0.2</v>
      </c>
      <c r="O489" s="11">
        <v>1</v>
      </c>
      <c r="P489" s="10">
        <v>0.1</v>
      </c>
      <c r="Q489" s="10">
        <v>0.1</v>
      </c>
      <c r="R489" s="10">
        <v>0.2</v>
      </c>
      <c r="S489" s="10">
        <v>0.3</v>
      </c>
      <c r="T489" s="11">
        <v>0.4</v>
      </c>
      <c r="U489" s="10">
        <v>5.3</v>
      </c>
      <c r="V489" s="10">
        <v>9.5</v>
      </c>
      <c r="W489" s="10">
        <v>13.9</v>
      </c>
      <c r="X489" s="10">
        <v>12.4</v>
      </c>
      <c r="Y489" s="10">
        <v>14.6</v>
      </c>
      <c r="Z489" s="10">
        <v>8.1</v>
      </c>
      <c r="AA489" s="10">
        <v>18.2</v>
      </c>
      <c r="AB489" s="10">
        <v>6.1</v>
      </c>
      <c r="AC489" s="10">
        <v>1.6</v>
      </c>
      <c r="AD489" s="10">
        <v>1.6</v>
      </c>
      <c r="AE489" s="10">
        <v>1.1000000000000001</v>
      </c>
      <c r="AF489" s="10">
        <v>0.7</v>
      </c>
      <c r="AG489" s="10">
        <v>0.7</v>
      </c>
      <c r="AH489" s="10">
        <v>0.2</v>
      </c>
      <c r="AI489" s="10">
        <v>0.3</v>
      </c>
    </row>
    <row r="490" spans="1:35" x14ac:dyDescent="0.2">
      <c r="A490" s="9" t="s">
        <v>781</v>
      </c>
      <c r="B490" s="10">
        <v>98572</v>
      </c>
      <c r="C490" s="10">
        <v>105462</v>
      </c>
      <c r="D490" s="5" t="s">
        <v>789</v>
      </c>
      <c r="E490" s="10" t="s">
        <v>35</v>
      </c>
      <c r="F490" s="10">
        <v>5465</v>
      </c>
      <c r="G490" s="10">
        <v>3</v>
      </c>
      <c r="H490" s="9" t="s">
        <v>36</v>
      </c>
      <c r="J490"/>
      <c r="K490" s="10">
        <v>4.2</v>
      </c>
      <c r="L490" s="10">
        <v>2.5</v>
      </c>
      <c r="M490" s="10">
        <v>0.4</v>
      </c>
      <c r="N490" s="10">
        <v>0</v>
      </c>
      <c r="O490" s="11">
        <v>0.4</v>
      </c>
      <c r="P490" s="10">
        <v>3.1</v>
      </c>
      <c r="Q490" s="10">
        <v>3.6</v>
      </c>
      <c r="R490" s="10">
        <v>3.3</v>
      </c>
      <c r="S490" s="10">
        <v>0.8</v>
      </c>
      <c r="T490" s="11">
        <v>1.6</v>
      </c>
      <c r="U490" s="10">
        <v>12.1</v>
      </c>
      <c r="V490" s="10">
        <v>12.1</v>
      </c>
      <c r="W490" s="10">
        <v>12.4</v>
      </c>
      <c r="X490" s="10">
        <v>12.6</v>
      </c>
      <c r="Y490" s="10">
        <v>5.7</v>
      </c>
      <c r="Z490" s="10">
        <v>4.7</v>
      </c>
      <c r="AA490" s="10">
        <v>2.1</v>
      </c>
      <c r="AB490" s="10">
        <v>0.2</v>
      </c>
      <c r="AC490" s="10">
        <v>0</v>
      </c>
      <c r="AD490" s="10">
        <v>0</v>
      </c>
      <c r="AE490" s="10">
        <v>0.1</v>
      </c>
      <c r="AF490" s="10">
        <v>0.3</v>
      </c>
      <c r="AG490" s="10">
        <v>0.3</v>
      </c>
      <c r="AH490" s="10">
        <v>0.1</v>
      </c>
      <c r="AI490" s="10">
        <v>0</v>
      </c>
    </row>
    <row r="491" spans="1:35" x14ac:dyDescent="0.2">
      <c r="A491" s="9" t="s">
        <v>781</v>
      </c>
      <c r="B491" s="10">
        <v>107852</v>
      </c>
      <c r="C491" s="10">
        <v>123972</v>
      </c>
      <c r="D491" s="5" t="s">
        <v>790</v>
      </c>
      <c r="E491" s="10" t="s">
        <v>35</v>
      </c>
      <c r="F491" s="10">
        <v>5459</v>
      </c>
      <c r="G491" s="10">
        <v>7</v>
      </c>
      <c r="H491" s="9" t="s">
        <v>791</v>
      </c>
      <c r="I491" s="13" t="s">
        <v>3245</v>
      </c>
      <c r="J491" t="s">
        <v>3690</v>
      </c>
      <c r="K491" s="10">
        <v>10.7</v>
      </c>
      <c r="L491" s="10">
        <v>12.2</v>
      </c>
      <c r="M491" s="10">
        <v>1.8</v>
      </c>
      <c r="N491" s="10">
        <v>0.2</v>
      </c>
      <c r="O491" s="11">
        <v>1.8</v>
      </c>
      <c r="P491" s="10">
        <v>1.4</v>
      </c>
      <c r="Q491" s="10">
        <v>0.5</v>
      </c>
      <c r="R491" s="10">
        <v>0.4</v>
      </c>
      <c r="S491" s="10">
        <v>0.9</v>
      </c>
      <c r="T491" s="11">
        <v>1.3</v>
      </c>
      <c r="U491" s="10">
        <v>0.8</v>
      </c>
      <c r="V491" s="10">
        <v>1.1000000000000001</v>
      </c>
      <c r="W491" s="10">
        <v>1.5</v>
      </c>
      <c r="X491" s="10">
        <v>1.5</v>
      </c>
      <c r="Y491" s="10">
        <v>2.4</v>
      </c>
      <c r="Z491" s="10">
        <v>1.5</v>
      </c>
      <c r="AA491" s="10">
        <v>1.9</v>
      </c>
      <c r="AB491" s="10">
        <v>1.3</v>
      </c>
      <c r="AC491" s="10">
        <v>1.4</v>
      </c>
      <c r="AD491" s="10">
        <v>1.8</v>
      </c>
      <c r="AE491" s="10">
        <v>2.6</v>
      </c>
      <c r="AF491" s="10">
        <v>1.9</v>
      </c>
      <c r="AG491" s="10">
        <v>17.7</v>
      </c>
      <c r="AH491" s="10">
        <v>10.1</v>
      </c>
      <c r="AI491" s="10">
        <v>6.6</v>
      </c>
    </row>
    <row r="492" spans="1:35" x14ac:dyDescent="0.2">
      <c r="A492" s="9" t="s">
        <v>781</v>
      </c>
      <c r="B492" s="10">
        <v>125012</v>
      </c>
      <c r="C492" s="10">
        <v>128827</v>
      </c>
      <c r="D492" s="5" t="s">
        <v>792</v>
      </c>
      <c r="E492" s="10" t="s">
        <v>38</v>
      </c>
      <c r="F492" s="10">
        <v>3422</v>
      </c>
      <c r="G492" s="10">
        <v>2</v>
      </c>
      <c r="H492" s="9" t="s">
        <v>36</v>
      </c>
      <c r="J492"/>
      <c r="K492" s="10">
        <v>8.5</v>
      </c>
      <c r="L492" s="10">
        <v>13.5</v>
      </c>
      <c r="M492" s="10">
        <v>2.2000000000000002</v>
      </c>
      <c r="N492" s="10">
        <v>0</v>
      </c>
      <c r="O492" s="11">
        <v>0.7</v>
      </c>
      <c r="P492" s="10">
        <v>0.3</v>
      </c>
      <c r="Q492" s="10">
        <v>0.2</v>
      </c>
      <c r="R492" s="10">
        <v>0.2</v>
      </c>
      <c r="S492" s="10">
        <v>0</v>
      </c>
      <c r="T492" s="11">
        <v>0.1</v>
      </c>
      <c r="U492" s="10">
        <v>0.4</v>
      </c>
      <c r="V492" s="10">
        <v>0.5</v>
      </c>
      <c r="W492" s="10">
        <v>0.4</v>
      </c>
      <c r="X492" s="10">
        <v>0.9</v>
      </c>
      <c r="Y492" s="10">
        <v>0.5</v>
      </c>
      <c r="Z492" s="10">
        <v>0.6</v>
      </c>
      <c r="AA492" s="10">
        <v>0.1</v>
      </c>
      <c r="AB492" s="10">
        <v>0.1</v>
      </c>
      <c r="AC492" s="10">
        <v>0</v>
      </c>
      <c r="AD492" s="10">
        <v>0</v>
      </c>
      <c r="AE492" s="10">
        <v>0</v>
      </c>
      <c r="AF492" s="10">
        <v>0</v>
      </c>
      <c r="AG492" s="10">
        <v>0</v>
      </c>
      <c r="AH492" s="10">
        <v>0</v>
      </c>
      <c r="AI492" s="10">
        <v>0</v>
      </c>
    </row>
    <row r="493" spans="1:35" x14ac:dyDescent="0.2">
      <c r="A493" s="9" t="s">
        <v>781</v>
      </c>
      <c r="B493" s="10">
        <v>129077</v>
      </c>
      <c r="C493" s="10">
        <v>141835</v>
      </c>
      <c r="D493" s="5" t="s">
        <v>793</v>
      </c>
      <c r="E493" s="10" t="s">
        <v>38</v>
      </c>
      <c r="F493" s="10">
        <v>4604</v>
      </c>
      <c r="G493" s="10">
        <v>8</v>
      </c>
      <c r="H493" s="9" t="s">
        <v>794</v>
      </c>
      <c r="I493" s="13" t="s">
        <v>3246</v>
      </c>
      <c r="J493" t="s">
        <v>3691</v>
      </c>
      <c r="K493" s="10">
        <v>49.2</v>
      </c>
      <c r="L493" s="10">
        <v>61.6</v>
      </c>
      <c r="M493" s="10">
        <v>6.4</v>
      </c>
      <c r="N493" s="10">
        <v>0.3</v>
      </c>
      <c r="O493" s="11">
        <v>3</v>
      </c>
      <c r="P493" s="10">
        <v>0.7</v>
      </c>
      <c r="Q493" s="10">
        <v>0.1</v>
      </c>
      <c r="R493" s="10">
        <v>0.1</v>
      </c>
      <c r="S493" s="10">
        <v>0.2</v>
      </c>
      <c r="T493" s="11">
        <v>0.1</v>
      </c>
      <c r="U493" s="10">
        <v>2.7</v>
      </c>
      <c r="V493" s="10">
        <v>3.4</v>
      </c>
      <c r="W493" s="10">
        <v>2.8</v>
      </c>
      <c r="X493" s="10">
        <v>2.9</v>
      </c>
      <c r="Y493" s="10">
        <v>7.3</v>
      </c>
      <c r="Z493" s="10">
        <v>5.9</v>
      </c>
      <c r="AA493" s="10">
        <v>2.8</v>
      </c>
      <c r="AB493" s="10">
        <v>0.1</v>
      </c>
      <c r="AC493" s="10">
        <v>0</v>
      </c>
      <c r="AD493" s="10">
        <v>0.1</v>
      </c>
      <c r="AE493" s="10">
        <v>0.2</v>
      </c>
      <c r="AF493" s="10">
        <v>0</v>
      </c>
      <c r="AG493" s="10">
        <v>0.2</v>
      </c>
      <c r="AH493" s="10">
        <v>0</v>
      </c>
      <c r="AI493" s="10">
        <v>0</v>
      </c>
    </row>
    <row r="494" spans="1:35" x14ac:dyDescent="0.2">
      <c r="A494" s="9" t="s">
        <v>781</v>
      </c>
      <c r="B494" s="10">
        <v>143840</v>
      </c>
      <c r="C494" s="10">
        <v>163104</v>
      </c>
      <c r="D494" s="5" t="s">
        <v>795</v>
      </c>
      <c r="E494" s="10" t="s">
        <v>38</v>
      </c>
      <c r="F494" s="10">
        <v>7658</v>
      </c>
      <c r="G494" s="10">
        <v>11</v>
      </c>
      <c r="H494" s="9" t="s">
        <v>796</v>
      </c>
      <c r="I494" s="13" t="s">
        <v>3247</v>
      </c>
      <c r="J494" t="s">
        <v>3692</v>
      </c>
      <c r="K494" s="10">
        <v>7.5</v>
      </c>
      <c r="L494" s="10">
        <v>5.6</v>
      </c>
      <c r="M494" s="10">
        <v>0.8</v>
      </c>
      <c r="N494" s="10">
        <v>0.1</v>
      </c>
      <c r="O494" s="11">
        <v>1.5</v>
      </c>
      <c r="P494" s="10">
        <v>20.100000000000001</v>
      </c>
      <c r="Q494" s="10">
        <v>16.899999999999999</v>
      </c>
      <c r="R494" s="10">
        <v>17.3</v>
      </c>
      <c r="S494" s="10">
        <v>3</v>
      </c>
      <c r="T494" s="11">
        <v>3.8</v>
      </c>
      <c r="U494" s="10">
        <v>22.6</v>
      </c>
      <c r="V494" s="10">
        <v>19.3</v>
      </c>
      <c r="W494" s="10">
        <v>18</v>
      </c>
      <c r="X494" s="10">
        <v>22.4</v>
      </c>
      <c r="Y494" s="10">
        <v>40.4</v>
      </c>
      <c r="Z494" s="10">
        <v>41</v>
      </c>
      <c r="AA494" s="10">
        <v>15.6</v>
      </c>
      <c r="AB494" s="10">
        <v>1.9</v>
      </c>
      <c r="AC494" s="10">
        <v>0.7</v>
      </c>
      <c r="AD494" s="10">
        <v>0.7</v>
      </c>
      <c r="AE494" s="10">
        <v>0.6</v>
      </c>
      <c r="AF494" s="10">
        <v>0.5</v>
      </c>
      <c r="AG494" s="10">
        <v>0.8</v>
      </c>
      <c r="AH494" s="10">
        <v>0.4</v>
      </c>
      <c r="AI494" s="10">
        <v>0</v>
      </c>
    </row>
    <row r="495" spans="1:35" x14ac:dyDescent="0.2">
      <c r="A495" s="9" t="s">
        <v>781</v>
      </c>
      <c r="B495" s="10">
        <v>193136</v>
      </c>
      <c r="C495" s="10">
        <v>197152</v>
      </c>
      <c r="D495" s="5" t="s">
        <v>797</v>
      </c>
      <c r="E495" s="10" t="s">
        <v>50</v>
      </c>
      <c r="F495" s="10">
        <v>4017</v>
      </c>
      <c r="G495" s="10">
        <v>1</v>
      </c>
      <c r="H495" s="9" t="s">
        <v>36</v>
      </c>
      <c r="J495"/>
      <c r="K495" s="10">
        <v>15.1</v>
      </c>
      <c r="L495" s="10">
        <v>71.599999999999994</v>
      </c>
      <c r="M495" s="10">
        <v>19.3</v>
      </c>
      <c r="N495" s="10">
        <v>0.1</v>
      </c>
      <c r="O495" s="11">
        <v>2.5</v>
      </c>
      <c r="P495" s="10">
        <v>0</v>
      </c>
      <c r="Q495" s="10">
        <v>0</v>
      </c>
      <c r="R495" s="10">
        <v>0</v>
      </c>
      <c r="S495" s="10">
        <v>0.1</v>
      </c>
      <c r="T495" s="11">
        <v>0.1</v>
      </c>
      <c r="U495" s="10">
        <v>0.4</v>
      </c>
      <c r="V495" s="10">
        <v>0.7</v>
      </c>
      <c r="W495" s="10">
        <v>0.9</v>
      </c>
      <c r="X495" s="10">
        <v>0.5</v>
      </c>
      <c r="Y495" s="10">
        <v>1.2</v>
      </c>
      <c r="Z495" s="10">
        <v>0.5</v>
      </c>
      <c r="AA495" s="10">
        <v>0.1</v>
      </c>
      <c r="AB495" s="10">
        <v>0</v>
      </c>
      <c r="AC495" s="10">
        <v>0</v>
      </c>
      <c r="AD495" s="10">
        <v>0</v>
      </c>
      <c r="AE495" s="10">
        <v>0</v>
      </c>
      <c r="AF495" s="10">
        <v>0</v>
      </c>
      <c r="AG495" s="10">
        <v>0.2</v>
      </c>
      <c r="AH495" s="10">
        <v>0</v>
      </c>
      <c r="AI495" s="10">
        <v>0</v>
      </c>
    </row>
    <row r="496" spans="1:35" x14ac:dyDescent="0.2">
      <c r="A496" s="9" t="s">
        <v>781</v>
      </c>
      <c r="B496" s="10">
        <v>197222</v>
      </c>
      <c r="C496" s="10">
        <v>214920</v>
      </c>
      <c r="D496" s="5" t="s">
        <v>798</v>
      </c>
      <c r="E496" s="10" t="s">
        <v>35</v>
      </c>
      <c r="F496" s="10">
        <v>6426</v>
      </c>
      <c r="G496" s="10">
        <v>11</v>
      </c>
      <c r="H496" s="9" t="s">
        <v>799</v>
      </c>
      <c r="I496" s="13" t="s">
        <v>3248</v>
      </c>
      <c r="J496" t="s">
        <v>3693</v>
      </c>
      <c r="K496" s="10">
        <v>12.7</v>
      </c>
      <c r="L496" s="10">
        <v>48.6</v>
      </c>
      <c r="M496" s="10">
        <v>4.2</v>
      </c>
      <c r="N496" s="10">
        <v>0</v>
      </c>
      <c r="O496" s="11">
        <v>1</v>
      </c>
      <c r="P496" s="10">
        <v>0</v>
      </c>
      <c r="Q496" s="10">
        <v>0</v>
      </c>
      <c r="R496" s="10">
        <v>0</v>
      </c>
      <c r="S496" s="10">
        <v>0</v>
      </c>
      <c r="T496" s="11">
        <v>0</v>
      </c>
      <c r="U496" s="10">
        <v>0.2</v>
      </c>
      <c r="V496" s="10">
        <v>0.5</v>
      </c>
      <c r="W496" s="10">
        <v>0.2</v>
      </c>
      <c r="X496" s="10">
        <v>0.3</v>
      </c>
      <c r="Y496" s="10">
        <v>0.4</v>
      </c>
      <c r="Z496" s="10">
        <v>0.2</v>
      </c>
      <c r="AA496" s="10">
        <v>0</v>
      </c>
      <c r="AB496" s="10">
        <v>0</v>
      </c>
      <c r="AC496" s="10">
        <v>0</v>
      </c>
      <c r="AD496" s="10">
        <v>0</v>
      </c>
      <c r="AE496" s="10">
        <v>0</v>
      </c>
      <c r="AF496" s="10">
        <v>0</v>
      </c>
      <c r="AG496" s="10">
        <v>0.1</v>
      </c>
      <c r="AH496" s="10">
        <v>0</v>
      </c>
      <c r="AI496" s="10">
        <v>0</v>
      </c>
    </row>
    <row r="497" spans="1:35" x14ac:dyDescent="0.2">
      <c r="A497" s="9" t="s">
        <v>781</v>
      </c>
      <c r="B497" s="10">
        <v>210281</v>
      </c>
      <c r="C497" s="10">
        <v>229006</v>
      </c>
      <c r="D497" s="5" t="s">
        <v>800</v>
      </c>
      <c r="E497" s="10" t="s">
        <v>38</v>
      </c>
      <c r="F497" s="10">
        <v>15119</v>
      </c>
      <c r="G497" s="10">
        <v>8</v>
      </c>
      <c r="H497" s="9" t="s">
        <v>801</v>
      </c>
      <c r="I497" s="13" t="s">
        <v>3249</v>
      </c>
      <c r="J497" t="s">
        <v>3694</v>
      </c>
      <c r="K497" s="10">
        <v>13.8</v>
      </c>
      <c r="L497" s="10">
        <v>39</v>
      </c>
      <c r="M497" s="10">
        <v>3.4</v>
      </c>
      <c r="N497" s="10">
        <v>0.1</v>
      </c>
      <c r="O497" s="11">
        <v>0.7</v>
      </c>
      <c r="P497" s="10">
        <v>0.3</v>
      </c>
      <c r="Q497" s="10">
        <v>0.1</v>
      </c>
      <c r="R497" s="10">
        <v>0.1</v>
      </c>
      <c r="S497" s="10">
        <v>0.1</v>
      </c>
      <c r="T497" s="11">
        <v>0.1</v>
      </c>
      <c r="U497" s="10">
        <v>0.8</v>
      </c>
      <c r="V497" s="10">
        <v>1.2</v>
      </c>
      <c r="W497" s="10">
        <v>2.8</v>
      </c>
      <c r="X497" s="10">
        <v>1.1000000000000001</v>
      </c>
      <c r="Y497" s="10">
        <v>2.2999999999999998</v>
      </c>
      <c r="Z497" s="10">
        <v>1.9</v>
      </c>
      <c r="AA497" s="10">
        <v>3.2</v>
      </c>
      <c r="AB497" s="10">
        <v>0.2</v>
      </c>
      <c r="AC497" s="10">
        <v>0</v>
      </c>
      <c r="AD497" s="10">
        <v>0</v>
      </c>
      <c r="AE497" s="10">
        <v>0.1</v>
      </c>
      <c r="AF497" s="10">
        <v>0</v>
      </c>
      <c r="AG497" s="10">
        <v>0.1</v>
      </c>
      <c r="AH497" s="10">
        <v>0</v>
      </c>
      <c r="AI497" s="10">
        <v>0</v>
      </c>
    </row>
    <row r="498" spans="1:35" x14ac:dyDescent="0.2">
      <c r="A498" s="9" t="s">
        <v>781</v>
      </c>
      <c r="B498" s="10">
        <v>233646</v>
      </c>
      <c r="C498" s="10">
        <v>261134</v>
      </c>
      <c r="D498" s="5" t="s">
        <v>802</v>
      </c>
      <c r="E498" s="10" t="s">
        <v>38</v>
      </c>
      <c r="F498" s="10">
        <v>2478</v>
      </c>
      <c r="G498" s="10">
        <v>18</v>
      </c>
      <c r="H498" s="9" t="s">
        <v>803</v>
      </c>
      <c r="I498" s="13" t="s">
        <v>3250</v>
      </c>
      <c r="J498" t="s">
        <v>3695</v>
      </c>
      <c r="K498" s="10">
        <v>16.8</v>
      </c>
      <c r="L498" s="10">
        <v>2.4</v>
      </c>
      <c r="M498" s="10">
        <v>0.8</v>
      </c>
      <c r="N498" s="10">
        <v>0</v>
      </c>
      <c r="O498" s="11">
        <v>5.6</v>
      </c>
      <c r="P498" s="10">
        <v>39.799999999999997</v>
      </c>
      <c r="Q498" s="10">
        <v>12.5</v>
      </c>
      <c r="R498" s="10">
        <v>14.9</v>
      </c>
      <c r="S498" s="10">
        <v>1.5</v>
      </c>
      <c r="T498" s="11">
        <v>2</v>
      </c>
      <c r="U498" s="10">
        <v>6.7</v>
      </c>
      <c r="V498" s="10">
        <v>5.4</v>
      </c>
      <c r="W498" s="10">
        <v>3.2</v>
      </c>
      <c r="X498" s="10">
        <v>8.5</v>
      </c>
      <c r="Y498" s="10">
        <v>20.399999999999999</v>
      </c>
      <c r="Z498" s="10">
        <v>17.899999999999999</v>
      </c>
      <c r="AA498" s="10">
        <v>7.2</v>
      </c>
      <c r="AB498" s="10">
        <v>1.7</v>
      </c>
      <c r="AC498" s="10">
        <v>0.9</v>
      </c>
      <c r="AD498" s="10">
        <v>0.5</v>
      </c>
      <c r="AE498" s="10">
        <v>0.4</v>
      </c>
      <c r="AF498" s="10">
        <v>0</v>
      </c>
      <c r="AG498" s="10">
        <v>0.3</v>
      </c>
      <c r="AH498" s="10">
        <v>0.1</v>
      </c>
      <c r="AI498" s="10">
        <v>0</v>
      </c>
    </row>
    <row r="499" spans="1:35" x14ac:dyDescent="0.2">
      <c r="A499" s="9" t="s">
        <v>781</v>
      </c>
      <c r="B499" s="10">
        <v>259111</v>
      </c>
      <c r="C499" s="10">
        <v>267176</v>
      </c>
      <c r="D499" s="5" t="s">
        <v>804</v>
      </c>
      <c r="E499" s="10" t="s">
        <v>35</v>
      </c>
      <c r="F499" s="10">
        <v>4220</v>
      </c>
      <c r="G499" s="10">
        <v>4</v>
      </c>
      <c r="H499" s="9" t="s">
        <v>803</v>
      </c>
      <c r="I499" s="13" t="s">
        <v>2127</v>
      </c>
      <c r="J499" t="s">
        <v>3696</v>
      </c>
      <c r="K499" s="10">
        <v>2.2000000000000002</v>
      </c>
      <c r="L499" s="10">
        <v>0.5</v>
      </c>
      <c r="M499" s="10">
        <v>0.1</v>
      </c>
      <c r="N499" s="10">
        <v>0</v>
      </c>
      <c r="O499" s="11">
        <v>0.5</v>
      </c>
      <c r="P499" s="10">
        <v>3.7</v>
      </c>
      <c r="Q499" s="10">
        <v>1.2</v>
      </c>
      <c r="R499" s="10">
        <v>1.1000000000000001</v>
      </c>
      <c r="S499" s="10">
        <v>0.1</v>
      </c>
      <c r="T499" s="11">
        <v>0.1</v>
      </c>
      <c r="U499" s="10">
        <v>0.6</v>
      </c>
      <c r="V499" s="10">
        <v>0.4</v>
      </c>
      <c r="W499" s="10">
        <v>0.3</v>
      </c>
      <c r="X499" s="10">
        <v>0.5</v>
      </c>
      <c r="Y499" s="10">
        <v>1.3</v>
      </c>
      <c r="Z499" s="10">
        <v>1.2</v>
      </c>
      <c r="AA499" s="10">
        <v>0.8</v>
      </c>
      <c r="AB499" s="10">
        <v>0.1</v>
      </c>
      <c r="AC499" s="10">
        <v>0.1</v>
      </c>
      <c r="AD499" s="10">
        <v>0</v>
      </c>
      <c r="AE499" s="10">
        <v>0</v>
      </c>
      <c r="AF499" s="10">
        <v>0</v>
      </c>
      <c r="AG499" s="10">
        <v>0</v>
      </c>
      <c r="AH499" s="10">
        <v>0</v>
      </c>
      <c r="AI499" s="10">
        <v>0</v>
      </c>
    </row>
    <row r="500" spans="1:35" x14ac:dyDescent="0.2">
      <c r="A500" s="9" t="s">
        <v>781</v>
      </c>
      <c r="B500" s="10">
        <v>275528</v>
      </c>
      <c r="C500" s="10">
        <v>275843</v>
      </c>
      <c r="D500" s="5" t="s">
        <v>805</v>
      </c>
      <c r="E500" s="10" t="s">
        <v>50</v>
      </c>
      <c r="F500" s="10">
        <v>316</v>
      </c>
      <c r="G500" s="10">
        <v>1</v>
      </c>
      <c r="H500" s="9" t="s">
        <v>36</v>
      </c>
      <c r="J500"/>
      <c r="K500" s="10">
        <v>0.7</v>
      </c>
      <c r="L500" s="10">
        <v>0.8</v>
      </c>
      <c r="M500" s="10">
        <v>0</v>
      </c>
      <c r="N500" s="10">
        <v>0</v>
      </c>
      <c r="O500" s="11">
        <v>0</v>
      </c>
      <c r="P500" s="10">
        <v>0.4</v>
      </c>
      <c r="Q500" s="10">
        <v>0</v>
      </c>
      <c r="R500" s="10">
        <v>0</v>
      </c>
      <c r="S500" s="10">
        <v>0</v>
      </c>
      <c r="T500" s="11">
        <v>0.1</v>
      </c>
      <c r="U500" s="10">
        <v>2.9</v>
      </c>
      <c r="V500" s="10">
        <v>2</v>
      </c>
      <c r="W500" s="10">
        <v>5.9</v>
      </c>
      <c r="X500" s="10">
        <v>1.9</v>
      </c>
      <c r="Y500" s="10">
        <v>24.8</v>
      </c>
      <c r="Z500" s="10">
        <v>10.7</v>
      </c>
      <c r="AA500" s="10">
        <v>4.0999999999999996</v>
      </c>
      <c r="AB500" s="10">
        <v>1.8</v>
      </c>
      <c r="AC500" s="10">
        <v>1.9</v>
      </c>
      <c r="AD500" s="10">
        <v>0.4</v>
      </c>
      <c r="AE500" s="10">
        <v>1</v>
      </c>
      <c r="AF500" s="10">
        <v>0</v>
      </c>
      <c r="AG500" s="10">
        <v>0.1</v>
      </c>
      <c r="AH500" s="10">
        <v>0</v>
      </c>
      <c r="AI500" s="10">
        <v>0</v>
      </c>
    </row>
    <row r="501" spans="1:35" x14ac:dyDescent="0.2">
      <c r="A501" s="9" t="s">
        <v>781</v>
      </c>
      <c r="B501" s="10">
        <v>275944</v>
      </c>
      <c r="C501" s="10">
        <v>287910</v>
      </c>
      <c r="D501" s="5" t="s">
        <v>806</v>
      </c>
      <c r="E501" s="10" t="s">
        <v>38</v>
      </c>
      <c r="F501" s="10">
        <v>8370</v>
      </c>
      <c r="G501" s="10">
        <v>3</v>
      </c>
      <c r="H501" s="9" t="s">
        <v>803</v>
      </c>
      <c r="J501"/>
      <c r="K501" s="10">
        <v>3.8</v>
      </c>
      <c r="L501" s="10">
        <v>9</v>
      </c>
      <c r="M501" s="10">
        <v>1</v>
      </c>
      <c r="N501" s="10">
        <v>0</v>
      </c>
      <c r="O501" s="11">
        <v>0.3</v>
      </c>
      <c r="P501" s="10">
        <v>0</v>
      </c>
      <c r="Q501" s="10">
        <v>0</v>
      </c>
      <c r="R501" s="10">
        <v>0</v>
      </c>
      <c r="S501" s="10">
        <v>0</v>
      </c>
      <c r="T501" s="11">
        <v>0</v>
      </c>
      <c r="U501" s="10">
        <v>0.1</v>
      </c>
      <c r="V501" s="10">
        <v>0.1</v>
      </c>
      <c r="W501" s="10">
        <v>0</v>
      </c>
      <c r="X501" s="10">
        <v>0</v>
      </c>
      <c r="Y501" s="10">
        <v>0.1</v>
      </c>
      <c r="Z501" s="10">
        <v>0</v>
      </c>
      <c r="AA501" s="10">
        <v>0.1</v>
      </c>
      <c r="AB501" s="10">
        <v>0</v>
      </c>
      <c r="AC501" s="10">
        <v>0</v>
      </c>
      <c r="AD501" s="10">
        <v>0</v>
      </c>
      <c r="AE501" s="10">
        <v>0</v>
      </c>
      <c r="AF501" s="10">
        <v>0</v>
      </c>
      <c r="AG501" s="10">
        <v>0</v>
      </c>
      <c r="AH501" s="10">
        <v>0</v>
      </c>
      <c r="AI501" s="10">
        <v>0</v>
      </c>
    </row>
    <row r="502" spans="1:35" x14ac:dyDescent="0.2">
      <c r="A502" s="9" t="s">
        <v>781</v>
      </c>
      <c r="B502" s="10">
        <v>278063</v>
      </c>
      <c r="C502" s="10">
        <v>287974</v>
      </c>
      <c r="D502" s="5" t="s">
        <v>807</v>
      </c>
      <c r="E502" s="10" t="s">
        <v>35</v>
      </c>
      <c r="F502" s="10">
        <v>5517</v>
      </c>
      <c r="G502" s="10">
        <v>3</v>
      </c>
      <c r="H502" s="9" t="s">
        <v>808</v>
      </c>
      <c r="I502" s="13" t="s">
        <v>2152</v>
      </c>
      <c r="J502" t="s">
        <v>3697</v>
      </c>
      <c r="K502" s="10">
        <v>4.5</v>
      </c>
      <c r="L502" s="10">
        <v>11.8</v>
      </c>
      <c r="M502" s="10">
        <v>1.3</v>
      </c>
      <c r="N502" s="10">
        <v>0</v>
      </c>
      <c r="O502" s="11">
        <v>0.4</v>
      </c>
      <c r="P502" s="10">
        <v>0.1</v>
      </c>
      <c r="Q502" s="10">
        <v>0</v>
      </c>
      <c r="R502" s="10">
        <v>0</v>
      </c>
      <c r="S502" s="10">
        <v>0</v>
      </c>
      <c r="T502" s="11">
        <v>0</v>
      </c>
      <c r="U502" s="10">
        <v>0.1</v>
      </c>
      <c r="V502" s="10">
        <v>0.2</v>
      </c>
      <c r="W502" s="10">
        <v>0.3</v>
      </c>
      <c r="X502" s="10">
        <v>0.2</v>
      </c>
      <c r="Y502" s="10">
        <v>0.2</v>
      </c>
      <c r="Z502" s="10">
        <v>0.1</v>
      </c>
      <c r="AA502" s="10">
        <v>0.1</v>
      </c>
      <c r="AB502" s="10">
        <v>0</v>
      </c>
      <c r="AC502" s="10">
        <v>0</v>
      </c>
      <c r="AD502" s="10">
        <v>0</v>
      </c>
      <c r="AE502" s="10">
        <v>0</v>
      </c>
      <c r="AF502" s="10">
        <v>0</v>
      </c>
      <c r="AG502" s="10">
        <v>0.1</v>
      </c>
      <c r="AH502" s="10">
        <v>0</v>
      </c>
      <c r="AI502" s="10">
        <v>0.1</v>
      </c>
    </row>
    <row r="503" spans="1:35" x14ac:dyDescent="0.2">
      <c r="A503" s="9" t="s">
        <v>781</v>
      </c>
      <c r="B503" s="10">
        <v>288831</v>
      </c>
      <c r="C503" s="10">
        <v>307760</v>
      </c>
      <c r="D503" s="5" t="s">
        <v>809</v>
      </c>
      <c r="E503" s="10" t="s">
        <v>38</v>
      </c>
      <c r="F503" s="10">
        <v>2805</v>
      </c>
      <c r="G503" s="10">
        <v>5</v>
      </c>
      <c r="H503" s="9" t="s">
        <v>810</v>
      </c>
      <c r="J503"/>
      <c r="K503" s="10">
        <v>4.9000000000000004</v>
      </c>
      <c r="L503" s="10">
        <v>3.9</v>
      </c>
      <c r="M503" s="10">
        <v>1.3</v>
      </c>
      <c r="N503" s="10">
        <v>0</v>
      </c>
      <c r="O503" s="11">
        <v>0.7</v>
      </c>
      <c r="P503" s="10">
        <v>6.4</v>
      </c>
      <c r="Q503" s="10">
        <v>3.3</v>
      </c>
      <c r="R503" s="10">
        <v>3.4</v>
      </c>
      <c r="S503" s="10">
        <v>1.2</v>
      </c>
      <c r="T503" s="11">
        <v>1.2</v>
      </c>
      <c r="U503" s="10">
        <v>4.0999999999999996</v>
      </c>
      <c r="V503" s="10">
        <v>2.7</v>
      </c>
      <c r="W503" s="10">
        <v>3.8</v>
      </c>
      <c r="X503" s="10">
        <v>4.4000000000000004</v>
      </c>
      <c r="Y503" s="10">
        <v>15</v>
      </c>
      <c r="Z503" s="10">
        <v>18.399999999999999</v>
      </c>
      <c r="AA503" s="10">
        <v>19.100000000000001</v>
      </c>
      <c r="AB503" s="10">
        <v>3.1</v>
      </c>
      <c r="AC503" s="10">
        <v>0.5</v>
      </c>
      <c r="AD503" s="10">
        <v>0.5</v>
      </c>
      <c r="AE503" s="10">
        <v>0.7</v>
      </c>
      <c r="AF503" s="10">
        <v>0</v>
      </c>
      <c r="AG503" s="10">
        <v>0.5</v>
      </c>
      <c r="AH503" s="10">
        <v>0.1</v>
      </c>
      <c r="AI503" s="10">
        <v>0.1</v>
      </c>
    </row>
    <row r="504" spans="1:35" x14ac:dyDescent="0.2">
      <c r="A504" s="9" t="s">
        <v>811</v>
      </c>
      <c r="B504" s="10">
        <v>2475</v>
      </c>
      <c r="C504" s="10">
        <v>7822</v>
      </c>
      <c r="D504" s="5" t="s">
        <v>812</v>
      </c>
      <c r="E504" s="10" t="s">
        <v>38</v>
      </c>
      <c r="F504" s="10">
        <v>1305</v>
      </c>
      <c r="G504" s="10">
        <v>4</v>
      </c>
      <c r="H504" s="9" t="s">
        <v>813</v>
      </c>
      <c r="I504" s="13" t="s">
        <v>2367</v>
      </c>
      <c r="J504" t="s">
        <v>3698</v>
      </c>
      <c r="K504" s="10">
        <v>3</v>
      </c>
      <c r="L504" s="10">
        <v>8</v>
      </c>
      <c r="M504" s="10">
        <v>1.3</v>
      </c>
      <c r="N504" s="10">
        <v>0.1</v>
      </c>
      <c r="O504" s="11">
        <v>0.2</v>
      </c>
      <c r="P504" s="10">
        <v>0.1</v>
      </c>
      <c r="Q504" s="10">
        <v>0.2</v>
      </c>
      <c r="R504" s="10">
        <v>0.2</v>
      </c>
      <c r="S504" s="10">
        <v>0</v>
      </c>
      <c r="T504" s="11">
        <v>0.1</v>
      </c>
      <c r="U504" s="10">
        <v>0.3</v>
      </c>
      <c r="V504" s="10">
        <v>0.3</v>
      </c>
      <c r="W504" s="10">
        <v>0.1</v>
      </c>
      <c r="X504" s="10">
        <v>0.5</v>
      </c>
      <c r="Y504" s="10">
        <v>0.2</v>
      </c>
      <c r="Z504" s="10">
        <v>0.1</v>
      </c>
      <c r="AA504" s="10">
        <v>0.1</v>
      </c>
      <c r="AB504" s="10">
        <v>0</v>
      </c>
      <c r="AC504" s="10">
        <v>0</v>
      </c>
      <c r="AD504" s="10">
        <v>0</v>
      </c>
      <c r="AE504" s="10">
        <v>0</v>
      </c>
      <c r="AF504" s="10">
        <v>0</v>
      </c>
      <c r="AG504" s="10">
        <v>0</v>
      </c>
      <c r="AH504" s="10">
        <v>0</v>
      </c>
      <c r="AI504" s="10">
        <v>0</v>
      </c>
    </row>
    <row r="505" spans="1:35" x14ac:dyDescent="0.2">
      <c r="A505" s="9" t="s">
        <v>811</v>
      </c>
      <c r="B505" s="10">
        <v>4880</v>
      </c>
      <c r="C505" s="10">
        <v>5327</v>
      </c>
      <c r="D505" s="5" t="s">
        <v>814</v>
      </c>
      <c r="E505" s="10" t="s">
        <v>50</v>
      </c>
      <c r="F505" s="10">
        <v>448</v>
      </c>
      <c r="G505" s="10">
        <v>1</v>
      </c>
      <c r="H505" s="9" t="s">
        <v>36</v>
      </c>
      <c r="J505"/>
      <c r="K505" s="10">
        <v>8.5</v>
      </c>
      <c r="L505" s="10">
        <v>11.4</v>
      </c>
      <c r="M505" s="10">
        <v>0.7</v>
      </c>
      <c r="N505" s="10">
        <v>0</v>
      </c>
      <c r="O505" s="11">
        <v>0</v>
      </c>
      <c r="P505" s="10">
        <v>0.1</v>
      </c>
      <c r="Q505" s="10">
        <v>0.1</v>
      </c>
      <c r="R505" s="10">
        <v>0.4</v>
      </c>
      <c r="S505" s="10">
        <v>0</v>
      </c>
      <c r="T505" s="11">
        <v>0</v>
      </c>
      <c r="U505" s="10">
        <v>0.4</v>
      </c>
      <c r="V505" s="10">
        <v>0</v>
      </c>
      <c r="W505" s="10">
        <v>0</v>
      </c>
      <c r="X505" s="10">
        <v>0.1</v>
      </c>
      <c r="Y505" s="10">
        <v>0.1</v>
      </c>
      <c r="Z505" s="10">
        <v>0</v>
      </c>
      <c r="AA505" s="10">
        <v>0</v>
      </c>
      <c r="AB505" s="10">
        <v>0</v>
      </c>
      <c r="AC505" s="10">
        <v>0</v>
      </c>
      <c r="AD505" s="10">
        <v>0</v>
      </c>
      <c r="AE505" s="10">
        <v>0</v>
      </c>
      <c r="AF505" s="10">
        <v>0</v>
      </c>
      <c r="AG505" s="10">
        <v>0.1</v>
      </c>
      <c r="AH505" s="10">
        <v>0</v>
      </c>
      <c r="AI505" s="10">
        <v>0</v>
      </c>
    </row>
    <row r="506" spans="1:35" x14ac:dyDescent="0.2">
      <c r="A506" s="9" t="s">
        <v>811</v>
      </c>
      <c r="B506" s="10">
        <v>9331</v>
      </c>
      <c r="C506" s="10">
        <v>11160</v>
      </c>
      <c r="D506" s="5" t="s">
        <v>815</v>
      </c>
      <c r="E506" s="10" t="s">
        <v>38</v>
      </c>
      <c r="F506" s="10">
        <v>818</v>
      </c>
      <c r="G506" s="10">
        <v>2</v>
      </c>
      <c r="H506" s="9" t="s">
        <v>36</v>
      </c>
      <c r="J506"/>
      <c r="K506" s="10">
        <v>4.5999999999999996</v>
      </c>
      <c r="L506" s="10">
        <v>0.2</v>
      </c>
      <c r="M506" s="10">
        <v>0.3</v>
      </c>
      <c r="N506" s="10">
        <v>0</v>
      </c>
      <c r="O506" s="11">
        <v>0.3</v>
      </c>
      <c r="P506" s="10">
        <v>0.8</v>
      </c>
      <c r="Q506" s="10">
        <v>0.6</v>
      </c>
      <c r="R506" s="10">
        <v>0.7</v>
      </c>
      <c r="S506" s="10">
        <v>0.3</v>
      </c>
      <c r="T506" s="11">
        <v>0</v>
      </c>
      <c r="U506" s="10">
        <v>0.1</v>
      </c>
      <c r="V506" s="10">
        <v>0</v>
      </c>
      <c r="W506" s="10">
        <v>0.1</v>
      </c>
      <c r="X506" s="10">
        <v>0.3</v>
      </c>
      <c r="Y506" s="10">
        <v>0.1</v>
      </c>
      <c r="Z506" s="10">
        <v>0</v>
      </c>
      <c r="AA506" s="10">
        <v>0</v>
      </c>
      <c r="AB506" s="10">
        <v>0.1</v>
      </c>
      <c r="AC506" s="10">
        <v>0</v>
      </c>
      <c r="AD506" s="10">
        <v>0</v>
      </c>
      <c r="AE506" s="10">
        <v>0</v>
      </c>
      <c r="AF506" s="10">
        <v>0</v>
      </c>
      <c r="AG506" s="10">
        <v>0.1</v>
      </c>
      <c r="AH506" s="10">
        <v>0</v>
      </c>
      <c r="AI506" s="10">
        <v>0</v>
      </c>
    </row>
    <row r="507" spans="1:35" x14ac:dyDescent="0.2">
      <c r="A507" s="9" t="s">
        <v>811</v>
      </c>
      <c r="B507" s="10">
        <v>14909</v>
      </c>
      <c r="C507" s="10">
        <v>21731</v>
      </c>
      <c r="D507" s="5" t="s">
        <v>816</v>
      </c>
      <c r="E507" s="10" t="s">
        <v>35</v>
      </c>
      <c r="F507" s="10">
        <v>2485</v>
      </c>
      <c r="G507" s="10">
        <v>6</v>
      </c>
      <c r="H507" s="9" t="s">
        <v>36</v>
      </c>
      <c r="I507" s="13" t="s">
        <v>3251</v>
      </c>
      <c r="J507" t="s">
        <v>3546</v>
      </c>
      <c r="K507" s="10">
        <v>3.2</v>
      </c>
      <c r="L507" s="10">
        <v>10.7</v>
      </c>
      <c r="M507" s="10">
        <v>1.5</v>
      </c>
      <c r="N507" s="10">
        <v>0.1</v>
      </c>
      <c r="O507" s="11">
        <v>0.4</v>
      </c>
      <c r="P507" s="10">
        <v>0.4</v>
      </c>
      <c r="Q507" s="10">
        <v>0.9</v>
      </c>
      <c r="R507" s="10">
        <v>0.9</v>
      </c>
      <c r="S507" s="10">
        <v>0.2</v>
      </c>
      <c r="T507" s="11">
        <v>1.3</v>
      </c>
      <c r="U507" s="10">
        <v>10</v>
      </c>
      <c r="V507" s="10">
        <v>8.1</v>
      </c>
      <c r="W507" s="10">
        <v>6.4</v>
      </c>
      <c r="X507" s="10">
        <v>5.8</v>
      </c>
      <c r="Y507" s="10">
        <v>5.0999999999999996</v>
      </c>
      <c r="Z507" s="10">
        <v>2.2000000000000002</v>
      </c>
      <c r="AA507" s="10">
        <v>2.2999999999999998</v>
      </c>
      <c r="AB507" s="10">
        <v>0</v>
      </c>
      <c r="AC507" s="10">
        <v>0</v>
      </c>
      <c r="AD507" s="10">
        <v>0</v>
      </c>
      <c r="AE507" s="10">
        <v>0</v>
      </c>
      <c r="AF507" s="10">
        <v>0</v>
      </c>
      <c r="AG507" s="10">
        <v>0.1</v>
      </c>
      <c r="AH507" s="10">
        <v>0.1</v>
      </c>
      <c r="AI507" s="10">
        <v>0</v>
      </c>
    </row>
    <row r="508" spans="1:35" x14ac:dyDescent="0.2">
      <c r="A508" s="9" t="s">
        <v>811</v>
      </c>
      <c r="B508" s="10">
        <v>29247</v>
      </c>
      <c r="C508" s="10">
        <v>35313</v>
      </c>
      <c r="D508" s="5" t="s">
        <v>817</v>
      </c>
      <c r="E508" s="10" t="s">
        <v>38</v>
      </c>
      <c r="F508" s="10">
        <v>611</v>
      </c>
      <c r="G508" s="10">
        <v>5</v>
      </c>
      <c r="H508" s="9" t="s">
        <v>36</v>
      </c>
      <c r="I508" s="13" t="s">
        <v>2067</v>
      </c>
      <c r="J508" t="s">
        <v>3699</v>
      </c>
      <c r="K508" s="10">
        <v>31.5</v>
      </c>
      <c r="L508" s="10">
        <v>71.3</v>
      </c>
      <c r="M508" s="10">
        <v>8.4</v>
      </c>
      <c r="N508" s="10">
        <v>0.6</v>
      </c>
      <c r="O508" s="11">
        <v>1.3</v>
      </c>
      <c r="P508" s="10">
        <v>0</v>
      </c>
      <c r="Q508" s="10">
        <v>0</v>
      </c>
      <c r="R508" s="10">
        <v>0</v>
      </c>
      <c r="S508" s="10">
        <v>0</v>
      </c>
      <c r="T508" s="11">
        <v>0</v>
      </c>
      <c r="U508" s="10">
        <v>0.2</v>
      </c>
      <c r="V508" s="10">
        <v>0.9</v>
      </c>
      <c r="W508" s="10">
        <v>1.2</v>
      </c>
      <c r="X508" s="10">
        <v>1</v>
      </c>
      <c r="Y508" s="10">
        <v>0.8</v>
      </c>
      <c r="Z508" s="10">
        <v>0.8</v>
      </c>
      <c r="AA508" s="10">
        <v>0.1</v>
      </c>
      <c r="AB508" s="10">
        <v>0.2</v>
      </c>
      <c r="AC508" s="10">
        <v>0</v>
      </c>
      <c r="AD508" s="10">
        <v>0</v>
      </c>
      <c r="AE508" s="10">
        <v>0</v>
      </c>
      <c r="AF508" s="10">
        <v>0</v>
      </c>
      <c r="AG508" s="10">
        <v>0.1</v>
      </c>
      <c r="AH508" s="10">
        <v>0</v>
      </c>
      <c r="AI508" s="10">
        <v>0</v>
      </c>
    </row>
    <row r="509" spans="1:35" x14ac:dyDescent="0.2">
      <c r="A509" s="9" t="s">
        <v>811</v>
      </c>
      <c r="B509" s="10">
        <v>39649</v>
      </c>
      <c r="C509" s="10">
        <v>40089</v>
      </c>
      <c r="D509" s="5" t="s">
        <v>818</v>
      </c>
      <c r="E509" s="10" t="s">
        <v>50</v>
      </c>
      <c r="F509" s="10">
        <v>441</v>
      </c>
      <c r="G509" s="10">
        <v>1</v>
      </c>
      <c r="H509" s="9" t="s">
        <v>36</v>
      </c>
      <c r="J509"/>
      <c r="K509" s="10">
        <v>3.4</v>
      </c>
      <c r="L509" s="10">
        <v>18.100000000000001</v>
      </c>
      <c r="M509" s="10">
        <v>4.8</v>
      </c>
      <c r="N509" s="10">
        <v>0.1</v>
      </c>
      <c r="O509" s="11">
        <v>0.7</v>
      </c>
      <c r="P509" s="10">
        <v>0</v>
      </c>
      <c r="Q509" s="10">
        <v>0</v>
      </c>
      <c r="R509" s="10">
        <v>0</v>
      </c>
      <c r="S509" s="10">
        <v>0</v>
      </c>
      <c r="T509" s="11">
        <v>0</v>
      </c>
      <c r="U509" s="10">
        <v>0.3</v>
      </c>
      <c r="V509" s="10">
        <v>0.1</v>
      </c>
      <c r="W509" s="10">
        <v>0.1</v>
      </c>
      <c r="X509" s="10">
        <v>0.3</v>
      </c>
      <c r="Y509" s="10">
        <v>0.5</v>
      </c>
      <c r="Z509" s="10">
        <v>0</v>
      </c>
      <c r="AA509" s="10">
        <v>0.5</v>
      </c>
      <c r="AB509" s="10">
        <v>0.1</v>
      </c>
      <c r="AC509" s="10">
        <v>0</v>
      </c>
      <c r="AD509" s="10">
        <v>0</v>
      </c>
      <c r="AE509" s="10">
        <v>0</v>
      </c>
      <c r="AF509" s="10">
        <v>0</v>
      </c>
      <c r="AG509" s="10">
        <v>0</v>
      </c>
      <c r="AH509" s="10">
        <v>0</v>
      </c>
      <c r="AI509" s="10">
        <v>0</v>
      </c>
    </row>
    <row r="510" spans="1:35" x14ac:dyDescent="0.2">
      <c r="A510" s="9" t="s">
        <v>811</v>
      </c>
      <c r="B510" s="10">
        <v>46750</v>
      </c>
      <c r="C510" s="10">
        <v>61005</v>
      </c>
      <c r="D510" s="5" t="s">
        <v>819</v>
      </c>
      <c r="E510" s="10" t="s">
        <v>38</v>
      </c>
      <c r="F510" s="10">
        <v>3823</v>
      </c>
      <c r="G510" s="10">
        <v>13</v>
      </c>
      <c r="H510" s="9" t="s">
        <v>36</v>
      </c>
      <c r="I510" s="13" t="s">
        <v>3252</v>
      </c>
      <c r="J510" t="s">
        <v>3700</v>
      </c>
      <c r="K510" s="10">
        <v>19.7</v>
      </c>
      <c r="L510" s="10">
        <v>21.8</v>
      </c>
      <c r="M510" s="10">
        <v>2.5</v>
      </c>
      <c r="N510" s="10">
        <v>0.2</v>
      </c>
      <c r="O510" s="11">
        <v>3.5</v>
      </c>
      <c r="P510" s="10">
        <v>39.4</v>
      </c>
      <c r="Q510" s="10">
        <v>43.1</v>
      </c>
      <c r="R510" s="10">
        <v>40.4</v>
      </c>
      <c r="S510" s="10">
        <v>11.7</v>
      </c>
      <c r="T510" s="11">
        <v>15.5</v>
      </c>
      <c r="U510" s="10">
        <v>39.9</v>
      </c>
      <c r="V510" s="10">
        <v>33.5</v>
      </c>
      <c r="W510" s="10">
        <v>18.5</v>
      </c>
      <c r="X510" s="10">
        <v>24.8</v>
      </c>
      <c r="Y510" s="10">
        <v>26.7</v>
      </c>
      <c r="Z510" s="10">
        <v>26.6</v>
      </c>
      <c r="AA510" s="10">
        <v>10.9</v>
      </c>
      <c r="AB510" s="10">
        <v>2</v>
      </c>
      <c r="AC510" s="10">
        <v>1.7</v>
      </c>
      <c r="AD510" s="10">
        <v>1.2</v>
      </c>
      <c r="AE510" s="10">
        <v>1.2</v>
      </c>
      <c r="AF510" s="10">
        <v>0.5</v>
      </c>
      <c r="AG510" s="10">
        <v>1.8</v>
      </c>
      <c r="AH510" s="10">
        <v>0.8</v>
      </c>
      <c r="AI510" s="10">
        <v>0</v>
      </c>
    </row>
    <row r="511" spans="1:35" x14ac:dyDescent="0.2">
      <c r="A511" s="9" t="s">
        <v>811</v>
      </c>
      <c r="B511" s="10">
        <v>61061</v>
      </c>
      <c r="C511" s="10">
        <v>70492</v>
      </c>
      <c r="D511" s="5" t="s">
        <v>820</v>
      </c>
      <c r="E511" s="10" t="s">
        <v>35</v>
      </c>
      <c r="F511" s="10">
        <v>5014</v>
      </c>
      <c r="G511" s="10">
        <v>5</v>
      </c>
      <c r="H511" s="9" t="s">
        <v>821</v>
      </c>
      <c r="I511" s="13" t="s">
        <v>1998</v>
      </c>
      <c r="J511" t="s">
        <v>3701</v>
      </c>
      <c r="K511" s="10">
        <v>40.5</v>
      </c>
      <c r="L511" s="10">
        <v>28.9</v>
      </c>
      <c r="M511" s="10">
        <v>3.1</v>
      </c>
      <c r="N511" s="10">
        <v>0.2</v>
      </c>
      <c r="O511" s="11">
        <v>1.1000000000000001</v>
      </c>
      <c r="P511" s="10">
        <v>0.3</v>
      </c>
      <c r="Q511" s="10">
        <v>0.2</v>
      </c>
      <c r="R511" s="10">
        <v>0.1</v>
      </c>
      <c r="S511" s="10">
        <v>0</v>
      </c>
      <c r="T511" s="11">
        <v>0.2</v>
      </c>
      <c r="U511" s="10">
        <v>1.1000000000000001</v>
      </c>
      <c r="V511" s="10">
        <v>1</v>
      </c>
      <c r="W511" s="10">
        <v>1.4</v>
      </c>
      <c r="X511" s="10">
        <v>1.3</v>
      </c>
      <c r="Y511" s="10">
        <v>3.6</v>
      </c>
      <c r="Z511" s="10">
        <v>2.1</v>
      </c>
      <c r="AA511" s="10">
        <v>0.6</v>
      </c>
      <c r="AB511" s="10">
        <v>0.5</v>
      </c>
      <c r="AC511" s="10">
        <v>0.4</v>
      </c>
      <c r="AD511" s="10">
        <v>0.4</v>
      </c>
      <c r="AE511" s="10">
        <v>0.5</v>
      </c>
      <c r="AF511" s="10">
        <v>0.3</v>
      </c>
      <c r="AG511" s="10">
        <v>0.2</v>
      </c>
      <c r="AH511" s="10">
        <v>0.1</v>
      </c>
      <c r="AI511" s="10">
        <v>0.3</v>
      </c>
    </row>
    <row r="512" spans="1:35" x14ac:dyDescent="0.2">
      <c r="A512" s="9" t="s">
        <v>811</v>
      </c>
      <c r="B512" s="10">
        <v>81882</v>
      </c>
      <c r="C512" s="10">
        <v>87444</v>
      </c>
      <c r="D512" s="5" t="s">
        <v>822</v>
      </c>
      <c r="E512" s="10" t="s">
        <v>38</v>
      </c>
      <c r="F512" s="10">
        <v>2782</v>
      </c>
      <c r="G512" s="10">
        <v>6</v>
      </c>
      <c r="H512" s="9" t="s">
        <v>823</v>
      </c>
      <c r="I512" s="13" t="s">
        <v>3253</v>
      </c>
      <c r="J512" t="s">
        <v>3702</v>
      </c>
      <c r="K512" s="10">
        <v>22.6</v>
      </c>
      <c r="L512" s="10">
        <v>5.8</v>
      </c>
      <c r="M512" s="10">
        <v>1</v>
      </c>
      <c r="N512" s="10">
        <v>0</v>
      </c>
      <c r="O512" s="11">
        <v>3.2</v>
      </c>
      <c r="P512" s="10">
        <v>16.899999999999999</v>
      </c>
      <c r="Q512" s="10">
        <v>14.9</v>
      </c>
      <c r="R512" s="10">
        <v>13.8</v>
      </c>
      <c r="S512" s="10">
        <v>4.5</v>
      </c>
      <c r="T512" s="11">
        <v>8.3000000000000007</v>
      </c>
      <c r="U512" s="10">
        <v>59.5</v>
      </c>
      <c r="V512" s="10">
        <v>51.4</v>
      </c>
      <c r="W512" s="10">
        <v>26.3</v>
      </c>
      <c r="X512" s="10">
        <v>35.799999999999997</v>
      </c>
      <c r="Y512" s="10">
        <v>16.8</v>
      </c>
      <c r="Z512" s="10">
        <v>8.8000000000000007</v>
      </c>
      <c r="AA512" s="10">
        <v>3.2</v>
      </c>
      <c r="AB512" s="10">
        <v>0.8</v>
      </c>
      <c r="AC512" s="10">
        <v>0.3</v>
      </c>
      <c r="AD512" s="10">
        <v>0.3</v>
      </c>
      <c r="AE512" s="10">
        <v>0.6</v>
      </c>
      <c r="AF512" s="10">
        <v>0</v>
      </c>
      <c r="AG512" s="10">
        <v>1.5</v>
      </c>
      <c r="AH512" s="10">
        <v>0.4</v>
      </c>
      <c r="AI512" s="10">
        <v>0</v>
      </c>
    </row>
    <row r="513" spans="1:35" x14ac:dyDescent="0.2">
      <c r="A513" s="9" t="s">
        <v>811</v>
      </c>
      <c r="B513" s="10">
        <v>89871</v>
      </c>
      <c r="C513" s="10">
        <v>96112</v>
      </c>
      <c r="D513" s="5" t="s">
        <v>824</v>
      </c>
      <c r="E513" s="10" t="s">
        <v>38</v>
      </c>
      <c r="F513" s="10">
        <v>1170</v>
      </c>
      <c r="G513" s="10">
        <v>5</v>
      </c>
      <c r="H513" s="9" t="s">
        <v>36</v>
      </c>
      <c r="J513" t="s">
        <v>3703</v>
      </c>
      <c r="K513" s="10">
        <v>20.6</v>
      </c>
      <c r="L513" s="10">
        <v>39.700000000000003</v>
      </c>
      <c r="M513" s="10">
        <v>2.5</v>
      </c>
      <c r="N513" s="10">
        <v>0.1</v>
      </c>
      <c r="O513" s="11">
        <v>1.8</v>
      </c>
      <c r="P513" s="10">
        <v>0.1</v>
      </c>
      <c r="Q513" s="10">
        <v>0</v>
      </c>
      <c r="R513" s="10">
        <v>0</v>
      </c>
      <c r="S513" s="10">
        <v>0</v>
      </c>
      <c r="T513" s="11">
        <v>0.1</v>
      </c>
      <c r="U513" s="10">
        <v>0.4</v>
      </c>
      <c r="V513" s="10">
        <v>1</v>
      </c>
      <c r="W513" s="10">
        <v>0.9</v>
      </c>
      <c r="X513" s="10">
        <v>0.4</v>
      </c>
      <c r="Y513" s="10">
        <v>1.9</v>
      </c>
      <c r="Z513" s="10">
        <v>1.3</v>
      </c>
      <c r="AA513" s="10">
        <v>1</v>
      </c>
      <c r="AB513" s="10">
        <v>0</v>
      </c>
      <c r="AC513" s="10">
        <v>0</v>
      </c>
      <c r="AD513" s="10">
        <v>0</v>
      </c>
      <c r="AE513" s="10">
        <v>0</v>
      </c>
      <c r="AF513" s="10">
        <v>0</v>
      </c>
      <c r="AG513" s="10">
        <v>0.3</v>
      </c>
      <c r="AH513" s="10">
        <v>0</v>
      </c>
      <c r="AI513" s="10">
        <v>0.1</v>
      </c>
    </row>
    <row r="514" spans="1:35" x14ac:dyDescent="0.2">
      <c r="A514" s="9" t="s">
        <v>811</v>
      </c>
      <c r="B514" s="10">
        <v>99676</v>
      </c>
      <c r="C514" s="10">
        <v>112815</v>
      </c>
      <c r="D514" s="5" t="s">
        <v>825</v>
      </c>
      <c r="E514" s="10" t="s">
        <v>35</v>
      </c>
      <c r="F514" s="10">
        <v>3877</v>
      </c>
      <c r="G514" s="10">
        <v>10</v>
      </c>
      <c r="H514" s="9" t="s">
        <v>826</v>
      </c>
      <c r="I514" s="13" t="s">
        <v>1786</v>
      </c>
      <c r="J514" t="s">
        <v>3704</v>
      </c>
      <c r="K514" s="10">
        <v>9.6</v>
      </c>
      <c r="L514" s="10">
        <v>20.6</v>
      </c>
      <c r="M514" s="10">
        <v>2.2000000000000002</v>
      </c>
      <c r="N514" s="10">
        <v>0</v>
      </c>
      <c r="O514" s="11">
        <v>0.5</v>
      </c>
      <c r="P514" s="10">
        <v>1.2</v>
      </c>
      <c r="Q514" s="10">
        <v>3.1</v>
      </c>
      <c r="R514" s="10">
        <v>3</v>
      </c>
      <c r="S514" s="10">
        <v>1.7</v>
      </c>
      <c r="T514" s="11">
        <v>4.2</v>
      </c>
      <c r="U514" s="10">
        <v>26.4</v>
      </c>
      <c r="V514" s="10">
        <v>17.399999999999999</v>
      </c>
      <c r="W514" s="10">
        <v>10.199999999999999</v>
      </c>
      <c r="X514" s="10">
        <v>22.4</v>
      </c>
      <c r="Y514" s="10">
        <v>13.6</v>
      </c>
      <c r="Z514" s="10">
        <v>8.3000000000000007</v>
      </c>
      <c r="AA514" s="10">
        <v>2</v>
      </c>
      <c r="AB514" s="10">
        <v>0.5</v>
      </c>
      <c r="AC514" s="10">
        <v>0.1</v>
      </c>
      <c r="AD514" s="10">
        <v>0.1</v>
      </c>
      <c r="AE514" s="10">
        <v>0.3</v>
      </c>
      <c r="AF514" s="10">
        <v>0</v>
      </c>
      <c r="AG514" s="10">
        <v>1.1000000000000001</v>
      </c>
      <c r="AH514" s="10">
        <v>0.1</v>
      </c>
      <c r="AI514" s="10">
        <v>0</v>
      </c>
    </row>
    <row r="515" spans="1:35" x14ac:dyDescent="0.2">
      <c r="A515" s="9" t="s">
        <v>811</v>
      </c>
      <c r="B515" s="10">
        <v>114407</v>
      </c>
      <c r="C515" s="10">
        <v>120734</v>
      </c>
      <c r="D515" s="5" t="s">
        <v>827</v>
      </c>
      <c r="E515" s="10" t="s">
        <v>35</v>
      </c>
      <c r="F515" s="10">
        <v>2266</v>
      </c>
      <c r="G515" s="10">
        <v>5</v>
      </c>
      <c r="H515" s="9" t="s">
        <v>36</v>
      </c>
      <c r="J515"/>
      <c r="K515" s="10">
        <v>2.9</v>
      </c>
      <c r="L515" s="10">
        <v>12.7</v>
      </c>
      <c r="M515" s="10">
        <v>0.9</v>
      </c>
      <c r="N515" s="10">
        <v>0</v>
      </c>
      <c r="O515" s="11">
        <v>0.2</v>
      </c>
      <c r="P515" s="10">
        <v>0</v>
      </c>
      <c r="Q515" s="10">
        <v>0</v>
      </c>
      <c r="R515" s="10">
        <v>0</v>
      </c>
      <c r="S515" s="10">
        <v>0</v>
      </c>
      <c r="T515" s="11">
        <v>0</v>
      </c>
      <c r="U515" s="10">
        <v>0.2</v>
      </c>
      <c r="V515" s="10">
        <v>0.3</v>
      </c>
      <c r="W515" s="10">
        <v>0.1</v>
      </c>
      <c r="X515" s="10">
        <v>0.3</v>
      </c>
      <c r="Y515" s="10">
        <v>0.3</v>
      </c>
      <c r="Z515" s="10">
        <v>0.1</v>
      </c>
      <c r="AA515" s="10">
        <v>0.1</v>
      </c>
      <c r="AB515" s="10">
        <v>0</v>
      </c>
      <c r="AC515" s="10">
        <v>0</v>
      </c>
      <c r="AD515" s="10">
        <v>0</v>
      </c>
      <c r="AE515" s="10">
        <v>0</v>
      </c>
      <c r="AF515" s="10">
        <v>0</v>
      </c>
      <c r="AG515" s="10">
        <v>0</v>
      </c>
      <c r="AH515" s="10">
        <v>0</v>
      </c>
      <c r="AI515" s="10">
        <v>0</v>
      </c>
    </row>
    <row r="516" spans="1:35" x14ac:dyDescent="0.2">
      <c r="A516" s="9" t="s">
        <v>811</v>
      </c>
      <c r="B516" s="10">
        <v>126730</v>
      </c>
      <c r="C516" s="10">
        <v>128504</v>
      </c>
      <c r="D516" s="5" t="s">
        <v>828</v>
      </c>
      <c r="E516" s="10" t="s">
        <v>38</v>
      </c>
      <c r="F516" s="10">
        <v>1506</v>
      </c>
      <c r="G516" s="10">
        <v>3</v>
      </c>
      <c r="H516" s="9" t="s">
        <v>829</v>
      </c>
      <c r="J516"/>
      <c r="K516" s="10">
        <v>62.6</v>
      </c>
      <c r="L516" s="10">
        <v>61.4</v>
      </c>
      <c r="M516" s="10">
        <v>6.7</v>
      </c>
      <c r="N516" s="10">
        <v>0.5</v>
      </c>
      <c r="O516" s="11">
        <v>4.3</v>
      </c>
      <c r="P516" s="10">
        <v>11.3</v>
      </c>
      <c r="Q516" s="10">
        <v>14</v>
      </c>
      <c r="R516" s="10">
        <v>14.4</v>
      </c>
      <c r="S516" s="10">
        <v>3.2</v>
      </c>
      <c r="T516" s="11">
        <v>6.3</v>
      </c>
      <c r="U516" s="10">
        <v>20.6</v>
      </c>
      <c r="V516" s="10">
        <v>17.399999999999999</v>
      </c>
      <c r="W516" s="10">
        <v>33</v>
      </c>
      <c r="X516" s="10">
        <v>17.8</v>
      </c>
      <c r="Y516" s="10">
        <v>23.9</v>
      </c>
      <c r="Z516" s="10">
        <v>23.4</v>
      </c>
      <c r="AA516" s="10">
        <v>14.3</v>
      </c>
      <c r="AB516" s="10">
        <v>1.2</v>
      </c>
      <c r="AC516" s="10">
        <v>0.3</v>
      </c>
      <c r="AD516" s="10">
        <v>0.4</v>
      </c>
      <c r="AE516" s="10">
        <v>0.5</v>
      </c>
      <c r="AF516" s="10">
        <v>0</v>
      </c>
      <c r="AG516" s="10">
        <v>1.2</v>
      </c>
      <c r="AH516" s="10">
        <v>0.6</v>
      </c>
      <c r="AI516" s="10">
        <v>0.1</v>
      </c>
    </row>
    <row r="517" spans="1:35" x14ac:dyDescent="0.2">
      <c r="A517" s="9" t="s">
        <v>811</v>
      </c>
      <c r="B517" s="10">
        <v>166388</v>
      </c>
      <c r="C517" s="10">
        <v>179479</v>
      </c>
      <c r="D517" s="5" t="s">
        <v>830</v>
      </c>
      <c r="E517" s="10" t="s">
        <v>38</v>
      </c>
      <c r="F517" s="10">
        <v>3612</v>
      </c>
      <c r="G517" s="10">
        <v>8</v>
      </c>
      <c r="H517" s="9" t="s">
        <v>831</v>
      </c>
      <c r="J517"/>
      <c r="K517" s="10">
        <v>9.4</v>
      </c>
      <c r="L517" s="10">
        <v>3.9</v>
      </c>
      <c r="M517" s="10">
        <v>0.5</v>
      </c>
      <c r="N517" s="10">
        <v>0</v>
      </c>
      <c r="O517" s="11">
        <v>2.7</v>
      </c>
      <c r="P517" s="10">
        <v>7.2</v>
      </c>
      <c r="Q517" s="10">
        <v>6.2</v>
      </c>
      <c r="R517" s="10">
        <v>6.2</v>
      </c>
      <c r="S517" s="10">
        <v>1.5</v>
      </c>
      <c r="T517" s="11">
        <v>5.3</v>
      </c>
      <c r="U517" s="10">
        <v>28.1</v>
      </c>
      <c r="V517" s="10">
        <v>22</v>
      </c>
      <c r="W517" s="10">
        <v>17.3</v>
      </c>
      <c r="X517" s="10">
        <v>23.9</v>
      </c>
      <c r="Y517" s="10">
        <v>22.3</v>
      </c>
      <c r="Z517" s="10">
        <v>18.5</v>
      </c>
      <c r="AA517" s="10">
        <v>9.1</v>
      </c>
      <c r="AB517" s="10">
        <v>1.7</v>
      </c>
      <c r="AC517" s="10">
        <v>0.3</v>
      </c>
      <c r="AD517" s="10">
        <v>0.5</v>
      </c>
      <c r="AE517" s="10">
        <v>0.4</v>
      </c>
      <c r="AF517" s="10">
        <v>0</v>
      </c>
      <c r="AG517" s="10">
        <v>1</v>
      </c>
      <c r="AH517" s="10">
        <v>0.2</v>
      </c>
      <c r="AI517" s="10">
        <v>0</v>
      </c>
    </row>
    <row r="518" spans="1:35" x14ac:dyDescent="0.2">
      <c r="A518" s="9" t="s">
        <v>811</v>
      </c>
      <c r="B518" s="10">
        <v>180066</v>
      </c>
      <c r="C518" s="10">
        <v>182146</v>
      </c>
      <c r="D518" s="5" t="s">
        <v>832</v>
      </c>
      <c r="E518" s="10" t="s">
        <v>35</v>
      </c>
      <c r="F518" s="10">
        <v>1065</v>
      </c>
      <c r="G518" s="10">
        <v>3</v>
      </c>
      <c r="H518" s="9" t="s">
        <v>833</v>
      </c>
      <c r="J518"/>
      <c r="K518" s="10">
        <v>13.4</v>
      </c>
      <c r="L518" s="10">
        <v>8.5</v>
      </c>
      <c r="M518" s="10">
        <v>6.7</v>
      </c>
      <c r="N518" s="10">
        <v>2.9</v>
      </c>
      <c r="O518" s="11">
        <v>6.2</v>
      </c>
      <c r="P518" s="10">
        <v>9.6</v>
      </c>
      <c r="Q518" s="10">
        <v>12.3</v>
      </c>
      <c r="R518" s="10">
        <v>12.6</v>
      </c>
      <c r="S518" s="10">
        <v>5.4</v>
      </c>
      <c r="T518" s="11">
        <v>2.2999999999999998</v>
      </c>
      <c r="U518" s="10">
        <v>3.1</v>
      </c>
      <c r="V518" s="10">
        <v>4.0999999999999996</v>
      </c>
      <c r="W518" s="10">
        <v>5.9</v>
      </c>
      <c r="X518" s="10">
        <v>7.4</v>
      </c>
      <c r="Y518" s="10">
        <v>14.1</v>
      </c>
      <c r="Z518" s="10">
        <v>11.7</v>
      </c>
      <c r="AA518" s="10">
        <v>6</v>
      </c>
      <c r="AB518" s="10">
        <v>8.6</v>
      </c>
      <c r="AC518" s="10">
        <v>6.4</v>
      </c>
      <c r="AD518" s="10">
        <v>5.3</v>
      </c>
      <c r="AE518" s="10">
        <v>3.9</v>
      </c>
      <c r="AF518" s="10">
        <v>4.9000000000000004</v>
      </c>
      <c r="AG518" s="10">
        <v>2.4</v>
      </c>
      <c r="AH518" s="10">
        <v>2.1</v>
      </c>
      <c r="AI518" s="10">
        <v>1.9</v>
      </c>
    </row>
    <row r="519" spans="1:35" x14ac:dyDescent="0.2">
      <c r="A519" s="9" t="s">
        <v>811</v>
      </c>
      <c r="B519" s="10">
        <v>185748</v>
      </c>
      <c r="C519" s="10">
        <v>199842</v>
      </c>
      <c r="D519" s="5" t="s">
        <v>834</v>
      </c>
      <c r="E519" s="10" t="s">
        <v>38</v>
      </c>
      <c r="F519" s="10">
        <v>4285</v>
      </c>
      <c r="G519" s="10">
        <v>11</v>
      </c>
      <c r="H519" s="9" t="s">
        <v>835</v>
      </c>
      <c r="I519" s="13" t="s">
        <v>3254</v>
      </c>
      <c r="J519" t="s">
        <v>3705</v>
      </c>
      <c r="K519" s="10">
        <v>30.5</v>
      </c>
      <c r="L519" s="10">
        <v>154.9</v>
      </c>
      <c r="M519" s="10">
        <v>27.9</v>
      </c>
      <c r="N519" s="10">
        <v>0.3</v>
      </c>
      <c r="O519" s="11">
        <v>4</v>
      </c>
      <c r="P519" s="10">
        <v>0.1</v>
      </c>
      <c r="Q519" s="10">
        <v>0.1</v>
      </c>
      <c r="R519" s="10">
        <v>0</v>
      </c>
      <c r="S519" s="10">
        <v>0.2</v>
      </c>
      <c r="T519" s="11">
        <v>0.1</v>
      </c>
      <c r="U519" s="10">
        <v>0.4</v>
      </c>
      <c r="V519" s="10">
        <v>0.6</v>
      </c>
      <c r="W519" s="10">
        <v>0.6</v>
      </c>
      <c r="X519" s="10">
        <v>0.8</v>
      </c>
      <c r="Y519" s="10">
        <v>1</v>
      </c>
      <c r="Z519" s="10">
        <v>0.6</v>
      </c>
      <c r="AA519" s="10">
        <v>0.4</v>
      </c>
      <c r="AB519" s="10">
        <v>0</v>
      </c>
      <c r="AC519" s="10">
        <v>0</v>
      </c>
      <c r="AD519" s="10">
        <v>0</v>
      </c>
      <c r="AE519" s="10">
        <v>0</v>
      </c>
      <c r="AF519" s="10">
        <v>0</v>
      </c>
      <c r="AG519" s="10">
        <v>0.3</v>
      </c>
      <c r="AH519" s="10">
        <v>0</v>
      </c>
      <c r="AI519" s="10">
        <v>0.1</v>
      </c>
    </row>
    <row r="520" spans="1:35" x14ac:dyDescent="0.2">
      <c r="A520" s="9" t="s">
        <v>811</v>
      </c>
      <c r="B520" s="10">
        <v>200077</v>
      </c>
      <c r="C520" s="10">
        <v>208262</v>
      </c>
      <c r="D520" s="5" t="s">
        <v>836</v>
      </c>
      <c r="E520" s="10" t="s">
        <v>38</v>
      </c>
      <c r="F520" s="10">
        <v>2830</v>
      </c>
      <c r="G520" s="10">
        <v>6</v>
      </c>
      <c r="H520" s="9" t="s">
        <v>36</v>
      </c>
      <c r="I520" s="13" t="s">
        <v>2610</v>
      </c>
      <c r="J520" t="s">
        <v>3706</v>
      </c>
      <c r="K520" s="10">
        <v>4</v>
      </c>
      <c r="L520" s="10">
        <v>13</v>
      </c>
      <c r="M520" s="10">
        <v>1</v>
      </c>
      <c r="N520" s="10">
        <v>0</v>
      </c>
      <c r="O520" s="11">
        <v>0.2</v>
      </c>
      <c r="P520" s="10">
        <v>0</v>
      </c>
      <c r="Q520" s="10">
        <v>0</v>
      </c>
      <c r="R520" s="10">
        <v>0</v>
      </c>
      <c r="S520" s="10">
        <v>0</v>
      </c>
      <c r="T520" s="11">
        <v>0</v>
      </c>
      <c r="U520" s="10">
        <v>0.1</v>
      </c>
      <c r="V520" s="10">
        <v>0.1</v>
      </c>
      <c r="W520" s="10">
        <v>0.1</v>
      </c>
      <c r="X520" s="10">
        <v>0.1</v>
      </c>
      <c r="Y520" s="10">
        <v>0.2</v>
      </c>
      <c r="Z520" s="10">
        <v>0</v>
      </c>
      <c r="AA520" s="10">
        <v>0.1</v>
      </c>
      <c r="AB520" s="10">
        <v>0</v>
      </c>
      <c r="AC520" s="10">
        <v>0</v>
      </c>
      <c r="AD520" s="10">
        <v>0</v>
      </c>
      <c r="AE520" s="10">
        <v>0</v>
      </c>
      <c r="AF520" s="10">
        <v>0</v>
      </c>
      <c r="AG520" s="10">
        <v>0</v>
      </c>
      <c r="AH520" s="10">
        <v>0</v>
      </c>
      <c r="AI520" s="10">
        <v>0</v>
      </c>
    </row>
    <row r="521" spans="1:35" x14ac:dyDescent="0.2">
      <c r="A521" s="9" t="s">
        <v>811</v>
      </c>
      <c r="B521" s="10">
        <v>208828</v>
      </c>
      <c r="C521" s="10">
        <v>212151</v>
      </c>
      <c r="D521" s="5" t="s">
        <v>837</v>
      </c>
      <c r="E521" s="10" t="s">
        <v>38</v>
      </c>
      <c r="F521" s="10">
        <v>612</v>
      </c>
      <c r="G521" s="10">
        <v>4</v>
      </c>
      <c r="H521" s="9" t="s">
        <v>838</v>
      </c>
      <c r="J521"/>
      <c r="K521" s="10">
        <v>13.7</v>
      </c>
      <c r="L521" s="10">
        <v>10.5</v>
      </c>
      <c r="M521" s="10">
        <v>2.2999999999999998</v>
      </c>
      <c r="N521" s="10">
        <v>1</v>
      </c>
      <c r="O521" s="11">
        <v>1</v>
      </c>
      <c r="P521" s="10">
        <v>23.6</v>
      </c>
      <c r="Q521" s="10">
        <v>11.9</v>
      </c>
      <c r="R521" s="10">
        <v>11</v>
      </c>
      <c r="S521" s="10">
        <v>2.9</v>
      </c>
      <c r="T521" s="11">
        <v>1.8</v>
      </c>
      <c r="U521" s="10">
        <v>2.9</v>
      </c>
      <c r="V521" s="10">
        <v>1.5</v>
      </c>
      <c r="W521" s="10">
        <v>4.0999999999999996</v>
      </c>
      <c r="X521" s="10">
        <v>6</v>
      </c>
      <c r="Y521" s="10">
        <v>5.4</v>
      </c>
      <c r="Z521" s="10">
        <v>7.9</v>
      </c>
      <c r="AA521" s="10">
        <v>9.9</v>
      </c>
      <c r="AB521" s="10">
        <v>8.1</v>
      </c>
      <c r="AC521" s="10">
        <v>9.4</v>
      </c>
      <c r="AD521" s="10">
        <v>7.2</v>
      </c>
      <c r="AE521" s="10">
        <v>6.7</v>
      </c>
      <c r="AF521" s="10">
        <v>0</v>
      </c>
      <c r="AG521" s="10">
        <v>1.6</v>
      </c>
      <c r="AH521" s="10">
        <v>0.3</v>
      </c>
      <c r="AI521" s="10">
        <v>1.3</v>
      </c>
    </row>
    <row r="522" spans="1:35" x14ac:dyDescent="0.2">
      <c r="A522" s="9" t="s">
        <v>811</v>
      </c>
      <c r="B522" s="10">
        <v>216241</v>
      </c>
      <c r="C522" s="10">
        <v>216960</v>
      </c>
      <c r="D522" s="5" t="s">
        <v>839</v>
      </c>
      <c r="E522" s="10" t="s">
        <v>35</v>
      </c>
      <c r="F522" s="10">
        <v>720</v>
      </c>
      <c r="G522" s="10">
        <v>1</v>
      </c>
      <c r="H522" s="9" t="s">
        <v>36</v>
      </c>
      <c r="I522" s="13" t="s">
        <v>2678</v>
      </c>
      <c r="J522" t="s">
        <v>3707</v>
      </c>
      <c r="K522" s="10">
        <v>0</v>
      </c>
      <c r="L522" s="10">
        <v>0</v>
      </c>
      <c r="M522" s="10">
        <v>0</v>
      </c>
      <c r="N522" s="10">
        <v>0</v>
      </c>
      <c r="O522" s="11">
        <v>0</v>
      </c>
      <c r="P522" s="10">
        <v>0</v>
      </c>
      <c r="Q522" s="10">
        <v>0</v>
      </c>
      <c r="R522" s="10">
        <v>0</v>
      </c>
      <c r="S522" s="10">
        <v>0</v>
      </c>
      <c r="T522" s="11">
        <v>0</v>
      </c>
      <c r="U522" s="10">
        <v>0</v>
      </c>
      <c r="V522" s="10">
        <v>0</v>
      </c>
      <c r="W522" s="10">
        <v>0</v>
      </c>
      <c r="X522" s="10">
        <v>0</v>
      </c>
      <c r="Y522" s="10">
        <v>0</v>
      </c>
      <c r="Z522" s="10">
        <v>0</v>
      </c>
      <c r="AA522" s="10">
        <v>0</v>
      </c>
      <c r="AB522" s="10">
        <v>0</v>
      </c>
      <c r="AC522" s="10">
        <v>0.1</v>
      </c>
      <c r="AD522" s="10">
        <v>0</v>
      </c>
      <c r="AE522" s="10">
        <v>0</v>
      </c>
      <c r="AF522" s="10">
        <v>0</v>
      </c>
      <c r="AG522" s="10">
        <v>0</v>
      </c>
      <c r="AH522" s="10">
        <v>0</v>
      </c>
      <c r="AI522" s="10">
        <v>0</v>
      </c>
    </row>
    <row r="523" spans="1:35" x14ac:dyDescent="0.2">
      <c r="A523" s="9" t="s">
        <v>811</v>
      </c>
      <c r="B523" s="10">
        <v>221062</v>
      </c>
      <c r="C523" s="10">
        <v>228307</v>
      </c>
      <c r="D523" s="5" t="s">
        <v>840</v>
      </c>
      <c r="E523" s="10" t="s">
        <v>38</v>
      </c>
      <c r="F523" s="10">
        <v>4923</v>
      </c>
      <c r="G523" s="10">
        <v>2</v>
      </c>
      <c r="H523" s="9" t="s">
        <v>36</v>
      </c>
      <c r="J523"/>
      <c r="K523" s="10">
        <v>1.8</v>
      </c>
      <c r="L523" s="10">
        <v>5.4</v>
      </c>
      <c r="M523" s="10">
        <v>0.8</v>
      </c>
      <c r="N523" s="10">
        <v>0</v>
      </c>
      <c r="O523" s="11">
        <v>0.1</v>
      </c>
      <c r="P523" s="10">
        <v>0</v>
      </c>
      <c r="Q523" s="10">
        <v>0</v>
      </c>
      <c r="R523" s="10">
        <v>0</v>
      </c>
      <c r="S523" s="10">
        <v>0</v>
      </c>
      <c r="T523" s="11">
        <v>0</v>
      </c>
      <c r="U523" s="10">
        <v>0.1</v>
      </c>
      <c r="V523" s="10">
        <v>0</v>
      </c>
      <c r="W523" s="10">
        <v>0.2</v>
      </c>
      <c r="X523" s="10">
        <v>0.1</v>
      </c>
      <c r="Y523" s="10">
        <v>0</v>
      </c>
      <c r="Z523" s="10">
        <v>0.1</v>
      </c>
      <c r="AA523" s="10">
        <v>0.1</v>
      </c>
      <c r="AB523" s="10">
        <v>0</v>
      </c>
      <c r="AC523" s="10">
        <v>0</v>
      </c>
      <c r="AD523" s="10">
        <v>0</v>
      </c>
      <c r="AE523" s="10">
        <v>0</v>
      </c>
      <c r="AF523" s="10">
        <v>0</v>
      </c>
      <c r="AG523" s="10">
        <v>0</v>
      </c>
      <c r="AH523" s="10">
        <v>0</v>
      </c>
      <c r="AI523" s="10">
        <v>0</v>
      </c>
    </row>
    <row r="524" spans="1:35" x14ac:dyDescent="0.2">
      <c r="A524" s="9" t="s">
        <v>811</v>
      </c>
      <c r="B524" s="10">
        <v>229308</v>
      </c>
      <c r="C524" s="10">
        <v>243535</v>
      </c>
      <c r="D524" s="5" t="s">
        <v>841</v>
      </c>
      <c r="E524" s="10" t="s">
        <v>38</v>
      </c>
      <c r="F524" s="10">
        <v>8493</v>
      </c>
      <c r="G524" s="10">
        <v>10</v>
      </c>
      <c r="H524" s="9" t="s">
        <v>129</v>
      </c>
      <c r="J524" t="s">
        <v>3708</v>
      </c>
      <c r="K524" s="10">
        <v>13.2</v>
      </c>
      <c r="L524" s="10">
        <v>45</v>
      </c>
      <c r="M524" s="10">
        <v>6.5</v>
      </c>
      <c r="N524" s="10">
        <v>0.3</v>
      </c>
      <c r="O524" s="11">
        <v>1.4</v>
      </c>
      <c r="P524" s="10">
        <v>0.1</v>
      </c>
      <c r="Q524" s="10">
        <v>0.1</v>
      </c>
      <c r="R524" s="10">
        <v>0.1</v>
      </c>
      <c r="S524" s="10">
        <v>0.3</v>
      </c>
      <c r="T524" s="11">
        <v>0.2</v>
      </c>
      <c r="U524" s="10">
        <v>0.3</v>
      </c>
      <c r="V524" s="10">
        <v>0.4</v>
      </c>
      <c r="W524" s="10">
        <v>0.5</v>
      </c>
      <c r="X524" s="10">
        <v>0.3</v>
      </c>
      <c r="Y524" s="10">
        <v>0.4</v>
      </c>
      <c r="Z524" s="10">
        <v>0.5</v>
      </c>
      <c r="AA524" s="10">
        <v>1.4</v>
      </c>
      <c r="AB524" s="10">
        <v>0.3</v>
      </c>
      <c r="AC524" s="10">
        <v>0.3</v>
      </c>
      <c r="AD524" s="10">
        <v>0.9</v>
      </c>
      <c r="AE524" s="10">
        <v>0.4</v>
      </c>
      <c r="AF524" s="10">
        <v>0.4</v>
      </c>
      <c r="AG524" s="10">
        <v>0.3</v>
      </c>
      <c r="AH524" s="10">
        <v>0.2</v>
      </c>
      <c r="AI524" s="10">
        <v>0.2</v>
      </c>
    </row>
    <row r="525" spans="1:35" x14ac:dyDescent="0.2">
      <c r="A525" s="9" t="s">
        <v>811</v>
      </c>
      <c r="B525" s="10">
        <v>244346</v>
      </c>
      <c r="C525" s="10">
        <v>263748</v>
      </c>
      <c r="D525" s="5" t="s">
        <v>842</v>
      </c>
      <c r="E525" s="10" t="s">
        <v>38</v>
      </c>
      <c r="F525" s="10">
        <v>4271</v>
      </c>
      <c r="G525" s="10">
        <v>14</v>
      </c>
      <c r="H525" s="9" t="s">
        <v>843</v>
      </c>
      <c r="I525" s="13" t="s">
        <v>1688</v>
      </c>
      <c r="J525" t="s">
        <v>3709</v>
      </c>
      <c r="K525" s="10">
        <v>27</v>
      </c>
      <c r="L525" s="10">
        <v>77.400000000000006</v>
      </c>
      <c r="M525" s="10">
        <v>11.9</v>
      </c>
      <c r="N525" s="10">
        <v>0.2</v>
      </c>
      <c r="O525" s="11">
        <v>5.6</v>
      </c>
      <c r="P525" s="10">
        <v>13.1</v>
      </c>
      <c r="Q525" s="10">
        <v>8.6999999999999993</v>
      </c>
      <c r="R525" s="10">
        <v>7.7</v>
      </c>
      <c r="S525" s="10">
        <v>2.2000000000000002</v>
      </c>
      <c r="T525" s="11">
        <v>4.5</v>
      </c>
      <c r="U525" s="10">
        <v>31</v>
      </c>
      <c r="V525" s="10">
        <v>34.299999999999997</v>
      </c>
      <c r="W525" s="10">
        <v>40</v>
      </c>
      <c r="X525" s="10">
        <v>36.5</v>
      </c>
      <c r="Y525" s="10">
        <v>26.1</v>
      </c>
      <c r="Z525" s="10">
        <v>29.3</v>
      </c>
      <c r="AA525" s="10">
        <v>15</v>
      </c>
      <c r="AB525" s="10">
        <v>2.4</v>
      </c>
      <c r="AC525" s="10">
        <v>0.5</v>
      </c>
      <c r="AD525" s="10">
        <v>0.6</v>
      </c>
      <c r="AE525" s="10">
        <v>0.6</v>
      </c>
      <c r="AF525" s="10">
        <v>0</v>
      </c>
      <c r="AG525" s="10">
        <v>1.4</v>
      </c>
      <c r="AH525" s="10">
        <v>0.4</v>
      </c>
      <c r="AI525" s="10">
        <v>0</v>
      </c>
    </row>
    <row r="526" spans="1:35" x14ac:dyDescent="0.2">
      <c r="A526" s="9" t="s">
        <v>811</v>
      </c>
      <c r="B526" s="10">
        <v>267948</v>
      </c>
      <c r="C526" s="10">
        <v>279838</v>
      </c>
      <c r="D526" s="5" t="s">
        <v>844</v>
      </c>
      <c r="E526" s="10" t="s">
        <v>38</v>
      </c>
      <c r="F526" s="10">
        <v>1196</v>
      </c>
      <c r="G526" s="10">
        <v>4</v>
      </c>
      <c r="H526" s="9" t="s">
        <v>845</v>
      </c>
      <c r="J526"/>
      <c r="K526" s="10">
        <v>5.3</v>
      </c>
      <c r="L526" s="10">
        <v>5.3</v>
      </c>
      <c r="M526" s="10">
        <v>0.4</v>
      </c>
      <c r="N526" s="10">
        <v>0.1</v>
      </c>
      <c r="O526" s="11">
        <v>0.5</v>
      </c>
      <c r="P526" s="10">
        <v>9.5</v>
      </c>
      <c r="Q526" s="10">
        <v>4.5999999999999996</v>
      </c>
      <c r="R526" s="10">
        <v>4.7</v>
      </c>
      <c r="S526" s="10">
        <v>0.3</v>
      </c>
      <c r="T526" s="11">
        <v>0.8</v>
      </c>
      <c r="U526" s="10">
        <v>2.4</v>
      </c>
      <c r="V526" s="10">
        <v>2.4</v>
      </c>
      <c r="W526" s="10">
        <v>2.6</v>
      </c>
      <c r="X526" s="10">
        <v>5</v>
      </c>
      <c r="Y526" s="10">
        <v>14.1</v>
      </c>
      <c r="Z526" s="10">
        <v>15.3</v>
      </c>
      <c r="AA526" s="10">
        <v>9</v>
      </c>
      <c r="AB526" s="10">
        <v>1</v>
      </c>
      <c r="AC526" s="10">
        <v>0.9</v>
      </c>
      <c r="AD526" s="10">
        <v>0.5</v>
      </c>
      <c r="AE526" s="10">
        <v>0.5</v>
      </c>
      <c r="AF526" s="10">
        <v>0</v>
      </c>
      <c r="AG526" s="10">
        <v>0.3</v>
      </c>
      <c r="AH526" s="10">
        <v>0</v>
      </c>
      <c r="AI526" s="10">
        <v>0</v>
      </c>
    </row>
    <row r="527" spans="1:35" x14ac:dyDescent="0.2">
      <c r="A527" s="9" t="s">
        <v>811</v>
      </c>
      <c r="B527" s="10">
        <v>290607</v>
      </c>
      <c r="C527" s="10">
        <v>300031</v>
      </c>
      <c r="D527" s="5" t="s">
        <v>846</v>
      </c>
      <c r="E527" s="10" t="s">
        <v>35</v>
      </c>
      <c r="F527" s="10">
        <v>2901</v>
      </c>
      <c r="G527" s="10">
        <v>6</v>
      </c>
      <c r="H527" s="9" t="s">
        <v>847</v>
      </c>
      <c r="J527"/>
      <c r="K527" s="10">
        <v>8.1</v>
      </c>
      <c r="L527" s="10">
        <v>14.3</v>
      </c>
      <c r="M527" s="10">
        <v>0.8</v>
      </c>
      <c r="N527" s="10">
        <v>0</v>
      </c>
      <c r="O527" s="11">
        <v>1.6</v>
      </c>
      <c r="P527" s="10">
        <v>9</v>
      </c>
      <c r="Q527" s="10">
        <v>5.5</v>
      </c>
      <c r="R527" s="10">
        <v>5.2</v>
      </c>
      <c r="S527" s="10">
        <v>0.7</v>
      </c>
      <c r="T527" s="11">
        <v>0.3</v>
      </c>
      <c r="U527" s="10">
        <v>1.3</v>
      </c>
      <c r="V527" s="10">
        <v>2.5</v>
      </c>
      <c r="W527" s="10">
        <v>2.8</v>
      </c>
      <c r="X527" s="10">
        <v>3.6</v>
      </c>
      <c r="Y527" s="10">
        <v>12.7</v>
      </c>
      <c r="Z527" s="10">
        <v>19.8</v>
      </c>
      <c r="AA527" s="10">
        <v>19</v>
      </c>
      <c r="AB527" s="10">
        <v>3.2</v>
      </c>
      <c r="AC527" s="10">
        <v>1.6</v>
      </c>
      <c r="AD527" s="10">
        <v>1.8</v>
      </c>
      <c r="AE527" s="10">
        <v>1.5</v>
      </c>
      <c r="AF527" s="10">
        <v>0.6</v>
      </c>
      <c r="AG527" s="10">
        <v>0.3</v>
      </c>
      <c r="AH527" s="10">
        <v>0.2</v>
      </c>
      <c r="AI527" s="10">
        <v>0</v>
      </c>
    </row>
    <row r="528" spans="1:35" x14ac:dyDescent="0.2">
      <c r="A528" s="9" t="s">
        <v>848</v>
      </c>
      <c r="B528" s="10">
        <v>7639</v>
      </c>
      <c r="C528" s="10">
        <v>17172</v>
      </c>
      <c r="D528" s="5" t="s">
        <v>849</v>
      </c>
      <c r="E528" s="10" t="s">
        <v>38</v>
      </c>
      <c r="F528" s="10">
        <v>942</v>
      </c>
      <c r="G528" s="10">
        <v>8</v>
      </c>
      <c r="H528" s="9" t="s">
        <v>850</v>
      </c>
      <c r="I528" s="13" t="s">
        <v>2524</v>
      </c>
      <c r="J528" t="s">
        <v>3710</v>
      </c>
      <c r="K528" s="10">
        <v>22.9</v>
      </c>
      <c r="L528" s="10">
        <v>65.900000000000006</v>
      </c>
      <c r="M528" s="10">
        <v>6.5</v>
      </c>
      <c r="N528" s="10">
        <v>0.4</v>
      </c>
      <c r="O528" s="11">
        <v>2.6</v>
      </c>
      <c r="P528" s="10">
        <v>0.1</v>
      </c>
      <c r="Q528" s="10">
        <v>0.5</v>
      </c>
      <c r="R528" s="10">
        <v>0.7</v>
      </c>
      <c r="S528" s="10">
        <v>0.5</v>
      </c>
      <c r="T528" s="11">
        <v>1</v>
      </c>
      <c r="U528" s="10">
        <v>3.6</v>
      </c>
      <c r="V528" s="10">
        <v>3.9</v>
      </c>
      <c r="W528" s="10">
        <v>1.7</v>
      </c>
      <c r="X528" s="10">
        <v>4.4000000000000004</v>
      </c>
      <c r="Y528" s="10">
        <v>2.2999999999999998</v>
      </c>
      <c r="Z528" s="10">
        <v>0.9</v>
      </c>
      <c r="AA528" s="10">
        <v>0.2</v>
      </c>
      <c r="AB528" s="10">
        <v>0</v>
      </c>
      <c r="AC528" s="10">
        <v>0</v>
      </c>
      <c r="AD528" s="10">
        <v>0</v>
      </c>
      <c r="AE528" s="10">
        <v>0</v>
      </c>
      <c r="AF528" s="10">
        <v>0</v>
      </c>
      <c r="AG528" s="10">
        <v>0.1</v>
      </c>
      <c r="AH528" s="10">
        <v>0</v>
      </c>
      <c r="AI528" s="10">
        <v>0</v>
      </c>
    </row>
    <row r="529" spans="1:35" x14ac:dyDescent="0.2">
      <c r="A529" s="9" t="s">
        <v>848</v>
      </c>
      <c r="B529" s="10">
        <v>24525</v>
      </c>
      <c r="C529" s="10">
        <v>31675</v>
      </c>
      <c r="D529" s="5" t="s">
        <v>851</v>
      </c>
      <c r="E529" s="10" t="s">
        <v>38</v>
      </c>
      <c r="F529" s="10">
        <v>1493</v>
      </c>
      <c r="G529" s="10">
        <v>6</v>
      </c>
      <c r="H529" s="9" t="s">
        <v>852</v>
      </c>
      <c r="I529" s="13" t="s">
        <v>3195</v>
      </c>
      <c r="J529" t="s">
        <v>3711</v>
      </c>
      <c r="K529" s="10">
        <v>29.9</v>
      </c>
      <c r="L529" s="10">
        <v>60.6</v>
      </c>
      <c r="M529" s="10">
        <v>5.9</v>
      </c>
      <c r="N529" s="10">
        <v>0.3</v>
      </c>
      <c r="O529" s="11">
        <v>3.7</v>
      </c>
      <c r="P529" s="10">
        <v>0.9</v>
      </c>
      <c r="Q529" s="10">
        <v>0.6</v>
      </c>
      <c r="R529" s="10">
        <v>0.7</v>
      </c>
      <c r="S529" s="10">
        <v>0</v>
      </c>
      <c r="T529" s="11">
        <v>0.4</v>
      </c>
      <c r="U529" s="10">
        <v>2.5</v>
      </c>
      <c r="V529" s="10">
        <v>2.8</v>
      </c>
      <c r="W529" s="10">
        <v>4.5999999999999996</v>
      </c>
      <c r="X529" s="10">
        <v>3.9</v>
      </c>
      <c r="Y529" s="10">
        <v>4.9000000000000004</v>
      </c>
      <c r="Z529" s="10">
        <v>3.4</v>
      </c>
      <c r="AA529" s="10">
        <v>2.2999999999999998</v>
      </c>
      <c r="AB529" s="10">
        <v>0.3</v>
      </c>
      <c r="AC529" s="10">
        <v>0</v>
      </c>
      <c r="AD529" s="10">
        <v>0</v>
      </c>
      <c r="AE529" s="10">
        <v>0.1</v>
      </c>
      <c r="AF529" s="10">
        <v>0</v>
      </c>
      <c r="AG529" s="10">
        <v>0.1</v>
      </c>
      <c r="AH529" s="10">
        <v>0</v>
      </c>
      <c r="AI529" s="10">
        <v>0</v>
      </c>
    </row>
    <row r="530" spans="1:35" x14ac:dyDescent="0.2">
      <c r="A530" s="9" t="s">
        <v>848</v>
      </c>
      <c r="B530" s="10">
        <v>33119</v>
      </c>
      <c r="C530" s="10">
        <v>58127</v>
      </c>
      <c r="D530" s="5" t="s">
        <v>853</v>
      </c>
      <c r="E530" s="10" t="s">
        <v>38</v>
      </c>
      <c r="F530" s="10">
        <v>4766</v>
      </c>
      <c r="G530" s="10">
        <v>19</v>
      </c>
      <c r="H530" s="9" t="s">
        <v>854</v>
      </c>
      <c r="I530" s="13" t="s">
        <v>3255</v>
      </c>
      <c r="J530" t="s">
        <v>3712</v>
      </c>
      <c r="K530" s="10">
        <v>48</v>
      </c>
      <c r="L530" s="10">
        <v>8.6999999999999993</v>
      </c>
      <c r="M530" s="10">
        <v>1.7</v>
      </c>
      <c r="N530" s="10">
        <v>0.2</v>
      </c>
      <c r="O530" s="11">
        <v>7.5</v>
      </c>
      <c r="P530" s="10">
        <v>92.6</v>
      </c>
      <c r="Q530" s="10">
        <v>57.3</v>
      </c>
      <c r="R530" s="10">
        <v>58.6</v>
      </c>
      <c r="S530" s="10">
        <v>8</v>
      </c>
      <c r="T530" s="11">
        <v>2.1</v>
      </c>
      <c r="U530" s="10">
        <v>30.2</v>
      </c>
      <c r="V530" s="10">
        <v>19.100000000000001</v>
      </c>
      <c r="W530" s="10">
        <v>15.7</v>
      </c>
      <c r="X530" s="10">
        <v>21</v>
      </c>
      <c r="Y530" s="10">
        <v>23.5</v>
      </c>
      <c r="Z530" s="10">
        <v>19.899999999999999</v>
      </c>
      <c r="AA530" s="10">
        <v>8.1</v>
      </c>
      <c r="AB530" s="10">
        <v>2.2000000000000002</v>
      </c>
      <c r="AC530" s="10">
        <v>0.5</v>
      </c>
      <c r="AD530" s="10">
        <v>0.6</v>
      </c>
      <c r="AE530" s="10">
        <v>0.6</v>
      </c>
      <c r="AF530" s="10">
        <v>0.4</v>
      </c>
      <c r="AG530" s="10">
        <v>1.2</v>
      </c>
      <c r="AH530" s="10">
        <v>0.8</v>
      </c>
      <c r="AI530" s="10">
        <v>0</v>
      </c>
    </row>
    <row r="531" spans="1:35" x14ac:dyDescent="0.2">
      <c r="A531" s="9" t="s">
        <v>848</v>
      </c>
      <c r="B531" s="10">
        <v>59088</v>
      </c>
      <c r="C531" s="10">
        <v>61492</v>
      </c>
      <c r="D531" s="5" t="s">
        <v>855</v>
      </c>
      <c r="E531" s="10" t="s">
        <v>35</v>
      </c>
      <c r="F531" s="10">
        <v>1174</v>
      </c>
      <c r="G531" s="10">
        <v>2</v>
      </c>
      <c r="H531" s="9" t="s">
        <v>856</v>
      </c>
      <c r="J531"/>
      <c r="K531" s="10">
        <v>0.5</v>
      </c>
      <c r="L531" s="10">
        <v>0.8</v>
      </c>
      <c r="M531" s="10">
        <v>0.2</v>
      </c>
      <c r="N531" s="10">
        <v>0</v>
      </c>
      <c r="O531" s="11">
        <v>0</v>
      </c>
      <c r="P531" s="10">
        <v>0.2</v>
      </c>
      <c r="Q531" s="10">
        <v>0</v>
      </c>
      <c r="R531" s="10">
        <v>0</v>
      </c>
      <c r="S531" s="10">
        <v>0</v>
      </c>
      <c r="T531" s="11">
        <v>0</v>
      </c>
      <c r="U531" s="10">
        <v>0</v>
      </c>
      <c r="V531" s="10">
        <v>0</v>
      </c>
      <c r="W531" s="10">
        <v>0.2</v>
      </c>
      <c r="X531" s="10">
        <v>0</v>
      </c>
      <c r="Y531" s="10">
        <v>0</v>
      </c>
      <c r="Z531" s="10">
        <v>0</v>
      </c>
      <c r="AA531" s="10">
        <v>0</v>
      </c>
      <c r="AB531" s="10">
        <v>0</v>
      </c>
      <c r="AC531" s="10">
        <v>0</v>
      </c>
      <c r="AD531" s="10">
        <v>0.1</v>
      </c>
      <c r="AE531" s="10">
        <v>0</v>
      </c>
      <c r="AF531" s="10">
        <v>0</v>
      </c>
      <c r="AG531" s="10">
        <v>0</v>
      </c>
      <c r="AH531" s="10">
        <v>0</v>
      </c>
      <c r="AI531" s="10">
        <v>0.3</v>
      </c>
    </row>
    <row r="532" spans="1:35" x14ac:dyDescent="0.2">
      <c r="A532" s="9" t="s">
        <v>848</v>
      </c>
      <c r="B532" s="10">
        <v>87684</v>
      </c>
      <c r="C532" s="10">
        <v>99341</v>
      </c>
      <c r="D532" s="5" t="s">
        <v>857</v>
      </c>
      <c r="E532" s="10" t="s">
        <v>35</v>
      </c>
      <c r="F532" s="10">
        <v>2417</v>
      </c>
      <c r="G532" s="10">
        <v>13</v>
      </c>
      <c r="H532" s="9" t="s">
        <v>858</v>
      </c>
      <c r="J532"/>
      <c r="K532" s="10">
        <v>1.7</v>
      </c>
      <c r="L532" s="10">
        <v>0.7</v>
      </c>
      <c r="M532" s="10">
        <v>1</v>
      </c>
      <c r="N532" s="10">
        <v>0.5</v>
      </c>
      <c r="O532" s="11">
        <v>0.2</v>
      </c>
      <c r="P532" s="10">
        <v>0.8</v>
      </c>
      <c r="Q532" s="10">
        <v>0.8</v>
      </c>
      <c r="R532" s="10">
        <v>0.7</v>
      </c>
      <c r="S532" s="10">
        <v>1.5</v>
      </c>
      <c r="T532" s="11">
        <v>1.1000000000000001</v>
      </c>
      <c r="U532" s="10">
        <v>0.9</v>
      </c>
      <c r="V532" s="10">
        <v>0.4</v>
      </c>
      <c r="W532" s="10">
        <v>0.4</v>
      </c>
      <c r="X532" s="10">
        <v>1.4</v>
      </c>
      <c r="Y532" s="10">
        <v>1.9</v>
      </c>
      <c r="Z532" s="10">
        <v>2.9</v>
      </c>
      <c r="AA532" s="10">
        <v>1.6</v>
      </c>
      <c r="AB532" s="10">
        <v>5.6</v>
      </c>
      <c r="AC532" s="10">
        <v>4</v>
      </c>
      <c r="AD532" s="10">
        <v>3</v>
      </c>
      <c r="AE532" s="10">
        <v>4.3</v>
      </c>
      <c r="AF532" s="10">
        <v>1.4</v>
      </c>
      <c r="AG532" s="10">
        <v>2</v>
      </c>
      <c r="AH532" s="10">
        <v>0.4</v>
      </c>
      <c r="AI532" s="10">
        <v>2.4</v>
      </c>
    </row>
    <row r="533" spans="1:35" x14ac:dyDescent="0.2">
      <c r="A533" s="9" t="s">
        <v>848</v>
      </c>
      <c r="B533" s="10">
        <v>100738</v>
      </c>
      <c r="C533" s="10">
        <v>102815</v>
      </c>
      <c r="D533" s="5" t="s">
        <v>859</v>
      </c>
      <c r="E533" s="10" t="s">
        <v>35</v>
      </c>
      <c r="F533" s="10">
        <v>763</v>
      </c>
      <c r="G533" s="10">
        <v>4</v>
      </c>
      <c r="H533" s="9" t="s">
        <v>860</v>
      </c>
      <c r="J533"/>
      <c r="K533" s="10">
        <v>0.8</v>
      </c>
      <c r="L533" s="10">
        <v>0.9</v>
      </c>
      <c r="M533" s="10">
        <v>0.5</v>
      </c>
      <c r="N533" s="10">
        <v>0.1</v>
      </c>
      <c r="O533" s="11">
        <v>0.4</v>
      </c>
      <c r="P533" s="10">
        <v>0.3</v>
      </c>
      <c r="Q533" s="10">
        <v>0.5</v>
      </c>
      <c r="R533" s="10">
        <v>0.6</v>
      </c>
      <c r="S533" s="10">
        <v>1.9</v>
      </c>
      <c r="T533" s="11">
        <v>1.8</v>
      </c>
      <c r="U533" s="10">
        <v>0.9</v>
      </c>
      <c r="V533" s="10">
        <v>1</v>
      </c>
      <c r="W533" s="10">
        <v>0.8</v>
      </c>
      <c r="X533" s="10">
        <v>1.4</v>
      </c>
      <c r="Y533" s="10">
        <v>1.9</v>
      </c>
      <c r="Z533" s="10">
        <v>3.5</v>
      </c>
      <c r="AA533" s="10">
        <v>4.3</v>
      </c>
      <c r="AB533" s="10">
        <v>5.0999999999999996</v>
      </c>
      <c r="AC533" s="10">
        <v>4.0999999999999996</v>
      </c>
      <c r="AD533" s="10">
        <v>2.5</v>
      </c>
      <c r="AE533" s="10">
        <v>2.9</v>
      </c>
      <c r="AF533" s="10">
        <v>2.2999999999999998</v>
      </c>
      <c r="AG533" s="10">
        <v>2.8</v>
      </c>
      <c r="AH533" s="10">
        <v>0.7</v>
      </c>
      <c r="AI533" s="10">
        <v>2.8</v>
      </c>
    </row>
    <row r="534" spans="1:35" x14ac:dyDescent="0.2">
      <c r="A534" s="9" t="s">
        <v>848</v>
      </c>
      <c r="B534" s="10">
        <v>102920</v>
      </c>
      <c r="C534" s="10">
        <v>106154</v>
      </c>
      <c r="D534" s="5" t="s">
        <v>861</v>
      </c>
      <c r="E534" s="10" t="s">
        <v>38</v>
      </c>
      <c r="F534" s="10">
        <v>1243</v>
      </c>
      <c r="G534" s="10">
        <v>4</v>
      </c>
      <c r="H534" s="9" t="s">
        <v>862</v>
      </c>
      <c r="J534"/>
      <c r="K534" s="10">
        <v>1</v>
      </c>
      <c r="L534" s="10">
        <v>1.5</v>
      </c>
      <c r="M534" s="10">
        <v>1.5</v>
      </c>
      <c r="N534" s="10">
        <v>0.3</v>
      </c>
      <c r="O534" s="11">
        <v>0.8</v>
      </c>
      <c r="P534" s="10">
        <v>0.5</v>
      </c>
      <c r="Q534" s="10">
        <v>0.6</v>
      </c>
      <c r="R534" s="10">
        <v>0.6</v>
      </c>
      <c r="S534" s="10">
        <v>2.1</v>
      </c>
      <c r="T534" s="11">
        <v>1.4</v>
      </c>
      <c r="U534" s="10">
        <v>6.6</v>
      </c>
      <c r="V534" s="10">
        <v>3.2</v>
      </c>
      <c r="W534" s="10">
        <v>2.2000000000000002</v>
      </c>
      <c r="X534" s="10">
        <v>10.1</v>
      </c>
      <c r="Y534" s="10">
        <v>9.3000000000000007</v>
      </c>
      <c r="Z534" s="10">
        <v>12.7</v>
      </c>
      <c r="AA534" s="10">
        <v>4.0999999999999996</v>
      </c>
      <c r="AB534" s="10">
        <v>16.899999999999999</v>
      </c>
      <c r="AC534" s="10">
        <v>10.7</v>
      </c>
      <c r="AD534" s="10">
        <v>5.6</v>
      </c>
      <c r="AE534" s="10">
        <v>6.9</v>
      </c>
      <c r="AF534" s="10">
        <v>1.4</v>
      </c>
      <c r="AG534" s="10">
        <v>8.1999999999999993</v>
      </c>
      <c r="AH534" s="10">
        <v>3.7</v>
      </c>
      <c r="AI534" s="10">
        <v>4.9000000000000004</v>
      </c>
    </row>
    <row r="535" spans="1:35" x14ac:dyDescent="0.2">
      <c r="A535" s="9" t="s">
        <v>848</v>
      </c>
      <c r="B535" s="10">
        <v>127938</v>
      </c>
      <c r="C535" s="10">
        <v>146989</v>
      </c>
      <c r="D535" s="5" t="s">
        <v>863</v>
      </c>
      <c r="E535" s="10" t="s">
        <v>35</v>
      </c>
      <c r="F535" s="10">
        <v>4313</v>
      </c>
      <c r="G535" s="10">
        <v>8</v>
      </c>
      <c r="H535" s="9" t="s">
        <v>864</v>
      </c>
      <c r="I535" s="13" t="s">
        <v>3256</v>
      </c>
      <c r="J535" t="s">
        <v>3713</v>
      </c>
      <c r="K535" s="10">
        <v>3</v>
      </c>
      <c r="L535" s="10">
        <v>2.2000000000000002</v>
      </c>
      <c r="M535" s="10">
        <v>0.1</v>
      </c>
      <c r="N535" s="10">
        <v>0</v>
      </c>
      <c r="O535" s="11">
        <v>0.4</v>
      </c>
      <c r="P535" s="10">
        <v>4.3</v>
      </c>
      <c r="Q535" s="10">
        <v>5.4</v>
      </c>
      <c r="R535" s="10">
        <v>5.3</v>
      </c>
      <c r="S535" s="10">
        <v>3</v>
      </c>
      <c r="T535" s="11">
        <v>4.8</v>
      </c>
      <c r="U535" s="10">
        <v>34.799999999999997</v>
      </c>
      <c r="V535" s="10">
        <v>15.3</v>
      </c>
      <c r="W535" s="10">
        <v>8.1999999999999993</v>
      </c>
      <c r="X535" s="10">
        <v>13.3</v>
      </c>
      <c r="Y535" s="10">
        <v>10.199999999999999</v>
      </c>
      <c r="Z535" s="10">
        <v>5.0999999999999996</v>
      </c>
      <c r="AA535" s="10">
        <v>0.9</v>
      </c>
      <c r="AB535" s="10">
        <v>0.3</v>
      </c>
      <c r="AC535" s="10">
        <v>0</v>
      </c>
      <c r="AD535" s="10">
        <v>0.1</v>
      </c>
      <c r="AE535" s="10">
        <v>0.1</v>
      </c>
      <c r="AF535" s="10">
        <v>0</v>
      </c>
      <c r="AG535" s="10">
        <v>0.5</v>
      </c>
      <c r="AH535" s="10">
        <v>0.1</v>
      </c>
      <c r="AI535" s="10">
        <v>0</v>
      </c>
    </row>
    <row r="536" spans="1:35" x14ac:dyDescent="0.2">
      <c r="A536" s="9" t="s">
        <v>848</v>
      </c>
      <c r="B536" s="10">
        <v>132446</v>
      </c>
      <c r="C536" s="10">
        <v>133045</v>
      </c>
      <c r="D536" s="5" t="s">
        <v>865</v>
      </c>
      <c r="E536" s="10" t="s">
        <v>50</v>
      </c>
      <c r="F536" s="10">
        <v>600</v>
      </c>
      <c r="G536" s="10">
        <v>1</v>
      </c>
      <c r="H536" s="9" t="s">
        <v>864</v>
      </c>
      <c r="J536"/>
      <c r="K536" s="10">
        <v>2</v>
      </c>
      <c r="L536" s="10">
        <v>0.9</v>
      </c>
      <c r="M536" s="10">
        <v>0</v>
      </c>
      <c r="N536" s="10">
        <v>0</v>
      </c>
      <c r="O536" s="11">
        <v>0</v>
      </c>
      <c r="P536" s="10">
        <v>0.6</v>
      </c>
      <c r="Q536" s="10">
        <v>0</v>
      </c>
      <c r="R536" s="10">
        <v>0.1</v>
      </c>
      <c r="S536" s="10">
        <v>0</v>
      </c>
      <c r="T536" s="11">
        <v>0.4</v>
      </c>
      <c r="U536" s="10">
        <v>0.1</v>
      </c>
      <c r="V536" s="10">
        <v>0</v>
      </c>
      <c r="W536" s="10">
        <v>0</v>
      </c>
      <c r="X536" s="10">
        <v>0.6</v>
      </c>
      <c r="Y536" s="10">
        <v>0</v>
      </c>
      <c r="Z536" s="10">
        <v>0.3</v>
      </c>
      <c r="AA536" s="10">
        <v>0.8</v>
      </c>
      <c r="AB536" s="10">
        <v>0</v>
      </c>
      <c r="AC536" s="10">
        <v>0</v>
      </c>
      <c r="AD536" s="10">
        <v>0</v>
      </c>
      <c r="AE536" s="10">
        <v>0</v>
      </c>
      <c r="AF536" s="10">
        <v>0</v>
      </c>
      <c r="AG536" s="10">
        <v>0</v>
      </c>
      <c r="AH536" s="10">
        <v>0</v>
      </c>
      <c r="AI536" s="10">
        <v>0</v>
      </c>
    </row>
    <row r="537" spans="1:35" x14ac:dyDescent="0.2">
      <c r="A537" s="9" t="s">
        <v>848</v>
      </c>
      <c r="B537" s="10">
        <v>149367</v>
      </c>
      <c r="C537" s="10">
        <v>174669</v>
      </c>
      <c r="D537" s="5" t="s">
        <v>866</v>
      </c>
      <c r="E537" s="10" t="s">
        <v>35</v>
      </c>
      <c r="F537" s="10">
        <v>5200</v>
      </c>
      <c r="G537" s="10">
        <v>20</v>
      </c>
      <c r="H537" s="9" t="s">
        <v>867</v>
      </c>
      <c r="J537" t="s">
        <v>3714</v>
      </c>
      <c r="K537" s="10">
        <v>15.6</v>
      </c>
      <c r="L537" s="10">
        <v>65.2</v>
      </c>
      <c r="M537" s="10">
        <v>5.5</v>
      </c>
      <c r="N537" s="10">
        <v>0.3</v>
      </c>
      <c r="O537" s="11">
        <v>1.8</v>
      </c>
      <c r="P537" s="10">
        <v>0.1</v>
      </c>
      <c r="Q537" s="10">
        <v>0.2</v>
      </c>
      <c r="R537" s="10">
        <v>0.2</v>
      </c>
      <c r="S537" s="10">
        <v>0.1</v>
      </c>
      <c r="T537" s="11">
        <v>0.1</v>
      </c>
      <c r="U537" s="10">
        <v>0.6</v>
      </c>
      <c r="V537" s="10">
        <v>0.5</v>
      </c>
      <c r="W537" s="10">
        <v>0.4</v>
      </c>
      <c r="X537" s="10">
        <v>0.4</v>
      </c>
      <c r="Y537" s="10">
        <v>1.2</v>
      </c>
      <c r="Z537" s="10">
        <v>1.2</v>
      </c>
      <c r="AA537" s="10">
        <v>0.8</v>
      </c>
      <c r="AB537" s="10">
        <v>0.1</v>
      </c>
      <c r="AC537" s="10">
        <v>0</v>
      </c>
      <c r="AD537" s="10">
        <v>0</v>
      </c>
      <c r="AE537" s="10">
        <v>0</v>
      </c>
      <c r="AF537" s="10">
        <v>0</v>
      </c>
      <c r="AG537" s="10">
        <v>0.2</v>
      </c>
      <c r="AH537" s="10">
        <v>0</v>
      </c>
      <c r="AI537" s="10">
        <v>0</v>
      </c>
    </row>
    <row r="538" spans="1:35" x14ac:dyDescent="0.2">
      <c r="A538" s="9" t="s">
        <v>848</v>
      </c>
      <c r="B538" s="10">
        <v>162679</v>
      </c>
      <c r="C538" s="10">
        <v>181112</v>
      </c>
      <c r="D538" s="5" t="s">
        <v>868</v>
      </c>
      <c r="E538" s="10" t="s">
        <v>38</v>
      </c>
      <c r="F538" s="10">
        <v>12256</v>
      </c>
      <c r="G538" s="10">
        <v>4</v>
      </c>
      <c r="H538" s="9" t="s">
        <v>869</v>
      </c>
      <c r="J538"/>
      <c r="K538" s="10">
        <v>7.3</v>
      </c>
      <c r="L538" s="10">
        <v>17.5</v>
      </c>
      <c r="M538" s="10">
        <v>1.4</v>
      </c>
      <c r="N538" s="10">
        <v>0.1</v>
      </c>
      <c r="O538" s="11">
        <v>0.4</v>
      </c>
      <c r="P538" s="10">
        <v>0.1</v>
      </c>
      <c r="Q538" s="10">
        <v>0.1</v>
      </c>
      <c r="R538" s="10">
        <v>0.1</v>
      </c>
      <c r="S538" s="10">
        <v>0</v>
      </c>
      <c r="T538" s="11">
        <v>0</v>
      </c>
      <c r="U538" s="10">
        <v>0.4</v>
      </c>
      <c r="V538" s="10">
        <v>0.4</v>
      </c>
      <c r="W538" s="10">
        <v>0.4</v>
      </c>
      <c r="X538" s="10">
        <v>0.2</v>
      </c>
      <c r="Y538" s="10">
        <v>0.5</v>
      </c>
      <c r="Z538" s="10">
        <v>0.4</v>
      </c>
      <c r="AA538" s="10">
        <v>0.1</v>
      </c>
      <c r="AB538" s="10">
        <v>0</v>
      </c>
      <c r="AC538" s="10">
        <v>0</v>
      </c>
      <c r="AD538" s="10">
        <v>0</v>
      </c>
      <c r="AE538" s="10">
        <v>0</v>
      </c>
      <c r="AF538" s="10">
        <v>0</v>
      </c>
      <c r="AG538" s="10">
        <v>0.1</v>
      </c>
      <c r="AH538" s="10">
        <v>0</v>
      </c>
      <c r="AI538" s="10">
        <v>0</v>
      </c>
    </row>
    <row r="539" spans="1:35" x14ac:dyDescent="0.2">
      <c r="A539" s="9" t="s">
        <v>848</v>
      </c>
      <c r="B539" s="10">
        <v>181306</v>
      </c>
      <c r="C539" s="10">
        <v>187297</v>
      </c>
      <c r="D539" s="5" t="s">
        <v>870</v>
      </c>
      <c r="E539" s="10" t="s">
        <v>38</v>
      </c>
      <c r="F539" s="10">
        <v>464</v>
      </c>
      <c r="G539" s="10">
        <v>4</v>
      </c>
      <c r="H539" s="9" t="s">
        <v>869</v>
      </c>
      <c r="I539" s="13" t="s">
        <v>3257</v>
      </c>
      <c r="J539" t="s">
        <v>3715</v>
      </c>
      <c r="K539" s="10">
        <v>16.7</v>
      </c>
      <c r="L539" s="10">
        <v>55</v>
      </c>
      <c r="M539" s="10">
        <v>6.6</v>
      </c>
      <c r="N539" s="10">
        <v>0.1</v>
      </c>
      <c r="O539" s="11">
        <v>1.3</v>
      </c>
      <c r="P539" s="10">
        <v>0</v>
      </c>
      <c r="Q539" s="10">
        <v>0</v>
      </c>
      <c r="R539" s="10">
        <v>0</v>
      </c>
      <c r="S539" s="10">
        <v>0</v>
      </c>
      <c r="T539" s="11">
        <v>0</v>
      </c>
      <c r="U539" s="10">
        <v>0.4</v>
      </c>
      <c r="V539" s="10">
        <v>0.1</v>
      </c>
      <c r="W539" s="10">
        <v>0</v>
      </c>
      <c r="X539" s="10">
        <v>0.5</v>
      </c>
      <c r="Y539" s="10">
        <v>1.5</v>
      </c>
      <c r="Z539" s="10">
        <v>0.5</v>
      </c>
      <c r="AA539" s="10">
        <v>0</v>
      </c>
      <c r="AB539" s="10">
        <v>0</v>
      </c>
      <c r="AC539" s="10">
        <v>0</v>
      </c>
      <c r="AD539" s="10">
        <v>0</v>
      </c>
      <c r="AE539" s="10">
        <v>0</v>
      </c>
      <c r="AF539" s="10">
        <v>0</v>
      </c>
      <c r="AG539" s="10">
        <v>0.2</v>
      </c>
      <c r="AH539" s="10">
        <v>0</v>
      </c>
      <c r="AI539" s="10">
        <v>0</v>
      </c>
    </row>
    <row r="540" spans="1:35" x14ac:dyDescent="0.2">
      <c r="A540" s="9" t="s">
        <v>848</v>
      </c>
      <c r="B540" s="10">
        <v>189133</v>
      </c>
      <c r="C540" s="10">
        <v>201292</v>
      </c>
      <c r="D540" s="5" t="s">
        <v>871</v>
      </c>
      <c r="E540" s="10" t="s">
        <v>38</v>
      </c>
      <c r="F540" s="10">
        <v>1874</v>
      </c>
      <c r="G540" s="10">
        <v>7</v>
      </c>
      <c r="H540" s="9" t="s">
        <v>36</v>
      </c>
      <c r="J540"/>
      <c r="K540" s="10">
        <v>22.4</v>
      </c>
      <c r="L540" s="10">
        <v>49.5</v>
      </c>
      <c r="M540" s="10">
        <v>4.8</v>
      </c>
      <c r="N540" s="10">
        <v>0.2</v>
      </c>
      <c r="O540" s="11">
        <v>1.7</v>
      </c>
      <c r="P540" s="10">
        <v>0.1</v>
      </c>
      <c r="Q540" s="10">
        <v>0.1</v>
      </c>
      <c r="R540" s="10">
        <v>0</v>
      </c>
      <c r="S540" s="10">
        <v>0</v>
      </c>
      <c r="T540" s="11">
        <v>0.1</v>
      </c>
      <c r="U540" s="10">
        <v>0.1</v>
      </c>
      <c r="V540" s="10">
        <v>0</v>
      </c>
      <c r="W540" s="10">
        <v>0.2</v>
      </c>
      <c r="X540" s="10">
        <v>0.1</v>
      </c>
      <c r="Y540" s="10">
        <v>0.1</v>
      </c>
      <c r="Z540" s="10">
        <v>0.1</v>
      </c>
      <c r="AA540" s="10">
        <v>0.3</v>
      </c>
      <c r="AB540" s="10">
        <v>0</v>
      </c>
      <c r="AC540" s="10">
        <v>0</v>
      </c>
      <c r="AD540" s="10">
        <v>0</v>
      </c>
      <c r="AE540" s="10">
        <v>0</v>
      </c>
      <c r="AF540" s="10">
        <v>0</v>
      </c>
      <c r="AG540" s="10">
        <v>0.3</v>
      </c>
      <c r="AH540" s="10">
        <v>0</v>
      </c>
      <c r="AI540" s="10">
        <v>0.2</v>
      </c>
    </row>
    <row r="541" spans="1:35" x14ac:dyDescent="0.2">
      <c r="A541" s="9" t="s">
        <v>848</v>
      </c>
      <c r="B541" s="10">
        <v>207301</v>
      </c>
      <c r="C541" s="10">
        <v>211387</v>
      </c>
      <c r="D541" s="5" t="s">
        <v>872</v>
      </c>
      <c r="E541" s="10" t="s">
        <v>35</v>
      </c>
      <c r="F541" s="10">
        <v>414</v>
      </c>
      <c r="G541" s="10">
        <v>3</v>
      </c>
      <c r="H541" s="9" t="s">
        <v>36</v>
      </c>
      <c r="J541"/>
      <c r="K541" s="10">
        <v>3.6</v>
      </c>
      <c r="L541" s="10">
        <v>6.3</v>
      </c>
      <c r="M541" s="10">
        <v>0.6</v>
      </c>
      <c r="N541" s="10">
        <v>0.2</v>
      </c>
      <c r="O541" s="11">
        <v>0.8</v>
      </c>
      <c r="P541" s="10">
        <v>0.4</v>
      </c>
      <c r="Q541" s="10">
        <v>0</v>
      </c>
      <c r="R541" s="10">
        <v>0.1</v>
      </c>
      <c r="S541" s="10">
        <v>0.3</v>
      </c>
      <c r="T541" s="11">
        <v>0.8</v>
      </c>
      <c r="U541" s="10">
        <v>0.7</v>
      </c>
      <c r="V541" s="10">
        <v>0.4</v>
      </c>
      <c r="W541" s="10">
        <v>0.1</v>
      </c>
      <c r="X541" s="10">
        <v>0.9</v>
      </c>
      <c r="Y541" s="10">
        <v>1.2</v>
      </c>
      <c r="Z541" s="10">
        <v>1.7</v>
      </c>
      <c r="AA541" s="10">
        <v>0.9</v>
      </c>
      <c r="AB541" s="10">
        <v>2.5</v>
      </c>
      <c r="AC541" s="10">
        <v>0.9</v>
      </c>
      <c r="AD541" s="10">
        <v>1.4</v>
      </c>
      <c r="AE541" s="10">
        <v>1.6</v>
      </c>
      <c r="AF541" s="10">
        <v>0</v>
      </c>
      <c r="AG541" s="10">
        <v>0.2</v>
      </c>
      <c r="AH541" s="10">
        <v>0.2</v>
      </c>
      <c r="AI541" s="10">
        <v>0.3</v>
      </c>
    </row>
    <row r="542" spans="1:35" x14ac:dyDescent="0.2">
      <c r="A542" s="9" t="s">
        <v>848</v>
      </c>
      <c r="B542" s="10">
        <v>215139</v>
      </c>
      <c r="C542" s="10">
        <v>221397</v>
      </c>
      <c r="D542" s="5" t="s">
        <v>873</v>
      </c>
      <c r="E542" s="10" t="s">
        <v>35</v>
      </c>
      <c r="F542" s="10">
        <v>1261</v>
      </c>
      <c r="G542" s="10">
        <v>7</v>
      </c>
      <c r="H542" s="9" t="s">
        <v>656</v>
      </c>
      <c r="I542" s="13" t="s">
        <v>1887</v>
      </c>
      <c r="J542" t="s">
        <v>3716</v>
      </c>
      <c r="K542" s="10">
        <v>14.5</v>
      </c>
      <c r="L542" s="10">
        <v>3.9</v>
      </c>
      <c r="M542" s="10">
        <v>1</v>
      </c>
      <c r="N542" s="10">
        <v>0</v>
      </c>
      <c r="O542" s="11">
        <v>2.7</v>
      </c>
      <c r="P542" s="10">
        <v>37.4</v>
      </c>
      <c r="Q542" s="10">
        <v>23.3</v>
      </c>
      <c r="R542" s="10">
        <v>24.6</v>
      </c>
      <c r="S542" s="10">
        <v>7.7</v>
      </c>
      <c r="T542" s="11">
        <v>6.4</v>
      </c>
      <c r="U542" s="10">
        <v>29.8</v>
      </c>
      <c r="V542" s="10">
        <v>27</v>
      </c>
      <c r="W542" s="10">
        <v>21</v>
      </c>
      <c r="X542" s="10">
        <v>38.1</v>
      </c>
      <c r="Y542" s="10">
        <v>30.4</v>
      </c>
      <c r="Z542" s="10">
        <v>29.7</v>
      </c>
      <c r="AA542" s="10">
        <v>15.6</v>
      </c>
      <c r="AB542" s="10">
        <v>3</v>
      </c>
      <c r="AC542" s="10">
        <v>1.1000000000000001</v>
      </c>
      <c r="AD542" s="10">
        <v>0.9</v>
      </c>
      <c r="AE542" s="10">
        <v>0.9</v>
      </c>
      <c r="AF542" s="10">
        <v>0</v>
      </c>
      <c r="AG542" s="10">
        <v>1</v>
      </c>
      <c r="AH542" s="10">
        <v>0.2</v>
      </c>
      <c r="AI542" s="10">
        <v>0</v>
      </c>
    </row>
    <row r="543" spans="1:35" x14ac:dyDescent="0.2">
      <c r="A543" s="9" t="s">
        <v>848</v>
      </c>
      <c r="B543" s="10">
        <v>222074</v>
      </c>
      <c r="C543" s="10">
        <v>243503</v>
      </c>
      <c r="D543" s="5" t="s">
        <v>874</v>
      </c>
      <c r="E543" s="10" t="s">
        <v>35</v>
      </c>
      <c r="F543" s="10">
        <v>8049</v>
      </c>
      <c r="G543" s="10">
        <v>17</v>
      </c>
      <c r="H543" s="9" t="s">
        <v>875</v>
      </c>
      <c r="I543" s="13" t="s">
        <v>3258</v>
      </c>
      <c r="J543" t="s">
        <v>3717</v>
      </c>
      <c r="K543" s="10">
        <v>36</v>
      </c>
      <c r="L543" s="10">
        <v>59.4</v>
      </c>
      <c r="M543" s="10">
        <v>7.1</v>
      </c>
      <c r="N543" s="10">
        <v>0.3</v>
      </c>
      <c r="O543" s="11">
        <v>2.6</v>
      </c>
      <c r="P543" s="10">
        <v>0.1</v>
      </c>
      <c r="Q543" s="10">
        <v>0.1</v>
      </c>
      <c r="R543" s="10">
        <v>0</v>
      </c>
      <c r="S543" s="10">
        <v>0</v>
      </c>
      <c r="T543" s="11">
        <v>0</v>
      </c>
      <c r="U543" s="10">
        <v>0.2</v>
      </c>
      <c r="V543" s="10">
        <v>0.2</v>
      </c>
      <c r="W543" s="10">
        <v>0.1</v>
      </c>
      <c r="X543" s="10">
        <v>0.2</v>
      </c>
      <c r="Y543" s="10">
        <v>0.4</v>
      </c>
      <c r="Z543" s="10">
        <v>0.2</v>
      </c>
      <c r="AA543" s="10">
        <v>0.2</v>
      </c>
      <c r="AB543" s="10">
        <v>0</v>
      </c>
      <c r="AC543" s="10">
        <v>0</v>
      </c>
      <c r="AD543" s="10">
        <v>0</v>
      </c>
      <c r="AE543" s="10">
        <v>0</v>
      </c>
      <c r="AF543" s="10">
        <v>0</v>
      </c>
      <c r="AG543" s="10">
        <v>0.2</v>
      </c>
      <c r="AH543" s="10">
        <v>0</v>
      </c>
      <c r="AI543" s="10">
        <v>0.1</v>
      </c>
    </row>
    <row r="544" spans="1:35" x14ac:dyDescent="0.2">
      <c r="A544" s="9" t="s">
        <v>848</v>
      </c>
      <c r="B544" s="10">
        <v>240862</v>
      </c>
      <c r="C544" s="10">
        <v>246636</v>
      </c>
      <c r="D544" s="5" t="s">
        <v>876</v>
      </c>
      <c r="E544" s="10" t="s">
        <v>38</v>
      </c>
      <c r="F544" s="10">
        <v>666</v>
      </c>
      <c r="G544" s="10">
        <v>5</v>
      </c>
      <c r="H544" s="9" t="s">
        <v>164</v>
      </c>
      <c r="I544" s="13" t="s">
        <v>1529</v>
      </c>
      <c r="J544" t="s">
        <v>3513</v>
      </c>
      <c r="K544" s="10">
        <v>30.4</v>
      </c>
      <c r="L544" s="10">
        <v>37</v>
      </c>
      <c r="M544" s="10">
        <v>2.6</v>
      </c>
      <c r="N544" s="10">
        <v>0</v>
      </c>
      <c r="O544" s="11">
        <v>0.2</v>
      </c>
      <c r="P544" s="10">
        <v>0</v>
      </c>
      <c r="Q544" s="10">
        <v>0</v>
      </c>
      <c r="R544" s="10">
        <v>0</v>
      </c>
      <c r="S544" s="10">
        <v>0</v>
      </c>
      <c r="T544" s="11">
        <v>0</v>
      </c>
      <c r="U544" s="10">
        <v>0.1</v>
      </c>
      <c r="V544" s="10">
        <v>0.4</v>
      </c>
      <c r="W544" s="10">
        <v>0.2</v>
      </c>
      <c r="X544" s="10">
        <v>0.6</v>
      </c>
      <c r="Y544" s="10">
        <v>0.5</v>
      </c>
      <c r="Z544" s="10">
        <v>0.3</v>
      </c>
      <c r="AA544" s="10">
        <v>0</v>
      </c>
      <c r="AB544" s="10">
        <v>0</v>
      </c>
      <c r="AC544" s="10">
        <v>0</v>
      </c>
      <c r="AD544" s="10">
        <v>0</v>
      </c>
      <c r="AE544" s="10">
        <v>0</v>
      </c>
      <c r="AF544" s="10">
        <v>0</v>
      </c>
      <c r="AG544" s="10">
        <v>0</v>
      </c>
      <c r="AH544" s="10">
        <v>0</v>
      </c>
      <c r="AI544" s="10">
        <v>0</v>
      </c>
    </row>
    <row r="545" spans="1:35" x14ac:dyDescent="0.2">
      <c r="A545" s="9" t="s">
        <v>848</v>
      </c>
      <c r="B545" s="10">
        <v>254226</v>
      </c>
      <c r="C545" s="10">
        <v>255236</v>
      </c>
      <c r="D545" s="5" t="s">
        <v>877</v>
      </c>
      <c r="E545" s="10" t="s">
        <v>35</v>
      </c>
      <c r="F545" s="10">
        <v>231</v>
      </c>
      <c r="G545" s="10">
        <v>2</v>
      </c>
      <c r="H545" s="9" t="s">
        <v>36</v>
      </c>
      <c r="J545"/>
      <c r="K545" s="10">
        <v>2.7</v>
      </c>
      <c r="L545" s="10">
        <v>1.7</v>
      </c>
      <c r="M545" s="10">
        <v>0.4</v>
      </c>
      <c r="N545" s="10">
        <v>0</v>
      </c>
      <c r="O545" s="11">
        <v>0</v>
      </c>
      <c r="P545" s="10">
        <v>0</v>
      </c>
      <c r="Q545" s="10">
        <v>0</v>
      </c>
      <c r="R545" s="10">
        <v>0</v>
      </c>
      <c r="S545" s="10">
        <v>0</v>
      </c>
      <c r="T545" s="11">
        <v>0</v>
      </c>
      <c r="U545" s="10">
        <v>0</v>
      </c>
      <c r="V545" s="10">
        <v>0.2</v>
      </c>
      <c r="W545" s="10">
        <v>0</v>
      </c>
      <c r="X545" s="10">
        <v>0.7</v>
      </c>
      <c r="Y545" s="10">
        <v>0.2</v>
      </c>
      <c r="Z545" s="10">
        <v>0.5</v>
      </c>
      <c r="AA545" s="10">
        <v>0.2</v>
      </c>
      <c r="AB545" s="10">
        <v>0</v>
      </c>
      <c r="AC545" s="10">
        <v>0</v>
      </c>
      <c r="AD545" s="10">
        <v>0</v>
      </c>
      <c r="AE545" s="10">
        <v>0</v>
      </c>
      <c r="AF545" s="10">
        <v>0</v>
      </c>
      <c r="AG545" s="10">
        <v>0</v>
      </c>
      <c r="AH545" s="10">
        <v>0</v>
      </c>
      <c r="AI545" s="10">
        <v>0</v>
      </c>
    </row>
    <row r="546" spans="1:35" x14ac:dyDescent="0.2">
      <c r="A546" s="9" t="s">
        <v>848</v>
      </c>
      <c r="B546" s="10">
        <v>271355</v>
      </c>
      <c r="C546" s="10">
        <v>275935</v>
      </c>
      <c r="D546" s="5" t="s">
        <v>878</v>
      </c>
      <c r="E546" s="10" t="s">
        <v>38</v>
      </c>
      <c r="F546" s="10">
        <v>947</v>
      </c>
      <c r="G546" s="10">
        <v>5</v>
      </c>
      <c r="H546" s="9" t="s">
        <v>879</v>
      </c>
      <c r="I546" s="13" t="s">
        <v>2604</v>
      </c>
      <c r="J546" t="s">
        <v>3718</v>
      </c>
      <c r="K546" s="10">
        <v>22.4</v>
      </c>
      <c r="L546" s="10">
        <v>4.2</v>
      </c>
      <c r="M546" s="10">
        <v>1.2</v>
      </c>
      <c r="N546" s="10">
        <v>0</v>
      </c>
      <c r="O546" s="11">
        <v>4.7</v>
      </c>
      <c r="P546" s="10">
        <v>51.3</v>
      </c>
      <c r="Q546" s="10">
        <v>27.5</v>
      </c>
      <c r="R546" s="10">
        <v>29.3</v>
      </c>
      <c r="S546" s="10">
        <v>5.5</v>
      </c>
      <c r="T546" s="11">
        <v>3</v>
      </c>
      <c r="U546" s="10">
        <v>12.2</v>
      </c>
      <c r="V546" s="10">
        <v>13.7</v>
      </c>
      <c r="W546" s="10">
        <v>19.3</v>
      </c>
      <c r="X546" s="10">
        <v>32</v>
      </c>
      <c r="Y546" s="10">
        <v>12.6</v>
      </c>
      <c r="Z546" s="10">
        <v>15.9</v>
      </c>
      <c r="AA546" s="10">
        <v>16</v>
      </c>
      <c r="AB546" s="10">
        <v>2.7</v>
      </c>
      <c r="AC546" s="10">
        <v>1</v>
      </c>
      <c r="AD546" s="10">
        <v>1.2</v>
      </c>
      <c r="AE546" s="10">
        <v>0.9</v>
      </c>
      <c r="AF546" s="10">
        <v>3.7</v>
      </c>
      <c r="AG546" s="10">
        <v>0.5</v>
      </c>
      <c r="AH546" s="10">
        <v>0.3</v>
      </c>
      <c r="AI546" s="10">
        <v>0</v>
      </c>
    </row>
    <row r="547" spans="1:35" x14ac:dyDescent="0.2">
      <c r="A547" s="9" t="s">
        <v>848</v>
      </c>
      <c r="B547" s="10">
        <v>280786</v>
      </c>
      <c r="C547" s="10">
        <v>285135</v>
      </c>
      <c r="D547" s="5" t="s">
        <v>880</v>
      </c>
      <c r="E547" s="10" t="s">
        <v>35</v>
      </c>
      <c r="F547" s="10">
        <v>1227</v>
      </c>
      <c r="G547" s="10">
        <v>6</v>
      </c>
      <c r="H547" s="9" t="s">
        <v>881</v>
      </c>
      <c r="I547" s="13" t="s">
        <v>2202</v>
      </c>
      <c r="J547"/>
      <c r="K547" s="10">
        <v>17.8</v>
      </c>
      <c r="L547" s="10">
        <v>6.5</v>
      </c>
      <c r="M547" s="10">
        <v>1.7</v>
      </c>
      <c r="N547" s="10">
        <v>0.2</v>
      </c>
      <c r="O547" s="11">
        <v>7.6</v>
      </c>
      <c r="P547" s="10">
        <v>17.2</v>
      </c>
      <c r="Q547" s="10">
        <v>16.7</v>
      </c>
      <c r="R547" s="10">
        <v>14.7</v>
      </c>
      <c r="S547" s="10">
        <v>2.9</v>
      </c>
      <c r="T547" s="11">
        <v>6.3</v>
      </c>
      <c r="U547" s="10">
        <v>34.799999999999997</v>
      </c>
      <c r="V547" s="10">
        <v>35.700000000000003</v>
      </c>
      <c r="W547" s="10">
        <v>34.5</v>
      </c>
      <c r="X547" s="10">
        <v>30</v>
      </c>
      <c r="Y547" s="10">
        <v>31.3</v>
      </c>
      <c r="Z547" s="10">
        <v>28.1</v>
      </c>
      <c r="AA547" s="10">
        <v>14.5</v>
      </c>
      <c r="AB547" s="10">
        <v>2</v>
      </c>
      <c r="AC547" s="10">
        <v>0.7</v>
      </c>
      <c r="AD547" s="10">
        <v>0.6</v>
      </c>
      <c r="AE547" s="10">
        <v>0.9</v>
      </c>
      <c r="AF547" s="10">
        <v>1.4</v>
      </c>
      <c r="AG547" s="10">
        <v>2.1</v>
      </c>
      <c r="AH547" s="10">
        <v>1.2</v>
      </c>
      <c r="AI547" s="10">
        <v>0</v>
      </c>
    </row>
    <row r="548" spans="1:35" x14ac:dyDescent="0.2">
      <c r="A548" s="9" t="s">
        <v>882</v>
      </c>
      <c r="B548" s="10">
        <v>2979</v>
      </c>
      <c r="C548" s="10">
        <v>10531</v>
      </c>
      <c r="D548" s="5" t="s">
        <v>883</v>
      </c>
      <c r="E548" s="10" t="s">
        <v>35</v>
      </c>
      <c r="F548" s="10">
        <v>650</v>
      </c>
      <c r="G548" s="10">
        <v>5</v>
      </c>
      <c r="H548" s="9" t="s">
        <v>884</v>
      </c>
      <c r="I548" s="13" t="s">
        <v>2373</v>
      </c>
      <c r="J548" t="s">
        <v>3719</v>
      </c>
      <c r="K548" s="10">
        <v>80.099999999999994</v>
      </c>
      <c r="L548" s="10">
        <v>16.399999999999999</v>
      </c>
      <c r="M548" s="10">
        <v>2.8</v>
      </c>
      <c r="N548" s="10">
        <v>0.3</v>
      </c>
      <c r="O548" s="11">
        <v>23.7</v>
      </c>
      <c r="P548" s="10">
        <v>64</v>
      </c>
      <c r="Q548" s="10">
        <v>84.5</v>
      </c>
      <c r="R548" s="10">
        <v>73.900000000000006</v>
      </c>
      <c r="S548" s="10">
        <v>10.5</v>
      </c>
      <c r="T548" s="11">
        <v>17.899999999999999</v>
      </c>
      <c r="U548" s="10">
        <v>125.2</v>
      </c>
      <c r="V548" s="10">
        <v>179.2</v>
      </c>
      <c r="W548" s="10">
        <v>293.8</v>
      </c>
      <c r="X548" s="10">
        <v>112.8</v>
      </c>
      <c r="Y548" s="10">
        <v>109.2</v>
      </c>
      <c r="Z548" s="10">
        <v>83.8</v>
      </c>
      <c r="AA548" s="10">
        <v>118.2</v>
      </c>
      <c r="AB548" s="10">
        <v>7.9</v>
      </c>
      <c r="AC548" s="10">
        <v>2.7</v>
      </c>
      <c r="AD548" s="10">
        <v>2.2999999999999998</v>
      </c>
      <c r="AE548" s="10">
        <v>3.9</v>
      </c>
      <c r="AF548" s="10">
        <v>0</v>
      </c>
      <c r="AG548" s="10">
        <v>6.2</v>
      </c>
      <c r="AH548" s="10">
        <v>2.5</v>
      </c>
      <c r="AI548" s="10">
        <v>0.4</v>
      </c>
    </row>
    <row r="549" spans="1:35" x14ac:dyDescent="0.2">
      <c r="A549" s="9" t="s">
        <v>882</v>
      </c>
      <c r="B549" s="10">
        <v>12153</v>
      </c>
      <c r="C549" s="10">
        <v>12442</v>
      </c>
      <c r="D549" s="5" t="s">
        <v>885</v>
      </c>
      <c r="E549" s="10" t="s">
        <v>35</v>
      </c>
      <c r="F549" s="10">
        <v>290</v>
      </c>
      <c r="G549" s="10">
        <v>1</v>
      </c>
      <c r="H549" s="9" t="s">
        <v>886</v>
      </c>
      <c r="J549"/>
      <c r="K549" s="10">
        <v>8.8000000000000007</v>
      </c>
      <c r="L549" s="10">
        <v>16.3</v>
      </c>
      <c r="M549" s="10">
        <v>3.2</v>
      </c>
      <c r="N549" s="10">
        <v>0.5</v>
      </c>
      <c r="O549" s="11">
        <v>1.5</v>
      </c>
      <c r="P549" s="10">
        <v>8</v>
      </c>
      <c r="Q549" s="10">
        <v>5.0999999999999996</v>
      </c>
      <c r="R549" s="10">
        <v>5.7</v>
      </c>
      <c r="S549" s="10">
        <v>0.8</v>
      </c>
      <c r="T549" s="11">
        <v>1.3</v>
      </c>
      <c r="U549" s="10">
        <v>0.7</v>
      </c>
      <c r="V549" s="10">
        <v>0.4</v>
      </c>
      <c r="W549" s="10">
        <v>1.5</v>
      </c>
      <c r="X549" s="10">
        <v>3.6</v>
      </c>
      <c r="Y549" s="10">
        <v>3.3</v>
      </c>
      <c r="Z549" s="10">
        <v>4</v>
      </c>
      <c r="AA549" s="10">
        <v>3.6</v>
      </c>
      <c r="AB549" s="10">
        <v>3.1</v>
      </c>
      <c r="AC549" s="10">
        <v>3.5</v>
      </c>
      <c r="AD549" s="10">
        <v>3.6</v>
      </c>
      <c r="AE549" s="10">
        <v>2.4</v>
      </c>
      <c r="AF549" s="10">
        <v>6</v>
      </c>
      <c r="AG549" s="10">
        <v>0.4</v>
      </c>
      <c r="AH549" s="10">
        <v>0.2</v>
      </c>
      <c r="AI549" s="10">
        <v>0.7</v>
      </c>
    </row>
    <row r="550" spans="1:35" x14ac:dyDescent="0.2">
      <c r="A550" s="9" t="s">
        <v>882</v>
      </c>
      <c r="B550" s="10">
        <v>16184</v>
      </c>
      <c r="C550" s="10">
        <v>63270</v>
      </c>
      <c r="D550" s="5" t="s">
        <v>887</v>
      </c>
      <c r="E550" s="10" t="s">
        <v>35</v>
      </c>
      <c r="F550" s="10">
        <v>4646</v>
      </c>
      <c r="G550" s="10">
        <v>21</v>
      </c>
      <c r="H550" s="9" t="s">
        <v>888</v>
      </c>
      <c r="I550" s="13" t="s">
        <v>3259</v>
      </c>
      <c r="J550" t="s">
        <v>3720</v>
      </c>
      <c r="K550" s="10">
        <v>11.4</v>
      </c>
      <c r="L550" s="10">
        <v>1.2</v>
      </c>
      <c r="M550" s="10">
        <v>0.4</v>
      </c>
      <c r="N550" s="10">
        <v>0.1</v>
      </c>
      <c r="O550" s="11">
        <v>2.2999999999999998</v>
      </c>
      <c r="P550" s="10">
        <v>15.1</v>
      </c>
      <c r="Q550" s="10">
        <v>5.4</v>
      </c>
      <c r="R550" s="10">
        <v>6.4</v>
      </c>
      <c r="S550" s="10">
        <v>0.6</v>
      </c>
      <c r="T550" s="11">
        <v>0.6</v>
      </c>
      <c r="U550" s="10">
        <v>2.6</v>
      </c>
      <c r="V550" s="10">
        <v>3.4</v>
      </c>
      <c r="W550" s="10">
        <v>3.8</v>
      </c>
      <c r="X550" s="10">
        <v>4.0999999999999996</v>
      </c>
      <c r="Y550" s="10">
        <v>6.1</v>
      </c>
      <c r="Z550" s="10">
        <v>8.6999999999999993</v>
      </c>
      <c r="AA550" s="10">
        <v>5.2</v>
      </c>
      <c r="AB550" s="10">
        <v>1.2</v>
      </c>
      <c r="AC550" s="10">
        <v>0.6</v>
      </c>
      <c r="AD550" s="10">
        <v>0.5</v>
      </c>
      <c r="AE550" s="10">
        <v>0.5</v>
      </c>
      <c r="AF550" s="10">
        <v>0</v>
      </c>
      <c r="AG550" s="10">
        <v>0.3</v>
      </c>
      <c r="AH550" s="10">
        <v>0.2</v>
      </c>
      <c r="AI550" s="10">
        <v>0.1</v>
      </c>
    </row>
    <row r="551" spans="1:35" x14ac:dyDescent="0.2">
      <c r="A551" s="9" t="s">
        <v>882</v>
      </c>
      <c r="B551" s="10">
        <v>76690</v>
      </c>
      <c r="C551" s="10">
        <v>84964</v>
      </c>
      <c r="D551" s="5" t="s">
        <v>889</v>
      </c>
      <c r="E551" s="10" t="s">
        <v>35</v>
      </c>
      <c r="F551" s="10">
        <v>2972</v>
      </c>
      <c r="G551" s="10">
        <v>6</v>
      </c>
      <c r="H551" s="9" t="s">
        <v>36</v>
      </c>
      <c r="J551" t="s">
        <v>3721</v>
      </c>
      <c r="K551" s="10">
        <v>30.1</v>
      </c>
      <c r="L551" s="10">
        <v>94.3</v>
      </c>
      <c r="M551" s="10">
        <v>17.8</v>
      </c>
      <c r="N551" s="10">
        <v>0.6</v>
      </c>
      <c r="O551" s="11">
        <v>5.9</v>
      </c>
      <c r="P551" s="10">
        <v>0.8</v>
      </c>
      <c r="Q551" s="10">
        <v>0.7</v>
      </c>
      <c r="R551" s="10">
        <v>0.6</v>
      </c>
      <c r="S551" s="10">
        <v>0.3</v>
      </c>
      <c r="T551" s="11">
        <v>0</v>
      </c>
      <c r="U551" s="10">
        <v>0.5</v>
      </c>
      <c r="V551" s="10">
        <v>0.2</v>
      </c>
      <c r="W551" s="10">
        <v>0.5</v>
      </c>
      <c r="X551" s="10">
        <v>0.4</v>
      </c>
      <c r="Y551" s="10">
        <v>3.6</v>
      </c>
      <c r="Z551" s="10">
        <v>1.5</v>
      </c>
      <c r="AA551" s="10">
        <v>1.1000000000000001</v>
      </c>
      <c r="AB551" s="10">
        <v>0.3</v>
      </c>
      <c r="AC551" s="10">
        <v>0</v>
      </c>
      <c r="AD551" s="10">
        <v>0</v>
      </c>
      <c r="AE551" s="10">
        <v>0.1</v>
      </c>
      <c r="AF551" s="10">
        <v>0</v>
      </c>
      <c r="AG551" s="10">
        <v>0.5</v>
      </c>
      <c r="AH551" s="10">
        <v>0</v>
      </c>
      <c r="AI551" s="10">
        <v>0.1</v>
      </c>
    </row>
    <row r="552" spans="1:35" x14ac:dyDescent="0.2">
      <c r="A552" s="9" t="s">
        <v>882</v>
      </c>
      <c r="B552" s="10">
        <v>94266</v>
      </c>
      <c r="C552" s="10">
        <v>95646</v>
      </c>
      <c r="D552" s="5" t="s">
        <v>890</v>
      </c>
      <c r="E552" s="10" t="s">
        <v>50</v>
      </c>
      <c r="F552" s="10">
        <v>1381</v>
      </c>
      <c r="G552" s="10">
        <v>1</v>
      </c>
      <c r="H552" s="9" t="s">
        <v>739</v>
      </c>
      <c r="J552"/>
      <c r="K552" s="10">
        <v>6.2</v>
      </c>
      <c r="L552" s="10">
        <v>3.7</v>
      </c>
      <c r="M552" s="10">
        <v>0.9</v>
      </c>
      <c r="N552" s="10">
        <v>0</v>
      </c>
      <c r="O552" s="11">
        <v>0</v>
      </c>
      <c r="P552" s="10">
        <v>0.1</v>
      </c>
      <c r="Q552" s="10">
        <v>0.1</v>
      </c>
      <c r="R552" s="10">
        <v>0.1</v>
      </c>
      <c r="S552" s="10">
        <v>0</v>
      </c>
      <c r="T552" s="11">
        <v>0.1</v>
      </c>
      <c r="U552" s="10">
        <v>0.3</v>
      </c>
      <c r="V552" s="10">
        <v>0.7</v>
      </c>
      <c r="W552" s="10">
        <v>0.5</v>
      </c>
      <c r="X552" s="10">
        <v>0.9</v>
      </c>
      <c r="Y552" s="10">
        <v>0.3</v>
      </c>
      <c r="Z552" s="10">
        <v>0.2</v>
      </c>
      <c r="AA552" s="10">
        <v>0.2</v>
      </c>
      <c r="AB552" s="10">
        <v>0.4</v>
      </c>
      <c r="AC552" s="10">
        <v>0.3</v>
      </c>
      <c r="AD552" s="10">
        <v>0.6</v>
      </c>
      <c r="AE552" s="10">
        <v>0.4</v>
      </c>
      <c r="AF552" s="10">
        <v>0</v>
      </c>
      <c r="AG552" s="10">
        <v>0.1</v>
      </c>
      <c r="AH552" s="10">
        <v>0.1</v>
      </c>
      <c r="AI552" s="10">
        <v>0.1</v>
      </c>
    </row>
    <row r="553" spans="1:35" x14ac:dyDescent="0.2">
      <c r="A553" s="9" t="s">
        <v>882</v>
      </c>
      <c r="B553" s="10">
        <v>108380</v>
      </c>
      <c r="C553" s="10">
        <v>137809</v>
      </c>
      <c r="D553" s="5" t="s">
        <v>891</v>
      </c>
      <c r="E553" s="10" t="s">
        <v>38</v>
      </c>
      <c r="F553" s="10">
        <v>6816</v>
      </c>
      <c r="G553" s="10">
        <v>20</v>
      </c>
      <c r="H553" s="9" t="s">
        <v>265</v>
      </c>
      <c r="I553" s="13" t="s">
        <v>3260</v>
      </c>
      <c r="J553" t="s">
        <v>3722</v>
      </c>
      <c r="K553" s="10">
        <v>74.900000000000006</v>
      </c>
      <c r="L553" s="10">
        <v>75.599999999999994</v>
      </c>
      <c r="M553" s="10">
        <v>8.5</v>
      </c>
      <c r="N553" s="10">
        <v>0.4</v>
      </c>
      <c r="O553" s="11">
        <v>5.9</v>
      </c>
      <c r="P553" s="10">
        <v>1.8</v>
      </c>
      <c r="Q553" s="10">
        <v>1</v>
      </c>
      <c r="R553" s="10">
        <v>0.8</v>
      </c>
      <c r="S553" s="10">
        <v>0</v>
      </c>
      <c r="T553" s="11">
        <v>0.1</v>
      </c>
      <c r="U553" s="10">
        <v>0.5</v>
      </c>
      <c r="V553" s="10">
        <v>0.5</v>
      </c>
      <c r="W553" s="10">
        <v>0.5</v>
      </c>
      <c r="X553" s="10">
        <v>0.9</v>
      </c>
      <c r="Y553" s="10">
        <v>1.4</v>
      </c>
      <c r="Z553" s="10">
        <v>0.6</v>
      </c>
      <c r="AA553" s="10">
        <v>0.3</v>
      </c>
      <c r="AB553" s="10">
        <v>0.1</v>
      </c>
      <c r="AC553" s="10">
        <v>0</v>
      </c>
      <c r="AD553" s="10">
        <v>0.1</v>
      </c>
      <c r="AE553" s="10">
        <v>0.1</v>
      </c>
      <c r="AF553" s="10">
        <v>0</v>
      </c>
      <c r="AG553" s="10">
        <v>0.2</v>
      </c>
      <c r="AH553" s="10">
        <v>0</v>
      </c>
      <c r="AI553" s="10">
        <v>0.1</v>
      </c>
    </row>
    <row r="554" spans="1:35" x14ac:dyDescent="0.2">
      <c r="A554" s="9" t="s">
        <v>882</v>
      </c>
      <c r="B554" s="10">
        <v>139084</v>
      </c>
      <c r="C554" s="10">
        <v>145590</v>
      </c>
      <c r="D554" s="5" t="s">
        <v>892</v>
      </c>
      <c r="E554" s="10" t="s">
        <v>38</v>
      </c>
      <c r="F554" s="10">
        <v>1690</v>
      </c>
      <c r="G554" s="10">
        <v>5</v>
      </c>
      <c r="H554" s="9" t="s">
        <v>893</v>
      </c>
      <c r="I554" s="13" t="s">
        <v>3261</v>
      </c>
      <c r="J554" t="s">
        <v>3723</v>
      </c>
      <c r="K554" s="10">
        <v>14.2</v>
      </c>
      <c r="L554" s="10">
        <v>1.5</v>
      </c>
      <c r="M554" s="10">
        <v>0.3</v>
      </c>
      <c r="N554" s="10">
        <v>0.1</v>
      </c>
      <c r="O554" s="11">
        <v>3.6</v>
      </c>
      <c r="P554" s="10">
        <v>10.8</v>
      </c>
      <c r="Q554" s="10">
        <v>17.899999999999999</v>
      </c>
      <c r="R554" s="10">
        <v>16.3</v>
      </c>
      <c r="S554" s="10">
        <v>10.4</v>
      </c>
      <c r="T554" s="11">
        <v>41.4</v>
      </c>
      <c r="U554" s="10">
        <v>270.2</v>
      </c>
      <c r="V554" s="10">
        <v>259.3</v>
      </c>
      <c r="W554" s="10">
        <v>239.2</v>
      </c>
      <c r="X554" s="10">
        <v>244.8</v>
      </c>
      <c r="Y554" s="10">
        <v>148.4</v>
      </c>
      <c r="Z554" s="10">
        <v>114.9</v>
      </c>
      <c r="AA554" s="10">
        <v>57.2</v>
      </c>
      <c r="AB554" s="10">
        <v>7.5</v>
      </c>
      <c r="AC554" s="10">
        <v>1</v>
      </c>
      <c r="AD554" s="10">
        <v>1.9</v>
      </c>
      <c r="AE554" s="10">
        <v>2.9</v>
      </c>
      <c r="AF554" s="10">
        <v>0</v>
      </c>
      <c r="AG554" s="10">
        <v>7.3</v>
      </c>
      <c r="AH554" s="10">
        <v>1.3</v>
      </c>
      <c r="AI554" s="10">
        <v>0.1</v>
      </c>
    </row>
    <row r="555" spans="1:35" x14ac:dyDescent="0.2">
      <c r="A555" s="9" t="s">
        <v>882</v>
      </c>
      <c r="B555" s="10">
        <v>140744</v>
      </c>
      <c r="C555" s="10">
        <v>144366</v>
      </c>
      <c r="D555" s="5" t="s">
        <v>894</v>
      </c>
      <c r="E555" s="10" t="s">
        <v>35</v>
      </c>
      <c r="F555" s="10">
        <v>2512</v>
      </c>
      <c r="G555" s="10">
        <v>2</v>
      </c>
      <c r="H555" s="9" t="s">
        <v>895</v>
      </c>
      <c r="J555" t="s">
        <v>3724</v>
      </c>
      <c r="K555" s="10">
        <v>5.5</v>
      </c>
      <c r="L555" s="10">
        <v>0.8</v>
      </c>
      <c r="M555" s="10">
        <v>0.1</v>
      </c>
      <c r="N555" s="10">
        <v>0</v>
      </c>
      <c r="O555" s="11">
        <v>1</v>
      </c>
      <c r="P555" s="10">
        <v>2.6</v>
      </c>
      <c r="Q555" s="10">
        <v>3.5</v>
      </c>
      <c r="R555" s="10">
        <v>3.5</v>
      </c>
      <c r="S555" s="10">
        <v>1.7</v>
      </c>
      <c r="T555" s="11">
        <v>3.4</v>
      </c>
      <c r="U555" s="10">
        <v>19.3</v>
      </c>
      <c r="V555" s="10">
        <v>23.1</v>
      </c>
      <c r="W555" s="10">
        <v>20.2</v>
      </c>
      <c r="X555" s="10">
        <v>36</v>
      </c>
      <c r="Y555" s="10">
        <v>20.399999999999999</v>
      </c>
      <c r="Z555" s="10">
        <v>12.5</v>
      </c>
      <c r="AA555" s="10">
        <v>8.1999999999999993</v>
      </c>
      <c r="AB555" s="10">
        <v>1</v>
      </c>
      <c r="AC555" s="10">
        <v>0.3</v>
      </c>
      <c r="AD555" s="10">
        <v>0.3</v>
      </c>
      <c r="AE555" s="10">
        <v>0.3</v>
      </c>
      <c r="AF555" s="10">
        <v>0</v>
      </c>
      <c r="AG555" s="10">
        <v>1.3</v>
      </c>
      <c r="AH555" s="10">
        <v>0.3</v>
      </c>
      <c r="AI555" s="10">
        <v>0</v>
      </c>
    </row>
    <row r="556" spans="1:35" x14ac:dyDescent="0.2">
      <c r="A556" s="9" t="s">
        <v>882</v>
      </c>
      <c r="B556" s="10">
        <v>148380</v>
      </c>
      <c r="C556" s="10">
        <v>172870</v>
      </c>
      <c r="D556" s="5" t="s">
        <v>896</v>
      </c>
      <c r="E556" s="10" t="s">
        <v>38</v>
      </c>
      <c r="F556" s="10">
        <v>7422</v>
      </c>
      <c r="G556" s="10">
        <v>15</v>
      </c>
      <c r="H556" s="9" t="s">
        <v>36</v>
      </c>
      <c r="I556" s="13" t="s">
        <v>2030</v>
      </c>
      <c r="J556" t="s">
        <v>3725</v>
      </c>
      <c r="K556" s="10">
        <v>10.3</v>
      </c>
      <c r="L556" s="10">
        <v>18.100000000000001</v>
      </c>
      <c r="M556" s="10">
        <v>1.4</v>
      </c>
      <c r="N556" s="10">
        <v>0</v>
      </c>
      <c r="O556" s="11">
        <v>0.2</v>
      </c>
      <c r="P556" s="10">
        <v>0</v>
      </c>
      <c r="Q556" s="10">
        <v>0</v>
      </c>
      <c r="R556" s="10">
        <v>0</v>
      </c>
      <c r="S556" s="10">
        <v>0</v>
      </c>
      <c r="T556" s="11">
        <v>0</v>
      </c>
      <c r="U556" s="10">
        <v>0.1</v>
      </c>
      <c r="V556" s="10">
        <v>0.2</v>
      </c>
      <c r="W556" s="10">
        <v>0.2</v>
      </c>
      <c r="X556" s="10">
        <v>0.4</v>
      </c>
      <c r="Y556" s="10">
        <v>0.8</v>
      </c>
      <c r="Z556" s="10">
        <v>0.5</v>
      </c>
      <c r="AA556" s="10">
        <v>0.3</v>
      </c>
      <c r="AB556" s="10">
        <v>0.1</v>
      </c>
      <c r="AC556" s="10">
        <v>0.1</v>
      </c>
      <c r="AD556" s="10">
        <v>0.3</v>
      </c>
      <c r="AE556" s="10">
        <v>0.3</v>
      </c>
      <c r="AF556" s="10">
        <v>0</v>
      </c>
      <c r="AG556" s="10">
        <v>0</v>
      </c>
      <c r="AH556" s="10">
        <v>0</v>
      </c>
      <c r="AI556" s="10">
        <v>0</v>
      </c>
    </row>
    <row r="557" spans="1:35" x14ac:dyDescent="0.2">
      <c r="A557" s="9" t="s">
        <v>882</v>
      </c>
      <c r="B557" s="10">
        <v>178532</v>
      </c>
      <c r="C557" s="10">
        <v>190321</v>
      </c>
      <c r="D557" s="5" t="s">
        <v>897</v>
      </c>
      <c r="E557" s="10" t="s">
        <v>35</v>
      </c>
      <c r="F557" s="10">
        <v>2078</v>
      </c>
      <c r="G557" s="10">
        <v>11</v>
      </c>
      <c r="H557" s="9" t="s">
        <v>779</v>
      </c>
      <c r="I557" s="13" t="s">
        <v>3262</v>
      </c>
      <c r="J557" t="s">
        <v>3726</v>
      </c>
      <c r="K557" s="10">
        <v>28.4</v>
      </c>
      <c r="L557" s="10">
        <v>8.9</v>
      </c>
      <c r="M557" s="10">
        <v>1.9</v>
      </c>
      <c r="N557" s="10">
        <v>0.2</v>
      </c>
      <c r="O557" s="11">
        <v>11.4</v>
      </c>
      <c r="P557" s="10">
        <v>49.5</v>
      </c>
      <c r="Q557" s="10">
        <v>40.799999999999997</v>
      </c>
      <c r="R557" s="10">
        <v>44.6</v>
      </c>
      <c r="S557" s="10">
        <v>28.3</v>
      </c>
      <c r="T557" s="11">
        <v>30.4</v>
      </c>
      <c r="U557" s="10">
        <v>201.2</v>
      </c>
      <c r="V557" s="10">
        <v>172.6</v>
      </c>
      <c r="W557" s="10">
        <v>196.7</v>
      </c>
      <c r="X557" s="10">
        <v>203.5</v>
      </c>
      <c r="Y557" s="10">
        <v>91.8</v>
      </c>
      <c r="Z557" s="10">
        <v>106.6</v>
      </c>
      <c r="AA557" s="10">
        <v>53.9</v>
      </c>
      <c r="AB557" s="10">
        <v>7.2</v>
      </c>
      <c r="AC557" s="10">
        <v>1.9</v>
      </c>
      <c r="AD557" s="10">
        <v>2</v>
      </c>
      <c r="AE557" s="10">
        <v>3</v>
      </c>
      <c r="AF557" s="10">
        <v>0.8</v>
      </c>
      <c r="AG557" s="10">
        <v>6.6</v>
      </c>
      <c r="AH557" s="10">
        <v>3.7</v>
      </c>
      <c r="AI557" s="10">
        <v>0.1</v>
      </c>
    </row>
    <row r="558" spans="1:35" x14ac:dyDescent="0.2">
      <c r="A558" s="9" t="s">
        <v>882</v>
      </c>
      <c r="B558" s="10">
        <v>190552</v>
      </c>
      <c r="C558" s="10">
        <v>191724</v>
      </c>
      <c r="D558" s="5" t="s">
        <v>898</v>
      </c>
      <c r="E558" s="10" t="s">
        <v>50</v>
      </c>
      <c r="F558" s="10">
        <v>1173</v>
      </c>
      <c r="G558" s="10">
        <v>1</v>
      </c>
      <c r="H558" s="9" t="s">
        <v>899</v>
      </c>
      <c r="J558"/>
      <c r="K558" s="10">
        <v>0.8</v>
      </c>
      <c r="L558" s="10">
        <v>1.8</v>
      </c>
      <c r="M558" s="10">
        <v>0.1</v>
      </c>
      <c r="N558" s="10">
        <v>0</v>
      </c>
      <c r="O558" s="11">
        <v>0</v>
      </c>
      <c r="P558" s="10">
        <v>0.4</v>
      </c>
      <c r="Q558" s="10">
        <v>0</v>
      </c>
      <c r="R558" s="10">
        <v>0.2</v>
      </c>
      <c r="S558" s="10">
        <v>0</v>
      </c>
      <c r="T558" s="11">
        <v>0</v>
      </c>
      <c r="U558" s="10">
        <v>0.3</v>
      </c>
      <c r="V558" s="10">
        <v>0.2</v>
      </c>
      <c r="W558" s="10">
        <v>0.3</v>
      </c>
      <c r="X558" s="10">
        <v>0.3</v>
      </c>
      <c r="Y558" s="10">
        <v>0.4</v>
      </c>
      <c r="Z558" s="10">
        <v>0.2</v>
      </c>
      <c r="AA558" s="10">
        <v>0.1</v>
      </c>
      <c r="AB558" s="10">
        <v>0</v>
      </c>
      <c r="AC558" s="10">
        <v>0</v>
      </c>
      <c r="AD558" s="10">
        <v>0</v>
      </c>
      <c r="AE558" s="10">
        <v>0</v>
      </c>
      <c r="AF558" s="10">
        <v>0</v>
      </c>
      <c r="AG558" s="10">
        <v>0</v>
      </c>
      <c r="AH558" s="10">
        <v>0</v>
      </c>
      <c r="AI558" s="10">
        <v>0</v>
      </c>
    </row>
    <row r="559" spans="1:35" x14ac:dyDescent="0.2">
      <c r="A559" s="9" t="s">
        <v>882</v>
      </c>
      <c r="B559" s="10">
        <v>202617</v>
      </c>
      <c r="C559" s="10">
        <v>208258</v>
      </c>
      <c r="D559" s="5" t="s">
        <v>900</v>
      </c>
      <c r="E559" s="10" t="s">
        <v>38</v>
      </c>
      <c r="F559" s="10">
        <v>905</v>
      </c>
      <c r="G559" s="10">
        <v>6</v>
      </c>
      <c r="H559" s="9" t="s">
        <v>36</v>
      </c>
      <c r="J559"/>
      <c r="K559" s="10">
        <v>56.5</v>
      </c>
      <c r="L559" s="10">
        <v>34.299999999999997</v>
      </c>
      <c r="M559" s="10">
        <v>5.6</v>
      </c>
      <c r="N559" s="10">
        <v>0.3</v>
      </c>
      <c r="O559" s="11">
        <v>9.6</v>
      </c>
      <c r="P559" s="10">
        <v>74.599999999999994</v>
      </c>
      <c r="Q559" s="10">
        <v>57.2</v>
      </c>
      <c r="R559" s="10">
        <v>60.4</v>
      </c>
      <c r="S559" s="10">
        <v>4.3</v>
      </c>
      <c r="T559" s="11">
        <v>8.8000000000000007</v>
      </c>
      <c r="U559" s="10">
        <v>16</v>
      </c>
      <c r="V559" s="10">
        <v>20.399999999999999</v>
      </c>
      <c r="W559" s="10">
        <v>45.5</v>
      </c>
      <c r="X559" s="10">
        <v>33.4</v>
      </c>
      <c r="Y559" s="10">
        <v>10.4</v>
      </c>
      <c r="Z559" s="10">
        <v>5.5</v>
      </c>
      <c r="AA559" s="10">
        <v>1.1000000000000001</v>
      </c>
      <c r="AB559" s="10">
        <v>0.2</v>
      </c>
      <c r="AC559" s="10">
        <v>0</v>
      </c>
      <c r="AD559" s="10">
        <v>0.8</v>
      </c>
      <c r="AE559" s="10">
        <v>0.2</v>
      </c>
      <c r="AF559" s="10">
        <v>0</v>
      </c>
      <c r="AG559" s="10">
        <v>0.2</v>
      </c>
      <c r="AH559" s="10">
        <v>0.1</v>
      </c>
      <c r="AI559" s="10">
        <v>0</v>
      </c>
    </row>
    <row r="560" spans="1:35" x14ac:dyDescent="0.2">
      <c r="A560" s="9" t="s">
        <v>882</v>
      </c>
      <c r="B560" s="10">
        <v>208858</v>
      </c>
      <c r="C560" s="10">
        <v>211560</v>
      </c>
      <c r="D560" s="5" t="s">
        <v>901</v>
      </c>
      <c r="E560" s="10" t="s">
        <v>35</v>
      </c>
      <c r="F560" s="10">
        <v>856</v>
      </c>
      <c r="G560" s="10">
        <v>3</v>
      </c>
      <c r="H560" s="9" t="s">
        <v>902</v>
      </c>
      <c r="J560"/>
      <c r="K560" s="10">
        <v>3</v>
      </c>
      <c r="L560" s="10">
        <v>4.5999999999999996</v>
      </c>
      <c r="M560" s="10">
        <v>7.5</v>
      </c>
      <c r="N560" s="10">
        <v>56.3</v>
      </c>
      <c r="O560" s="11">
        <v>9.6</v>
      </c>
      <c r="P560" s="10">
        <v>0.2</v>
      </c>
      <c r="Q560" s="10">
        <v>0.3</v>
      </c>
      <c r="R560" s="10">
        <v>0.5</v>
      </c>
      <c r="S560" s="10">
        <v>1.4</v>
      </c>
      <c r="T560" s="11">
        <v>2.2999999999999998</v>
      </c>
      <c r="U560" s="10">
        <v>0.1</v>
      </c>
      <c r="V560" s="10">
        <v>0.1</v>
      </c>
      <c r="W560" s="10">
        <v>0</v>
      </c>
      <c r="X560" s="10">
        <v>0.1</v>
      </c>
      <c r="Y560" s="10">
        <v>0.4</v>
      </c>
      <c r="Z560" s="10">
        <v>0.1</v>
      </c>
      <c r="AA560" s="10">
        <v>0.1</v>
      </c>
      <c r="AB560" s="10">
        <v>0</v>
      </c>
      <c r="AC560" s="10">
        <v>0</v>
      </c>
      <c r="AD560" s="10">
        <v>0</v>
      </c>
      <c r="AE560" s="10">
        <v>0.1</v>
      </c>
      <c r="AF560" s="10">
        <v>0</v>
      </c>
      <c r="AG560" s="10">
        <v>1</v>
      </c>
      <c r="AH560" s="10">
        <v>0</v>
      </c>
      <c r="AI560" s="10">
        <v>0.1</v>
      </c>
    </row>
    <row r="561" spans="1:35" x14ac:dyDescent="0.2">
      <c r="A561" s="9" t="s">
        <v>882</v>
      </c>
      <c r="B561" s="10">
        <v>216177</v>
      </c>
      <c r="C561" s="10">
        <v>218933</v>
      </c>
      <c r="D561" s="5" t="s">
        <v>903</v>
      </c>
      <c r="E561" s="10" t="s">
        <v>38</v>
      </c>
      <c r="F561" s="10">
        <v>484</v>
      </c>
      <c r="G561" s="10">
        <v>4</v>
      </c>
      <c r="H561" s="9" t="s">
        <v>902</v>
      </c>
      <c r="J561"/>
      <c r="K561" s="10">
        <v>0.2</v>
      </c>
      <c r="L561" s="10">
        <v>0.2</v>
      </c>
      <c r="M561" s="10">
        <v>12.9</v>
      </c>
      <c r="N561" s="10">
        <v>166.2</v>
      </c>
      <c r="O561" s="11">
        <v>25.3</v>
      </c>
      <c r="P561" s="10">
        <v>0.1</v>
      </c>
      <c r="Q561" s="10">
        <v>0.5</v>
      </c>
      <c r="R561" s="10">
        <v>0.1</v>
      </c>
      <c r="S561" s="10">
        <v>3.6</v>
      </c>
      <c r="T561" s="11">
        <v>8.4</v>
      </c>
      <c r="U561" s="10">
        <v>0</v>
      </c>
      <c r="V561" s="10">
        <v>0</v>
      </c>
      <c r="W561" s="10">
        <v>0.2</v>
      </c>
      <c r="X561" s="10">
        <v>0.1</v>
      </c>
      <c r="Y561" s="10">
        <v>0.2</v>
      </c>
      <c r="Z561" s="10">
        <v>0.1</v>
      </c>
      <c r="AA561" s="10">
        <v>0.1</v>
      </c>
      <c r="AB561" s="10">
        <v>0</v>
      </c>
      <c r="AC561" s="10">
        <v>0</v>
      </c>
      <c r="AD561" s="10">
        <v>0</v>
      </c>
      <c r="AE561" s="10">
        <v>0</v>
      </c>
      <c r="AF561" s="10">
        <v>0</v>
      </c>
      <c r="AG561" s="10">
        <v>3.3</v>
      </c>
      <c r="AH561" s="10">
        <v>0</v>
      </c>
      <c r="AI561" s="10">
        <v>0.1</v>
      </c>
    </row>
    <row r="562" spans="1:35" x14ac:dyDescent="0.2">
      <c r="A562" s="9" t="s">
        <v>904</v>
      </c>
      <c r="B562" s="10">
        <v>2706</v>
      </c>
      <c r="C562" s="10">
        <v>48759</v>
      </c>
      <c r="D562" s="5" t="s">
        <v>905</v>
      </c>
      <c r="E562" s="10" t="s">
        <v>35</v>
      </c>
      <c r="F562" s="10">
        <v>42914</v>
      </c>
      <c r="G562" s="10">
        <v>4</v>
      </c>
      <c r="H562" s="9" t="s">
        <v>906</v>
      </c>
      <c r="I562" s="13" t="s">
        <v>3263</v>
      </c>
      <c r="J562" t="s">
        <v>3727</v>
      </c>
      <c r="K562" s="10">
        <v>6.5</v>
      </c>
      <c r="L562" s="10">
        <v>10.9</v>
      </c>
      <c r="M562" s="10">
        <v>1.1000000000000001</v>
      </c>
      <c r="N562" s="10">
        <v>0</v>
      </c>
      <c r="O562" s="11">
        <v>0.3</v>
      </c>
      <c r="P562" s="10">
        <v>0.1</v>
      </c>
      <c r="Q562" s="10">
        <v>0.3</v>
      </c>
      <c r="R562" s="10">
        <v>0.3</v>
      </c>
      <c r="S562" s="10">
        <v>0</v>
      </c>
      <c r="T562" s="11">
        <v>0</v>
      </c>
      <c r="U562" s="10">
        <v>0.3</v>
      </c>
      <c r="V562" s="10">
        <v>0.3</v>
      </c>
      <c r="W562" s="10">
        <v>0.3</v>
      </c>
      <c r="X562" s="10">
        <v>0.3</v>
      </c>
      <c r="Y562" s="10">
        <v>0.4</v>
      </c>
      <c r="Z562" s="10">
        <v>0.3</v>
      </c>
      <c r="AA562" s="10">
        <v>0.2</v>
      </c>
      <c r="AB562" s="10">
        <v>0</v>
      </c>
      <c r="AC562" s="10">
        <v>0</v>
      </c>
      <c r="AD562" s="10">
        <v>0</v>
      </c>
      <c r="AE562" s="10">
        <v>0</v>
      </c>
      <c r="AF562" s="10">
        <v>0</v>
      </c>
      <c r="AG562" s="10">
        <v>0</v>
      </c>
      <c r="AH562" s="10">
        <v>0</v>
      </c>
      <c r="AI562" s="10">
        <v>0</v>
      </c>
    </row>
    <row r="563" spans="1:35" x14ac:dyDescent="0.2">
      <c r="A563" s="9" t="s">
        <v>904</v>
      </c>
      <c r="B563" s="10">
        <v>6443</v>
      </c>
      <c r="C563" s="10">
        <v>48721</v>
      </c>
      <c r="D563" s="5" t="s">
        <v>907</v>
      </c>
      <c r="E563" s="10" t="s">
        <v>38</v>
      </c>
      <c r="F563" s="10">
        <v>5335</v>
      </c>
      <c r="G563" s="10">
        <v>19</v>
      </c>
      <c r="H563" s="9" t="s">
        <v>908</v>
      </c>
      <c r="I563" s="13" t="s">
        <v>3264</v>
      </c>
      <c r="J563" t="s">
        <v>7195</v>
      </c>
      <c r="K563" s="10">
        <v>8.4</v>
      </c>
      <c r="L563" s="10">
        <v>30</v>
      </c>
      <c r="M563" s="10">
        <v>2.2000000000000002</v>
      </c>
      <c r="N563" s="10">
        <v>0.1</v>
      </c>
      <c r="O563" s="11">
        <v>1</v>
      </c>
      <c r="P563" s="10">
        <v>0.1</v>
      </c>
      <c r="Q563" s="10">
        <v>0.2</v>
      </c>
      <c r="R563" s="10">
        <v>0.2</v>
      </c>
      <c r="S563" s="10">
        <v>0.1</v>
      </c>
      <c r="T563" s="11">
        <v>0</v>
      </c>
      <c r="U563" s="10">
        <v>0.6</v>
      </c>
      <c r="V563" s="10">
        <v>0.6</v>
      </c>
      <c r="W563" s="10">
        <v>0.8</v>
      </c>
      <c r="X563" s="10">
        <v>0.7</v>
      </c>
      <c r="Y563" s="10">
        <v>0.8</v>
      </c>
      <c r="Z563" s="10">
        <v>0.3</v>
      </c>
      <c r="AA563" s="10">
        <v>0.3</v>
      </c>
      <c r="AB563" s="10">
        <v>0</v>
      </c>
      <c r="AC563" s="10">
        <v>0</v>
      </c>
      <c r="AD563" s="10">
        <v>0</v>
      </c>
      <c r="AE563" s="10">
        <v>0</v>
      </c>
      <c r="AF563" s="10">
        <v>0</v>
      </c>
      <c r="AG563" s="10">
        <v>0.1</v>
      </c>
      <c r="AH563" s="10">
        <v>0</v>
      </c>
      <c r="AI563" s="10">
        <v>0</v>
      </c>
    </row>
    <row r="564" spans="1:35" x14ac:dyDescent="0.2">
      <c r="A564" s="9" t="s">
        <v>904</v>
      </c>
      <c r="B564" s="10">
        <v>51287</v>
      </c>
      <c r="C564" s="10">
        <v>83061</v>
      </c>
      <c r="D564" s="5" t="s">
        <v>909</v>
      </c>
      <c r="E564" s="10" t="s">
        <v>35</v>
      </c>
      <c r="F564" s="10">
        <v>2939</v>
      </c>
      <c r="G564" s="10">
        <v>12</v>
      </c>
      <c r="H564" s="9" t="s">
        <v>36</v>
      </c>
      <c r="I564" s="13" t="s">
        <v>1549</v>
      </c>
      <c r="J564" t="s">
        <v>3728</v>
      </c>
      <c r="K564" s="10">
        <v>73.2</v>
      </c>
      <c r="L564" s="10">
        <v>120.1</v>
      </c>
      <c r="M564" s="10">
        <v>14.4</v>
      </c>
      <c r="N564" s="10">
        <v>0.8</v>
      </c>
      <c r="O564" s="11">
        <v>3.5</v>
      </c>
      <c r="P564" s="10">
        <v>0.1</v>
      </c>
      <c r="Q564" s="10">
        <v>0.1</v>
      </c>
      <c r="R564" s="10">
        <v>0.1</v>
      </c>
      <c r="S564" s="10">
        <v>0</v>
      </c>
      <c r="T564" s="11">
        <v>0.1</v>
      </c>
      <c r="U564" s="10">
        <v>0.4</v>
      </c>
      <c r="V564" s="10">
        <v>0.9</v>
      </c>
      <c r="W564" s="10">
        <v>0.2</v>
      </c>
      <c r="X564" s="10">
        <v>0.4</v>
      </c>
      <c r="Y564" s="10">
        <v>0.6</v>
      </c>
      <c r="Z564" s="10">
        <v>0.4</v>
      </c>
      <c r="AA564" s="10">
        <v>0.2</v>
      </c>
      <c r="AB564" s="10">
        <v>0</v>
      </c>
      <c r="AC564" s="10">
        <v>0</v>
      </c>
      <c r="AD564" s="10">
        <v>0</v>
      </c>
      <c r="AE564" s="10">
        <v>0.1</v>
      </c>
      <c r="AF564" s="10">
        <v>0</v>
      </c>
      <c r="AG564" s="10">
        <v>0.3</v>
      </c>
      <c r="AH564" s="10">
        <v>0</v>
      </c>
      <c r="AI564" s="10">
        <v>0.1</v>
      </c>
    </row>
    <row r="565" spans="1:35" x14ac:dyDescent="0.2">
      <c r="A565" s="9" t="s">
        <v>904</v>
      </c>
      <c r="B565" s="10">
        <v>86702</v>
      </c>
      <c r="C565" s="10">
        <v>102909</v>
      </c>
      <c r="D565" s="5" t="s">
        <v>910</v>
      </c>
      <c r="E565" s="10" t="s">
        <v>35</v>
      </c>
      <c r="F565" s="10">
        <v>5305</v>
      </c>
      <c r="G565" s="10">
        <v>6</v>
      </c>
      <c r="H565" s="9" t="s">
        <v>911</v>
      </c>
      <c r="I565" s="13" t="s">
        <v>3198</v>
      </c>
      <c r="J565" t="s">
        <v>3729</v>
      </c>
      <c r="K565" s="10">
        <v>8.8000000000000007</v>
      </c>
      <c r="L565" s="10">
        <v>14.9</v>
      </c>
      <c r="M565" s="10">
        <v>1.9</v>
      </c>
      <c r="N565" s="10">
        <v>0</v>
      </c>
      <c r="O565" s="11">
        <v>0.6</v>
      </c>
      <c r="P565" s="10">
        <v>0.1</v>
      </c>
      <c r="Q565" s="10">
        <v>0.1</v>
      </c>
      <c r="R565" s="10">
        <v>0</v>
      </c>
      <c r="S565" s="10">
        <v>0</v>
      </c>
      <c r="T565" s="11">
        <v>0</v>
      </c>
      <c r="U565" s="10">
        <v>0.5</v>
      </c>
      <c r="V565" s="10">
        <v>0.4</v>
      </c>
      <c r="W565" s="10">
        <v>0.7</v>
      </c>
      <c r="X565" s="10">
        <v>0.5</v>
      </c>
      <c r="Y565" s="10">
        <v>1</v>
      </c>
      <c r="Z565" s="10">
        <v>0.5</v>
      </c>
      <c r="AA565" s="10">
        <v>0.2</v>
      </c>
      <c r="AB565" s="10">
        <v>0</v>
      </c>
      <c r="AC565" s="10">
        <v>0</v>
      </c>
      <c r="AD565" s="10">
        <v>0</v>
      </c>
      <c r="AE565" s="10">
        <v>0</v>
      </c>
      <c r="AF565" s="10">
        <v>0</v>
      </c>
      <c r="AG565" s="10">
        <v>0.1</v>
      </c>
      <c r="AH565" s="10">
        <v>0</v>
      </c>
      <c r="AI565" s="10">
        <v>0</v>
      </c>
    </row>
    <row r="566" spans="1:35" x14ac:dyDescent="0.2">
      <c r="A566" s="9" t="s">
        <v>904</v>
      </c>
      <c r="B566" s="10">
        <v>97093</v>
      </c>
      <c r="C566" s="10">
        <v>111810</v>
      </c>
      <c r="D566" s="5" t="s">
        <v>912</v>
      </c>
      <c r="E566" s="10" t="s">
        <v>38</v>
      </c>
      <c r="F566" s="10">
        <v>10489</v>
      </c>
      <c r="G566" s="10">
        <v>4</v>
      </c>
      <c r="H566" s="9" t="s">
        <v>911</v>
      </c>
      <c r="J566" t="s">
        <v>3599</v>
      </c>
      <c r="K566" s="10">
        <v>4.4000000000000004</v>
      </c>
      <c r="L566" s="10">
        <v>5.7</v>
      </c>
      <c r="M566" s="10">
        <v>0.9</v>
      </c>
      <c r="N566" s="10">
        <v>0</v>
      </c>
      <c r="O566" s="11">
        <v>0.1</v>
      </c>
      <c r="P566" s="10">
        <v>0.2</v>
      </c>
      <c r="Q566" s="10">
        <v>0.1</v>
      </c>
      <c r="R566" s="10">
        <v>0.1</v>
      </c>
      <c r="S566" s="10">
        <v>0</v>
      </c>
      <c r="T566" s="11">
        <v>0</v>
      </c>
      <c r="U566" s="10">
        <v>0.3</v>
      </c>
      <c r="V566" s="10">
        <v>0.5</v>
      </c>
      <c r="W566" s="10">
        <v>0.2</v>
      </c>
      <c r="X566" s="10">
        <v>0.4</v>
      </c>
      <c r="Y566" s="10">
        <v>0.8</v>
      </c>
      <c r="Z566" s="10">
        <v>0.4</v>
      </c>
      <c r="AA566" s="10">
        <v>0.2</v>
      </c>
      <c r="AB566" s="10">
        <v>0</v>
      </c>
      <c r="AC566" s="10">
        <v>0</v>
      </c>
      <c r="AD566" s="10">
        <v>0</v>
      </c>
      <c r="AE566" s="10">
        <v>0</v>
      </c>
      <c r="AF566" s="10">
        <v>0.2</v>
      </c>
      <c r="AG566" s="10">
        <v>0</v>
      </c>
      <c r="AH566" s="10">
        <v>0</v>
      </c>
      <c r="AI566" s="10">
        <v>0</v>
      </c>
    </row>
    <row r="567" spans="1:35" x14ac:dyDescent="0.2">
      <c r="A567" s="9" t="s">
        <v>904</v>
      </c>
      <c r="B567" s="10">
        <v>114301</v>
      </c>
      <c r="C567" s="10">
        <v>132910</v>
      </c>
      <c r="D567" s="5" t="s">
        <v>913</v>
      </c>
      <c r="E567" s="10" t="s">
        <v>35</v>
      </c>
      <c r="F567" s="10">
        <v>2591</v>
      </c>
      <c r="G567" s="10">
        <v>10</v>
      </c>
      <c r="H567" s="9" t="s">
        <v>914</v>
      </c>
      <c r="I567" s="13" t="s">
        <v>1909</v>
      </c>
      <c r="J567" t="s">
        <v>3730</v>
      </c>
      <c r="K567" s="10">
        <v>35.799999999999997</v>
      </c>
      <c r="L567" s="10">
        <v>184.5</v>
      </c>
      <c r="M567" s="10">
        <v>66.900000000000006</v>
      </c>
      <c r="N567" s="10">
        <v>1.1000000000000001</v>
      </c>
      <c r="O567" s="11">
        <v>5.7</v>
      </c>
      <c r="P567" s="10">
        <v>1.6</v>
      </c>
      <c r="Q567" s="10">
        <v>1.1000000000000001</v>
      </c>
      <c r="R567" s="10">
        <v>1.1000000000000001</v>
      </c>
      <c r="S567" s="10">
        <v>0.6</v>
      </c>
      <c r="T567" s="11">
        <v>0.8</v>
      </c>
      <c r="U567" s="10">
        <v>4.4000000000000004</v>
      </c>
      <c r="V567" s="10">
        <v>5.3</v>
      </c>
      <c r="W567" s="10">
        <v>4.0999999999999996</v>
      </c>
      <c r="X567" s="10">
        <v>4.5</v>
      </c>
      <c r="Y567" s="10">
        <v>3.6</v>
      </c>
      <c r="Z567" s="10">
        <v>2.6</v>
      </c>
      <c r="AA567" s="10">
        <v>0.6</v>
      </c>
      <c r="AB567" s="10">
        <v>0.1</v>
      </c>
      <c r="AC567" s="10">
        <v>0</v>
      </c>
      <c r="AD567" s="10">
        <v>0</v>
      </c>
      <c r="AE567" s="10">
        <v>0.2</v>
      </c>
      <c r="AF567" s="10">
        <v>0</v>
      </c>
      <c r="AG567" s="10">
        <v>0.6</v>
      </c>
      <c r="AH567" s="10">
        <v>0</v>
      </c>
      <c r="AI567" s="10">
        <v>0.1</v>
      </c>
    </row>
    <row r="568" spans="1:35" x14ac:dyDescent="0.2">
      <c r="A568" s="9" t="s">
        <v>904</v>
      </c>
      <c r="B568" s="10">
        <v>133249</v>
      </c>
      <c r="C568" s="10">
        <v>141383</v>
      </c>
      <c r="D568" s="5" t="s">
        <v>915</v>
      </c>
      <c r="E568" s="10" t="s">
        <v>38</v>
      </c>
      <c r="F568" s="10">
        <v>5896</v>
      </c>
      <c r="G568" s="10">
        <v>4</v>
      </c>
      <c r="H568" s="9" t="s">
        <v>36</v>
      </c>
      <c r="J568"/>
      <c r="K568" s="10">
        <v>2.5</v>
      </c>
      <c r="L568" s="10">
        <v>3</v>
      </c>
      <c r="M568" s="10">
        <v>0.3</v>
      </c>
      <c r="N568" s="10">
        <v>0</v>
      </c>
      <c r="O568" s="11">
        <v>0.1</v>
      </c>
      <c r="P568" s="10">
        <v>0.2</v>
      </c>
      <c r="Q568" s="10">
        <v>0.3</v>
      </c>
      <c r="R568" s="10">
        <v>0.3</v>
      </c>
      <c r="S568" s="10">
        <v>0</v>
      </c>
      <c r="T568" s="11">
        <v>0</v>
      </c>
      <c r="U568" s="10">
        <v>0.4</v>
      </c>
      <c r="V568" s="10">
        <v>0.3</v>
      </c>
      <c r="W568" s="10">
        <v>0.3</v>
      </c>
      <c r="X568" s="10">
        <v>0.6</v>
      </c>
      <c r="Y568" s="10">
        <v>0.7</v>
      </c>
      <c r="Z568" s="10">
        <v>0.3</v>
      </c>
      <c r="AA568" s="10">
        <v>0.2</v>
      </c>
      <c r="AB568" s="10">
        <v>0.1</v>
      </c>
      <c r="AC568" s="10">
        <v>0</v>
      </c>
      <c r="AD568" s="10">
        <v>0</v>
      </c>
      <c r="AE568" s="10">
        <v>0</v>
      </c>
      <c r="AF568" s="10">
        <v>0</v>
      </c>
      <c r="AG568" s="10">
        <v>0</v>
      </c>
      <c r="AH568" s="10">
        <v>0</v>
      </c>
      <c r="AI568" s="10">
        <v>0</v>
      </c>
    </row>
    <row r="569" spans="1:35" x14ac:dyDescent="0.2">
      <c r="A569" s="9" t="s">
        <v>904</v>
      </c>
      <c r="B569" s="10">
        <v>142618</v>
      </c>
      <c r="C569" s="10">
        <v>152486</v>
      </c>
      <c r="D569" s="5" t="s">
        <v>916</v>
      </c>
      <c r="E569" s="10" t="s">
        <v>38</v>
      </c>
      <c r="F569" s="10">
        <v>2082</v>
      </c>
      <c r="G569" s="10">
        <v>8</v>
      </c>
      <c r="H569" s="9" t="s">
        <v>917</v>
      </c>
      <c r="I569" s="13" t="s">
        <v>3265</v>
      </c>
      <c r="J569" t="s">
        <v>3731</v>
      </c>
      <c r="K569" s="10">
        <v>34</v>
      </c>
      <c r="L569" s="10">
        <v>57.5</v>
      </c>
      <c r="M569" s="10">
        <v>23.5</v>
      </c>
      <c r="N569" s="10">
        <v>1.3</v>
      </c>
      <c r="O569" s="11">
        <v>4.0999999999999996</v>
      </c>
      <c r="P569" s="10">
        <v>10.5</v>
      </c>
      <c r="Q569" s="10">
        <v>27.1</v>
      </c>
      <c r="R569" s="10">
        <v>22.2</v>
      </c>
      <c r="S569" s="10">
        <v>4.5999999999999996</v>
      </c>
      <c r="T569" s="11">
        <v>14.9</v>
      </c>
      <c r="U569" s="10">
        <v>62.3</v>
      </c>
      <c r="V569" s="10">
        <v>109.4</v>
      </c>
      <c r="W569" s="10">
        <v>122.7</v>
      </c>
      <c r="X569" s="10">
        <v>54.3</v>
      </c>
      <c r="Y569" s="10">
        <v>30.8</v>
      </c>
      <c r="Z569" s="10">
        <v>18.2</v>
      </c>
      <c r="AA569" s="10">
        <v>17.600000000000001</v>
      </c>
      <c r="AB569" s="10">
        <v>3.7</v>
      </c>
      <c r="AC569" s="10">
        <v>3.1</v>
      </c>
      <c r="AD569" s="10">
        <v>2.5</v>
      </c>
      <c r="AE569" s="10">
        <v>1.7</v>
      </c>
      <c r="AF569" s="10">
        <v>0</v>
      </c>
      <c r="AG569" s="10">
        <v>2.4</v>
      </c>
      <c r="AH569" s="10">
        <v>0.7</v>
      </c>
      <c r="AI569" s="10">
        <v>1.8</v>
      </c>
    </row>
    <row r="570" spans="1:35" x14ac:dyDescent="0.2">
      <c r="A570" s="9" t="s">
        <v>904</v>
      </c>
      <c r="B570" s="10">
        <v>162951</v>
      </c>
      <c r="C570" s="10">
        <v>166287</v>
      </c>
      <c r="D570" s="5" t="s">
        <v>918</v>
      </c>
      <c r="E570" s="10" t="s">
        <v>38</v>
      </c>
      <c r="F570" s="10">
        <v>1292</v>
      </c>
      <c r="G570" s="10">
        <v>5</v>
      </c>
      <c r="H570" s="9" t="s">
        <v>919</v>
      </c>
      <c r="J570"/>
      <c r="K570" s="10">
        <v>4</v>
      </c>
      <c r="L570" s="10">
        <v>2.1</v>
      </c>
      <c r="M570" s="10">
        <v>0.7</v>
      </c>
      <c r="N570" s="10">
        <v>0.1</v>
      </c>
      <c r="O570" s="11">
        <v>0</v>
      </c>
      <c r="P570" s="10">
        <v>0</v>
      </c>
      <c r="Q570" s="10">
        <v>0</v>
      </c>
      <c r="R570" s="10">
        <v>0.1</v>
      </c>
      <c r="S570" s="10">
        <v>0.3</v>
      </c>
      <c r="T570" s="11">
        <v>0</v>
      </c>
      <c r="U570" s="10">
        <v>0</v>
      </c>
      <c r="V570" s="10">
        <v>0.2</v>
      </c>
      <c r="W570" s="10">
        <v>0.3</v>
      </c>
      <c r="X570" s="10">
        <v>0.3</v>
      </c>
      <c r="Y570" s="10">
        <v>0.5</v>
      </c>
      <c r="Z570" s="10">
        <v>0.1</v>
      </c>
      <c r="AA570" s="10">
        <v>0.1</v>
      </c>
      <c r="AB570" s="10">
        <v>0</v>
      </c>
      <c r="AC570" s="10">
        <v>0.1</v>
      </c>
      <c r="AD570" s="10">
        <v>0.1</v>
      </c>
      <c r="AE570" s="10">
        <v>0</v>
      </c>
      <c r="AF570" s="10">
        <v>0</v>
      </c>
      <c r="AG570" s="10">
        <v>0.1</v>
      </c>
      <c r="AH570" s="10">
        <v>0.1</v>
      </c>
      <c r="AI570" s="10">
        <v>0.8</v>
      </c>
    </row>
    <row r="571" spans="1:35" x14ac:dyDescent="0.2">
      <c r="A571" s="9" t="s">
        <v>904</v>
      </c>
      <c r="B571" s="10">
        <v>173518</v>
      </c>
      <c r="C571" s="10">
        <v>194163</v>
      </c>
      <c r="D571" s="5" t="s">
        <v>921</v>
      </c>
      <c r="E571" s="10" t="s">
        <v>35</v>
      </c>
      <c r="F571" s="10">
        <v>3401</v>
      </c>
      <c r="G571" s="10">
        <v>11</v>
      </c>
      <c r="H571" s="9" t="s">
        <v>330</v>
      </c>
      <c r="I571" s="13" t="s">
        <v>3162</v>
      </c>
      <c r="J571" t="s">
        <v>3732</v>
      </c>
      <c r="K571" s="10">
        <v>18.5</v>
      </c>
      <c r="L571" s="10">
        <v>2</v>
      </c>
      <c r="M571" s="10">
        <v>0.9</v>
      </c>
      <c r="N571" s="10">
        <v>0.1</v>
      </c>
      <c r="O571" s="11">
        <v>2.5</v>
      </c>
      <c r="P571" s="10">
        <v>62.4</v>
      </c>
      <c r="Q571" s="10">
        <v>44.1</v>
      </c>
      <c r="R571" s="10">
        <v>41.3</v>
      </c>
      <c r="S571" s="10">
        <v>4.7</v>
      </c>
      <c r="T571" s="11">
        <v>3.9</v>
      </c>
      <c r="U571" s="10">
        <v>11.5</v>
      </c>
      <c r="V571" s="10">
        <v>12.3</v>
      </c>
      <c r="W571" s="10">
        <v>16.899999999999999</v>
      </c>
      <c r="X571" s="10">
        <v>13.7</v>
      </c>
      <c r="Y571" s="10">
        <v>21.3</v>
      </c>
      <c r="Z571" s="10">
        <v>11.7</v>
      </c>
      <c r="AA571" s="10">
        <v>4.7</v>
      </c>
      <c r="AB571" s="10">
        <v>0.8</v>
      </c>
      <c r="AC571" s="10">
        <v>0.2</v>
      </c>
      <c r="AD571" s="10">
        <v>0.3</v>
      </c>
      <c r="AE571" s="10">
        <v>0.5</v>
      </c>
      <c r="AF571" s="10">
        <v>0</v>
      </c>
      <c r="AG571" s="10">
        <v>1</v>
      </c>
      <c r="AH571" s="10">
        <v>0.6</v>
      </c>
      <c r="AI571" s="10">
        <v>0</v>
      </c>
    </row>
    <row r="572" spans="1:35" x14ac:dyDescent="0.2">
      <c r="A572" s="9" t="s">
        <v>904</v>
      </c>
      <c r="B572" s="10">
        <v>171094</v>
      </c>
      <c r="C572" s="10">
        <v>171748</v>
      </c>
      <c r="D572" s="5" t="s">
        <v>920</v>
      </c>
      <c r="E572" s="10" t="s">
        <v>50</v>
      </c>
      <c r="F572" s="10">
        <v>655</v>
      </c>
      <c r="G572" s="10">
        <v>1</v>
      </c>
      <c r="H572" s="9" t="s">
        <v>36</v>
      </c>
      <c r="J572"/>
      <c r="K572" s="10">
        <v>1.6</v>
      </c>
      <c r="L572" s="10">
        <v>1.2</v>
      </c>
      <c r="M572" s="10">
        <v>0.4</v>
      </c>
      <c r="N572" s="10">
        <v>0</v>
      </c>
      <c r="O572" s="11">
        <v>0</v>
      </c>
      <c r="P572" s="10">
        <v>0.1</v>
      </c>
      <c r="Q572" s="10">
        <v>0</v>
      </c>
      <c r="R572" s="10">
        <v>0</v>
      </c>
      <c r="S572" s="10">
        <v>0</v>
      </c>
      <c r="T572" s="11">
        <v>0</v>
      </c>
      <c r="U572" s="10">
        <v>0</v>
      </c>
      <c r="V572" s="10">
        <v>0.2</v>
      </c>
      <c r="W572" s="10">
        <v>0.4</v>
      </c>
      <c r="X572" s="10">
        <v>0.2</v>
      </c>
      <c r="Y572" s="10">
        <v>0.2</v>
      </c>
      <c r="Z572" s="10">
        <v>0.2</v>
      </c>
      <c r="AA572" s="10">
        <v>0.2</v>
      </c>
      <c r="AB572" s="10">
        <v>0</v>
      </c>
      <c r="AC572" s="10">
        <v>0</v>
      </c>
      <c r="AD572" s="10">
        <v>0</v>
      </c>
      <c r="AE572" s="10">
        <v>0.2</v>
      </c>
      <c r="AF572" s="10">
        <v>0</v>
      </c>
      <c r="AG572" s="10">
        <v>0</v>
      </c>
      <c r="AH572" s="10">
        <v>0</v>
      </c>
      <c r="AI572" s="10">
        <v>0</v>
      </c>
    </row>
    <row r="573" spans="1:35" x14ac:dyDescent="0.2">
      <c r="A573" s="9" t="s">
        <v>904</v>
      </c>
      <c r="B573" s="10">
        <v>196065</v>
      </c>
      <c r="C573" s="10">
        <v>196470</v>
      </c>
      <c r="D573" s="5" t="s">
        <v>922</v>
      </c>
      <c r="E573" s="10" t="s">
        <v>50</v>
      </c>
      <c r="F573" s="10">
        <v>406</v>
      </c>
      <c r="G573" s="10">
        <v>1</v>
      </c>
      <c r="H573" s="9" t="s">
        <v>36</v>
      </c>
      <c r="J573"/>
      <c r="K573" s="10">
        <v>0.3</v>
      </c>
      <c r="L573" s="10">
        <v>0</v>
      </c>
      <c r="M573" s="10">
        <v>0</v>
      </c>
      <c r="N573" s="10">
        <v>0</v>
      </c>
      <c r="O573" s="11">
        <v>0</v>
      </c>
      <c r="P573" s="10">
        <v>0</v>
      </c>
      <c r="Q573" s="10">
        <v>0</v>
      </c>
      <c r="R573" s="10">
        <v>0</v>
      </c>
      <c r="S573" s="10">
        <v>0</v>
      </c>
      <c r="T573" s="11">
        <v>0</v>
      </c>
      <c r="U573" s="10">
        <v>0.4</v>
      </c>
      <c r="V573" s="10">
        <v>0</v>
      </c>
      <c r="W573" s="10">
        <v>0</v>
      </c>
      <c r="X573" s="10">
        <v>0.4</v>
      </c>
      <c r="Y573" s="10">
        <v>0.2</v>
      </c>
      <c r="Z573" s="10">
        <v>0.1</v>
      </c>
      <c r="AA573" s="10">
        <v>0.1</v>
      </c>
      <c r="AB573" s="10">
        <v>0.2</v>
      </c>
      <c r="AC573" s="10">
        <v>0</v>
      </c>
      <c r="AD573" s="10">
        <v>0</v>
      </c>
      <c r="AE573" s="10">
        <v>0</v>
      </c>
      <c r="AF573" s="10">
        <v>0</v>
      </c>
      <c r="AG573" s="10">
        <v>0</v>
      </c>
      <c r="AH573" s="10">
        <v>0</v>
      </c>
      <c r="AI573" s="10">
        <v>0</v>
      </c>
    </row>
    <row r="574" spans="1:35" x14ac:dyDescent="0.2">
      <c r="A574" s="9" t="s">
        <v>923</v>
      </c>
      <c r="B574" s="10">
        <v>374</v>
      </c>
      <c r="C574" s="10">
        <v>11656</v>
      </c>
      <c r="D574" s="5" t="s">
        <v>924</v>
      </c>
      <c r="E574" s="10" t="s">
        <v>35</v>
      </c>
      <c r="F574" s="10">
        <v>3763</v>
      </c>
      <c r="G574" s="10">
        <v>5</v>
      </c>
      <c r="H574" s="9" t="s">
        <v>36</v>
      </c>
      <c r="I574" s="13" t="s">
        <v>1625</v>
      </c>
      <c r="J574" t="s">
        <v>3733</v>
      </c>
      <c r="K574" s="10">
        <v>15</v>
      </c>
      <c r="L574" s="10">
        <v>28.1</v>
      </c>
      <c r="M574" s="10">
        <v>2.2999999999999998</v>
      </c>
      <c r="N574" s="10">
        <v>0</v>
      </c>
      <c r="O574" s="11">
        <v>0.2</v>
      </c>
      <c r="P574" s="10">
        <v>0.9</v>
      </c>
      <c r="Q574" s="10">
        <v>0.5</v>
      </c>
      <c r="R574" s="10">
        <v>0.2</v>
      </c>
      <c r="S574" s="10">
        <v>0</v>
      </c>
      <c r="T574" s="11">
        <v>0</v>
      </c>
      <c r="U574" s="10">
        <v>0.1</v>
      </c>
      <c r="V574" s="10">
        <v>0.3</v>
      </c>
      <c r="W574" s="10">
        <v>0.2</v>
      </c>
      <c r="X574" s="10">
        <v>0.3</v>
      </c>
      <c r="Y574" s="10">
        <v>0.8</v>
      </c>
      <c r="Z574" s="10">
        <v>0.8</v>
      </c>
      <c r="AA574" s="10">
        <v>0.7</v>
      </c>
      <c r="AB574" s="10">
        <v>0.1</v>
      </c>
      <c r="AC574" s="10">
        <v>0</v>
      </c>
      <c r="AD574" s="10">
        <v>0</v>
      </c>
      <c r="AE574" s="10">
        <v>0.1</v>
      </c>
      <c r="AF574" s="10">
        <v>0</v>
      </c>
      <c r="AG574" s="10">
        <v>0</v>
      </c>
      <c r="AH574" s="10">
        <v>0</v>
      </c>
      <c r="AI574" s="10">
        <v>0</v>
      </c>
    </row>
    <row r="575" spans="1:35" x14ac:dyDescent="0.2">
      <c r="A575" s="9" t="s">
        <v>923</v>
      </c>
      <c r="B575" s="10">
        <v>23970</v>
      </c>
      <c r="C575" s="10">
        <v>36472</v>
      </c>
      <c r="D575" s="5" t="s">
        <v>925</v>
      </c>
      <c r="E575" s="10" t="s">
        <v>35</v>
      </c>
      <c r="F575" s="10">
        <v>3402</v>
      </c>
      <c r="G575" s="10">
        <v>13</v>
      </c>
      <c r="H575" s="9" t="s">
        <v>926</v>
      </c>
      <c r="I575" s="13" t="s">
        <v>3266</v>
      </c>
      <c r="J575" t="s">
        <v>3734</v>
      </c>
      <c r="K575" s="10">
        <v>35.6</v>
      </c>
      <c r="L575" s="10">
        <v>205.8</v>
      </c>
      <c r="M575" s="10">
        <v>56.6</v>
      </c>
      <c r="N575" s="10">
        <v>1.3</v>
      </c>
      <c r="O575" s="11">
        <v>5.4</v>
      </c>
      <c r="P575" s="10">
        <v>0.7</v>
      </c>
      <c r="Q575" s="10">
        <v>0.9</v>
      </c>
      <c r="R575" s="10">
        <v>0.6</v>
      </c>
      <c r="S575" s="10">
        <v>0.1</v>
      </c>
      <c r="T575" s="11">
        <v>0.1</v>
      </c>
      <c r="U575" s="10">
        <v>0.6</v>
      </c>
      <c r="V575" s="10">
        <v>0.9</v>
      </c>
      <c r="W575" s="10">
        <v>1.2</v>
      </c>
      <c r="X575" s="10">
        <v>1.7</v>
      </c>
      <c r="Y575" s="10">
        <v>3.5</v>
      </c>
      <c r="Z575" s="10">
        <v>4.4000000000000004</v>
      </c>
      <c r="AA575" s="10">
        <v>3.3</v>
      </c>
      <c r="AB575" s="10">
        <v>0.6</v>
      </c>
      <c r="AC575" s="10">
        <v>0.1</v>
      </c>
      <c r="AD575" s="10">
        <v>0.1</v>
      </c>
      <c r="AE575" s="10">
        <v>0.1</v>
      </c>
      <c r="AF575" s="10">
        <v>0</v>
      </c>
      <c r="AG575" s="10">
        <v>0.7</v>
      </c>
      <c r="AH575" s="10">
        <v>0</v>
      </c>
      <c r="AI575" s="10">
        <v>0.1</v>
      </c>
    </row>
    <row r="576" spans="1:35" x14ac:dyDescent="0.2">
      <c r="A576" s="9" t="s">
        <v>923</v>
      </c>
      <c r="B576" s="10">
        <v>84344</v>
      </c>
      <c r="C576" s="10">
        <v>99935</v>
      </c>
      <c r="D576" s="5" t="s">
        <v>927</v>
      </c>
      <c r="E576" s="10" t="s">
        <v>38</v>
      </c>
      <c r="F576" s="10">
        <v>5588</v>
      </c>
      <c r="G576" s="10">
        <v>11</v>
      </c>
      <c r="H576" s="9" t="s">
        <v>609</v>
      </c>
      <c r="I576" s="13" t="s">
        <v>3267</v>
      </c>
      <c r="J576" t="s">
        <v>3735</v>
      </c>
      <c r="K576" s="10">
        <v>15.7</v>
      </c>
      <c r="L576" s="10">
        <v>97.6</v>
      </c>
      <c r="M576" s="10">
        <v>11.8</v>
      </c>
      <c r="N576" s="10">
        <v>0.3</v>
      </c>
      <c r="O576" s="11">
        <v>2</v>
      </c>
      <c r="P576" s="10">
        <v>0.6</v>
      </c>
      <c r="Q576" s="10">
        <v>0.6</v>
      </c>
      <c r="R576" s="10">
        <v>0.5</v>
      </c>
      <c r="S576" s="10">
        <v>0.1</v>
      </c>
      <c r="T576" s="11">
        <v>0</v>
      </c>
      <c r="U576" s="10">
        <v>0.3</v>
      </c>
      <c r="V576" s="10">
        <v>0.4</v>
      </c>
      <c r="W576" s="10">
        <v>1</v>
      </c>
      <c r="X576" s="10">
        <v>0.9</v>
      </c>
      <c r="Y576" s="10">
        <v>5.8</v>
      </c>
      <c r="Z576" s="10">
        <v>5.0999999999999996</v>
      </c>
      <c r="AA576" s="10">
        <v>7.1</v>
      </c>
      <c r="AB576" s="10">
        <v>2.2000000000000002</v>
      </c>
      <c r="AC576" s="10">
        <v>0.3</v>
      </c>
      <c r="AD576" s="10">
        <v>0.4</v>
      </c>
      <c r="AE576" s="10">
        <v>0.3</v>
      </c>
      <c r="AF576" s="10">
        <v>0</v>
      </c>
      <c r="AG576" s="10">
        <v>0.2</v>
      </c>
      <c r="AH576" s="10">
        <v>0</v>
      </c>
      <c r="AI576" s="10">
        <v>0</v>
      </c>
    </row>
    <row r="577" spans="1:35" x14ac:dyDescent="0.2">
      <c r="A577" s="9" t="s">
        <v>923</v>
      </c>
      <c r="B577" s="10">
        <v>179014</v>
      </c>
      <c r="C577" s="10">
        <v>189824</v>
      </c>
      <c r="D577" s="5" t="s">
        <v>929</v>
      </c>
      <c r="E577" s="10" t="s">
        <v>38</v>
      </c>
      <c r="F577" s="10">
        <v>2489</v>
      </c>
      <c r="G577" s="10">
        <v>7</v>
      </c>
      <c r="H577" s="9" t="s">
        <v>217</v>
      </c>
      <c r="J577"/>
      <c r="K577" s="10">
        <v>14.2</v>
      </c>
      <c r="L577" s="10">
        <v>33.200000000000003</v>
      </c>
      <c r="M577" s="10">
        <v>3.8</v>
      </c>
      <c r="N577" s="10">
        <v>0.1</v>
      </c>
      <c r="O577" s="11">
        <v>0.6</v>
      </c>
      <c r="P577" s="10">
        <v>5.0999999999999996</v>
      </c>
      <c r="Q577" s="10">
        <v>3.1</v>
      </c>
      <c r="R577" s="10">
        <v>3.2</v>
      </c>
      <c r="S577" s="10">
        <v>0.6</v>
      </c>
      <c r="T577" s="11">
        <v>0.1</v>
      </c>
      <c r="U577" s="10">
        <v>1.7</v>
      </c>
      <c r="V577" s="10">
        <v>2.7</v>
      </c>
      <c r="W577" s="10">
        <v>1.8</v>
      </c>
      <c r="X577" s="10">
        <v>2.9</v>
      </c>
      <c r="Y577" s="10">
        <v>4.5999999999999996</v>
      </c>
      <c r="Z577" s="10">
        <v>4.5</v>
      </c>
      <c r="AA577" s="10">
        <v>3.4</v>
      </c>
      <c r="AB577" s="10">
        <v>0.6</v>
      </c>
      <c r="AC577" s="10">
        <v>0.2</v>
      </c>
      <c r="AD577" s="10">
        <v>0.3</v>
      </c>
      <c r="AE577" s="10">
        <v>0.4</v>
      </c>
      <c r="AF577" s="10">
        <v>0.7</v>
      </c>
      <c r="AG577" s="10">
        <v>0.7</v>
      </c>
      <c r="AH577" s="10">
        <v>1.2</v>
      </c>
      <c r="AI577" s="10">
        <v>0.1</v>
      </c>
    </row>
    <row r="578" spans="1:35" x14ac:dyDescent="0.2">
      <c r="A578" s="9" t="s">
        <v>923</v>
      </c>
      <c r="B578" s="10">
        <v>155140</v>
      </c>
      <c r="C578" s="10">
        <v>167541</v>
      </c>
      <c r="D578" s="5" t="s">
        <v>928</v>
      </c>
      <c r="E578" s="10" t="s">
        <v>50</v>
      </c>
      <c r="F578" s="10">
        <v>12402</v>
      </c>
      <c r="G578" s="10">
        <v>1</v>
      </c>
      <c r="H578" s="9" t="s">
        <v>469</v>
      </c>
      <c r="I578" s="13" t="s">
        <v>3268</v>
      </c>
      <c r="J578" t="s">
        <v>3736</v>
      </c>
      <c r="K578" s="10">
        <v>10.3</v>
      </c>
      <c r="L578" s="10">
        <v>17.600000000000001</v>
      </c>
      <c r="M578" s="10">
        <v>1.3</v>
      </c>
      <c r="N578" s="10">
        <v>0.1</v>
      </c>
      <c r="O578" s="11">
        <v>0.6</v>
      </c>
      <c r="P578" s="10">
        <v>1.2</v>
      </c>
      <c r="Q578" s="10">
        <v>0.6</v>
      </c>
      <c r="R578" s="10">
        <v>0.7</v>
      </c>
      <c r="S578" s="10">
        <v>0.1</v>
      </c>
      <c r="T578" s="11">
        <v>0.1</v>
      </c>
      <c r="U578" s="10">
        <v>0.6</v>
      </c>
      <c r="V578" s="10">
        <v>0.7</v>
      </c>
      <c r="W578" s="10">
        <v>0.4</v>
      </c>
      <c r="X578" s="10">
        <v>0.6</v>
      </c>
      <c r="Y578" s="10">
        <v>2</v>
      </c>
      <c r="Z578" s="10">
        <v>2</v>
      </c>
      <c r="AA578" s="10">
        <v>1.1000000000000001</v>
      </c>
      <c r="AB578" s="10">
        <v>0.3</v>
      </c>
      <c r="AC578" s="10">
        <v>0.2</v>
      </c>
      <c r="AD578" s="10">
        <v>0.2</v>
      </c>
      <c r="AE578" s="10">
        <v>0.1</v>
      </c>
      <c r="AF578" s="10">
        <v>0</v>
      </c>
      <c r="AG578" s="10">
        <v>0.1</v>
      </c>
      <c r="AH578" s="10">
        <v>0</v>
      </c>
      <c r="AI578" s="10">
        <v>0.1</v>
      </c>
    </row>
    <row r="579" spans="1:35" x14ac:dyDescent="0.2">
      <c r="A579" s="9" t="s">
        <v>923</v>
      </c>
      <c r="B579" s="10">
        <v>196488</v>
      </c>
      <c r="C579" s="10">
        <v>200853</v>
      </c>
      <c r="D579" s="5" t="s">
        <v>930</v>
      </c>
      <c r="E579" s="10" t="s">
        <v>35</v>
      </c>
      <c r="F579" s="10">
        <v>1752</v>
      </c>
      <c r="G579" s="10">
        <v>6</v>
      </c>
      <c r="H579" s="9" t="s">
        <v>931</v>
      </c>
      <c r="I579" s="13" t="s">
        <v>3269</v>
      </c>
      <c r="J579" t="s">
        <v>3737</v>
      </c>
      <c r="K579" s="10">
        <v>12.3</v>
      </c>
      <c r="L579" s="10">
        <v>77.8</v>
      </c>
      <c r="M579" s="10">
        <v>7.2</v>
      </c>
      <c r="N579" s="10">
        <v>0.2</v>
      </c>
      <c r="O579" s="11">
        <v>1.5</v>
      </c>
      <c r="P579" s="10">
        <v>0.4</v>
      </c>
      <c r="Q579" s="10">
        <v>0.3</v>
      </c>
      <c r="R579" s="10">
        <v>0.1</v>
      </c>
      <c r="S579" s="10">
        <v>0.3</v>
      </c>
      <c r="T579" s="11">
        <v>0</v>
      </c>
      <c r="U579" s="10">
        <v>0.4</v>
      </c>
      <c r="V579" s="10">
        <v>0.2</v>
      </c>
      <c r="W579" s="10">
        <v>0.1</v>
      </c>
      <c r="X579" s="10">
        <v>0.3</v>
      </c>
      <c r="Y579" s="10">
        <v>0.9</v>
      </c>
      <c r="Z579" s="10">
        <v>0.8</v>
      </c>
      <c r="AA579" s="10">
        <v>0.9</v>
      </c>
      <c r="AB579" s="10">
        <v>0.2</v>
      </c>
      <c r="AC579" s="10">
        <v>0.2</v>
      </c>
      <c r="AD579" s="10">
        <v>0.1</v>
      </c>
      <c r="AE579" s="10">
        <v>0.4</v>
      </c>
      <c r="AF579" s="10">
        <v>0</v>
      </c>
      <c r="AG579" s="10">
        <v>0.1</v>
      </c>
      <c r="AH579" s="10">
        <v>0</v>
      </c>
      <c r="AI579" s="10">
        <v>0</v>
      </c>
    </row>
    <row r="580" spans="1:35" x14ac:dyDescent="0.2">
      <c r="A580" s="9" t="s">
        <v>932</v>
      </c>
      <c r="B580" s="10">
        <v>36142</v>
      </c>
      <c r="C580" s="10">
        <v>38869</v>
      </c>
      <c r="D580" s="5" t="s">
        <v>935</v>
      </c>
      <c r="E580" s="10" t="s">
        <v>38</v>
      </c>
      <c r="F580" s="10">
        <v>920</v>
      </c>
      <c r="G580" s="10">
        <v>5</v>
      </c>
      <c r="H580" s="9" t="s">
        <v>36</v>
      </c>
      <c r="J580"/>
      <c r="K580" s="10">
        <v>37.200000000000003</v>
      </c>
      <c r="L580" s="10">
        <v>9</v>
      </c>
      <c r="M580" s="10">
        <v>3</v>
      </c>
      <c r="N580" s="10">
        <v>0.3</v>
      </c>
      <c r="O580" s="11">
        <v>6.9</v>
      </c>
      <c r="P580" s="10">
        <v>26.1</v>
      </c>
      <c r="Q580" s="10">
        <v>14.6</v>
      </c>
      <c r="R580" s="10">
        <v>13.2</v>
      </c>
      <c r="S580" s="10">
        <v>2.9</v>
      </c>
      <c r="T580" s="11">
        <v>0.4</v>
      </c>
      <c r="U580" s="10">
        <v>2.4</v>
      </c>
      <c r="V580" s="10">
        <v>4.3</v>
      </c>
      <c r="W580" s="10">
        <v>7.2</v>
      </c>
      <c r="X580" s="10">
        <v>20.8</v>
      </c>
      <c r="Y580" s="10">
        <v>22.6</v>
      </c>
      <c r="Z580" s="10">
        <v>20.5</v>
      </c>
      <c r="AA580" s="10">
        <v>16</v>
      </c>
      <c r="AB580" s="10">
        <v>12</v>
      </c>
      <c r="AC580" s="10">
        <v>3.5</v>
      </c>
      <c r="AD580" s="10">
        <v>2.1</v>
      </c>
      <c r="AE580" s="10">
        <v>5.0999999999999996</v>
      </c>
      <c r="AF580" s="10">
        <v>0</v>
      </c>
      <c r="AG580" s="10">
        <v>0.1</v>
      </c>
      <c r="AH580" s="10">
        <v>0.1</v>
      </c>
      <c r="AI580" s="10">
        <v>0.2</v>
      </c>
    </row>
    <row r="581" spans="1:35" x14ac:dyDescent="0.2">
      <c r="A581" s="9" t="s">
        <v>932</v>
      </c>
      <c r="B581" s="10">
        <v>1561</v>
      </c>
      <c r="C581" s="10">
        <v>4797</v>
      </c>
      <c r="D581" s="5" t="s">
        <v>933</v>
      </c>
      <c r="E581" s="10" t="s">
        <v>38</v>
      </c>
      <c r="F581" s="10">
        <v>627</v>
      </c>
      <c r="G581" s="10">
        <v>4</v>
      </c>
      <c r="H581" s="9" t="s">
        <v>36</v>
      </c>
      <c r="J581"/>
      <c r="K581" s="10">
        <v>56</v>
      </c>
      <c r="L581" s="10">
        <v>19.5</v>
      </c>
      <c r="M581" s="10">
        <v>5.8</v>
      </c>
      <c r="N581" s="10">
        <v>0.3</v>
      </c>
      <c r="O581" s="11">
        <v>11.3</v>
      </c>
      <c r="P581" s="10">
        <v>30.1</v>
      </c>
      <c r="Q581" s="10">
        <v>15.4</v>
      </c>
      <c r="R581" s="10">
        <v>16</v>
      </c>
      <c r="S581" s="10">
        <v>4.9000000000000004</v>
      </c>
      <c r="T581" s="11">
        <v>1.5</v>
      </c>
      <c r="U581" s="10">
        <v>11.6</v>
      </c>
      <c r="V581" s="10">
        <v>26.8</v>
      </c>
      <c r="W581" s="10">
        <v>35.700000000000003</v>
      </c>
      <c r="X581" s="10">
        <v>52.4</v>
      </c>
      <c r="Y581" s="10">
        <v>83.5</v>
      </c>
      <c r="Z581" s="10">
        <v>92</v>
      </c>
      <c r="AA581" s="10">
        <v>83.7</v>
      </c>
      <c r="AB581" s="10">
        <v>28.6</v>
      </c>
      <c r="AC581" s="10">
        <v>6.8</v>
      </c>
      <c r="AD581" s="10">
        <v>5.0999999999999996</v>
      </c>
      <c r="AE581" s="10">
        <v>8.3000000000000007</v>
      </c>
      <c r="AF581" s="10">
        <v>2.8</v>
      </c>
      <c r="AG581" s="10">
        <v>0.9</v>
      </c>
      <c r="AH581" s="10">
        <v>0.1</v>
      </c>
      <c r="AI581" s="10">
        <v>0</v>
      </c>
    </row>
    <row r="582" spans="1:35" x14ac:dyDescent="0.2">
      <c r="A582" s="9" t="s">
        <v>932</v>
      </c>
      <c r="B582" s="10">
        <v>28018</v>
      </c>
      <c r="C582" s="10">
        <v>32526</v>
      </c>
      <c r="D582" s="5" t="s">
        <v>934</v>
      </c>
      <c r="E582" s="10" t="s">
        <v>38</v>
      </c>
      <c r="F582" s="10">
        <v>928</v>
      </c>
      <c r="G582" s="10">
        <v>6</v>
      </c>
      <c r="H582" s="9" t="s">
        <v>36</v>
      </c>
      <c r="J582"/>
      <c r="K582" s="10">
        <v>53.3</v>
      </c>
      <c r="L582" s="10">
        <v>6.7</v>
      </c>
      <c r="M582" s="10">
        <v>5.6</v>
      </c>
      <c r="N582" s="10">
        <v>1.8</v>
      </c>
      <c r="O582" s="11">
        <v>13.5</v>
      </c>
      <c r="P582" s="10">
        <v>77.599999999999994</v>
      </c>
      <c r="Q582" s="10">
        <v>48</v>
      </c>
      <c r="R582" s="10">
        <v>53.2</v>
      </c>
      <c r="S582" s="10">
        <v>10.1</v>
      </c>
      <c r="T582" s="11">
        <v>1.3</v>
      </c>
      <c r="U582" s="10">
        <v>6.7</v>
      </c>
      <c r="V582" s="10">
        <v>9.3000000000000007</v>
      </c>
      <c r="W582" s="10">
        <v>13.4</v>
      </c>
      <c r="X582" s="10">
        <v>28.1</v>
      </c>
      <c r="Y582" s="10">
        <v>29.5</v>
      </c>
      <c r="Z582" s="10">
        <v>25.5</v>
      </c>
      <c r="AA582" s="10">
        <v>15.1</v>
      </c>
      <c r="AB582" s="10">
        <v>18.899999999999999</v>
      </c>
      <c r="AC582" s="10">
        <v>6.9</v>
      </c>
      <c r="AD582" s="10">
        <v>5.9</v>
      </c>
      <c r="AE582" s="10">
        <v>6.4</v>
      </c>
      <c r="AF582" s="10">
        <v>5.6</v>
      </c>
      <c r="AG582" s="10">
        <v>0.9</v>
      </c>
      <c r="AH582" s="10">
        <v>0.7</v>
      </c>
      <c r="AI582" s="10">
        <v>0.7</v>
      </c>
    </row>
    <row r="583" spans="1:35" x14ac:dyDescent="0.2">
      <c r="A583" s="9" t="s">
        <v>932</v>
      </c>
      <c r="B583" s="10">
        <v>51469</v>
      </c>
      <c r="C583" s="10">
        <v>58772</v>
      </c>
      <c r="D583" s="5" t="s">
        <v>936</v>
      </c>
      <c r="E583" s="10" t="s">
        <v>38</v>
      </c>
      <c r="F583" s="10">
        <v>2246</v>
      </c>
      <c r="G583" s="10">
        <v>5</v>
      </c>
      <c r="H583" s="9" t="s">
        <v>36</v>
      </c>
      <c r="J583" t="s">
        <v>3703</v>
      </c>
      <c r="K583" s="10">
        <v>9.5</v>
      </c>
      <c r="L583" s="10">
        <v>20.6</v>
      </c>
      <c r="M583" s="10">
        <v>1.5</v>
      </c>
      <c r="N583" s="10">
        <v>0</v>
      </c>
      <c r="O583" s="11">
        <v>0.7</v>
      </c>
      <c r="P583" s="10">
        <v>0</v>
      </c>
      <c r="Q583" s="10">
        <v>0</v>
      </c>
      <c r="R583" s="10">
        <v>0</v>
      </c>
      <c r="S583" s="10">
        <v>0</v>
      </c>
      <c r="T583" s="11">
        <v>0</v>
      </c>
      <c r="U583" s="10">
        <v>0.1</v>
      </c>
      <c r="V583" s="10">
        <v>0.2</v>
      </c>
      <c r="W583" s="10">
        <v>0.7</v>
      </c>
      <c r="X583" s="10">
        <v>0.3</v>
      </c>
      <c r="Y583" s="10">
        <v>0.9</v>
      </c>
      <c r="Z583" s="10">
        <v>0.6</v>
      </c>
      <c r="AA583" s="10">
        <v>0.3</v>
      </c>
      <c r="AB583" s="10">
        <v>0</v>
      </c>
      <c r="AC583" s="10">
        <v>0</v>
      </c>
      <c r="AD583" s="10">
        <v>0</v>
      </c>
      <c r="AE583" s="10">
        <v>0</v>
      </c>
      <c r="AF583" s="10">
        <v>0</v>
      </c>
      <c r="AG583" s="10">
        <v>0.1</v>
      </c>
      <c r="AH583" s="10">
        <v>0</v>
      </c>
      <c r="AI583" s="10">
        <v>0</v>
      </c>
    </row>
    <row r="584" spans="1:35" x14ac:dyDescent="0.2">
      <c r="A584" s="9" t="s">
        <v>932</v>
      </c>
      <c r="B584" s="10">
        <v>79864</v>
      </c>
      <c r="C584" s="10">
        <v>95269</v>
      </c>
      <c r="D584" s="5" t="s">
        <v>937</v>
      </c>
      <c r="E584" s="10" t="s">
        <v>38</v>
      </c>
      <c r="F584" s="10">
        <v>4110</v>
      </c>
      <c r="G584" s="10">
        <v>11</v>
      </c>
      <c r="H584" s="9" t="s">
        <v>938</v>
      </c>
      <c r="I584" s="13" t="s">
        <v>3270</v>
      </c>
      <c r="J584" t="s">
        <v>3738</v>
      </c>
      <c r="K584" s="10">
        <v>21.6</v>
      </c>
      <c r="L584" s="10">
        <v>5.3</v>
      </c>
      <c r="M584" s="10">
        <v>1</v>
      </c>
      <c r="N584" s="10">
        <v>0.1</v>
      </c>
      <c r="O584" s="11">
        <v>3</v>
      </c>
      <c r="P584" s="10">
        <v>46.1</v>
      </c>
      <c r="Q584" s="10">
        <v>43.8</v>
      </c>
      <c r="R584" s="10">
        <v>41.7</v>
      </c>
      <c r="S584" s="10">
        <v>8.3000000000000007</v>
      </c>
      <c r="T584" s="11">
        <v>5.3</v>
      </c>
      <c r="U584" s="10">
        <v>54.8</v>
      </c>
      <c r="V584" s="10">
        <v>58.8</v>
      </c>
      <c r="W584" s="10">
        <v>54</v>
      </c>
      <c r="X584" s="10">
        <v>63.2</v>
      </c>
      <c r="Y584" s="10">
        <v>91.3</v>
      </c>
      <c r="Z584" s="10">
        <v>128.9</v>
      </c>
      <c r="AA584" s="10">
        <v>86.4</v>
      </c>
      <c r="AB584" s="10">
        <v>8.4</v>
      </c>
      <c r="AC584" s="10">
        <v>0.8</v>
      </c>
      <c r="AD584" s="10">
        <v>1.7</v>
      </c>
      <c r="AE584" s="10">
        <v>1.3</v>
      </c>
      <c r="AF584" s="10">
        <v>0.4</v>
      </c>
      <c r="AG584" s="10">
        <v>1.7</v>
      </c>
      <c r="AH584" s="10">
        <v>0.6</v>
      </c>
      <c r="AI584" s="10">
        <v>0</v>
      </c>
    </row>
    <row r="585" spans="1:35" x14ac:dyDescent="0.2">
      <c r="A585" s="9" t="s">
        <v>932</v>
      </c>
      <c r="B585" s="10">
        <v>98384</v>
      </c>
      <c r="C585" s="10">
        <v>125158</v>
      </c>
      <c r="D585" s="5" t="s">
        <v>939</v>
      </c>
      <c r="E585" s="10" t="s">
        <v>38</v>
      </c>
      <c r="F585" s="10">
        <v>3145</v>
      </c>
      <c r="G585" s="10">
        <v>15</v>
      </c>
      <c r="H585" s="9" t="s">
        <v>940</v>
      </c>
      <c r="I585" s="13" t="s">
        <v>3271</v>
      </c>
      <c r="J585" t="s">
        <v>3739</v>
      </c>
      <c r="K585" s="10">
        <v>22.7</v>
      </c>
      <c r="L585" s="10">
        <v>81.599999999999994</v>
      </c>
      <c r="M585" s="10">
        <v>7.2</v>
      </c>
      <c r="N585" s="10">
        <v>0.3</v>
      </c>
      <c r="O585" s="11">
        <v>1.8</v>
      </c>
      <c r="P585" s="10">
        <v>0</v>
      </c>
      <c r="Q585" s="10">
        <v>0</v>
      </c>
      <c r="R585" s="10">
        <v>0</v>
      </c>
      <c r="S585" s="10">
        <v>0.1</v>
      </c>
      <c r="T585" s="11">
        <v>0</v>
      </c>
      <c r="U585" s="10">
        <v>0.4</v>
      </c>
      <c r="V585" s="10">
        <v>0.2</v>
      </c>
      <c r="W585" s="10">
        <v>0.2</v>
      </c>
      <c r="X585" s="10">
        <v>0.3</v>
      </c>
      <c r="Y585" s="10">
        <v>0.5</v>
      </c>
      <c r="Z585" s="10">
        <v>0.2</v>
      </c>
      <c r="AA585" s="10">
        <v>0.1</v>
      </c>
      <c r="AB585" s="10">
        <v>0</v>
      </c>
      <c r="AC585" s="10">
        <v>0</v>
      </c>
      <c r="AD585" s="10">
        <v>0</v>
      </c>
      <c r="AE585" s="10">
        <v>0</v>
      </c>
      <c r="AF585" s="10">
        <v>0</v>
      </c>
      <c r="AG585" s="10">
        <v>0.1</v>
      </c>
      <c r="AH585" s="10">
        <v>0</v>
      </c>
      <c r="AI585" s="10">
        <v>0</v>
      </c>
    </row>
    <row r="586" spans="1:35" x14ac:dyDescent="0.2">
      <c r="A586" s="9" t="s">
        <v>932</v>
      </c>
      <c r="B586" s="10">
        <v>127306</v>
      </c>
      <c r="C586" s="10">
        <v>146869</v>
      </c>
      <c r="D586" s="5" t="s">
        <v>941</v>
      </c>
      <c r="E586" s="10" t="s">
        <v>35</v>
      </c>
      <c r="F586" s="10">
        <v>5910</v>
      </c>
      <c r="G586" s="10">
        <v>8</v>
      </c>
      <c r="H586" s="9" t="s">
        <v>942</v>
      </c>
      <c r="I586" s="13" t="s">
        <v>2182</v>
      </c>
      <c r="J586" t="s">
        <v>3740</v>
      </c>
      <c r="K586" s="10">
        <v>31.2</v>
      </c>
      <c r="L586" s="10">
        <v>59</v>
      </c>
      <c r="M586" s="10">
        <v>22</v>
      </c>
      <c r="N586" s="10">
        <v>0.4</v>
      </c>
      <c r="O586" s="11">
        <v>7.5</v>
      </c>
      <c r="P586" s="10">
        <v>23.4</v>
      </c>
      <c r="Q586" s="10">
        <v>31.6</v>
      </c>
      <c r="R586" s="10">
        <v>29.2</v>
      </c>
      <c r="S586" s="10">
        <v>7.4</v>
      </c>
      <c r="T586" s="11">
        <v>4.0999999999999996</v>
      </c>
      <c r="U586" s="10">
        <v>22.4</v>
      </c>
      <c r="V586" s="10">
        <v>25.4</v>
      </c>
      <c r="W586" s="10">
        <v>28.9</v>
      </c>
      <c r="X586" s="10">
        <v>30.8</v>
      </c>
      <c r="Y586" s="10">
        <v>16.3</v>
      </c>
      <c r="Z586" s="10">
        <v>13.5</v>
      </c>
      <c r="AA586" s="10">
        <v>6.7</v>
      </c>
      <c r="AB586" s="10">
        <v>0.5</v>
      </c>
      <c r="AC586" s="10">
        <v>0.1</v>
      </c>
      <c r="AD586" s="10">
        <v>0.2</v>
      </c>
      <c r="AE586" s="10">
        <v>0.3</v>
      </c>
      <c r="AF586" s="10">
        <v>0</v>
      </c>
      <c r="AG586" s="10">
        <v>1.1000000000000001</v>
      </c>
      <c r="AH586" s="10">
        <v>0.3</v>
      </c>
      <c r="AI586" s="10">
        <v>0</v>
      </c>
    </row>
    <row r="587" spans="1:35" x14ac:dyDescent="0.2">
      <c r="A587" s="9" t="s">
        <v>932</v>
      </c>
      <c r="B587" s="10">
        <v>136704</v>
      </c>
      <c r="C587" s="10">
        <v>154569</v>
      </c>
      <c r="D587" s="5" t="s">
        <v>943</v>
      </c>
      <c r="E587" s="10" t="s">
        <v>38</v>
      </c>
      <c r="F587" s="10">
        <v>9581</v>
      </c>
      <c r="G587" s="10">
        <v>7</v>
      </c>
      <c r="H587" s="9" t="s">
        <v>942</v>
      </c>
      <c r="I587" s="13" t="s">
        <v>3272</v>
      </c>
      <c r="J587" t="s">
        <v>3741</v>
      </c>
      <c r="K587" s="10">
        <v>33.9</v>
      </c>
      <c r="L587" s="10">
        <v>126.8</v>
      </c>
      <c r="M587" s="10">
        <v>61</v>
      </c>
      <c r="N587" s="10">
        <v>0.9</v>
      </c>
      <c r="O587" s="11">
        <v>8.1999999999999993</v>
      </c>
      <c r="P587" s="10">
        <v>3</v>
      </c>
      <c r="Q587" s="10">
        <v>3.9</v>
      </c>
      <c r="R587" s="10">
        <v>3.5</v>
      </c>
      <c r="S587" s="10">
        <v>1.8</v>
      </c>
      <c r="T587" s="11">
        <v>2.1</v>
      </c>
      <c r="U587" s="10">
        <v>13</v>
      </c>
      <c r="V587" s="10">
        <v>9.1</v>
      </c>
      <c r="W587" s="10">
        <v>7.3</v>
      </c>
      <c r="X587" s="10">
        <v>9.8000000000000007</v>
      </c>
      <c r="Y587" s="10">
        <v>6.5</v>
      </c>
      <c r="Z587" s="10">
        <v>5.3</v>
      </c>
      <c r="AA587" s="10">
        <v>1.5</v>
      </c>
      <c r="AB587" s="10">
        <v>0.2</v>
      </c>
      <c r="AC587" s="10">
        <v>0</v>
      </c>
      <c r="AD587" s="10">
        <v>0.1</v>
      </c>
      <c r="AE587" s="10">
        <v>0.1</v>
      </c>
      <c r="AF587" s="10">
        <v>0</v>
      </c>
      <c r="AG587" s="10">
        <v>0.8</v>
      </c>
      <c r="AH587" s="10">
        <v>0.2</v>
      </c>
      <c r="AI587" s="10">
        <v>0.1</v>
      </c>
    </row>
    <row r="588" spans="1:35" x14ac:dyDescent="0.2">
      <c r="A588" s="9" t="s">
        <v>932</v>
      </c>
      <c r="B588" s="10">
        <v>149177</v>
      </c>
      <c r="C588" s="10">
        <v>150205</v>
      </c>
      <c r="D588" s="5" t="s">
        <v>944</v>
      </c>
      <c r="E588" s="10" t="s">
        <v>50</v>
      </c>
      <c r="F588" s="10">
        <v>1029</v>
      </c>
      <c r="G588" s="10">
        <v>1</v>
      </c>
      <c r="H588" s="9" t="s">
        <v>36</v>
      </c>
      <c r="I588" s="13" t="s">
        <v>2101</v>
      </c>
      <c r="J588" t="s">
        <v>3741</v>
      </c>
      <c r="K588" s="10">
        <v>27</v>
      </c>
      <c r="L588" s="10">
        <v>98.5</v>
      </c>
      <c r="M588" s="10">
        <v>40.200000000000003</v>
      </c>
      <c r="N588" s="10">
        <v>0.6</v>
      </c>
      <c r="O588" s="11">
        <v>5</v>
      </c>
      <c r="P588" s="10">
        <v>0.1</v>
      </c>
      <c r="Q588" s="10">
        <v>0.1</v>
      </c>
      <c r="R588" s="10">
        <v>0</v>
      </c>
      <c r="S588" s="10">
        <v>0</v>
      </c>
      <c r="T588" s="11">
        <v>0</v>
      </c>
      <c r="U588" s="10">
        <v>0.2</v>
      </c>
      <c r="V588" s="10">
        <v>0</v>
      </c>
      <c r="W588" s="10">
        <v>0</v>
      </c>
      <c r="X588" s="10">
        <v>0.3</v>
      </c>
      <c r="Y588" s="10">
        <v>0</v>
      </c>
      <c r="Z588" s="10">
        <v>0</v>
      </c>
      <c r="AA588" s="10">
        <v>0.2</v>
      </c>
      <c r="AB588" s="10">
        <v>0</v>
      </c>
      <c r="AC588" s="10">
        <v>0</v>
      </c>
      <c r="AD588" s="10">
        <v>0</v>
      </c>
      <c r="AE588" s="10">
        <v>0</v>
      </c>
      <c r="AF588" s="10">
        <v>0</v>
      </c>
      <c r="AG588" s="10">
        <v>0.5</v>
      </c>
      <c r="AH588" s="10">
        <v>0</v>
      </c>
      <c r="AI588" s="10">
        <v>0.1</v>
      </c>
    </row>
    <row r="589" spans="1:35" x14ac:dyDescent="0.2">
      <c r="A589" s="9" t="s">
        <v>932</v>
      </c>
      <c r="B589" s="10">
        <v>154632</v>
      </c>
      <c r="C589" s="10">
        <v>164187</v>
      </c>
      <c r="D589" s="5" t="s">
        <v>945</v>
      </c>
      <c r="E589" s="10" t="s">
        <v>38</v>
      </c>
      <c r="F589" s="10">
        <v>3754</v>
      </c>
      <c r="G589" s="10">
        <v>4</v>
      </c>
      <c r="H589" s="9" t="s">
        <v>531</v>
      </c>
      <c r="I589" s="13" t="s">
        <v>3239</v>
      </c>
      <c r="J589" t="s">
        <v>3742</v>
      </c>
      <c r="K589" s="10">
        <v>38.6</v>
      </c>
      <c r="L589" s="10">
        <v>58.5</v>
      </c>
      <c r="M589" s="10">
        <v>17.600000000000001</v>
      </c>
      <c r="N589" s="10">
        <v>0.3</v>
      </c>
      <c r="O589" s="11">
        <v>2.8</v>
      </c>
      <c r="P589" s="10">
        <v>0</v>
      </c>
      <c r="Q589" s="10">
        <v>0.1</v>
      </c>
      <c r="R589" s="10">
        <v>0.1</v>
      </c>
      <c r="S589" s="10">
        <v>0.1</v>
      </c>
      <c r="T589" s="11">
        <v>0</v>
      </c>
      <c r="U589" s="10">
        <v>0.2</v>
      </c>
      <c r="V589" s="10">
        <v>0.1</v>
      </c>
      <c r="W589" s="10">
        <v>0.3</v>
      </c>
      <c r="X589" s="10">
        <v>0.1</v>
      </c>
      <c r="Y589" s="10">
        <v>0.3</v>
      </c>
      <c r="Z589" s="10">
        <v>0.1</v>
      </c>
      <c r="AA589" s="10">
        <v>0</v>
      </c>
      <c r="AB589" s="10">
        <v>0</v>
      </c>
      <c r="AC589" s="10">
        <v>0</v>
      </c>
      <c r="AD589" s="10">
        <v>0</v>
      </c>
      <c r="AE589" s="10">
        <v>0</v>
      </c>
      <c r="AF589" s="10">
        <v>0</v>
      </c>
      <c r="AG589" s="10">
        <v>0.2</v>
      </c>
      <c r="AH589" s="10">
        <v>0</v>
      </c>
      <c r="AI589" s="10">
        <v>0.2</v>
      </c>
    </row>
    <row r="590" spans="1:35" x14ac:dyDescent="0.2">
      <c r="A590" s="9" t="s">
        <v>932</v>
      </c>
      <c r="B590" s="10">
        <v>166967</v>
      </c>
      <c r="C590" s="10">
        <v>168921</v>
      </c>
      <c r="D590" s="5" t="s">
        <v>946</v>
      </c>
      <c r="E590" s="10" t="s">
        <v>35</v>
      </c>
      <c r="F590" s="10">
        <v>965</v>
      </c>
      <c r="G590" s="10">
        <v>3</v>
      </c>
      <c r="H590" s="9" t="s">
        <v>36</v>
      </c>
      <c r="J590"/>
      <c r="K590" s="10">
        <v>1</v>
      </c>
      <c r="L590" s="10">
        <v>2</v>
      </c>
      <c r="M590" s="10">
        <v>0.5</v>
      </c>
      <c r="N590" s="10">
        <v>0</v>
      </c>
      <c r="O590" s="11">
        <v>0</v>
      </c>
      <c r="P590" s="10">
        <v>0.1</v>
      </c>
      <c r="Q590" s="10">
        <v>0.1</v>
      </c>
      <c r="R590" s="10">
        <v>0</v>
      </c>
      <c r="S590" s="10">
        <v>0</v>
      </c>
      <c r="T590" s="11">
        <v>0</v>
      </c>
      <c r="U590" s="10">
        <v>0.5</v>
      </c>
      <c r="V590" s="10">
        <v>0.3</v>
      </c>
      <c r="W590" s="10">
        <v>0</v>
      </c>
      <c r="X590" s="10">
        <v>0.5</v>
      </c>
      <c r="Y590" s="10">
        <v>0.4</v>
      </c>
      <c r="Z590" s="10">
        <v>0.6</v>
      </c>
      <c r="AA590" s="10">
        <v>0.5</v>
      </c>
      <c r="AB590" s="10">
        <v>0</v>
      </c>
      <c r="AC590" s="10">
        <v>0</v>
      </c>
      <c r="AD590" s="10">
        <v>0.1</v>
      </c>
      <c r="AE590" s="10">
        <v>0</v>
      </c>
      <c r="AF590" s="10">
        <v>0</v>
      </c>
      <c r="AG590" s="10">
        <v>0</v>
      </c>
      <c r="AH590" s="10">
        <v>0</v>
      </c>
      <c r="AI590" s="10">
        <v>0</v>
      </c>
    </row>
    <row r="591" spans="1:35" x14ac:dyDescent="0.2">
      <c r="A591" s="9" t="s">
        <v>932</v>
      </c>
      <c r="B591" s="10">
        <v>167896</v>
      </c>
      <c r="C591" s="10">
        <v>183049</v>
      </c>
      <c r="D591" s="5" t="s">
        <v>947</v>
      </c>
      <c r="E591" s="10" t="s">
        <v>38</v>
      </c>
      <c r="F591" s="10">
        <v>5548</v>
      </c>
      <c r="G591" s="10">
        <v>11</v>
      </c>
      <c r="H591" s="9" t="s">
        <v>36</v>
      </c>
      <c r="I591" s="13" t="s">
        <v>3273</v>
      </c>
      <c r="J591" t="s">
        <v>3743</v>
      </c>
      <c r="K591" s="10">
        <v>6.8</v>
      </c>
      <c r="L591" s="10">
        <v>2.1</v>
      </c>
      <c r="M591" s="10">
        <v>0.4</v>
      </c>
      <c r="N591" s="10">
        <v>0</v>
      </c>
      <c r="O591" s="11">
        <v>0.8</v>
      </c>
      <c r="P591" s="10">
        <v>7.3</v>
      </c>
      <c r="Q591" s="10">
        <v>5.3</v>
      </c>
      <c r="R591" s="10">
        <v>4.5999999999999996</v>
      </c>
      <c r="S591" s="10">
        <v>1.3</v>
      </c>
      <c r="T591" s="11">
        <v>0.5</v>
      </c>
      <c r="U591" s="10">
        <v>3.5</v>
      </c>
      <c r="V591" s="10">
        <v>4.4000000000000004</v>
      </c>
      <c r="W591" s="10">
        <v>3.8</v>
      </c>
      <c r="X591" s="10">
        <v>4.0999999999999996</v>
      </c>
      <c r="Y591" s="10">
        <v>4.9000000000000004</v>
      </c>
      <c r="Z591" s="10">
        <v>6.1</v>
      </c>
      <c r="AA591" s="10">
        <v>2.9</v>
      </c>
      <c r="AB591" s="10">
        <v>0.3</v>
      </c>
      <c r="AC591" s="10">
        <v>0.1</v>
      </c>
      <c r="AD591" s="10">
        <v>0.1</v>
      </c>
      <c r="AE591" s="10">
        <v>0.1</v>
      </c>
      <c r="AF591" s="10">
        <v>0</v>
      </c>
      <c r="AG591" s="10">
        <v>0.1</v>
      </c>
      <c r="AH591" s="10">
        <v>0.1</v>
      </c>
      <c r="AI591" s="10">
        <v>0</v>
      </c>
    </row>
    <row r="592" spans="1:35" x14ac:dyDescent="0.2">
      <c r="A592" s="9" t="s">
        <v>932</v>
      </c>
      <c r="B592" s="10">
        <v>185232</v>
      </c>
      <c r="C592" s="10">
        <v>200343</v>
      </c>
      <c r="D592" s="5" t="s">
        <v>948</v>
      </c>
      <c r="E592" s="10" t="s">
        <v>38</v>
      </c>
      <c r="F592" s="10">
        <v>2193</v>
      </c>
      <c r="G592" s="10">
        <v>11</v>
      </c>
      <c r="H592" s="9" t="s">
        <v>949</v>
      </c>
      <c r="I592" s="13" t="s">
        <v>3274</v>
      </c>
      <c r="J592" t="s">
        <v>3744</v>
      </c>
      <c r="K592" s="10">
        <v>16.5</v>
      </c>
      <c r="L592" s="10">
        <v>2</v>
      </c>
      <c r="M592" s="10">
        <v>0.9</v>
      </c>
      <c r="N592" s="10">
        <v>0.2</v>
      </c>
      <c r="O592" s="11">
        <v>4.0999999999999996</v>
      </c>
      <c r="P592" s="10">
        <v>87.5</v>
      </c>
      <c r="Q592" s="10">
        <v>76.099999999999994</v>
      </c>
      <c r="R592" s="10">
        <v>74.5</v>
      </c>
      <c r="S592" s="10">
        <v>13.5</v>
      </c>
      <c r="T592" s="11">
        <v>14.5</v>
      </c>
      <c r="U592" s="10">
        <v>55.8</v>
      </c>
      <c r="V592" s="10">
        <v>36.299999999999997</v>
      </c>
      <c r="W592" s="10">
        <v>27.8</v>
      </c>
      <c r="X592" s="10">
        <v>47.3</v>
      </c>
      <c r="Y592" s="10">
        <v>26.1</v>
      </c>
      <c r="Z592" s="10">
        <v>21.5</v>
      </c>
      <c r="AA592" s="10">
        <v>7.9</v>
      </c>
      <c r="AB592" s="10">
        <v>2.4</v>
      </c>
      <c r="AC592" s="10">
        <v>0.6</v>
      </c>
      <c r="AD592" s="10">
        <v>0.7</v>
      </c>
      <c r="AE592" s="10">
        <v>0.9</v>
      </c>
      <c r="AF592" s="10">
        <v>0</v>
      </c>
      <c r="AG592" s="10">
        <v>2</v>
      </c>
      <c r="AH592" s="10">
        <v>0.7</v>
      </c>
      <c r="AI592" s="10">
        <v>0</v>
      </c>
    </row>
    <row r="593" spans="1:35" x14ac:dyDescent="0.2">
      <c r="A593" s="9" t="s">
        <v>950</v>
      </c>
      <c r="B593" s="10">
        <v>1857</v>
      </c>
      <c r="C593" s="10">
        <v>49996</v>
      </c>
      <c r="D593" s="5" t="s">
        <v>951</v>
      </c>
      <c r="E593" s="10" t="s">
        <v>35</v>
      </c>
      <c r="F593" s="10">
        <v>1455</v>
      </c>
      <c r="G593" s="10">
        <v>10</v>
      </c>
      <c r="H593" s="9" t="s">
        <v>36</v>
      </c>
      <c r="I593" s="13" t="s">
        <v>1706</v>
      </c>
      <c r="J593" t="s">
        <v>3745</v>
      </c>
      <c r="K593" s="10">
        <v>67.900000000000006</v>
      </c>
      <c r="L593" s="10">
        <v>101.5</v>
      </c>
      <c r="M593" s="10">
        <v>11</v>
      </c>
      <c r="N593" s="10">
        <v>0.8</v>
      </c>
      <c r="O593" s="11">
        <v>3.8</v>
      </c>
      <c r="P593" s="10">
        <v>0.2</v>
      </c>
      <c r="Q593" s="10">
        <v>0</v>
      </c>
      <c r="R593" s="10">
        <v>0</v>
      </c>
      <c r="S593" s="10">
        <v>0</v>
      </c>
      <c r="T593" s="11">
        <v>0.4</v>
      </c>
      <c r="U593" s="10">
        <v>0.4</v>
      </c>
      <c r="V593" s="10">
        <v>0.9</v>
      </c>
      <c r="W593" s="10">
        <v>0.6</v>
      </c>
      <c r="X593" s="10">
        <v>0.7</v>
      </c>
      <c r="Y593" s="10">
        <v>1.1000000000000001</v>
      </c>
      <c r="Z593" s="10">
        <v>0.6</v>
      </c>
      <c r="AA593" s="10">
        <v>0.7</v>
      </c>
      <c r="AB593" s="10">
        <v>0.1</v>
      </c>
      <c r="AC593" s="10">
        <v>0.1</v>
      </c>
      <c r="AD593" s="10">
        <v>0.1</v>
      </c>
      <c r="AE593" s="10">
        <v>0.3</v>
      </c>
      <c r="AF593" s="10">
        <v>0</v>
      </c>
      <c r="AG593" s="10">
        <v>0.4</v>
      </c>
      <c r="AH593" s="10">
        <v>0</v>
      </c>
      <c r="AI593" s="10">
        <v>0.1</v>
      </c>
    </row>
    <row r="594" spans="1:35" x14ac:dyDescent="0.2">
      <c r="A594" s="9" t="s">
        <v>950</v>
      </c>
      <c r="B594" s="10">
        <v>51468</v>
      </c>
      <c r="C594" s="10">
        <v>56076</v>
      </c>
      <c r="D594" s="5" t="s">
        <v>955</v>
      </c>
      <c r="E594" s="10" t="s">
        <v>35</v>
      </c>
      <c r="F594" s="10">
        <v>1345</v>
      </c>
      <c r="G594" s="10">
        <v>3</v>
      </c>
      <c r="H594" s="9" t="s">
        <v>956</v>
      </c>
      <c r="J594"/>
      <c r="K594" s="10">
        <v>12.7</v>
      </c>
      <c r="L594" s="10">
        <v>33.799999999999997</v>
      </c>
      <c r="M594" s="10">
        <v>9.9</v>
      </c>
      <c r="N594" s="10">
        <v>0.5</v>
      </c>
      <c r="O594" s="11">
        <v>1.8</v>
      </c>
      <c r="P594" s="10">
        <v>0.8</v>
      </c>
      <c r="Q594" s="10">
        <v>0.2</v>
      </c>
      <c r="R594" s="10">
        <v>0.3</v>
      </c>
      <c r="S594" s="10">
        <v>0.1</v>
      </c>
      <c r="T594" s="11">
        <v>0.7</v>
      </c>
      <c r="U594" s="10">
        <v>5.5</v>
      </c>
      <c r="V594" s="10">
        <v>4.4000000000000004</v>
      </c>
      <c r="W594" s="10">
        <v>2.4</v>
      </c>
      <c r="X594" s="10">
        <v>3.8</v>
      </c>
      <c r="Y594" s="10">
        <v>2.4</v>
      </c>
      <c r="Z594" s="10">
        <v>1.4</v>
      </c>
      <c r="AA594" s="10">
        <v>0.9</v>
      </c>
      <c r="AB594" s="10">
        <v>0</v>
      </c>
      <c r="AC594" s="10">
        <v>0.1</v>
      </c>
      <c r="AD594" s="10">
        <v>0</v>
      </c>
      <c r="AE594" s="10">
        <v>0.1</v>
      </c>
      <c r="AF594" s="10">
        <v>0</v>
      </c>
      <c r="AG594" s="10">
        <v>0.1</v>
      </c>
      <c r="AH594" s="10">
        <v>0</v>
      </c>
      <c r="AI594" s="10">
        <v>0.1</v>
      </c>
    </row>
    <row r="595" spans="1:35" x14ac:dyDescent="0.2">
      <c r="A595" s="9" t="s">
        <v>950</v>
      </c>
      <c r="B595" s="10">
        <v>20116</v>
      </c>
      <c r="C595" s="10">
        <v>20687</v>
      </c>
      <c r="D595" s="5" t="s">
        <v>952</v>
      </c>
      <c r="E595" s="10" t="s">
        <v>50</v>
      </c>
      <c r="F595" s="10">
        <v>572</v>
      </c>
      <c r="G595" s="10">
        <v>1</v>
      </c>
      <c r="H595" s="9" t="s">
        <v>36</v>
      </c>
      <c r="J595"/>
      <c r="K595" s="10">
        <v>8.6999999999999993</v>
      </c>
      <c r="L595" s="10">
        <v>16.600000000000001</v>
      </c>
      <c r="M595" s="10">
        <v>2</v>
      </c>
      <c r="N595" s="10">
        <v>0</v>
      </c>
      <c r="O595" s="11">
        <v>1.5</v>
      </c>
      <c r="P595" s="10">
        <v>1.5</v>
      </c>
      <c r="Q595" s="10">
        <v>1.5</v>
      </c>
      <c r="R595" s="10">
        <v>1.5</v>
      </c>
      <c r="S595" s="10">
        <v>1</v>
      </c>
      <c r="T595" s="11">
        <v>0.7</v>
      </c>
      <c r="U595" s="10">
        <v>4.4000000000000004</v>
      </c>
      <c r="V595" s="10">
        <v>1.1000000000000001</v>
      </c>
      <c r="W595" s="10">
        <v>0.4</v>
      </c>
      <c r="X595" s="10">
        <v>2.4</v>
      </c>
      <c r="Y595" s="10">
        <v>1.2</v>
      </c>
      <c r="Z595" s="10">
        <v>0.3</v>
      </c>
      <c r="AA595" s="10">
        <v>0</v>
      </c>
      <c r="AB595" s="10">
        <v>0</v>
      </c>
      <c r="AC595" s="10">
        <v>0.1</v>
      </c>
      <c r="AD595" s="10">
        <v>0</v>
      </c>
      <c r="AE595" s="10">
        <v>0.1</v>
      </c>
      <c r="AF595" s="10">
        <v>0</v>
      </c>
      <c r="AG595" s="10">
        <v>0.4</v>
      </c>
      <c r="AH595" s="10">
        <v>0.1</v>
      </c>
      <c r="AI595" s="10">
        <v>0.1</v>
      </c>
    </row>
    <row r="596" spans="1:35" x14ac:dyDescent="0.2">
      <c r="A596" s="9" t="s">
        <v>950</v>
      </c>
      <c r="B596" s="10">
        <v>32101</v>
      </c>
      <c r="C596" s="10">
        <v>33631</v>
      </c>
      <c r="D596" s="5" t="s">
        <v>953</v>
      </c>
      <c r="E596" s="10" t="s">
        <v>38</v>
      </c>
      <c r="F596" s="10">
        <v>1255</v>
      </c>
      <c r="G596" s="10">
        <v>2</v>
      </c>
      <c r="H596" s="9" t="s">
        <v>36</v>
      </c>
      <c r="J596"/>
      <c r="K596" s="10">
        <v>2.5</v>
      </c>
      <c r="L596" s="10">
        <v>0.4</v>
      </c>
      <c r="M596" s="10">
        <v>0</v>
      </c>
      <c r="N596" s="10">
        <v>0</v>
      </c>
      <c r="O596" s="11">
        <v>0.7</v>
      </c>
      <c r="P596" s="10">
        <v>1.9</v>
      </c>
      <c r="Q596" s="10">
        <v>0.4</v>
      </c>
      <c r="R596" s="10">
        <v>0.8</v>
      </c>
      <c r="S596" s="10">
        <v>0.4</v>
      </c>
      <c r="T596" s="11">
        <v>0.9</v>
      </c>
      <c r="U596" s="10">
        <v>5.0999999999999996</v>
      </c>
      <c r="V596" s="10">
        <v>2.1</v>
      </c>
      <c r="W596" s="10">
        <v>1.2</v>
      </c>
      <c r="X596" s="10">
        <v>3.2</v>
      </c>
      <c r="Y596" s="10">
        <v>10.8</v>
      </c>
      <c r="Z596" s="10">
        <v>8.1999999999999993</v>
      </c>
      <c r="AA596" s="10">
        <v>5.9</v>
      </c>
      <c r="AB596" s="10">
        <v>3.5</v>
      </c>
      <c r="AC596" s="10">
        <v>0.9</v>
      </c>
      <c r="AD596" s="10">
        <v>0.3</v>
      </c>
      <c r="AE596" s="10">
        <v>0.5</v>
      </c>
      <c r="AF596" s="10">
        <v>0</v>
      </c>
      <c r="AG596" s="10">
        <v>0.3</v>
      </c>
      <c r="AH596" s="10">
        <v>0.1</v>
      </c>
      <c r="AI596" s="10">
        <v>0</v>
      </c>
    </row>
    <row r="597" spans="1:35" x14ac:dyDescent="0.2">
      <c r="A597" s="9" t="s">
        <v>950</v>
      </c>
      <c r="B597" s="10">
        <v>36989</v>
      </c>
      <c r="C597" s="10">
        <v>41713</v>
      </c>
      <c r="D597" s="5" t="s">
        <v>954</v>
      </c>
      <c r="E597" s="10" t="s">
        <v>35</v>
      </c>
      <c r="F597" s="10">
        <v>1403</v>
      </c>
      <c r="G597" s="10">
        <v>9</v>
      </c>
      <c r="H597" s="9" t="s">
        <v>142</v>
      </c>
      <c r="I597" s="13" t="s">
        <v>3138</v>
      </c>
      <c r="J597"/>
      <c r="K597" s="10">
        <v>3.4</v>
      </c>
      <c r="L597" s="10">
        <v>0.2</v>
      </c>
      <c r="M597" s="10">
        <v>0</v>
      </c>
      <c r="N597" s="10">
        <v>0</v>
      </c>
      <c r="O597" s="11">
        <v>0.4</v>
      </c>
      <c r="P597" s="10">
        <v>3.9</v>
      </c>
      <c r="Q597" s="10">
        <v>1.2</v>
      </c>
      <c r="R597" s="10">
        <v>0.8</v>
      </c>
      <c r="S597" s="10">
        <v>0.2</v>
      </c>
      <c r="T597" s="11">
        <v>0</v>
      </c>
      <c r="U597" s="10">
        <v>0.3</v>
      </c>
      <c r="V597" s="10">
        <v>0.7</v>
      </c>
      <c r="W597" s="10">
        <v>0.2</v>
      </c>
      <c r="X597" s="10">
        <v>0.1</v>
      </c>
      <c r="Y597" s="10">
        <v>0.8</v>
      </c>
      <c r="Z597" s="10">
        <v>0.5</v>
      </c>
      <c r="AA597" s="10">
        <v>0.5</v>
      </c>
      <c r="AB597" s="10">
        <v>0.1</v>
      </c>
      <c r="AC597" s="10">
        <v>0.1</v>
      </c>
      <c r="AD597" s="10">
        <v>0</v>
      </c>
      <c r="AE597" s="10">
        <v>0.1</v>
      </c>
      <c r="AF597" s="10">
        <v>0</v>
      </c>
      <c r="AG597" s="10">
        <v>0</v>
      </c>
      <c r="AH597" s="10">
        <v>0</v>
      </c>
      <c r="AI597" s="10">
        <v>0</v>
      </c>
    </row>
    <row r="598" spans="1:35" x14ac:dyDescent="0.2">
      <c r="A598" s="9" t="s">
        <v>950</v>
      </c>
      <c r="B598" s="10">
        <v>67876</v>
      </c>
      <c r="C598" s="10">
        <v>85720</v>
      </c>
      <c r="D598" s="5" t="s">
        <v>957</v>
      </c>
      <c r="E598" s="10" t="s">
        <v>35</v>
      </c>
      <c r="F598" s="10">
        <v>2458</v>
      </c>
      <c r="G598" s="10">
        <v>17</v>
      </c>
      <c r="H598" s="9" t="s">
        <v>36</v>
      </c>
      <c r="I598" s="13" t="s">
        <v>1703</v>
      </c>
      <c r="J598"/>
      <c r="K598" s="10">
        <v>79.400000000000006</v>
      </c>
      <c r="L598" s="10">
        <v>148.69999999999999</v>
      </c>
      <c r="M598" s="10">
        <v>13.1</v>
      </c>
      <c r="N598" s="10">
        <v>0.2</v>
      </c>
      <c r="O598" s="11">
        <v>1.4</v>
      </c>
      <c r="P598" s="10">
        <v>0.4</v>
      </c>
      <c r="Q598" s="10">
        <v>0.2</v>
      </c>
      <c r="R598" s="10">
        <v>0.1</v>
      </c>
      <c r="S598" s="10">
        <v>0</v>
      </c>
      <c r="T598" s="11">
        <v>0.1</v>
      </c>
      <c r="U598" s="10">
        <v>0.3</v>
      </c>
      <c r="V598" s="10">
        <v>0.7</v>
      </c>
      <c r="W598" s="10">
        <v>1</v>
      </c>
      <c r="X598" s="10">
        <v>0.6</v>
      </c>
      <c r="Y598" s="10">
        <v>1.2</v>
      </c>
      <c r="Z598" s="10">
        <v>0.7</v>
      </c>
      <c r="AA598" s="10">
        <v>1</v>
      </c>
      <c r="AB598" s="10">
        <v>0.2</v>
      </c>
      <c r="AC598" s="10">
        <v>0</v>
      </c>
      <c r="AD598" s="10">
        <v>0.1</v>
      </c>
      <c r="AE598" s="10">
        <v>0.1</v>
      </c>
      <c r="AF598" s="10">
        <v>0</v>
      </c>
      <c r="AG598" s="10">
        <v>0.4</v>
      </c>
      <c r="AH598" s="10">
        <v>0</v>
      </c>
      <c r="AI598" s="10">
        <v>0</v>
      </c>
    </row>
    <row r="599" spans="1:35" x14ac:dyDescent="0.2">
      <c r="A599" s="9" t="s">
        <v>950</v>
      </c>
      <c r="B599" s="10">
        <v>87845</v>
      </c>
      <c r="C599" s="10">
        <v>104098</v>
      </c>
      <c r="D599" s="5" t="s">
        <v>958</v>
      </c>
      <c r="E599" s="10" t="s">
        <v>38</v>
      </c>
      <c r="F599" s="10">
        <v>3554</v>
      </c>
      <c r="G599" s="10">
        <v>20</v>
      </c>
      <c r="H599" s="9" t="s">
        <v>959</v>
      </c>
      <c r="I599" s="13" t="s">
        <v>2054</v>
      </c>
      <c r="J599"/>
      <c r="K599" s="10">
        <v>12.3</v>
      </c>
      <c r="L599" s="10">
        <v>2</v>
      </c>
      <c r="M599" s="10">
        <v>0.4</v>
      </c>
      <c r="N599" s="10">
        <v>0.1</v>
      </c>
      <c r="O599" s="11">
        <v>4</v>
      </c>
      <c r="P599" s="10">
        <v>21.5</v>
      </c>
      <c r="Q599" s="10">
        <v>10.5</v>
      </c>
      <c r="R599" s="10">
        <v>11.8</v>
      </c>
      <c r="S599" s="10">
        <v>2.2000000000000002</v>
      </c>
      <c r="T599" s="11">
        <v>1.2</v>
      </c>
      <c r="U599" s="10">
        <v>3.6</v>
      </c>
      <c r="V599" s="10">
        <v>3.6</v>
      </c>
      <c r="W599" s="10">
        <v>4.0999999999999996</v>
      </c>
      <c r="X599" s="10">
        <v>5.2</v>
      </c>
      <c r="Y599" s="10">
        <v>4.8</v>
      </c>
      <c r="Z599" s="10">
        <v>5.4</v>
      </c>
      <c r="AA599" s="10">
        <v>4.4000000000000004</v>
      </c>
      <c r="AB599" s="10">
        <v>1.1000000000000001</v>
      </c>
      <c r="AC599" s="10">
        <v>0.7</v>
      </c>
      <c r="AD599" s="10">
        <v>0.7</v>
      </c>
      <c r="AE599" s="10">
        <v>0.8</v>
      </c>
      <c r="AF599" s="10">
        <v>1.5</v>
      </c>
      <c r="AG599" s="10">
        <v>0.4</v>
      </c>
      <c r="AH599" s="10">
        <v>0.7</v>
      </c>
      <c r="AI599" s="10">
        <v>0.1</v>
      </c>
    </row>
    <row r="600" spans="1:35" x14ac:dyDescent="0.2">
      <c r="A600" s="9" t="s">
        <v>950</v>
      </c>
      <c r="B600" s="10">
        <v>113148</v>
      </c>
      <c r="C600" s="10">
        <v>119264</v>
      </c>
      <c r="D600" s="5" t="s">
        <v>962</v>
      </c>
      <c r="E600" s="10" t="s">
        <v>35</v>
      </c>
      <c r="F600" s="10">
        <v>3256</v>
      </c>
      <c r="G600" s="10">
        <v>4</v>
      </c>
      <c r="H600" s="9" t="s">
        <v>961</v>
      </c>
      <c r="I600" s="13" t="s">
        <v>1927</v>
      </c>
      <c r="J600" t="s">
        <v>3746</v>
      </c>
      <c r="K600" s="10">
        <v>37.4</v>
      </c>
      <c r="L600" s="10">
        <v>20.8</v>
      </c>
      <c r="M600" s="10">
        <v>2.2000000000000002</v>
      </c>
      <c r="N600" s="10">
        <v>0.1</v>
      </c>
      <c r="O600" s="11">
        <v>1.1000000000000001</v>
      </c>
      <c r="P600" s="10">
        <v>11.4</v>
      </c>
      <c r="Q600" s="10">
        <v>8.9</v>
      </c>
      <c r="R600" s="10">
        <v>8.5</v>
      </c>
      <c r="S600" s="10">
        <v>1.3</v>
      </c>
      <c r="T600" s="11">
        <v>4.5999999999999996</v>
      </c>
      <c r="U600" s="10">
        <v>30.5</v>
      </c>
      <c r="V600" s="10">
        <v>23.4</v>
      </c>
      <c r="W600" s="10">
        <v>35</v>
      </c>
      <c r="X600" s="10">
        <v>19.899999999999999</v>
      </c>
      <c r="Y600" s="10">
        <v>21.8</v>
      </c>
      <c r="Z600" s="10">
        <v>17.899999999999999</v>
      </c>
      <c r="AA600" s="10">
        <v>21.8</v>
      </c>
      <c r="AB600" s="10">
        <v>2.2000000000000002</v>
      </c>
      <c r="AC600" s="10">
        <v>0.5</v>
      </c>
      <c r="AD600" s="10">
        <v>0.4</v>
      </c>
      <c r="AE600" s="10">
        <v>0.5</v>
      </c>
      <c r="AF600" s="10">
        <v>0</v>
      </c>
      <c r="AG600" s="10">
        <v>0.7</v>
      </c>
      <c r="AH600" s="10">
        <v>0.4</v>
      </c>
      <c r="AI600" s="10">
        <v>0</v>
      </c>
    </row>
    <row r="601" spans="1:35" x14ac:dyDescent="0.2">
      <c r="A601" s="9" t="s">
        <v>950</v>
      </c>
      <c r="B601" s="10">
        <v>106749</v>
      </c>
      <c r="C601" s="10">
        <v>115012</v>
      </c>
      <c r="D601" s="5" t="s">
        <v>960</v>
      </c>
      <c r="E601" s="10" t="s">
        <v>38</v>
      </c>
      <c r="F601" s="10">
        <v>7463</v>
      </c>
      <c r="G601" s="10">
        <v>2</v>
      </c>
      <c r="H601" s="9" t="s">
        <v>961</v>
      </c>
      <c r="I601" s="13" t="s">
        <v>3275</v>
      </c>
      <c r="J601" t="s">
        <v>3746</v>
      </c>
      <c r="K601" s="10">
        <v>13.2</v>
      </c>
      <c r="L601" s="10">
        <v>7</v>
      </c>
      <c r="M601" s="10">
        <v>0.7</v>
      </c>
      <c r="N601" s="10">
        <v>0</v>
      </c>
      <c r="O601" s="11">
        <v>0.9</v>
      </c>
      <c r="P601" s="10">
        <v>1.8</v>
      </c>
      <c r="Q601" s="10">
        <v>1.1000000000000001</v>
      </c>
      <c r="R601" s="10">
        <v>1.1000000000000001</v>
      </c>
      <c r="S601" s="10">
        <v>0.3</v>
      </c>
      <c r="T601" s="11">
        <v>0.7</v>
      </c>
      <c r="U601" s="10">
        <v>4.5999999999999996</v>
      </c>
      <c r="V601" s="10">
        <v>3.8</v>
      </c>
      <c r="W601" s="10">
        <v>2.2000000000000002</v>
      </c>
      <c r="X601" s="10">
        <v>3.7</v>
      </c>
      <c r="Y601" s="10">
        <v>3.7</v>
      </c>
      <c r="Z601" s="10">
        <v>3.7</v>
      </c>
      <c r="AA601" s="10">
        <v>2.9</v>
      </c>
      <c r="AB601" s="10">
        <v>0.5</v>
      </c>
      <c r="AC601" s="10">
        <v>0.1</v>
      </c>
      <c r="AD601" s="10">
        <v>0.1</v>
      </c>
      <c r="AE601" s="10">
        <v>0.1</v>
      </c>
      <c r="AF601" s="10">
        <v>0</v>
      </c>
      <c r="AG601" s="10">
        <v>0.1</v>
      </c>
      <c r="AH601" s="10">
        <v>0.1</v>
      </c>
      <c r="AI601" s="10">
        <v>0</v>
      </c>
    </row>
    <row r="602" spans="1:35" x14ac:dyDescent="0.2">
      <c r="A602" s="9" t="s">
        <v>950</v>
      </c>
      <c r="B602" s="10">
        <v>120122</v>
      </c>
      <c r="C602" s="10">
        <v>132166</v>
      </c>
      <c r="D602" s="5" t="s">
        <v>963</v>
      </c>
      <c r="E602" s="10" t="s">
        <v>35</v>
      </c>
      <c r="F602" s="10">
        <v>3557</v>
      </c>
      <c r="G602" s="10">
        <v>12</v>
      </c>
      <c r="H602" s="9" t="s">
        <v>964</v>
      </c>
      <c r="I602" s="13" t="s">
        <v>3276</v>
      </c>
      <c r="J602" t="s">
        <v>3544</v>
      </c>
      <c r="K602" s="10">
        <v>10.7</v>
      </c>
      <c r="L602" s="10">
        <v>2</v>
      </c>
      <c r="M602" s="10">
        <v>0.8</v>
      </c>
      <c r="N602" s="10">
        <v>0.1</v>
      </c>
      <c r="O602" s="11">
        <v>2</v>
      </c>
      <c r="P602" s="10">
        <v>23.5</v>
      </c>
      <c r="Q602" s="10">
        <v>12.1</v>
      </c>
      <c r="R602" s="10">
        <v>12.2</v>
      </c>
      <c r="S602" s="10">
        <v>3.1</v>
      </c>
      <c r="T602" s="11">
        <v>7.8</v>
      </c>
      <c r="U602" s="10">
        <v>11.6</v>
      </c>
      <c r="V602" s="10">
        <v>14.6</v>
      </c>
      <c r="W602" s="10">
        <v>11.4</v>
      </c>
      <c r="X602" s="10">
        <v>11.8</v>
      </c>
      <c r="Y602" s="10">
        <v>8.6</v>
      </c>
      <c r="Z602" s="10">
        <v>9</v>
      </c>
      <c r="AA602" s="10">
        <v>7.1</v>
      </c>
      <c r="AB602" s="10">
        <v>3.1</v>
      </c>
      <c r="AC602" s="10">
        <v>0.6</v>
      </c>
      <c r="AD602" s="10">
        <v>0.5</v>
      </c>
      <c r="AE602" s="10">
        <v>0.5</v>
      </c>
      <c r="AF602" s="10">
        <v>0</v>
      </c>
      <c r="AG602" s="10">
        <v>0.8</v>
      </c>
      <c r="AH602" s="10">
        <v>0.5</v>
      </c>
      <c r="AI602" s="10">
        <v>0</v>
      </c>
    </row>
    <row r="603" spans="1:35" x14ac:dyDescent="0.2">
      <c r="A603" s="9" t="s">
        <v>950</v>
      </c>
      <c r="B603" s="10">
        <v>144396</v>
      </c>
      <c r="C603" s="10">
        <v>148329</v>
      </c>
      <c r="D603" s="5" t="s">
        <v>965</v>
      </c>
      <c r="E603" s="10" t="s">
        <v>50</v>
      </c>
      <c r="F603" s="10">
        <v>3934</v>
      </c>
      <c r="G603" s="10">
        <v>1</v>
      </c>
      <c r="H603" s="9" t="s">
        <v>36</v>
      </c>
      <c r="J603"/>
      <c r="K603" s="10">
        <v>0.2</v>
      </c>
      <c r="L603" s="10">
        <v>0.1</v>
      </c>
      <c r="M603" s="10">
        <v>0</v>
      </c>
      <c r="N603" s="10">
        <v>0</v>
      </c>
      <c r="O603" s="11">
        <v>0.1</v>
      </c>
      <c r="P603" s="10">
        <v>0.1</v>
      </c>
      <c r="Q603" s="10">
        <v>0</v>
      </c>
      <c r="R603" s="10">
        <v>0</v>
      </c>
      <c r="S603" s="10">
        <v>0</v>
      </c>
      <c r="T603" s="11">
        <v>0</v>
      </c>
      <c r="U603" s="10">
        <v>1</v>
      </c>
      <c r="V603" s="10">
        <v>0.6</v>
      </c>
      <c r="W603" s="10">
        <v>0.3</v>
      </c>
      <c r="X603" s="10">
        <v>0.2</v>
      </c>
      <c r="Y603" s="10">
        <v>0.1</v>
      </c>
      <c r="Z603" s="10">
        <v>0</v>
      </c>
      <c r="AA603" s="10">
        <v>0.1</v>
      </c>
      <c r="AB603" s="10">
        <v>0</v>
      </c>
      <c r="AC603" s="10">
        <v>0</v>
      </c>
      <c r="AD603" s="10">
        <v>0</v>
      </c>
      <c r="AE603" s="10">
        <v>0.4</v>
      </c>
      <c r="AF603" s="10">
        <v>0</v>
      </c>
      <c r="AG603" s="10">
        <v>0</v>
      </c>
      <c r="AH603" s="10">
        <v>0</v>
      </c>
      <c r="AI603" s="10">
        <v>0</v>
      </c>
    </row>
    <row r="604" spans="1:35" x14ac:dyDescent="0.2">
      <c r="A604" s="9" t="s">
        <v>950</v>
      </c>
      <c r="B604" s="10">
        <v>148384</v>
      </c>
      <c r="C604" s="10">
        <v>149401</v>
      </c>
      <c r="D604" s="5" t="s">
        <v>966</v>
      </c>
      <c r="E604" s="10" t="s">
        <v>50</v>
      </c>
      <c r="F604" s="10">
        <v>1018</v>
      </c>
      <c r="G604" s="10">
        <v>1</v>
      </c>
      <c r="H604" s="9" t="s">
        <v>36</v>
      </c>
      <c r="J604"/>
      <c r="K604" s="10">
        <v>0.2</v>
      </c>
      <c r="L604" s="10">
        <v>0</v>
      </c>
      <c r="M604" s="10">
        <v>0</v>
      </c>
      <c r="N604" s="10">
        <v>0</v>
      </c>
      <c r="O604" s="11">
        <v>0</v>
      </c>
      <c r="P604" s="10">
        <v>0</v>
      </c>
      <c r="Q604" s="10">
        <v>0.1</v>
      </c>
      <c r="R604" s="10">
        <v>0</v>
      </c>
      <c r="S604" s="10">
        <v>0</v>
      </c>
      <c r="T604" s="11">
        <v>0</v>
      </c>
      <c r="U604" s="10">
        <v>1</v>
      </c>
      <c r="V604" s="10">
        <v>0.4</v>
      </c>
      <c r="W604" s="10">
        <v>0</v>
      </c>
      <c r="X604" s="10">
        <v>0.1</v>
      </c>
      <c r="Y604" s="10">
        <v>0</v>
      </c>
      <c r="Z604" s="10">
        <v>0</v>
      </c>
      <c r="AA604" s="10">
        <v>0</v>
      </c>
      <c r="AB604" s="10">
        <v>0</v>
      </c>
      <c r="AC604" s="10">
        <v>0</v>
      </c>
      <c r="AD604" s="10">
        <v>0</v>
      </c>
      <c r="AE604" s="10">
        <v>0.4</v>
      </c>
      <c r="AF604" s="10">
        <v>0</v>
      </c>
      <c r="AG604" s="10">
        <v>0</v>
      </c>
      <c r="AH604" s="10">
        <v>0</v>
      </c>
      <c r="AI604" s="10">
        <v>0</v>
      </c>
    </row>
    <row r="605" spans="1:35" x14ac:dyDescent="0.2">
      <c r="A605" s="9" t="s">
        <v>950</v>
      </c>
      <c r="B605" s="10">
        <v>151592</v>
      </c>
      <c r="C605" s="10">
        <v>152241</v>
      </c>
      <c r="D605" s="5" t="s">
        <v>967</v>
      </c>
      <c r="E605" s="10" t="s">
        <v>50</v>
      </c>
      <c r="F605" s="10">
        <v>650</v>
      </c>
      <c r="G605" s="10">
        <v>1</v>
      </c>
      <c r="H605" s="9" t="s">
        <v>36</v>
      </c>
      <c r="J605"/>
      <c r="K605" s="10">
        <v>0.2</v>
      </c>
      <c r="L605" s="10">
        <v>0.2</v>
      </c>
      <c r="M605" s="10">
        <v>0</v>
      </c>
      <c r="N605" s="10">
        <v>0</v>
      </c>
      <c r="O605" s="11">
        <v>0</v>
      </c>
      <c r="P605" s="10">
        <v>0</v>
      </c>
      <c r="Q605" s="10">
        <v>0</v>
      </c>
      <c r="R605" s="10">
        <v>0</v>
      </c>
      <c r="S605" s="10">
        <v>0</v>
      </c>
      <c r="T605" s="11">
        <v>0</v>
      </c>
      <c r="U605" s="10">
        <v>1</v>
      </c>
      <c r="V605" s="10">
        <v>0.6</v>
      </c>
      <c r="W605" s="10">
        <v>0.1</v>
      </c>
      <c r="X605" s="10">
        <v>0.3</v>
      </c>
      <c r="Y605" s="10">
        <v>0</v>
      </c>
      <c r="Z605" s="10">
        <v>0</v>
      </c>
      <c r="AA605" s="10">
        <v>0.3</v>
      </c>
      <c r="AB605" s="10">
        <v>0</v>
      </c>
      <c r="AC605" s="10">
        <v>0.1</v>
      </c>
      <c r="AD605" s="10">
        <v>0</v>
      </c>
      <c r="AE605" s="10">
        <v>0.1</v>
      </c>
      <c r="AF605" s="10">
        <v>0</v>
      </c>
      <c r="AG605" s="10">
        <v>0</v>
      </c>
      <c r="AH605" s="10">
        <v>0</v>
      </c>
      <c r="AI605" s="10">
        <v>0</v>
      </c>
    </row>
    <row r="606" spans="1:35" x14ac:dyDescent="0.2">
      <c r="A606" s="9" t="s">
        <v>950</v>
      </c>
      <c r="B606" s="10">
        <v>158862</v>
      </c>
      <c r="C606" s="10">
        <v>180541</v>
      </c>
      <c r="D606" s="5" t="s">
        <v>968</v>
      </c>
      <c r="E606" s="10" t="s">
        <v>38</v>
      </c>
      <c r="F606" s="10">
        <v>8646</v>
      </c>
      <c r="G606" s="10">
        <v>11</v>
      </c>
      <c r="H606" s="9" t="s">
        <v>969</v>
      </c>
      <c r="I606" s="13" t="s">
        <v>3171</v>
      </c>
      <c r="J606"/>
      <c r="K606" s="10">
        <v>4.0999999999999996</v>
      </c>
      <c r="L606" s="10">
        <v>0.7</v>
      </c>
      <c r="M606" s="10">
        <v>0.1</v>
      </c>
      <c r="N606" s="10">
        <v>0</v>
      </c>
      <c r="O606" s="11">
        <v>1.4</v>
      </c>
      <c r="P606" s="10">
        <v>2.9</v>
      </c>
      <c r="Q606" s="10">
        <v>1</v>
      </c>
      <c r="R606" s="10">
        <v>0.8</v>
      </c>
      <c r="S606" s="10">
        <v>0.2</v>
      </c>
      <c r="T606" s="11">
        <v>0.7</v>
      </c>
      <c r="U606" s="10">
        <v>3.7</v>
      </c>
      <c r="V606" s="10">
        <v>2.8</v>
      </c>
      <c r="W606" s="10">
        <v>3</v>
      </c>
      <c r="X606" s="10">
        <v>2.9</v>
      </c>
      <c r="Y606" s="10">
        <v>9.6999999999999993</v>
      </c>
      <c r="Z606" s="10">
        <v>9.1</v>
      </c>
      <c r="AA606" s="10">
        <v>6.8</v>
      </c>
      <c r="AB606" s="10">
        <v>1.4</v>
      </c>
      <c r="AC606" s="10">
        <v>0.5</v>
      </c>
      <c r="AD606" s="10">
        <v>0.5</v>
      </c>
      <c r="AE606" s="10">
        <v>0.4</v>
      </c>
      <c r="AF606" s="10">
        <v>0.6</v>
      </c>
      <c r="AG606" s="10">
        <v>0.2</v>
      </c>
      <c r="AH606" s="10">
        <v>0.1</v>
      </c>
      <c r="AI606" s="10">
        <v>0</v>
      </c>
    </row>
    <row r="607" spans="1:35" x14ac:dyDescent="0.2">
      <c r="A607" s="9" t="s">
        <v>970</v>
      </c>
      <c r="B607" s="10">
        <v>16672</v>
      </c>
      <c r="C607" s="10">
        <v>17203</v>
      </c>
      <c r="D607" s="5" t="s">
        <v>971</v>
      </c>
      <c r="E607" s="10" t="s">
        <v>50</v>
      </c>
      <c r="F607" s="10">
        <v>532</v>
      </c>
      <c r="G607" s="10">
        <v>1</v>
      </c>
      <c r="H607" s="9" t="s">
        <v>36</v>
      </c>
      <c r="J607"/>
      <c r="K607" s="10">
        <v>0.1</v>
      </c>
      <c r="L607" s="10">
        <v>0.1</v>
      </c>
      <c r="M607" s="10">
        <v>0</v>
      </c>
      <c r="N607" s="10">
        <v>0</v>
      </c>
      <c r="O607" s="11">
        <v>0.2</v>
      </c>
      <c r="P607" s="10">
        <v>0</v>
      </c>
      <c r="Q607" s="10">
        <v>0.1</v>
      </c>
      <c r="R607" s="10">
        <v>0</v>
      </c>
      <c r="S607" s="10">
        <v>0</v>
      </c>
      <c r="T607" s="11">
        <v>0</v>
      </c>
      <c r="U607" s="10">
        <v>1.1000000000000001</v>
      </c>
      <c r="V607" s="10">
        <v>0.3</v>
      </c>
      <c r="W607" s="10">
        <v>0.3</v>
      </c>
      <c r="X607" s="10">
        <v>0.1</v>
      </c>
      <c r="Y607" s="10">
        <v>0.1</v>
      </c>
      <c r="Z607" s="10">
        <v>0</v>
      </c>
      <c r="AA607" s="10">
        <v>0</v>
      </c>
      <c r="AB607" s="10">
        <v>0</v>
      </c>
      <c r="AC607" s="10">
        <v>0</v>
      </c>
      <c r="AD607" s="10">
        <v>0</v>
      </c>
      <c r="AE607" s="10">
        <v>0.4</v>
      </c>
      <c r="AF607" s="10">
        <v>0</v>
      </c>
      <c r="AG607" s="10">
        <v>0</v>
      </c>
      <c r="AH607" s="10">
        <v>0</v>
      </c>
      <c r="AI607" s="10">
        <v>0</v>
      </c>
    </row>
    <row r="608" spans="1:35" x14ac:dyDescent="0.2">
      <c r="A608" s="9" t="s">
        <v>970</v>
      </c>
      <c r="B608" s="10">
        <v>44932</v>
      </c>
      <c r="C608" s="10">
        <v>50405</v>
      </c>
      <c r="D608" s="5" t="s">
        <v>972</v>
      </c>
      <c r="E608" s="10" t="s">
        <v>50</v>
      </c>
      <c r="F608" s="10">
        <v>5474</v>
      </c>
      <c r="G608" s="10">
        <v>1</v>
      </c>
      <c r="H608" s="9" t="s">
        <v>36</v>
      </c>
      <c r="J608"/>
      <c r="K608" s="10">
        <v>0.1</v>
      </c>
      <c r="L608" s="10">
        <v>0.1</v>
      </c>
      <c r="M608" s="10">
        <v>0</v>
      </c>
      <c r="N608" s="10">
        <v>0</v>
      </c>
      <c r="O608" s="11">
        <v>0</v>
      </c>
      <c r="P608" s="10">
        <v>0</v>
      </c>
      <c r="Q608" s="10">
        <v>0</v>
      </c>
      <c r="R608" s="10">
        <v>0</v>
      </c>
      <c r="S608" s="10">
        <v>0</v>
      </c>
      <c r="T608" s="11">
        <v>0</v>
      </c>
      <c r="U608" s="10">
        <v>0.7</v>
      </c>
      <c r="V608" s="10">
        <v>0.6</v>
      </c>
      <c r="W608" s="10">
        <v>0.2</v>
      </c>
      <c r="X608" s="10">
        <v>0.2</v>
      </c>
      <c r="Y608" s="10">
        <v>0.1</v>
      </c>
      <c r="Z608" s="10">
        <v>0</v>
      </c>
      <c r="AA608" s="10">
        <v>0</v>
      </c>
      <c r="AB608" s="10">
        <v>0</v>
      </c>
      <c r="AC608" s="10">
        <v>0</v>
      </c>
      <c r="AD608" s="10">
        <v>0</v>
      </c>
      <c r="AE608" s="10">
        <v>0.2</v>
      </c>
      <c r="AF608" s="10">
        <v>0.3</v>
      </c>
      <c r="AG608" s="10">
        <v>0</v>
      </c>
      <c r="AH608" s="10">
        <v>0</v>
      </c>
      <c r="AI608" s="10">
        <v>0</v>
      </c>
    </row>
    <row r="609" spans="1:35" x14ac:dyDescent="0.2">
      <c r="A609" s="9" t="s">
        <v>970</v>
      </c>
      <c r="B609" s="10">
        <v>53365</v>
      </c>
      <c r="C609" s="10">
        <v>58514</v>
      </c>
      <c r="D609" s="5" t="s">
        <v>973</v>
      </c>
      <c r="E609" s="10" t="s">
        <v>50</v>
      </c>
      <c r="F609" s="10">
        <v>5150</v>
      </c>
      <c r="G609" s="10">
        <v>1</v>
      </c>
      <c r="H609" s="9" t="s">
        <v>36</v>
      </c>
      <c r="J609"/>
      <c r="K609" s="10">
        <v>0.1</v>
      </c>
      <c r="L609" s="10">
        <v>0.1</v>
      </c>
      <c r="M609" s="10">
        <v>0</v>
      </c>
      <c r="N609" s="10">
        <v>0</v>
      </c>
      <c r="O609" s="11">
        <v>0</v>
      </c>
      <c r="P609" s="10">
        <v>0</v>
      </c>
      <c r="Q609" s="10">
        <v>0</v>
      </c>
      <c r="R609" s="10">
        <v>0</v>
      </c>
      <c r="S609" s="10">
        <v>0</v>
      </c>
      <c r="T609" s="11">
        <v>0</v>
      </c>
      <c r="U609" s="10">
        <v>0.6</v>
      </c>
      <c r="V609" s="10">
        <v>0.3</v>
      </c>
      <c r="W609" s="10">
        <v>0.1</v>
      </c>
      <c r="X609" s="10">
        <v>0.1</v>
      </c>
      <c r="Y609" s="10">
        <v>0.2</v>
      </c>
      <c r="Z609" s="10">
        <v>0</v>
      </c>
      <c r="AA609" s="10">
        <v>0</v>
      </c>
      <c r="AB609" s="10">
        <v>0</v>
      </c>
      <c r="AC609" s="10">
        <v>0</v>
      </c>
      <c r="AD609" s="10">
        <v>0</v>
      </c>
      <c r="AE609" s="10">
        <v>0.2</v>
      </c>
      <c r="AF609" s="10">
        <v>0</v>
      </c>
      <c r="AG609" s="10">
        <v>0</v>
      </c>
      <c r="AH609" s="10">
        <v>0</v>
      </c>
      <c r="AI609" s="10">
        <v>0</v>
      </c>
    </row>
    <row r="610" spans="1:35" x14ac:dyDescent="0.2">
      <c r="A610" s="9" t="s">
        <v>970</v>
      </c>
      <c r="B610" s="10">
        <v>59661</v>
      </c>
      <c r="C610" s="10">
        <v>61853</v>
      </c>
      <c r="D610" s="5" t="s">
        <v>974</v>
      </c>
      <c r="E610" s="10" t="s">
        <v>38</v>
      </c>
      <c r="F610" s="10">
        <v>1713</v>
      </c>
      <c r="G610" s="10">
        <v>3</v>
      </c>
      <c r="H610" s="9" t="s">
        <v>590</v>
      </c>
      <c r="J610"/>
      <c r="K610" s="10">
        <v>1.7</v>
      </c>
      <c r="L610" s="10">
        <v>0.4</v>
      </c>
      <c r="M610" s="10">
        <v>0.1</v>
      </c>
      <c r="N610" s="10">
        <v>0</v>
      </c>
      <c r="O610" s="11">
        <v>0.1</v>
      </c>
      <c r="P610" s="10">
        <v>0.4</v>
      </c>
      <c r="Q610" s="10">
        <v>0.2</v>
      </c>
      <c r="R610" s="10">
        <v>0.3</v>
      </c>
      <c r="S610" s="10">
        <v>0.2</v>
      </c>
      <c r="T610" s="11">
        <v>2.8</v>
      </c>
      <c r="U610" s="10">
        <v>17.399999999999999</v>
      </c>
      <c r="V610" s="10">
        <v>15.1</v>
      </c>
      <c r="W610" s="10">
        <v>8.6999999999999993</v>
      </c>
      <c r="X610" s="10">
        <v>10.1</v>
      </c>
      <c r="Y610" s="10">
        <v>11.8</v>
      </c>
      <c r="Z610" s="10">
        <v>4.7</v>
      </c>
      <c r="AA610" s="10">
        <v>0.8</v>
      </c>
      <c r="AB610" s="10">
        <v>0.3</v>
      </c>
      <c r="AC610" s="10">
        <v>0</v>
      </c>
      <c r="AD610" s="10">
        <v>0.1</v>
      </c>
      <c r="AE610" s="10">
        <v>0.2</v>
      </c>
      <c r="AF610" s="10">
        <v>0</v>
      </c>
      <c r="AG610" s="10">
        <v>0.3</v>
      </c>
      <c r="AH610" s="10">
        <v>0.1</v>
      </c>
      <c r="AI610" s="10">
        <v>0</v>
      </c>
    </row>
    <row r="611" spans="1:35" x14ac:dyDescent="0.2">
      <c r="A611" s="9" t="s">
        <v>970</v>
      </c>
      <c r="B611" s="10">
        <v>63832</v>
      </c>
      <c r="C611" s="10">
        <v>72202</v>
      </c>
      <c r="D611" s="5" t="s">
        <v>975</v>
      </c>
      <c r="E611" s="10" t="s">
        <v>35</v>
      </c>
      <c r="F611" s="10">
        <v>2197</v>
      </c>
      <c r="G611" s="10">
        <v>8</v>
      </c>
      <c r="H611" s="9" t="s">
        <v>36</v>
      </c>
      <c r="I611" s="13" t="s">
        <v>2664</v>
      </c>
      <c r="J611"/>
      <c r="K611" s="10">
        <v>20.7</v>
      </c>
      <c r="L611" s="10">
        <v>1.6</v>
      </c>
      <c r="M611" s="10">
        <v>0.7</v>
      </c>
      <c r="N611" s="10">
        <v>0.1</v>
      </c>
      <c r="O611" s="11">
        <v>4</v>
      </c>
      <c r="P611" s="10">
        <v>15</v>
      </c>
      <c r="Q611" s="10">
        <v>6.7</v>
      </c>
      <c r="R611" s="10">
        <v>6.2</v>
      </c>
      <c r="S611" s="10">
        <v>1.1000000000000001</v>
      </c>
      <c r="T611" s="11">
        <v>2.2999999999999998</v>
      </c>
      <c r="U611" s="10">
        <v>9.3000000000000007</v>
      </c>
      <c r="V611" s="10">
        <v>6.8</v>
      </c>
      <c r="W611" s="10">
        <v>5.4</v>
      </c>
      <c r="X611" s="10">
        <v>7.9</v>
      </c>
      <c r="Y611" s="10">
        <v>17.100000000000001</v>
      </c>
      <c r="Z611" s="10">
        <v>16.3</v>
      </c>
      <c r="AA611" s="10">
        <v>10.8</v>
      </c>
      <c r="AB611" s="10">
        <v>2.2999999999999998</v>
      </c>
      <c r="AC611" s="10">
        <v>0.6</v>
      </c>
      <c r="AD611" s="10">
        <v>0.4</v>
      </c>
      <c r="AE611" s="10">
        <v>0.6</v>
      </c>
      <c r="AF611" s="10">
        <v>0</v>
      </c>
      <c r="AG611" s="10">
        <v>0.7</v>
      </c>
      <c r="AH611" s="10">
        <v>0.3</v>
      </c>
      <c r="AI611" s="10">
        <v>0</v>
      </c>
    </row>
    <row r="612" spans="1:35" x14ac:dyDescent="0.2">
      <c r="A612" s="9" t="s">
        <v>970</v>
      </c>
      <c r="B612" s="10">
        <v>95001</v>
      </c>
      <c r="C612" s="10">
        <v>102618</v>
      </c>
      <c r="D612" s="5" t="s">
        <v>978</v>
      </c>
      <c r="E612" s="10" t="s">
        <v>38</v>
      </c>
      <c r="F612" s="10">
        <v>3287</v>
      </c>
      <c r="G612" s="10">
        <v>3</v>
      </c>
      <c r="H612" s="9" t="s">
        <v>36</v>
      </c>
      <c r="J612"/>
      <c r="K612" s="10">
        <v>6.3</v>
      </c>
      <c r="L612" s="10">
        <v>9.5</v>
      </c>
      <c r="M612" s="10">
        <v>1.2</v>
      </c>
      <c r="N612" s="10">
        <v>0.2</v>
      </c>
      <c r="O612" s="11">
        <v>0.6</v>
      </c>
      <c r="P612" s="10">
        <v>0.2</v>
      </c>
      <c r="Q612" s="10">
        <v>0.2</v>
      </c>
      <c r="R612" s="10">
        <v>0.2</v>
      </c>
      <c r="S612" s="10">
        <v>0.5</v>
      </c>
      <c r="T612" s="11">
        <v>6.6</v>
      </c>
      <c r="U612" s="10">
        <v>15.1</v>
      </c>
      <c r="V612" s="10">
        <v>17.8</v>
      </c>
      <c r="W612" s="10">
        <v>17.899999999999999</v>
      </c>
      <c r="X612" s="10">
        <v>16</v>
      </c>
      <c r="Y612" s="10">
        <v>12.6</v>
      </c>
      <c r="Z612" s="10">
        <v>6.9</v>
      </c>
      <c r="AA612" s="10">
        <v>6</v>
      </c>
      <c r="AB612" s="10">
        <v>1.7</v>
      </c>
      <c r="AC612" s="10">
        <v>0.6</v>
      </c>
      <c r="AD612" s="10">
        <v>0.6</v>
      </c>
      <c r="AE612" s="10">
        <v>0.7</v>
      </c>
      <c r="AF612" s="10">
        <v>0.5</v>
      </c>
      <c r="AG612" s="10">
        <v>0.3</v>
      </c>
      <c r="AH612" s="10">
        <v>0.2</v>
      </c>
      <c r="AI612" s="10">
        <v>0.1</v>
      </c>
    </row>
    <row r="613" spans="1:35" x14ac:dyDescent="0.2">
      <c r="A613" s="9" t="s">
        <v>970</v>
      </c>
      <c r="B613" s="10">
        <v>74860</v>
      </c>
      <c r="C613" s="10">
        <v>86638</v>
      </c>
      <c r="D613" s="5" t="s">
        <v>976</v>
      </c>
      <c r="E613" s="10" t="s">
        <v>35</v>
      </c>
      <c r="F613" s="10">
        <v>3231</v>
      </c>
      <c r="G613" s="10">
        <v>10</v>
      </c>
      <c r="H613" s="9" t="s">
        <v>977</v>
      </c>
      <c r="I613" s="13" t="s">
        <v>3277</v>
      </c>
      <c r="J613" t="s">
        <v>7196</v>
      </c>
      <c r="K613" s="10">
        <v>34.6</v>
      </c>
      <c r="L613" s="10">
        <v>3.2</v>
      </c>
      <c r="M613" s="10">
        <v>0.8</v>
      </c>
      <c r="N613" s="10">
        <v>0.3</v>
      </c>
      <c r="O613" s="11">
        <v>3.6</v>
      </c>
      <c r="P613" s="10">
        <v>69.2</v>
      </c>
      <c r="Q613" s="10">
        <v>106.9</v>
      </c>
      <c r="R613" s="10">
        <v>88.1</v>
      </c>
      <c r="S613" s="10">
        <v>4.2</v>
      </c>
      <c r="T613" s="11">
        <v>21</v>
      </c>
      <c r="U613" s="10">
        <v>54.4</v>
      </c>
      <c r="V613" s="10">
        <v>59.7</v>
      </c>
      <c r="W613" s="10">
        <v>100.2</v>
      </c>
      <c r="X613" s="10">
        <v>48.9</v>
      </c>
      <c r="Y613" s="10">
        <v>88.5</v>
      </c>
      <c r="Z613" s="10">
        <v>101.8</v>
      </c>
      <c r="AA613" s="10">
        <v>76.099999999999994</v>
      </c>
      <c r="AB613" s="10">
        <v>4.3</v>
      </c>
      <c r="AC613" s="10">
        <v>0.7</v>
      </c>
      <c r="AD613" s="10">
        <v>0.9</v>
      </c>
      <c r="AE613" s="10">
        <v>1</v>
      </c>
      <c r="AF613" s="10">
        <v>1.1000000000000001</v>
      </c>
      <c r="AG613" s="10">
        <v>4.2</v>
      </c>
      <c r="AH613" s="10">
        <v>2.7</v>
      </c>
      <c r="AI613" s="10">
        <v>0.1</v>
      </c>
    </row>
    <row r="614" spans="1:35" x14ac:dyDescent="0.2">
      <c r="A614" s="9" t="s">
        <v>970</v>
      </c>
      <c r="B614" s="10">
        <v>109880</v>
      </c>
      <c r="C614" s="10">
        <v>114520</v>
      </c>
      <c r="D614" s="5" t="s">
        <v>979</v>
      </c>
      <c r="E614" s="10" t="s">
        <v>38</v>
      </c>
      <c r="F614" s="10">
        <v>2617</v>
      </c>
      <c r="G614" s="10">
        <v>2</v>
      </c>
      <c r="H614" s="9" t="s">
        <v>36</v>
      </c>
      <c r="I614" s="13" t="s">
        <v>1673</v>
      </c>
      <c r="J614"/>
      <c r="K614" s="10">
        <v>22.2</v>
      </c>
      <c r="L614" s="10">
        <v>16.2</v>
      </c>
      <c r="M614" s="10">
        <v>2.2999999999999998</v>
      </c>
      <c r="N614" s="10">
        <v>0.3</v>
      </c>
      <c r="O614" s="11">
        <v>0.7</v>
      </c>
      <c r="P614" s="10">
        <v>0.4</v>
      </c>
      <c r="Q614" s="10">
        <v>0.1</v>
      </c>
      <c r="R614" s="10">
        <v>0.2</v>
      </c>
      <c r="S614" s="10">
        <v>0</v>
      </c>
      <c r="T614" s="11">
        <v>0.2</v>
      </c>
      <c r="U614" s="10">
        <v>0.8</v>
      </c>
      <c r="V614" s="10">
        <v>0.7</v>
      </c>
      <c r="W614" s="10">
        <v>1.2</v>
      </c>
      <c r="X614" s="10">
        <v>1</v>
      </c>
      <c r="Y614" s="10">
        <v>1.9</v>
      </c>
      <c r="Z614" s="10">
        <v>0.8</v>
      </c>
      <c r="AA614" s="10">
        <v>0.6</v>
      </c>
      <c r="AB614" s="10">
        <v>0</v>
      </c>
      <c r="AC614" s="10">
        <v>0</v>
      </c>
      <c r="AD614" s="10">
        <v>0</v>
      </c>
      <c r="AE614" s="10">
        <v>0</v>
      </c>
      <c r="AF614" s="10">
        <v>0</v>
      </c>
      <c r="AG614" s="10">
        <v>0.1</v>
      </c>
      <c r="AH614" s="10">
        <v>0.1</v>
      </c>
      <c r="AI614" s="10">
        <v>0.2</v>
      </c>
    </row>
    <row r="615" spans="1:35" x14ac:dyDescent="0.2">
      <c r="A615" s="9" t="s">
        <v>970</v>
      </c>
      <c r="B615" s="10">
        <v>121175</v>
      </c>
      <c r="C615" s="10">
        <v>132044</v>
      </c>
      <c r="D615" s="5" t="s">
        <v>980</v>
      </c>
      <c r="E615" s="10" t="s">
        <v>35</v>
      </c>
      <c r="F615" s="10">
        <v>5110</v>
      </c>
      <c r="G615" s="10">
        <v>6</v>
      </c>
      <c r="H615" s="9" t="s">
        <v>981</v>
      </c>
      <c r="J615"/>
      <c r="K615" s="10">
        <v>3.6</v>
      </c>
      <c r="L615" s="10">
        <v>2.2999999999999998</v>
      </c>
      <c r="M615" s="10">
        <v>0.4</v>
      </c>
      <c r="N615" s="10">
        <v>0</v>
      </c>
      <c r="O615" s="11">
        <v>0.7</v>
      </c>
      <c r="P615" s="10">
        <v>1.2</v>
      </c>
      <c r="Q615" s="10">
        <v>0.5</v>
      </c>
      <c r="R615" s="10">
        <v>0.6</v>
      </c>
      <c r="S615" s="10">
        <v>0.2</v>
      </c>
      <c r="T615" s="11">
        <v>0.1</v>
      </c>
      <c r="U615" s="10">
        <v>1.1000000000000001</v>
      </c>
      <c r="V615" s="10">
        <v>1</v>
      </c>
      <c r="W615" s="10">
        <v>1.1000000000000001</v>
      </c>
      <c r="X615" s="10">
        <v>1.4</v>
      </c>
      <c r="Y615" s="10">
        <v>8.9</v>
      </c>
      <c r="Z615" s="10">
        <v>7.8</v>
      </c>
      <c r="AA615" s="10">
        <v>3.1</v>
      </c>
      <c r="AB615" s="10">
        <v>1</v>
      </c>
      <c r="AC615" s="10">
        <v>0.3</v>
      </c>
      <c r="AD615" s="10">
        <v>0.2</v>
      </c>
      <c r="AE615" s="10">
        <v>0.2</v>
      </c>
      <c r="AF615" s="10">
        <v>0</v>
      </c>
      <c r="AG615" s="10">
        <v>0.1</v>
      </c>
      <c r="AH615" s="10">
        <v>0</v>
      </c>
      <c r="AI615" s="10">
        <v>0</v>
      </c>
    </row>
    <row r="616" spans="1:35" x14ac:dyDescent="0.2">
      <c r="A616" s="9" t="s">
        <v>970</v>
      </c>
      <c r="B616" s="10">
        <v>122120</v>
      </c>
      <c r="C616" s="10">
        <v>135907</v>
      </c>
      <c r="D616" s="5" t="s">
        <v>982</v>
      </c>
      <c r="E616" s="10" t="s">
        <v>38</v>
      </c>
      <c r="F616" s="10">
        <v>10485</v>
      </c>
      <c r="G616" s="10">
        <v>5</v>
      </c>
      <c r="H616" s="9" t="s">
        <v>981</v>
      </c>
      <c r="I616" s="13" t="s">
        <v>3213</v>
      </c>
      <c r="J616"/>
      <c r="K616" s="10">
        <v>8.9</v>
      </c>
      <c r="L616" s="10">
        <v>9.9</v>
      </c>
      <c r="M616" s="10">
        <v>1.2</v>
      </c>
      <c r="N616" s="10">
        <v>0.1</v>
      </c>
      <c r="O616" s="11">
        <v>1</v>
      </c>
      <c r="P616" s="10">
        <v>1</v>
      </c>
      <c r="Q616" s="10">
        <v>0.4</v>
      </c>
      <c r="R616" s="10">
        <v>0.6</v>
      </c>
      <c r="S616" s="10">
        <v>0.1</v>
      </c>
      <c r="T616" s="11">
        <v>0.1</v>
      </c>
      <c r="U616" s="10">
        <v>0.6</v>
      </c>
      <c r="V616" s="10">
        <v>0.6</v>
      </c>
      <c r="W616" s="10">
        <v>0.3</v>
      </c>
      <c r="X616" s="10">
        <v>0.8</v>
      </c>
      <c r="Y616" s="10">
        <v>8.3000000000000007</v>
      </c>
      <c r="Z616" s="10">
        <v>5.9</v>
      </c>
      <c r="AA616" s="10">
        <v>2.4</v>
      </c>
      <c r="AB616" s="10">
        <v>0.6</v>
      </c>
      <c r="AC616" s="10">
        <v>0.2</v>
      </c>
      <c r="AD616" s="10">
        <v>0.2</v>
      </c>
      <c r="AE616" s="10">
        <v>0.3</v>
      </c>
      <c r="AF616" s="10">
        <v>0.2</v>
      </c>
      <c r="AG616" s="10">
        <v>0.1</v>
      </c>
      <c r="AH616" s="10">
        <v>0</v>
      </c>
      <c r="AI616" s="10">
        <v>0.1</v>
      </c>
    </row>
    <row r="617" spans="1:35" x14ac:dyDescent="0.2">
      <c r="A617" s="9" t="s">
        <v>970</v>
      </c>
      <c r="B617" s="10">
        <v>138620</v>
      </c>
      <c r="C617" s="10">
        <v>145527</v>
      </c>
      <c r="D617" s="5" t="s">
        <v>983</v>
      </c>
      <c r="E617" s="10" t="s">
        <v>35</v>
      </c>
      <c r="F617" s="10">
        <v>1869</v>
      </c>
      <c r="G617" s="10">
        <v>6</v>
      </c>
      <c r="H617" s="9" t="s">
        <v>36</v>
      </c>
      <c r="I617" s="13" t="s">
        <v>3278</v>
      </c>
      <c r="J617" t="s">
        <v>3747</v>
      </c>
      <c r="K617" s="10">
        <v>62.1</v>
      </c>
      <c r="L617" s="10">
        <v>163.9</v>
      </c>
      <c r="M617" s="10">
        <v>59.4</v>
      </c>
      <c r="N617" s="10">
        <v>1.4</v>
      </c>
      <c r="O617" s="11">
        <v>8</v>
      </c>
      <c r="P617" s="10">
        <v>0.1</v>
      </c>
      <c r="Q617" s="10">
        <v>0.2</v>
      </c>
      <c r="R617" s="10">
        <v>0</v>
      </c>
      <c r="S617" s="10">
        <v>0.6</v>
      </c>
      <c r="T617" s="11">
        <v>0.2</v>
      </c>
      <c r="U617" s="10">
        <v>0.2</v>
      </c>
      <c r="V617" s="10">
        <v>0.5</v>
      </c>
      <c r="W617" s="10">
        <v>0.1</v>
      </c>
      <c r="X617" s="10">
        <v>0.3</v>
      </c>
      <c r="Y617" s="10">
        <v>0.5</v>
      </c>
      <c r="Z617" s="10">
        <v>0.4</v>
      </c>
      <c r="AA617" s="10">
        <v>0.2</v>
      </c>
      <c r="AB617" s="10">
        <v>0</v>
      </c>
      <c r="AC617" s="10">
        <v>0</v>
      </c>
      <c r="AD617" s="10">
        <v>0</v>
      </c>
      <c r="AE617" s="10">
        <v>0</v>
      </c>
      <c r="AF617" s="10">
        <v>0</v>
      </c>
      <c r="AG617" s="10">
        <v>0.4</v>
      </c>
      <c r="AH617" s="10">
        <v>0.1</v>
      </c>
      <c r="AI617" s="10">
        <v>0.4</v>
      </c>
    </row>
    <row r="618" spans="1:35" x14ac:dyDescent="0.2">
      <c r="A618" s="9" t="s">
        <v>970</v>
      </c>
      <c r="B618" s="10">
        <v>163164</v>
      </c>
      <c r="C618" s="10">
        <v>172751</v>
      </c>
      <c r="D618" s="5" t="s">
        <v>984</v>
      </c>
      <c r="E618" s="10" t="s">
        <v>38</v>
      </c>
      <c r="F618" s="10">
        <v>2999</v>
      </c>
      <c r="G618" s="10">
        <v>2</v>
      </c>
      <c r="H618" s="9" t="s">
        <v>36</v>
      </c>
      <c r="J618"/>
      <c r="K618" s="10">
        <v>0.9</v>
      </c>
      <c r="L618" s="10">
        <v>0.2</v>
      </c>
      <c r="M618" s="10">
        <v>0</v>
      </c>
      <c r="N618" s="10">
        <v>0</v>
      </c>
      <c r="O618" s="11">
        <v>0</v>
      </c>
      <c r="P618" s="10">
        <v>3.4</v>
      </c>
      <c r="Q618" s="10">
        <v>3.6</v>
      </c>
      <c r="R618" s="10">
        <v>3.2</v>
      </c>
      <c r="S618" s="10">
        <v>0.3</v>
      </c>
      <c r="T618" s="11">
        <v>0.6</v>
      </c>
      <c r="U618" s="10">
        <v>4.5999999999999996</v>
      </c>
      <c r="V618" s="10">
        <v>7.3</v>
      </c>
      <c r="W618" s="10">
        <v>5.8</v>
      </c>
      <c r="X618" s="10">
        <v>4.5999999999999996</v>
      </c>
      <c r="Y618" s="10">
        <v>3.6</v>
      </c>
      <c r="Z618" s="10">
        <v>1.3</v>
      </c>
      <c r="AA618" s="10">
        <v>0.6</v>
      </c>
      <c r="AB618" s="10">
        <v>0</v>
      </c>
      <c r="AC618" s="10">
        <v>0</v>
      </c>
      <c r="AD618" s="10">
        <v>0</v>
      </c>
      <c r="AE618" s="10">
        <v>0</v>
      </c>
      <c r="AF618" s="10">
        <v>0</v>
      </c>
      <c r="AG618" s="10">
        <v>0.2</v>
      </c>
      <c r="AH618" s="10">
        <v>0</v>
      </c>
      <c r="AI618" s="10">
        <v>0</v>
      </c>
    </row>
    <row r="619" spans="1:35" x14ac:dyDescent="0.2">
      <c r="A619" s="9" t="s">
        <v>970</v>
      </c>
      <c r="B619" s="10">
        <v>176279</v>
      </c>
      <c r="C619" s="10">
        <v>181308</v>
      </c>
      <c r="D619" s="5" t="s">
        <v>985</v>
      </c>
      <c r="E619" s="10" t="s">
        <v>35</v>
      </c>
      <c r="F619" s="10">
        <v>481</v>
      </c>
      <c r="G619" s="10">
        <v>5</v>
      </c>
      <c r="H619" s="9" t="s">
        <v>986</v>
      </c>
      <c r="J619" t="s">
        <v>3748</v>
      </c>
      <c r="K619" s="10">
        <v>9.1999999999999993</v>
      </c>
      <c r="L619" s="10">
        <v>1.4</v>
      </c>
      <c r="M619" s="10">
        <v>0.9</v>
      </c>
      <c r="N619" s="10">
        <v>0.1</v>
      </c>
      <c r="O619" s="11">
        <v>2.8</v>
      </c>
      <c r="P619" s="10">
        <v>44.3</v>
      </c>
      <c r="Q619" s="10">
        <v>32.700000000000003</v>
      </c>
      <c r="R619" s="10">
        <v>33.799999999999997</v>
      </c>
      <c r="S619" s="10">
        <v>11.7</v>
      </c>
      <c r="T619" s="11">
        <v>14.1</v>
      </c>
      <c r="U619" s="10">
        <v>58.2</v>
      </c>
      <c r="V619" s="10">
        <v>46.5</v>
      </c>
      <c r="W619" s="10">
        <v>44.3</v>
      </c>
      <c r="X619" s="10">
        <v>50.9</v>
      </c>
      <c r="Y619" s="10">
        <v>25</v>
      </c>
      <c r="Z619" s="10">
        <v>22.8</v>
      </c>
      <c r="AA619" s="10">
        <v>11</v>
      </c>
      <c r="AB619" s="10">
        <v>0.9</v>
      </c>
      <c r="AC619" s="10">
        <v>0.6</v>
      </c>
      <c r="AD619" s="10">
        <v>0.7</v>
      </c>
      <c r="AE619" s="10">
        <v>0.5</v>
      </c>
      <c r="AF619" s="10">
        <v>0</v>
      </c>
      <c r="AG619" s="10">
        <v>1.2</v>
      </c>
      <c r="AH619" s="10">
        <v>0.3</v>
      </c>
      <c r="AI619" s="10">
        <v>0</v>
      </c>
    </row>
    <row r="620" spans="1:35" x14ac:dyDescent="0.2">
      <c r="A620" s="9" t="s">
        <v>987</v>
      </c>
      <c r="B620" s="10">
        <v>1996</v>
      </c>
      <c r="C620" s="10">
        <v>10449</v>
      </c>
      <c r="D620" s="5" t="s">
        <v>988</v>
      </c>
      <c r="E620" s="10" t="s">
        <v>38</v>
      </c>
      <c r="F620" s="10">
        <v>1020</v>
      </c>
      <c r="G620" s="10">
        <v>4</v>
      </c>
      <c r="H620" s="9" t="s">
        <v>989</v>
      </c>
      <c r="J620" t="s">
        <v>3749</v>
      </c>
      <c r="K620" s="10">
        <v>5.4</v>
      </c>
      <c r="L620" s="10">
        <v>15</v>
      </c>
      <c r="M620" s="10">
        <v>2.2999999999999998</v>
      </c>
      <c r="N620" s="10">
        <v>0.1</v>
      </c>
      <c r="O620" s="11">
        <v>0</v>
      </c>
      <c r="P620" s="10">
        <v>0</v>
      </c>
      <c r="Q620" s="10">
        <v>0</v>
      </c>
      <c r="R620" s="10">
        <v>0</v>
      </c>
      <c r="S620" s="10">
        <v>0</v>
      </c>
      <c r="T620" s="11">
        <v>0</v>
      </c>
      <c r="U620" s="10">
        <v>0.2</v>
      </c>
      <c r="V620" s="10">
        <v>0.4</v>
      </c>
      <c r="W620" s="10">
        <v>0</v>
      </c>
      <c r="X620" s="10">
        <v>0.4</v>
      </c>
      <c r="Y620" s="10">
        <v>1.2</v>
      </c>
      <c r="Z620" s="10">
        <v>0.3</v>
      </c>
      <c r="AA620" s="10">
        <v>0.1</v>
      </c>
      <c r="AB620" s="10">
        <v>0</v>
      </c>
      <c r="AC620" s="10">
        <v>0</v>
      </c>
      <c r="AD620" s="10">
        <v>0</v>
      </c>
      <c r="AE620" s="10">
        <v>0</v>
      </c>
      <c r="AF620" s="10">
        <v>0</v>
      </c>
      <c r="AG620" s="10">
        <v>0</v>
      </c>
      <c r="AH620" s="10">
        <v>0</v>
      </c>
      <c r="AI620" s="10">
        <v>0</v>
      </c>
    </row>
    <row r="621" spans="1:35" x14ac:dyDescent="0.2">
      <c r="A621" s="9" t="s">
        <v>987</v>
      </c>
      <c r="B621" s="10">
        <v>15604</v>
      </c>
      <c r="C621" s="10">
        <v>27697</v>
      </c>
      <c r="D621" s="5" t="s">
        <v>990</v>
      </c>
      <c r="E621" s="10" t="s">
        <v>38</v>
      </c>
      <c r="F621" s="10">
        <v>482</v>
      </c>
      <c r="G621" s="10">
        <v>3</v>
      </c>
      <c r="H621" s="9" t="s">
        <v>36</v>
      </c>
      <c r="J621"/>
      <c r="K621" s="10">
        <v>5.9</v>
      </c>
      <c r="L621" s="10">
        <v>3.4</v>
      </c>
      <c r="M621" s="10">
        <v>0.2</v>
      </c>
      <c r="N621" s="10">
        <v>0</v>
      </c>
      <c r="O621" s="11">
        <v>0</v>
      </c>
      <c r="P621" s="10">
        <v>0.3</v>
      </c>
      <c r="Q621" s="10">
        <v>0.1</v>
      </c>
      <c r="R621" s="10">
        <v>0.1</v>
      </c>
      <c r="S621" s="10">
        <v>0.2</v>
      </c>
      <c r="T621" s="11">
        <v>0</v>
      </c>
      <c r="U621" s="10">
        <v>1.4</v>
      </c>
      <c r="V621" s="10">
        <v>0.7</v>
      </c>
      <c r="W621" s="10">
        <v>0.7</v>
      </c>
      <c r="X621" s="10">
        <v>1.5</v>
      </c>
      <c r="Y621" s="10">
        <v>1.6</v>
      </c>
      <c r="Z621" s="10">
        <v>0.9</v>
      </c>
      <c r="AA621" s="10">
        <v>1.1000000000000001</v>
      </c>
      <c r="AB621" s="10">
        <v>2.2000000000000002</v>
      </c>
      <c r="AC621" s="10">
        <v>0.6</v>
      </c>
      <c r="AD621" s="10">
        <v>0.4</v>
      </c>
      <c r="AE621" s="10">
        <v>0.3</v>
      </c>
      <c r="AF621" s="10">
        <v>0</v>
      </c>
      <c r="AG621" s="10">
        <v>0.3</v>
      </c>
      <c r="AH621" s="10">
        <v>0.1</v>
      </c>
      <c r="AI621" s="10">
        <v>0</v>
      </c>
    </row>
    <row r="622" spans="1:35" x14ac:dyDescent="0.2">
      <c r="A622" s="9" t="s">
        <v>987</v>
      </c>
      <c r="B622" s="10">
        <v>35996</v>
      </c>
      <c r="C622" s="10">
        <v>42285</v>
      </c>
      <c r="D622" s="5" t="s">
        <v>991</v>
      </c>
      <c r="E622" s="10" t="s">
        <v>35</v>
      </c>
      <c r="F622" s="10">
        <v>3603</v>
      </c>
      <c r="G622" s="10">
        <v>3</v>
      </c>
      <c r="H622" s="9" t="s">
        <v>992</v>
      </c>
      <c r="I622" s="13" t="s">
        <v>1899</v>
      </c>
      <c r="J622" t="s">
        <v>3750</v>
      </c>
      <c r="K622" s="10">
        <v>54.9</v>
      </c>
      <c r="L622" s="10">
        <v>54</v>
      </c>
      <c r="M622" s="10">
        <v>6.7</v>
      </c>
      <c r="N622" s="10">
        <v>0.3</v>
      </c>
      <c r="O622" s="11">
        <v>1.2</v>
      </c>
      <c r="P622" s="10">
        <v>0.1</v>
      </c>
      <c r="Q622" s="10">
        <v>0.1</v>
      </c>
      <c r="R622" s="10">
        <v>0</v>
      </c>
      <c r="S622" s="10">
        <v>0</v>
      </c>
      <c r="T622" s="11">
        <v>0</v>
      </c>
      <c r="U622" s="10">
        <v>0.9</v>
      </c>
      <c r="V622" s="10">
        <v>1.1000000000000001</v>
      </c>
      <c r="W622" s="10">
        <v>0.9</v>
      </c>
      <c r="X622" s="10">
        <v>1.7</v>
      </c>
      <c r="Y622" s="10">
        <v>1.9</v>
      </c>
      <c r="Z622" s="10">
        <v>1.8</v>
      </c>
      <c r="AA622" s="10">
        <v>0.9</v>
      </c>
      <c r="AB622" s="10">
        <v>0.3</v>
      </c>
      <c r="AC622" s="10">
        <v>0.1</v>
      </c>
      <c r="AD622" s="10">
        <v>0</v>
      </c>
      <c r="AE622" s="10">
        <v>0</v>
      </c>
      <c r="AF622" s="10">
        <v>0</v>
      </c>
      <c r="AG622" s="10">
        <v>0.2</v>
      </c>
      <c r="AH622" s="10">
        <v>0</v>
      </c>
      <c r="AI622" s="10">
        <v>0.2</v>
      </c>
    </row>
    <row r="623" spans="1:35" x14ac:dyDescent="0.2">
      <c r="A623" s="9" t="s">
        <v>987</v>
      </c>
      <c r="B623" s="10">
        <v>42349</v>
      </c>
      <c r="C623" s="10">
        <v>54328</v>
      </c>
      <c r="D623" s="5" t="s">
        <v>993</v>
      </c>
      <c r="E623" s="10" t="s">
        <v>38</v>
      </c>
      <c r="F623" s="10">
        <v>4130</v>
      </c>
      <c r="G623" s="10">
        <v>7</v>
      </c>
      <c r="H623" s="9" t="s">
        <v>994</v>
      </c>
      <c r="J623"/>
      <c r="K623" s="10">
        <v>4.3</v>
      </c>
      <c r="L623" s="10">
        <v>6.9</v>
      </c>
      <c r="M623" s="10">
        <v>0.5</v>
      </c>
      <c r="N623" s="10">
        <v>0</v>
      </c>
      <c r="O623" s="11">
        <v>0.1</v>
      </c>
      <c r="P623" s="10">
        <v>0.2</v>
      </c>
      <c r="Q623" s="10">
        <v>0</v>
      </c>
      <c r="R623" s="10">
        <v>0</v>
      </c>
      <c r="S623" s="10">
        <v>0.1</v>
      </c>
      <c r="T623" s="11">
        <v>0</v>
      </c>
      <c r="U623" s="10">
        <v>0.2</v>
      </c>
      <c r="V623" s="10">
        <v>0.2</v>
      </c>
      <c r="W623" s="10">
        <v>0.2</v>
      </c>
      <c r="X623" s="10">
        <v>0.5</v>
      </c>
      <c r="Y623" s="10">
        <v>0.7</v>
      </c>
      <c r="Z623" s="10">
        <v>0.7</v>
      </c>
      <c r="AA623" s="10">
        <v>0.3</v>
      </c>
      <c r="AB623" s="10">
        <v>0.1</v>
      </c>
      <c r="AC623" s="10">
        <v>0</v>
      </c>
      <c r="AD623" s="10">
        <v>0</v>
      </c>
      <c r="AE623" s="10">
        <v>0</v>
      </c>
      <c r="AF623" s="10">
        <v>0</v>
      </c>
      <c r="AG623" s="10">
        <v>0</v>
      </c>
      <c r="AH623" s="10">
        <v>0</v>
      </c>
      <c r="AI623" s="10">
        <v>0</v>
      </c>
    </row>
    <row r="624" spans="1:35" x14ac:dyDescent="0.2">
      <c r="A624" s="9" t="s">
        <v>987</v>
      </c>
      <c r="B624" s="10">
        <v>58122</v>
      </c>
      <c r="C624" s="10">
        <v>65837</v>
      </c>
      <c r="D624" s="5" t="s">
        <v>995</v>
      </c>
      <c r="E624" s="10" t="s">
        <v>38</v>
      </c>
      <c r="F624" s="10">
        <v>1104</v>
      </c>
      <c r="G624" s="10">
        <v>8</v>
      </c>
      <c r="H624" s="9" t="s">
        <v>996</v>
      </c>
      <c r="I624" s="13" t="s">
        <v>2271</v>
      </c>
      <c r="J624"/>
      <c r="K624" s="10">
        <v>191.2</v>
      </c>
      <c r="L624" s="10">
        <v>241</v>
      </c>
      <c r="M624" s="10">
        <v>31.6</v>
      </c>
      <c r="N624" s="10">
        <v>3.5</v>
      </c>
      <c r="O624" s="11">
        <v>22</v>
      </c>
      <c r="P624" s="10">
        <v>65.3</v>
      </c>
      <c r="Q624" s="10">
        <v>39.700000000000003</v>
      </c>
      <c r="R624" s="10">
        <v>40.9</v>
      </c>
      <c r="S624" s="10">
        <v>8.5</v>
      </c>
      <c r="T624" s="11">
        <v>7.2</v>
      </c>
      <c r="U624" s="10">
        <v>37.6</v>
      </c>
      <c r="V624" s="10">
        <v>52.5</v>
      </c>
      <c r="W624" s="10">
        <v>39.4</v>
      </c>
      <c r="X624" s="10">
        <v>45.2</v>
      </c>
      <c r="Y624" s="10">
        <v>40.9</v>
      </c>
      <c r="Z624" s="10">
        <v>45.3</v>
      </c>
      <c r="AA624" s="10">
        <v>19.5</v>
      </c>
      <c r="AB624" s="10">
        <v>3.9</v>
      </c>
      <c r="AC624" s="10">
        <v>2.1</v>
      </c>
      <c r="AD624" s="10">
        <v>1</v>
      </c>
      <c r="AE624" s="10">
        <v>1.4</v>
      </c>
      <c r="AF624" s="10">
        <v>3.1</v>
      </c>
      <c r="AG624" s="10">
        <v>2.7</v>
      </c>
      <c r="AH624" s="10">
        <v>0.6</v>
      </c>
      <c r="AI624" s="10">
        <v>1.1000000000000001</v>
      </c>
    </row>
    <row r="625" spans="1:35" x14ac:dyDescent="0.2">
      <c r="A625" s="9" t="s">
        <v>987</v>
      </c>
      <c r="B625" s="10">
        <v>76631</v>
      </c>
      <c r="C625" s="10">
        <v>90647</v>
      </c>
      <c r="D625" s="5" t="s">
        <v>997</v>
      </c>
      <c r="E625" s="10" t="s">
        <v>38</v>
      </c>
      <c r="F625" s="10">
        <v>1212</v>
      </c>
      <c r="G625" s="10">
        <v>10</v>
      </c>
      <c r="H625" s="9" t="s">
        <v>998</v>
      </c>
      <c r="I625" s="13" t="s">
        <v>3279</v>
      </c>
      <c r="J625" t="s">
        <v>3751</v>
      </c>
      <c r="K625" s="10">
        <v>138.6</v>
      </c>
      <c r="L625" s="10">
        <v>96.4</v>
      </c>
      <c r="M625" s="10">
        <v>10.8</v>
      </c>
      <c r="N625" s="10">
        <v>0.5</v>
      </c>
      <c r="O625" s="11">
        <v>11.8</v>
      </c>
      <c r="P625" s="10">
        <v>32.200000000000003</v>
      </c>
      <c r="Q625" s="10">
        <v>20.2</v>
      </c>
      <c r="R625" s="10">
        <v>19.2</v>
      </c>
      <c r="S625" s="10">
        <v>3.1</v>
      </c>
      <c r="T625" s="11">
        <v>2.2000000000000002</v>
      </c>
      <c r="U625" s="10">
        <v>14.3</v>
      </c>
      <c r="V625" s="10">
        <v>24.2</v>
      </c>
      <c r="W625" s="10">
        <v>29.3</v>
      </c>
      <c r="X625" s="10">
        <v>33.1</v>
      </c>
      <c r="Y625" s="10">
        <v>28.6</v>
      </c>
      <c r="Z625" s="10">
        <v>39.6</v>
      </c>
      <c r="AA625" s="10">
        <v>16.899999999999999</v>
      </c>
      <c r="AB625" s="10">
        <v>1.2</v>
      </c>
      <c r="AC625" s="10">
        <v>0.2</v>
      </c>
      <c r="AD625" s="10">
        <v>0.1</v>
      </c>
      <c r="AE625" s="10">
        <v>0.5</v>
      </c>
      <c r="AF625" s="10">
        <v>0</v>
      </c>
      <c r="AG625" s="10">
        <v>1.3</v>
      </c>
      <c r="AH625" s="10">
        <v>0.1</v>
      </c>
      <c r="AI625" s="10">
        <v>0</v>
      </c>
    </row>
    <row r="626" spans="1:35" x14ac:dyDescent="0.2">
      <c r="A626" s="9" t="s">
        <v>987</v>
      </c>
      <c r="B626" s="10">
        <v>94080</v>
      </c>
      <c r="C626" s="10">
        <v>107744</v>
      </c>
      <c r="D626" s="5" t="s">
        <v>999</v>
      </c>
      <c r="E626" s="10" t="s">
        <v>35</v>
      </c>
      <c r="F626" s="10">
        <v>3624</v>
      </c>
      <c r="G626" s="10">
        <v>3</v>
      </c>
      <c r="H626" s="9" t="s">
        <v>36</v>
      </c>
      <c r="J626"/>
      <c r="K626" s="10">
        <v>1.6</v>
      </c>
      <c r="L626" s="10">
        <v>0.7</v>
      </c>
      <c r="M626" s="10">
        <v>0</v>
      </c>
      <c r="N626" s="10">
        <v>0</v>
      </c>
      <c r="O626" s="11">
        <v>0.2</v>
      </c>
      <c r="P626" s="10">
        <v>0.2</v>
      </c>
      <c r="Q626" s="10">
        <v>0.1</v>
      </c>
      <c r="R626" s="10">
        <v>0.1</v>
      </c>
      <c r="S626" s="10">
        <v>0</v>
      </c>
      <c r="T626" s="11">
        <v>0.1</v>
      </c>
      <c r="U626" s="10">
        <v>0.4</v>
      </c>
      <c r="V626" s="10">
        <v>0.4</v>
      </c>
      <c r="W626" s="10">
        <v>0.1</v>
      </c>
      <c r="X626" s="10">
        <v>0.3</v>
      </c>
      <c r="Y626" s="10">
        <v>0.5</v>
      </c>
      <c r="Z626" s="10">
        <v>0.2</v>
      </c>
      <c r="AA626" s="10">
        <v>0</v>
      </c>
      <c r="AB626" s="10">
        <v>0</v>
      </c>
      <c r="AC626" s="10">
        <v>0</v>
      </c>
      <c r="AD626" s="10">
        <v>0</v>
      </c>
      <c r="AE626" s="10">
        <v>0</v>
      </c>
      <c r="AF626" s="10">
        <v>0</v>
      </c>
      <c r="AG626" s="10">
        <v>0</v>
      </c>
      <c r="AH626" s="10">
        <v>0</v>
      </c>
      <c r="AI626" s="10">
        <v>0</v>
      </c>
    </row>
    <row r="627" spans="1:35" x14ac:dyDescent="0.2">
      <c r="A627" s="9" t="s">
        <v>987</v>
      </c>
      <c r="B627" s="10">
        <v>95167</v>
      </c>
      <c r="C627" s="10">
        <v>99123</v>
      </c>
      <c r="D627" s="5" t="s">
        <v>1000</v>
      </c>
      <c r="E627" s="10" t="s">
        <v>38</v>
      </c>
      <c r="F627" s="10">
        <v>634</v>
      </c>
      <c r="G627" s="10">
        <v>3</v>
      </c>
      <c r="H627" s="9" t="s">
        <v>36</v>
      </c>
      <c r="J627"/>
      <c r="K627" s="10">
        <v>1.2</v>
      </c>
      <c r="L627" s="10">
        <v>0.5</v>
      </c>
      <c r="M627" s="10">
        <v>0.2</v>
      </c>
      <c r="N627" s="10">
        <v>0</v>
      </c>
      <c r="O627" s="11">
        <v>0.3</v>
      </c>
      <c r="P627" s="10">
        <v>0.5</v>
      </c>
      <c r="Q627" s="10">
        <v>0.1</v>
      </c>
      <c r="R627" s="10">
        <v>0</v>
      </c>
      <c r="S627" s="10">
        <v>0</v>
      </c>
      <c r="T627" s="11">
        <v>0.3</v>
      </c>
      <c r="U627" s="10">
        <v>0.1</v>
      </c>
      <c r="V627" s="10">
        <v>0</v>
      </c>
      <c r="W627" s="10">
        <v>0</v>
      </c>
      <c r="X627" s="10">
        <v>0.2</v>
      </c>
      <c r="Y627" s="10">
        <v>1.2</v>
      </c>
      <c r="Z627" s="10">
        <v>0.4</v>
      </c>
      <c r="AA627" s="10">
        <v>0.1</v>
      </c>
      <c r="AB627" s="10">
        <v>0</v>
      </c>
      <c r="AC627" s="10">
        <v>0</v>
      </c>
      <c r="AD627" s="10">
        <v>0</v>
      </c>
      <c r="AE627" s="10">
        <v>0.1</v>
      </c>
      <c r="AF627" s="10">
        <v>0</v>
      </c>
      <c r="AG627" s="10">
        <v>0</v>
      </c>
      <c r="AH627" s="10">
        <v>0</v>
      </c>
      <c r="AI627" s="10">
        <v>0</v>
      </c>
    </row>
    <row r="628" spans="1:35" x14ac:dyDescent="0.2">
      <c r="A628" s="9" t="s">
        <v>987</v>
      </c>
      <c r="B628" s="10">
        <v>99312</v>
      </c>
      <c r="C628" s="10">
        <v>99982</v>
      </c>
      <c r="D628" s="5" t="s">
        <v>1001</v>
      </c>
      <c r="E628" s="10" t="s">
        <v>50</v>
      </c>
      <c r="F628" s="10">
        <v>671</v>
      </c>
      <c r="G628" s="10">
        <v>1</v>
      </c>
      <c r="H628" s="9" t="s">
        <v>36</v>
      </c>
      <c r="J628"/>
      <c r="K628" s="10">
        <v>1.7</v>
      </c>
      <c r="L628" s="10">
        <v>0.9</v>
      </c>
      <c r="M628" s="10">
        <v>0</v>
      </c>
      <c r="N628" s="10">
        <v>0</v>
      </c>
      <c r="O628" s="11">
        <v>0.3</v>
      </c>
      <c r="P628" s="10">
        <v>0</v>
      </c>
      <c r="Q628" s="10">
        <v>0.1</v>
      </c>
      <c r="R628" s="10">
        <v>0.2</v>
      </c>
      <c r="S628" s="10">
        <v>0</v>
      </c>
      <c r="T628" s="11">
        <v>0</v>
      </c>
      <c r="U628" s="10">
        <v>0.1</v>
      </c>
      <c r="V628" s="10">
        <v>0.5</v>
      </c>
      <c r="W628" s="10">
        <v>0.1</v>
      </c>
      <c r="X628" s="10">
        <v>0.3</v>
      </c>
      <c r="Y628" s="10">
        <v>0.3</v>
      </c>
      <c r="Z628" s="10">
        <v>0.3</v>
      </c>
      <c r="AA628" s="10">
        <v>0.2</v>
      </c>
      <c r="AB628" s="10">
        <v>0</v>
      </c>
      <c r="AC628" s="10">
        <v>0.1</v>
      </c>
      <c r="AD628" s="10">
        <v>0</v>
      </c>
      <c r="AE628" s="10">
        <v>0.1</v>
      </c>
      <c r="AF628" s="10">
        <v>0</v>
      </c>
      <c r="AG628" s="10">
        <v>0</v>
      </c>
      <c r="AH628" s="10">
        <v>0</v>
      </c>
      <c r="AI628" s="10">
        <v>0</v>
      </c>
    </row>
    <row r="629" spans="1:35" x14ac:dyDescent="0.2">
      <c r="A629" s="9" t="s">
        <v>987</v>
      </c>
      <c r="B629" s="10">
        <v>110384</v>
      </c>
      <c r="C629" s="10">
        <v>114133</v>
      </c>
      <c r="D629" s="5" t="s">
        <v>1002</v>
      </c>
      <c r="E629" s="10" t="s">
        <v>38</v>
      </c>
      <c r="F629" s="10">
        <v>381</v>
      </c>
      <c r="G629" s="10">
        <v>4</v>
      </c>
      <c r="H629" s="9" t="s">
        <v>36</v>
      </c>
      <c r="J629"/>
      <c r="K629" s="10">
        <v>0.2</v>
      </c>
      <c r="L629" s="10">
        <v>0.6</v>
      </c>
      <c r="M629" s="10">
        <v>0</v>
      </c>
      <c r="N629" s="10">
        <v>0</v>
      </c>
      <c r="O629" s="11">
        <v>0</v>
      </c>
      <c r="P629" s="10">
        <v>0.1</v>
      </c>
      <c r="Q629" s="10">
        <v>0.2</v>
      </c>
      <c r="R629" s="10">
        <v>0</v>
      </c>
      <c r="S629" s="10">
        <v>0</v>
      </c>
      <c r="T629" s="11">
        <v>0</v>
      </c>
      <c r="U629" s="10">
        <v>0</v>
      </c>
      <c r="V629" s="10">
        <v>0</v>
      </c>
      <c r="W629" s="10">
        <v>0</v>
      </c>
      <c r="X629" s="10">
        <v>0.1</v>
      </c>
      <c r="Y629" s="10">
        <v>0</v>
      </c>
      <c r="Z629" s="10">
        <v>0</v>
      </c>
      <c r="AA629" s="10">
        <v>0</v>
      </c>
      <c r="AB629" s="10">
        <v>0.1</v>
      </c>
      <c r="AC629" s="10">
        <v>0</v>
      </c>
      <c r="AD629" s="10">
        <v>0</v>
      </c>
      <c r="AE629" s="10">
        <v>0</v>
      </c>
      <c r="AF629" s="10">
        <v>0</v>
      </c>
      <c r="AG629" s="10">
        <v>0</v>
      </c>
      <c r="AH629" s="10">
        <v>0</v>
      </c>
      <c r="AI629" s="10">
        <v>0</v>
      </c>
    </row>
    <row r="630" spans="1:35" x14ac:dyDescent="0.2">
      <c r="A630" s="9" t="s">
        <v>987</v>
      </c>
      <c r="B630" s="10">
        <v>120249</v>
      </c>
      <c r="C630" s="10">
        <v>121078</v>
      </c>
      <c r="D630" s="5" t="s">
        <v>1003</v>
      </c>
      <c r="E630" s="10" t="s">
        <v>50</v>
      </c>
      <c r="F630" s="10">
        <v>830</v>
      </c>
      <c r="G630" s="10">
        <v>1</v>
      </c>
      <c r="H630" s="9" t="s">
        <v>36</v>
      </c>
      <c r="J630"/>
      <c r="K630" s="10">
        <v>2.6</v>
      </c>
      <c r="L630" s="10">
        <v>1.3</v>
      </c>
      <c r="M630" s="10">
        <v>2.4</v>
      </c>
      <c r="N630" s="10">
        <v>0.1</v>
      </c>
      <c r="O630" s="11">
        <v>1.2</v>
      </c>
      <c r="P630" s="10">
        <v>0.9</v>
      </c>
      <c r="Q630" s="10">
        <v>0.5</v>
      </c>
      <c r="R630" s="10">
        <v>0.3</v>
      </c>
      <c r="S630" s="10">
        <v>0.1</v>
      </c>
      <c r="T630" s="11">
        <v>0.5</v>
      </c>
      <c r="U630" s="10">
        <v>0</v>
      </c>
      <c r="V630" s="10">
        <v>0</v>
      </c>
      <c r="W630" s="10">
        <v>0.7</v>
      </c>
      <c r="X630" s="10">
        <v>0.1</v>
      </c>
      <c r="Y630" s="10">
        <v>0.5</v>
      </c>
      <c r="Z630" s="10">
        <v>0.3</v>
      </c>
      <c r="AA630" s="10">
        <v>0.3</v>
      </c>
      <c r="AB630" s="10">
        <v>0.3</v>
      </c>
      <c r="AC630" s="10">
        <v>1</v>
      </c>
      <c r="AD630" s="10">
        <v>2.2999999999999998</v>
      </c>
      <c r="AE630" s="10">
        <v>3.1</v>
      </c>
      <c r="AF630" s="10">
        <v>0</v>
      </c>
      <c r="AG630" s="10">
        <v>0.3</v>
      </c>
      <c r="AH630" s="10">
        <v>0.3</v>
      </c>
      <c r="AI630" s="10">
        <v>0.7</v>
      </c>
    </row>
    <row r="631" spans="1:35" x14ac:dyDescent="0.2">
      <c r="A631" s="9" t="s">
        <v>987</v>
      </c>
      <c r="B631" s="10">
        <v>137949</v>
      </c>
      <c r="C631" s="10">
        <v>150685</v>
      </c>
      <c r="D631" s="5" t="s">
        <v>1004</v>
      </c>
      <c r="E631" s="10" t="s">
        <v>38</v>
      </c>
      <c r="F631" s="10">
        <v>2087</v>
      </c>
      <c r="G631" s="10">
        <v>4</v>
      </c>
      <c r="H631" s="9" t="s">
        <v>1005</v>
      </c>
      <c r="J631"/>
      <c r="K631" s="10">
        <v>1</v>
      </c>
      <c r="L631" s="10">
        <v>0.3</v>
      </c>
      <c r="M631" s="10">
        <v>1.1000000000000001</v>
      </c>
      <c r="N631" s="10">
        <v>0.2</v>
      </c>
      <c r="O631" s="11">
        <v>2</v>
      </c>
      <c r="P631" s="10">
        <v>2.9</v>
      </c>
      <c r="Q631" s="10">
        <v>1.6</v>
      </c>
      <c r="R631" s="10">
        <v>1.8</v>
      </c>
      <c r="S631" s="10">
        <v>1.1000000000000001</v>
      </c>
      <c r="T631" s="11">
        <v>0.5</v>
      </c>
      <c r="U631" s="10">
        <v>36.6</v>
      </c>
      <c r="V631" s="10">
        <v>31.3</v>
      </c>
      <c r="W631" s="10">
        <v>11.6</v>
      </c>
      <c r="X631" s="10">
        <v>15.6</v>
      </c>
      <c r="Y631" s="10">
        <v>3.2</v>
      </c>
      <c r="Z631" s="10">
        <v>1.8</v>
      </c>
      <c r="AA631" s="10">
        <v>1.6</v>
      </c>
      <c r="AB631" s="10">
        <v>6.4</v>
      </c>
      <c r="AC631" s="10">
        <v>3</v>
      </c>
      <c r="AD631" s="10">
        <v>2.1</v>
      </c>
      <c r="AE631" s="10">
        <v>3.3</v>
      </c>
      <c r="AF631" s="10">
        <v>0.8</v>
      </c>
      <c r="AG631" s="10">
        <v>0.3</v>
      </c>
      <c r="AH631" s="10">
        <v>0.1</v>
      </c>
      <c r="AI631" s="10">
        <v>0.4</v>
      </c>
    </row>
    <row r="632" spans="1:35" x14ac:dyDescent="0.2">
      <c r="A632" s="9" t="s">
        <v>987</v>
      </c>
      <c r="B632" s="10">
        <v>140740</v>
      </c>
      <c r="C632" s="10">
        <v>141117</v>
      </c>
      <c r="D632" s="5" t="s">
        <v>1006</v>
      </c>
      <c r="E632" s="10" t="s">
        <v>50</v>
      </c>
      <c r="F632" s="10">
        <v>378</v>
      </c>
      <c r="G632" s="10">
        <v>1</v>
      </c>
      <c r="H632" s="9" t="s">
        <v>36</v>
      </c>
      <c r="J632"/>
      <c r="K632" s="10">
        <v>4.7</v>
      </c>
      <c r="L632" s="10">
        <v>3.1</v>
      </c>
      <c r="M632" s="10">
        <v>5.2</v>
      </c>
      <c r="N632" s="10">
        <v>0.1</v>
      </c>
      <c r="O632" s="11">
        <v>1.4</v>
      </c>
      <c r="P632" s="10">
        <v>0.9</v>
      </c>
      <c r="Q632" s="10">
        <v>0.5</v>
      </c>
      <c r="R632" s="10">
        <v>0.8</v>
      </c>
      <c r="S632" s="10">
        <v>1.2</v>
      </c>
      <c r="T632" s="11">
        <v>0</v>
      </c>
      <c r="U632" s="10">
        <v>0.1</v>
      </c>
      <c r="V632" s="10">
        <v>0</v>
      </c>
      <c r="W632" s="10">
        <v>1.3</v>
      </c>
      <c r="X632" s="10">
        <v>0.1</v>
      </c>
      <c r="Y632" s="10">
        <v>1.2</v>
      </c>
      <c r="Z632" s="10">
        <v>0.8</v>
      </c>
      <c r="AA632" s="10">
        <v>1.7</v>
      </c>
      <c r="AB632" s="10">
        <v>1.2</v>
      </c>
      <c r="AC632" s="10">
        <v>2</v>
      </c>
      <c r="AD632" s="10">
        <v>4.8</v>
      </c>
      <c r="AE632" s="10">
        <v>6.3</v>
      </c>
      <c r="AF632" s="10">
        <v>4.5999999999999996</v>
      </c>
      <c r="AG632" s="10">
        <v>0.8</v>
      </c>
      <c r="AH632" s="10">
        <v>0.9</v>
      </c>
      <c r="AI632" s="10">
        <v>2.2000000000000002</v>
      </c>
    </row>
    <row r="633" spans="1:35" x14ac:dyDescent="0.2">
      <c r="A633" s="9" t="s">
        <v>987</v>
      </c>
      <c r="B633" s="10">
        <v>151585</v>
      </c>
      <c r="C633" s="10">
        <v>155307</v>
      </c>
      <c r="D633" s="5" t="s">
        <v>1007</v>
      </c>
      <c r="E633" s="10" t="s">
        <v>50</v>
      </c>
      <c r="F633" s="10">
        <v>3723</v>
      </c>
      <c r="G633" s="10">
        <v>1</v>
      </c>
      <c r="H633" s="9" t="s">
        <v>1008</v>
      </c>
      <c r="J633"/>
      <c r="K633" s="10">
        <v>0</v>
      </c>
      <c r="L633" s="10">
        <v>0</v>
      </c>
      <c r="M633" s="10">
        <v>0</v>
      </c>
      <c r="N633" s="10">
        <v>0</v>
      </c>
      <c r="O633" s="11">
        <v>0.3</v>
      </c>
      <c r="P633" s="10">
        <v>0.2</v>
      </c>
      <c r="Q633" s="10">
        <v>0</v>
      </c>
      <c r="R633" s="10">
        <v>0.1</v>
      </c>
      <c r="S633" s="10">
        <v>0.2</v>
      </c>
      <c r="T633" s="11">
        <v>0</v>
      </c>
      <c r="U633" s="10">
        <v>0.9</v>
      </c>
      <c r="V633" s="10">
        <v>0.8</v>
      </c>
      <c r="W633" s="10">
        <v>0.5</v>
      </c>
      <c r="X633" s="10">
        <v>0.5</v>
      </c>
      <c r="Y633" s="10">
        <v>0.1</v>
      </c>
      <c r="Z633" s="10">
        <v>0.1</v>
      </c>
      <c r="AA633" s="10">
        <v>0</v>
      </c>
      <c r="AB633" s="10">
        <v>0.2</v>
      </c>
      <c r="AC633" s="10">
        <v>0</v>
      </c>
      <c r="AD633" s="10">
        <v>0.4</v>
      </c>
      <c r="AE633" s="10">
        <v>0.9</v>
      </c>
      <c r="AF633" s="10">
        <v>0</v>
      </c>
      <c r="AG633" s="10">
        <v>0</v>
      </c>
      <c r="AH633" s="10">
        <v>0</v>
      </c>
      <c r="AI633" s="10">
        <v>0</v>
      </c>
    </row>
    <row r="634" spans="1:35" x14ac:dyDescent="0.2">
      <c r="A634" s="9" t="s">
        <v>987</v>
      </c>
      <c r="B634" s="10">
        <v>162693</v>
      </c>
      <c r="C634" s="10">
        <v>165647</v>
      </c>
      <c r="D634" s="5" t="s">
        <v>1009</v>
      </c>
      <c r="E634" s="10" t="s">
        <v>38</v>
      </c>
      <c r="F634" s="10">
        <v>306</v>
      </c>
      <c r="G634" s="10">
        <v>3</v>
      </c>
      <c r="H634" s="9" t="s">
        <v>36</v>
      </c>
      <c r="J634"/>
      <c r="K634" s="10">
        <v>5.4</v>
      </c>
      <c r="L634" s="10">
        <v>26.8</v>
      </c>
      <c r="M634" s="10">
        <v>1.5</v>
      </c>
      <c r="N634" s="10">
        <v>0.1</v>
      </c>
      <c r="O634" s="11">
        <v>1.3</v>
      </c>
      <c r="P634" s="10">
        <v>17.3</v>
      </c>
      <c r="Q634" s="10">
        <v>10.7</v>
      </c>
      <c r="R634" s="10">
        <v>10.8</v>
      </c>
      <c r="S634" s="10">
        <v>2.9</v>
      </c>
      <c r="T634" s="11">
        <v>1.4</v>
      </c>
      <c r="U634" s="10">
        <v>0.1</v>
      </c>
      <c r="V634" s="10">
        <v>1</v>
      </c>
      <c r="W634" s="10">
        <v>2.6</v>
      </c>
      <c r="X634" s="10">
        <v>2</v>
      </c>
      <c r="Y634" s="10">
        <v>11.9</v>
      </c>
      <c r="Z634" s="10">
        <v>12.4</v>
      </c>
      <c r="AA634" s="10">
        <v>38.9</v>
      </c>
      <c r="AB634" s="10">
        <v>2.9</v>
      </c>
      <c r="AC634" s="10">
        <v>0.6</v>
      </c>
      <c r="AD634" s="10">
        <v>1</v>
      </c>
      <c r="AE634" s="10">
        <v>1.3</v>
      </c>
      <c r="AF634" s="10">
        <v>0</v>
      </c>
      <c r="AG634" s="10">
        <v>0.2</v>
      </c>
      <c r="AH634" s="10">
        <v>0.1</v>
      </c>
      <c r="AI634" s="10">
        <v>0</v>
      </c>
    </row>
    <row r="635" spans="1:35" x14ac:dyDescent="0.2">
      <c r="A635" s="9" t="s">
        <v>1010</v>
      </c>
      <c r="B635" s="10">
        <v>6871</v>
      </c>
      <c r="C635" s="10">
        <v>14885</v>
      </c>
      <c r="D635" s="5" t="s">
        <v>1011</v>
      </c>
      <c r="E635" s="10" t="s">
        <v>38</v>
      </c>
      <c r="F635" s="10">
        <v>3437</v>
      </c>
      <c r="G635" s="10">
        <v>8</v>
      </c>
      <c r="H635" s="9" t="s">
        <v>1012</v>
      </c>
      <c r="I635" s="13" t="s">
        <v>2199</v>
      </c>
      <c r="J635" t="s">
        <v>3752</v>
      </c>
      <c r="K635" s="10">
        <v>21.9</v>
      </c>
      <c r="L635" s="10">
        <v>64.8</v>
      </c>
      <c r="M635" s="10">
        <v>5.9</v>
      </c>
      <c r="N635" s="10">
        <v>0.2</v>
      </c>
      <c r="O635" s="11">
        <v>2.1</v>
      </c>
      <c r="P635" s="10">
        <v>1</v>
      </c>
      <c r="Q635" s="10">
        <v>3</v>
      </c>
      <c r="R635" s="10">
        <v>2.2000000000000002</v>
      </c>
      <c r="S635" s="10">
        <v>0.5</v>
      </c>
      <c r="T635" s="11">
        <v>1.2</v>
      </c>
      <c r="U635" s="10">
        <v>2.4</v>
      </c>
      <c r="V635" s="10">
        <v>3.1</v>
      </c>
      <c r="W635" s="10">
        <v>6</v>
      </c>
      <c r="X635" s="10">
        <v>2.6</v>
      </c>
      <c r="Y635" s="10">
        <v>1</v>
      </c>
      <c r="Z635" s="10">
        <v>0.4</v>
      </c>
      <c r="AA635" s="10">
        <v>0.4</v>
      </c>
      <c r="AB635" s="10">
        <v>0</v>
      </c>
      <c r="AC635" s="10">
        <v>0</v>
      </c>
      <c r="AD635" s="10">
        <v>0</v>
      </c>
      <c r="AE635" s="10">
        <v>0</v>
      </c>
      <c r="AF635" s="10">
        <v>0</v>
      </c>
      <c r="AG635" s="10">
        <v>0.3</v>
      </c>
      <c r="AH635" s="10">
        <v>0</v>
      </c>
      <c r="AI635" s="10">
        <v>0.1</v>
      </c>
    </row>
    <row r="636" spans="1:35" x14ac:dyDescent="0.2">
      <c r="A636" s="9" t="s">
        <v>1010</v>
      </c>
      <c r="B636" s="10">
        <v>11425</v>
      </c>
      <c r="C636" s="10">
        <v>20772</v>
      </c>
      <c r="D636" s="5" t="s">
        <v>1013</v>
      </c>
      <c r="E636" s="10" t="s">
        <v>35</v>
      </c>
      <c r="F636" s="10">
        <v>6433</v>
      </c>
      <c r="G636" s="10">
        <v>5</v>
      </c>
      <c r="H636" s="9" t="s">
        <v>1014</v>
      </c>
      <c r="I636" s="13" t="s">
        <v>2221</v>
      </c>
      <c r="J636"/>
      <c r="K636" s="10">
        <v>5</v>
      </c>
      <c r="L636" s="10">
        <v>10.5</v>
      </c>
      <c r="M636" s="10">
        <v>1.1000000000000001</v>
      </c>
      <c r="N636" s="10">
        <v>0.1</v>
      </c>
      <c r="O636" s="11">
        <v>0.6</v>
      </c>
      <c r="P636" s="10">
        <v>0.5</v>
      </c>
      <c r="Q636" s="10">
        <v>0.3</v>
      </c>
      <c r="R636" s="10">
        <v>0.4</v>
      </c>
      <c r="S636" s="10">
        <v>0.2</v>
      </c>
      <c r="T636" s="11">
        <v>0.3</v>
      </c>
      <c r="U636" s="10">
        <v>1.7</v>
      </c>
      <c r="V636" s="10">
        <v>1.2</v>
      </c>
      <c r="W636" s="10">
        <v>0.4</v>
      </c>
      <c r="X636" s="10">
        <v>1.1000000000000001</v>
      </c>
      <c r="Y636" s="10">
        <v>2.1</v>
      </c>
      <c r="Z636" s="10">
        <v>1.7</v>
      </c>
      <c r="AA636" s="10">
        <v>0.6</v>
      </c>
      <c r="AB636" s="10">
        <v>0.3</v>
      </c>
      <c r="AC636" s="10">
        <v>0</v>
      </c>
      <c r="AD636" s="10">
        <v>0.1</v>
      </c>
      <c r="AE636" s="10">
        <v>0.2</v>
      </c>
      <c r="AF636" s="10">
        <v>0</v>
      </c>
      <c r="AG636" s="10">
        <v>0.1</v>
      </c>
      <c r="AH636" s="10">
        <v>0</v>
      </c>
      <c r="AI636" s="10">
        <v>0</v>
      </c>
    </row>
    <row r="637" spans="1:35" x14ac:dyDescent="0.2">
      <c r="A637" s="9" t="s">
        <v>1010</v>
      </c>
      <c r="B637" s="10">
        <v>17462</v>
      </c>
      <c r="C637" s="10">
        <v>18053</v>
      </c>
      <c r="D637" s="5" t="s">
        <v>1015</v>
      </c>
      <c r="E637" s="10" t="s">
        <v>50</v>
      </c>
      <c r="F637" s="10">
        <v>592</v>
      </c>
      <c r="G637" s="10">
        <v>1</v>
      </c>
      <c r="H637" s="9" t="s">
        <v>36</v>
      </c>
      <c r="J637"/>
      <c r="K637" s="10">
        <v>4.4000000000000004</v>
      </c>
      <c r="L637" s="10">
        <v>6.2</v>
      </c>
      <c r="M637" s="10">
        <v>0</v>
      </c>
      <c r="N637" s="10">
        <v>0</v>
      </c>
      <c r="O637" s="11">
        <v>1.8</v>
      </c>
      <c r="P637" s="10">
        <v>1.5</v>
      </c>
      <c r="Q637" s="10">
        <v>0.8</v>
      </c>
      <c r="R637" s="10">
        <v>0.4</v>
      </c>
      <c r="S637" s="10">
        <v>0</v>
      </c>
      <c r="T637" s="11">
        <v>0</v>
      </c>
      <c r="U637" s="10">
        <v>0.2</v>
      </c>
      <c r="V637" s="10">
        <v>0.3</v>
      </c>
      <c r="W637" s="10">
        <v>1.6</v>
      </c>
      <c r="X637" s="10">
        <v>0.6</v>
      </c>
      <c r="Y637" s="10">
        <v>1.3</v>
      </c>
      <c r="Z637" s="10">
        <v>1.8</v>
      </c>
      <c r="AA637" s="10">
        <v>2.2000000000000002</v>
      </c>
      <c r="AB637" s="10">
        <v>0.1</v>
      </c>
      <c r="AC637" s="10">
        <v>0.1</v>
      </c>
      <c r="AD637" s="10">
        <v>0.1</v>
      </c>
      <c r="AE637" s="10">
        <v>0.2</v>
      </c>
      <c r="AF637" s="10">
        <v>0</v>
      </c>
      <c r="AG637" s="10">
        <v>0</v>
      </c>
      <c r="AH637" s="10">
        <v>0</v>
      </c>
      <c r="AI637" s="10">
        <v>0</v>
      </c>
    </row>
    <row r="638" spans="1:35" x14ac:dyDescent="0.2">
      <c r="A638" s="9" t="s">
        <v>1010</v>
      </c>
      <c r="B638" s="10">
        <v>29628</v>
      </c>
      <c r="C638" s="10">
        <v>40835</v>
      </c>
      <c r="D638" s="5" t="s">
        <v>1016</v>
      </c>
      <c r="E638" s="10" t="s">
        <v>38</v>
      </c>
      <c r="F638" s="10">
        <v>1503</v>
      </c>
      <c r="G638" s="10">
        <v>6</v>
      </c>
      <c r="H638" s="9" t="s">
        <v>1017</v>
      </c>
      <c r="J638" t="s">
        <v>3753</v>
      </c>
      <c r="K638" s="10">
        <v>32.200000000000003</v>
      </c>
      <c r="L638" s="10">
        <v>22.8</v>
      </c>
      <c r="M638" s="10">
        <v>3.5</v>
      </c>
      <c r="N638" s="10">
        <v>0.2</v>
      </c>
      <c r="O638" s="11">
        <v>4.2</v>
      </c>
      <c r="P638" s="10">
        <v>45.1</v>
      </c>
      <c r="Q638" s="10">
        <v>22.1</v>
      </c>
      <c r="R638" s="10">
        <v>24.4</v>
      </c>
      <c r="S638" s="10">
        <v>5.0999999999999996</v>
      </c>
      <c r="T638" s="11">
        <v>3.4</v>
      </c>
      <c r="U638" s="10">
        <v>14.7</v>
      </c>
      <c r="V638" s="10">
        <v>21.4</v>
      </c>
      <c r="W638" s="10">
        <v>26.2</v>
      </c>
      <c r="X638" s="10">
        <v>15.6</v>
      </c>
      <c r="Y638" s="10">
        <v>33.799999999999997</v>
      </c>
      <c r="Z638" s="10">
        <v>27.7</v>
      </c>
      <c r="AA638" s="10">
        <v>20.9</v>
      </c>
      <c r="AB638" s="10">
        <v>2.2999999999999998</v>
      </c>
      <c r="AC638" s="10">
        <v>1.2</v>
      </c>
      <c r="AD638" s="10">
        <v>0.6</v>
      </c>
      <c r="AE638" s="10">
        <v>0.9</v>
      </c>
      <c r="AF638" s="10">
        <v>0</v>
      </c>
      <c r="AG638" s="10">
        <v>0.7</v>
      </c>
      <c r="AH638" s="10">
        <v>0.3</v>
      </c>
      <c r="AI638" s="10">
        <v>0</v>
      </c>
    </row>
    <row r="639" spans="1:35" x14ac:dyDescent="0.2">
      <c r="A639" s="9" t="s">
        <v>1010</v>
      </c>
      <c r="B639" s="10">
        <v>54341</v>
      </c>
      <c r="C639" s="10">
        <v>67908</v>
      </c>
      <c r="D639" s="5" t="s">
        <v>1018</v>
      </c>
      <c r="E639" s="10" t="s">
        <v>35</v>
      </c>
      <c r="F639" s="10">
        <v>934</v>
      </c>
      <c r="G639" s="10">
        <v>11</v>
      </c>
      <c r="H639" s="9" t="s">
        <v>36</v>
      </c>
      <c r="I639" s="13" t="s">
        <v>1763</v>
      </c>
      <c r="J639" t="s">
        <v>3754</v>
      </c>
      <c r="K639" s="10">
        <v>134.4</v>
      </c>
      <c r="L639" s="10">
        <v>200.6</v>
      </c>
      <c r="M639" s="10">
        <v>28.1</v>
      </c>
      <c r="N639" s="10">
        <v>1.2</v>
      </c>
      <c r="O639" s="11">
        <v>8.3000000000000007</v>
      </c>
      <c r="P639" s="10">
        <v>0.1</v>
      </c>
      <c r="Q639" s="10">
        <v>0.2</v>
      </c>
      <c r="R639" s="10">
        <v>0.2</v>
      </c>
      <c r="S639" s="10">
        <v>0</v>
      </c>
      <c r="T639" s="11">
        <v>0.4</v>
      </c>
      <c r="U639" s="10">
        <v>1.4</v>
      </c>
      <c r="V639" s="10">
        <v>0.4</v>
      </c>
      <c r="W639" s="10">
        <v>0.3</v>
      </c>
      <c r="X639" s="10">
        <v>0.6</v>
      </c>
      <c r="Y639" s="10">
        <v>12.3</v>
      </c>
      <c r="Z639" s="10">
        <v>7.6</v>
      </c>
      <c r="AA639" s="10">
        <v>2.9</v>
      </c>
      <c r="AB639" s="10">
        <v>0.4</v>
      </c>
      <c r="AC639" s="10">
        <v>0</v>
      </c>
      <c r="AD639" s="10">
        <v>0.2</v>
      </c>
      <c r="AE639" s="10">
        <v>0.1</v>
      </c>
      <c r="AF639" s="10">
        <v>0</v>
      </c>
      <c r="AG639" s="10">
        <v>0.5</v>
      </c>
      <c r="AH639" s="10">
        <v>0</v>
      </c>
      <c r="AI639" s="10">
        <v>0.4</v>
      </c>
    </row>
    <row r="640" spans="1:35" x14ac:dyDescent="0.2">
      <c r="A640" s="9" t="s">
        <v>1010</v>
      </c>
      <c r="B640" s="10">
        <v>96857</v>
      </c>
      <c r="C640" s="10">
        <v>100249</v>
      </c>
      <c r="D640" s="5" t="s">
        <v>1019</v>
      </c>
      <c r="E640" s="10" t="s">
        <v>35</v>
      </c>
      <c r="F640" s="10">
        <v>517</v>
      </c>
      <c r="G640" s="10">
        <v>3</v>
      </c>
      <c r="H640" s="9" t="s">
        <v>36</v>
      </c>
      <c r="J640" t="s">
        <v>3755</v>
      </c>
      <c r="K640" s="10">
        <v>0.3</v>
      </c>
      <c r="L640" s="10">
        <v>0.9</v>
      </c>
      <c r="M640" s="10">
        <v>0.1</v>
      </c>
      <c r="N640" s="10">
        <v>0</v>
      </c>
      <c r="O640" s="11">
        <v>0</v>
      </c>
      <c r="P640" s="10">
        <v>0.1</v>
      </c>
      <c r="Q640" s="10">
        <v>0.1</v>
      </c>
      <c r="R640" s="10">
        <v>0.3</v>
      </c>
      <c r="S640" s="10">
        <v>0.2</v>
      </c>
      <c r="T640" s="11">
        <v>0.9</v>
      </c>
      <c r="U640" s="10">
        <v>4.3</v>
      </c>
      <c r="V640" s="10">
        <v>7.9</v>
      </c>
      <c r="W640" s="10">
        <v>7.7</v>
      </c>
      <c r="X640" s="10">
        <v>6.6</v>
      </c>
      <c r="Y640" s="10">
        <v>20.9</v>
      </c>
      <c r="Z640" s="10">
        <v>13.6</v>
      </c>
      <c r="AA640" s="10">
        <v>2</v>
      </c>
      <c r="AB640" s="10">
        <v>0.8</v>
      </c>
      <c r="AC640" s="10">
        <v>0</v>
      </c>
      <c r="AD640" s="10">
        <v>0</v>
      </c>
      <c r="AE640" s="10">
        <v>0.6</v>
      </c>
      <c r="AF640" s="10">
        <v>0</v>
      </c>
      <c r="AG640" s="10">
        <v>0.5</v>
      </c>
      <c r="AH640" s="10">
        <v>0.3</v>
      </c>
      <c r="AI640" s="10">
        <v>0.1</v>
      </c>
    </row>
    <row r="641" spans="1:35" x14ac:dyDescent="0.2">
      <c r="A641" s="9" t="s">
        <v>1010</v>
      </c>
      <c r="B641" s="10">
        <v>111082</v>
      </c>
      <c r="C641" s="10">
        <v>122307</v>
      </c>
      <c r="D641" s="5" t="s">
        <v>1020</v>
      </c>
      <c r="E641" s="10" t="s">
        <v>38</v>
      </c>
      <c r="F641" s="10">
        <v>3451</v>
      </c>
      <c r="G641" s="10">
        <v>5</v>
      </c>
      <c r="H641" s="9" t="s">
        <v>1021</v>
      </c>
      <c r="J641"/>
      <c r="K641" s="10">
        <v>11.3</v>
      </c>
      <c r="L641" s="10">
        <v>5</v>
      </c>
      <c r="M641" s="10">
        <v>0.8</v>
      </c>
      <c r="N641" s="10">
        <v>0</v>
      </c>
      <c r="O641" s="11">
        <v>1.4</v>
      </c>
      <c r="P641" s="10">
        <v>8.5</v>
      </c>
      <c r="Q641" s="10">
        <v>6.2</v>
      </c>
      <c r="R641" s="10">
        <v>6</v>
      </c>
      <c r="S641" s="10">
        <v>3.4</v>
      </c>
      <c r="T641" s="11">
        <v>5.6</v>
      </c>
      <c r="U641" s="10">
        <v>45.3</v>
      </c>
      <c r="V641" s="10">
        <v>44.9</v>
      </c>
      <c r="W641" s="10">
        <v>33.1</v>
      </c>
      <c r="X641" s="10">
        <v>34.6</v>
      </c>
      <c r="Y641" s="10">
        <v>33.9</v>
      </c>
      <c r="Z641" s="10">
        <v>33.700000000000003</v>
      </c>
      <c r="AA641" s="10">
        <v>16.7</v>
      </c>
      <c r="AB641" s="10">
        <v>3.3</v>
      </c>
      <c r="AC641" s="10">
        <v>0.7</v>
      </c>
      <c r="AD641" s="10">
        <v>0.7</v>
      </c>
      <c r="AE641" s="10">
        <v>0.8</v>
      </c>
      <c r="AF641" s="10">
        <v>0</v>
      </c>
      <c r="AG641" s="10">
        <v>1.5</v>
      </c>
      <c r="AH641" s="10">
        <v>0.6</v>
      </c>
      <c r="AI641" s="10">
        <v>0</v>
      </c>
    </row>
    <row r="642" spans="1:35" x14ac:dyDescent="0.2">
      <c r="A642" s="9" t="s">
        <v>1010</v>
      </c>
      <c r="B642" s="10">
        <v>137616</v>
      </c>
      <c r="C642" s="10">
        <v>145506</v>
      </c>
      <c r="D642" s="5" t="s">
        <v>1022</v>
      </c>
      <c r="E642" s="10" t="s">
        <v>35</v>
      </c>
      <c r="F642" s="10">
        <v>1644</v>
      </c>
      <c r="G642" s="10">
        <v>8</v>
      </c>
      <c r="H642" s="9" t="s">
        <v>36</v>
      </c>
      <c r="I642" s="13" t="s">
        <v>2221</v>
      </c>
      <c r="J642"/>
      <c r="K642" s="10">
        <v>14.7</v>
      </c>
      <c r="L642" s="10">
        <v>44.1</v>
      </c>
      <c r="M642" s="10">
        <v>3.8</v>
      </c>
      <c r="N642" s="10">
        <v>0.3</v>
      </c>
      <c r="O642" s="11">
        <v>1</v>
      </c>
      <c r="P642" s="10">
        <v>0</v>
      </c>
      <c r="Q642" s="10">
        <v>0</v>
      </c>
      <c r="R642" s="10">
        <v>0</v>
      </c>
      <c r="S642" s="10">
        <v>0</v>
      </c>
      <c r="T642" s="11">
        <v>0.1</v>
      </c>
      <c r="U642" s="10">
        <v>0.5</v>
      </c>
      <c r="V642" s="10">
        <v>0.4</v>
      </c>
      <c r="W642" s="10">
        <v>0.3</v>
      </c>
      <c r="X642" s="10">
        <v>0.3</v>
      </c>
      <c r="Y642" s="10">
        <v>0.9</v>
      </c>
      <c r="Z642" s="10">
        <v>0.7</v>
      </c>
      <c r="AA642" s="10">
        <v>0.9</v>
      </c>
      <c r="AB642" s="10">
        <v>0.1</v>
      </c>
      <c r="AC642" s="10">
        <v>0</v>
      </c>
      <c r="AD642" s="10">
        <v>0</v>
      </c>
      <c r="AE642" s="10">
        <v>0.1</v>
      </c>
      <c r="AF642" s="10">
        <v>0</v>
      </c>
      <c r="AG642" s="10">
        <v>0.2</v>
      </c>
      <c r="AH642" s="10">
        <v>0</v>
      </c>
      <c r="AI642" s="10">
        <v>0</v>
      </c>
    </row>
    <row r="643" spans="1:35" x14ac:dyDescent="0.2">
      <c r="A643" s="9" t="s">
        <v>1010</v>
      </c>
      <c r="B643" s="10">
        <v>147108</v>
      </c>
      <c r="C643" s="10">
        <v>159593</v>
      </c>
      <c r="D643" s="5" t="s">
        <v>1023</v>
      </c>
      <c r="E643" s="10" t="s">
        <v>35</v>
      </c>
      <c r="F643" s="10">
        <v>8533</v>
      </c>
      <c r="G643" s="10">
        <v>6</v>
      </c>
      <c r="H643" s="9" t="s">
        <v>1024</v>
      </c>
      <c r="I643" s="13" t="s">
        <v>3280</v>
      </c>
      <c r="J643" t="s">
        <v>3756</v>
      </c>
      <c r="K643" s="10">
        <v>7.8</v>
      </c>
      <c r="L643" s="10">
        <v>9.9</v>
      </c>
      <c r="M643" s="10">
        <v>0.9</v>
      </c>
      <c r="N643" s="10">
        <v>0</v>
      </c>
      <c r="O643" s="11">
        <v>0.2</v>
      </c>
      <c r="P643" s="10">
        <v>0</v>
      </c>
      <c r="Q643" s="10">
        <v>0.1</v>
      </c>
      <c r="R643" s="10">
        <v>0.1</v>
      </c>
      <c r="S643" s="10">
        <v>0</v>
      </c>
      <c r="T643" s="11">
        <v>0.2</v>
      </c>
      <c r="U643" s="10">
        <v>1.8</v>
      </c>
      <c r="V643" s="10">
        <v>1.4</v>
      </c>
      <c r="W643" s="10">
        <v>0.9</v>
      </c>
      <c r="X643" s="10">
        <v>1.8</v>
      </c>
      <c r="Y643" s="10">
        <v>2.8</v>
      </c>
      <c r="Z643" s="10">
        <v>1.1000000000000001</v>
      </c>
      <c r="AA643" s="10">
        <v>0.3</v>
      </c>
      <c r="AB643" s="10">
        <v>0.1</v>
      </c>
      <c r="AC643" s="10">
        <v>0</v>
      </c>
      <c r="AD643" s="10">
        <v>0</v>
      </c>
      <c r="AE643" s="10">
        <v>0.1</v>
      </c>
      <c r="AF643" s="10">
        <v>0</v>
      </c>
      <c r="AG643" s="10">
        <v>0.1</v>
      </c>
      <c r="AH643" s="10">
        <v>0</v>
      </c>
      <c r="AI643" s="10">
        <v>0</v>
      </c>
    </row>
    <row r="644" spans="1:35" x14ac:dyDescent="0.2">
      <c r="A644" s="9" t="s">
        <v>1010</v>
      </c>
      <c r="B644" s="10">
        <v>163554</v>
      </c>
      <c r="C644" s="10">
        <v>167013</v>
      </c>
      <c r="D644" s="5" t="s">
        <v>1025</v>
      </c>
      <c r="E644" s="10" t="s">
        <v>38</v>
      </c>
      <c r="F644" s="10">
        <v>946</v>
      </c>
      <c r="G644" s="10">
        <v>4</v>
      </c>
      <c r="H644" s="9" t="s">
        <v>1026</v>
      </c>
      <c r="J644"/>
      <c r="K644" s="10">
        <v>1.4</v>
      </c>
      <c r="L644" s="10">
        <v>0.8</v>
      </c>
      <c r="M644" s="10">
        <v>10.7</v>
      </c>
      <c r="N644" s="10">
        <v>0.9</v>
      </c>
      <c r="O644" s="11">
        <v>0.9</v>
      </c>
      <c r="P644" s="10">
        <v>1</v>
      </c>
      <c r="Q644" s="10">
        <v>1.9</v>
      </c>
      <c r="R644" s="10">
        <v>1.5</v>
      </c>
      <c r="S644" s="10">
        <v>16.399999999999999</v>
      </c>
      <c r="T644" s="11">
        <v>10.4</v>
      </c>
      <c r="U644" s="10">
        <v>3.9</v>
      </c>
      <c r="V644" s="10">
        <v>1.7</v>
      </c>
      <c r="W644" s="10">
        <v>2.6</v>
      </c>
      <c r="X644" s="10">
        <v>1.8</v>
      </c>
      <c r="Y644" s="10">
        <v>0.6</v>
      </c>
      <c r="Z644" s="10">
        <v>0.8</v>
      </c>
      <c r="AA644" s="10">
        <v>0.5</v>
      </c>
      <c r="AB644" s="10">
        <v>0.6</v>
      </c>
      <c r="AC644" s="10">
        <v>1</v>
      </c>
      <c r="AD644" s="10">
        <v>1.2</v>
      </c>
      <c r="AE644" s="10">
        <v>0.5</v>
      </c>
      <c r="AF644" s="10">
        <v>0</v>
      </c>
      <c r="AG644" s="10">
        <v>25.4</v>
      </c>
      <c r="AH644" s="10">
        <v>12</v>
      </c>
      <c r="AI644" s="10">
        <v>153.1</v>
      </c>
    </row>
    <row r="645" spans="1:35" x14ac:dyDescent="0.2">
      <c r="A645" s="9" t="s">
        <v>1027</v>
      </c>
      <c r="B645" s="10">
        <v>13374</v>
      </c>
      <c r="C645" s="10">
        <v>23699</v>
      </c>
      <c r="D645" s="5" t="s">
        <v>1028</v>
      </c>
      <c r="E645" s="10" t="s">
        <v>38</v>
      </c>
      <c r="F645" s="10">
        <v>4699</v>
      </c>
      <c r="G645" s="10">
        <v>7</v>
      </c>
      <c r="H645" s="9" t="s">
        <v>1029</v>
      </c>
      <c r="I645" s="13" t="s">
        <v>1939</v>
      </c>
      <c r="J645" t="s">
        <v>3757</v>
      </c>
      <c r="K645" s="10">
        <v>23.4</v>
      </c>
      <c r="L645" s="10">
        <v>40.4</v>
      </c>
      <c r="M645" s="10">
        <v>4.2</v>
      </c>
      <c r="N645" s="10">
        <v>0.3</v>
      </c>
      <c r="O645" s="11">
        <v>0.9</v>
      </c>
      <c r="P645" s="10">
        <v>0.2</v>
      </c>
      <c r="Q645" s="10">
        <v>0.1</v>
      </c>
      <c r="R645" s="10">
        <v>0.1</v>
      </c>
      <c r="S645" s="10">
        <v>0.2</v>
      </c>
      <c r="T645" s="11">
        <v>0.1</v>
      </c>
      <c r="U645" s="10">
        <v>0.3</v>
      </c>
      <c r="V645" s="10">
        <v>0.3</v>
      </c>
      <c r="W645" s="10">
        <v>0.3</v>
      </c>
      <c r="X645" s="10">
        <v>0.2</v>
      </c>
      <c r="Y645" s="10">
        <v>0.3</v>
      </c>
      <c r="Z645" s="10">
        <v>0.2</v>
      </c>
      <c r="AA645" s="10">
        <v>0.5</v>
      </c>
      <c r="AB645" s="10">
        <v>0</v>
      </c>
      <c r="AC645" s="10">
        <v>0.1</v>
      </c>
      <c r="AD645" s="10">
        <v>0.5</v>
      </c>
      <c r="AE645" s="10">
        <v>0.2</v>
      </c>
      <c r="AF645" s="10">
        <v>0.7</v>
      </c>
      <c r="AG645" s="10">
        <v>0.1</v>
      </c>
      <c r="AH645" s="10">
        <v>0</v>
      </c>
      <c r="AI645" s="10">
        <v>0.1</v>
      </c>
    </row>
    <row r="646" spans="1:35" x14ac:dyDescent="0.2">
      <c r="A646" s="9" t="s">
        <v>1027</v>
      </c>
      <c r="B646" s="10">
        <v>28308</v>
      </c>
      <c r="C646" s="10">
        <v>51413</v>
      </c>
      <c r="D646" s="5" t="s">
        <v>1030</v>
      </c>
      <c r="E646" s="10" t="s">
        <v>35</v>
      </c>
      <c r="F646" s="10">
        <v>2500</v>
      </c>
      <c r="G646" s="10">
        <v>15</v>
      </c>
      <c r="H646" s="9" t="s">
        <v>1031</v>
      </c>
      <c r="I646" s="13" t="s">
        <v>3281</v>
      </c>
      <c r="J646" t="s">
        <v>3758</v>
      </c>
      <c r="K646" s="10">
        <v>13.8</v>
      </c>
      <c r="L646" s="10">
        <v>47.2</v>
      </c>
      <c r="M646" s="10">
        <v>7.1</v>
      </c>
      <c r="N646" s="10">
        <v>0.1</v>
      </c>
      <c r="O646" s="11">
        <v>1.4</v>
      </c>
      <c r="P646" s="10">
        <v>0.1</v>
      </c>
      <c r="Q646" s="10">
        <v>0.1</v>
      </c>
      <c r="R646" s="10">
        <v>0</v>
      </c>
      <c r="S646" s="10">
        <v>0.1</v>
      </c>
      <c r="T646" s="11">
        <v>0.7</v>
      </c>
      <c r="U646" s="10">
        <v>0.3</v>
      </c>
      <c r="V646" s="10">
        <v>0.8</v>
      </c>
      <c r="W646" s="10">
        <v>0.7</v>
      </c>
      <c r="X646" s="10">
        <v>0.9</v>
      </c>
      <c r="Y646" s="10">
        <v>1.1000000000000001</v>
      </c>
      <c r="Z646" s="10">
        <v>0.8</v>
      </c>
      <c r="AA646" s="10">
        <v>0.8</v>
      </c>
      <c r="AB646" s="10">
        <v>0</v>
      </c>
      <c r="AC646" s="10">
        <v>0</v>
      </c>
      <c r="AD646" s="10">
        <v>0</v>
      </c>
      <c r="AE646" s="10">
        <v>0.1</v>
      </c>
      <c r="AF646" s="10">
        <v>0</v>
      </c>
      <c r="AG646" s="10">
        <v>0.5</v>
      </c>
      <c r="AH646" s="10">
        <v>0</v>
      </c>
      <c r="AI646" s="10">
        <v>0.1</v>
      </c>
    </row>
    <row r="647" spans="1:35" x14ac:dyDescent="0.2">
      <c r="A647" s="9" t="s">
        <v>1027</v>
      </c>
      <c r="B647" s="10">
        <v>54904</v>
      </c>
      <c r="C647" s="10">
        <v>55627</v>
      </c>
      <c r="D647" s="5" t="s">
        <v>1032</v>
      </c>
      <c r="E647" s="10" t="s">
        <v>35</v>
      </c>
      <c r="F647" s="10">
        <v>724</v>
      </c>
      <c r="G647" s="10">
        <v>1</v>
      </c>
      <c r="H647" s="9" t="s">
        <v>36</v>
      </c>
      <c r="J647"/>
      <c r="K647" s="10">
        <v>5.2</v>
      </c>
      <c r="L647" s="10">
        <v>8.1</v>
      </c>
      <c r="M647" s="10">
        <v>2.2999999999999998</v>
      </c>
      <c r="N647" s="10">
        <v>0.5</v>
      </c>
      <c r="O647" s="11">
        <v>0.5</v>
      </c>
      <c r="P647" s="10">
        <v>1.6</v>
      </c>
      <c r="Q647" s="10">
        <v>1</v>
      </c>
      <c r="R647" s="10">
        <v>1.5</v>
      </c>
      <c r="S647" s="10">
        <v>0.2</v>
      </c>
      <c r="T647" s="11">
        <v>0</v>
      </c>
      <c r="U647" s="10">
        <v>0</v>
      </c>
      <c r="V647" s="10">
        <v>0.1</v>
      </c>
      <c r="W647" s="10">
        <v>0</v>
      </c>
      <c r="X647" s="10">
        <v>0</v>
      </c>
      <c r="Y647" s="10">
        <v>0</v>
      </c>
      <c r="Z647" s="10">
        <v>0</v>
      </c>
      <c r="AA647" s="10">
        <v>0</v>
      </c>
      <c r="AB647" s="10">
        <v>0</v>
      </c>
      <c r="AC647" s="10">
        <v>0.1</v>
      </c>
      <c r="AD647" s="10">
        <v>0</v>
      </c>
      <c r="AE647" s="10">
        <v>0</v>
      </c>
      <c r="AF647" s="10">
        <v>0</v>
      </c>
      <c r="AG647" s="10">
        <v>0</v>
      </c>
      <c r="AH647" s="10">
        <v>0</v>
      </c>
      <c r="AI647" s="10">
        <v>0.5</v>
      </c>
    </row>
    <row r="648" spans="1:35" x14ac:dyDescent="0.2">
      <c r="A648" s="9" t="s">
        <v>1027</v>
      </c>
      <c r="B648" s="10">
        <v>56460</v>
      </c>
      <c r="C648" s="10">
        <v>57047</v>
      </c>
      <c r="D648" s="5" t="s">
        <v>1033</v>
      </c>
      <c r="E648" s="10" t="s">
        <v>35</v>
      </c>
      <c r="F648" s="10">
        <v>588</v>
      </c>
      <c r="G648" s="10">
        <v>1</v>
      </c>
      <c r="H648" s="9" t="s">
        <v>36</v>
      </c>
      <c r="J648"/>
      <c r="K648" s="10">
        <v>3.5</v>
      </c>
      <c r="L648" s="10">
        <v>3</v>
      </c>
      <c r="M648" s="10">
        <v>0.9</v>
      </c>
      <c r="N648" s="10">
        <v>0</v>
      </c>
      <c r="O648" s="11">
        <v>0.1</v>
      </c>
      <c r="P648" s="10">
        <v>0.1</v>
      </c>
      <c r="Q648" s="10">
        <v>0</v>
      </c>
      <c r="R648" s="10">
        <v>0</v>
      </c>
      <c r="S648" s="10">
        <v>0</v>
      </c>
      <c r="T648" s="11">
        <v>0</v>
      </c>
      <c r="U648" s="10">
        <v>0.1</v>
      </c>
      <c r="V648" s="10">
        <v>0</v>
      </c>
      <c r="W648" s="10">
        <v>1</v>
      </c>
      <c r="X648" s="10">
        <v>0</v>
      </c>
      <c r="Y648" s="10">
        <v>0.1</v>
      </c>
      <c r="Z648" s="10">
        <v>0.3</v>
      </c>
      <c r="AA648" s="10">
        <v>0</v>
      </c>
      <c r="AB648" s="10">
        <v>0.1</v>
      </c>
      <c r="AC648" s="10">
        <v>0.1</v>
      </c>
      <c r="AD648" s="10">
        <v>0.1</v>
      </c>
      <c r="AE648" s="10">
        <v>0</v>
      </c>
      <c r="AF648" s="10">
        <v>0</v>
      </c>
      <c r="AG648" s="10">
        <v>0</v>
      </c>
      <c r="AH648" s="10">
        <v>0</v>
      </c>
      <c r="AI648" s="10">
        <v>0.8</v>
      </c>
    </row>
    <row r="649" spans="1:35" x14ac:dyDescent="0.2">
      <c r="A649" s="9" t="s">
        <v>1027</v>
      </c>
      <c r="B649" s="10">
        <v>61623</v>
      </c>
      <c r="C649" s="10">
        <v>69684</v>
      </c>
      <c r="D649" s="5" t="s">
        <v>1034</v>
      </c>
      <c r="E649" s="10" t="s">
        <v>35</v>
      </c>
      <c r="F649" s="10">
        <v>5126</v>
      </c>
      <c r="G649" s="10">
        <v>3</v>
      </c>
      <c r="H649" s="9" t="s">
        <v>1035</v>
      </c>
      <c r="J649"/>
      <c r="K649" s="10">
        <v>4.0999999999999996</v>
      </c>
      <c r="L649" s="10">
        <v>1.6</v>
      </c>
      <c r="M649" s="10">
        <v>0.2</v>
      </c>
      <c r="N649" s="10">
        <v>0</v>
      </c>
      <c r="O649" s="11">
        <v>0.4</v>
      </c>
      <c r="P649" s="10">
        <v>0.8</v>
      </c>
      <c r="Q649" s="10">
        <v>0.5</v>
      </c>
      <c r="R649" s="10">
        <v>0.6</v>
      </c>
      <c r="S649" s="10">
        <v>0.3</v>
      </c>
      <c r="T649" s="11">
        <v>0.2</v>
      </c>
      <c r="U649" s="10">
        <v>2.7</v>
      </c>
      <c r="V649" s="10">
        <v>2.4</v>
      </c>
      <c r="W649" s="10">
        <v>2.1</v>
      </c>
      <c r="X649" s="10">
        <v>1.7</v>
      </c>
      <c r="Y649" s="10">
        <v>4.5</v>
      </c>
      <c r="Z649" s="10">
        <v>1.9</v>
      </c>
      <c r="AA649" s="10">
        <v>0.8</v>
      </c>
      <c r="AB649" s="10">
        <v>0</v>
      </c>
      <c r="AC649" s="10">
        <v>0</v>
      </c>
      <c r="AD649" s="10">
        <v>0</v>
      </c>
      <c r="AE649" s="10">
        <v>0</v>
      </c>
      <c r="AF649" s="10">
        <v>0</v>
      </c>
      <c r="AG649" s="10">
        <v>0.1</v>
      </c>
      <c r="AH649" s="10">
        <v>0</v>
      </c>
      <c r="AI649" s="10">
        <v>0</v>
      </c>
    </row>
    <row r="650" spans="1:35" x14ac:dyDescent="0.2">
      <c r="A650" s="9" t="s">
        <v>1027</v>
      </c>
      <c r="B650" s="10">
        <v>70864</v>
      </c>
      <c r="C650" s="10">
        <v>88046</v>
      </c>
      <c r="D650" s="5" t="s">
        <v>1036</v>
      </c>
      <c r="E650" s="10" t="s">
        <v>35</v>
      </c>
      <c r="F650" s="10">
        <v>1592</v>
      </c>
      <c r="G650" s="10">
        <v>8</v>
      </c>
      <c r="H650" s="9" t="s">
        <v>36</v>
      </c>
      <c r="I650" s="13" t="s">
        <v>1964</v>
      </c>
      <c r="J650" t="s">
        <v>3759</v>
      </c>
      <c r="K650" s="10">
        <v>206.5</v>
      </c>
      <c r="L650" s="10">
        <v>696.4</v>
      </c>
      <c r="M650" s="10">
        <v>322.89999999999998</v>
      </c>
      <c r="N650" s="10">
        <v>5.0999999999999996</v>
      </c>
      <c r="O650" s="11">
        <v>47.7</v>
      </c>
      <c r="P650" s="10">
        <v>0.5</v>
      </c>
      <c r="Q650" s="10">
        <v>0.6</v>
      </c>
      <c r="R650" s="10">
        <v>0.6</v>
      </c>
      <c r="S650" s="10">
        <v>0.5</v>
      </c>
      <c r="T650" s="11">
        <v>0.7</v>
      </c>
      <c r="U650" s="10">
        <v>0.4</v>
      </c>
      <c r="V650" s="10">
        <v>0.5</v>
      </c>
      <c r="W650" s="10">
        <v>0.7</v>
      </c>
      <c r="X650" s="10">
        <v>0.4</v>
      </c>
      <c r="Y650" s="10">
        <v>1.7</v>
      </c>
      <c r="Z650" s="10">
        <v>0.9</v>
      </c>
      <c r="AA650" s="10">
        <v>0.9</v>
      </c>
      <c r="AB650" s="10">
        <v>0</v>
      </c>
      <c r="AC650" s="10">
        <v>0</v>
      </c>
      <c r="AD650" s="10">
        <v>0.1</v>
      </c>
      <c r="AE650" s="10">
        <v>0.3</v>
      </c>
      <c r="AF650" s="10">
        <v>0</v>
      </c>
      <c r="AG650" s="10">
        <v>2.2999999999999998</v>
      </c>
      <c r="AH650" s="10">
        <v>0.1</v>
      </c>
      <c r="AI650" s="10">
        <v>0.6</v>
      </c>
    </row>
    <row r="651" spans="1:35" x14ac:dyDescent="0.2">
      <c r="A651" s="9" t="s">
        <v>1027</v>
      </c>
      <c r="B651" s="10">
        <v>92826</v>
      </c>
      <c r="C651" s="10">
        <v>117094</v>
      </c>
      <c r="D651" s="5" t="s">
        <v>1037</v>
      </c>
      <c r="E651" s="10" t="s">
        <v>35</v>
      </c>
      <c r="F651" s="10">
        <v>3255</v>
      </c>
      <c r="G651" s="10">
        <v>15</v>
      </c>
      <c r="H651" s="9" t="s">
        <v>1038</v>
      </c>
      <c r="I651" s="13" t="s">
        <v>1986</v>
      </c>
      <c r="J651" t="s">
        <v>3760</v>
      </c>
      <c r="K651" s="10">
        <v>46.6</v>
      </c>
      <c r="L651" s="10">
        <v>85.1</v>
      </c>
      <c r="M651" s="10">
        <v>10.6</v>
      </c>
      <c r="N651" s="10">
        <v>0.3</v>
      </c>
      <c r="O651" s="11">
        <v>4.0999999999999996</v>
      </c>
      <c r="P651" s="10">
        <v>8.3000000000000007</v>
      </c>
      <c r="Q651" s="10">
        <v>15.6</v>
      </c>
      <c r="R651" s="10">
        <v>12.7</v>
      </c>
      <c r="S651" s="10">
        <v>0.7</v>
      </c>
      <c r="T651" s="11">
        <v>1</v>
      </c>
      <c r="U651" s="10">
        <v>6.9</v>
      </c>
      <c r="V651" s="10">
        <v>10.9</v>
      </c>
      <c r="W651" s="10">
        <v>13.7</v>
      </c>
      <c r="X651" s="10">
        <v>8.6</v>
      </c>
      <c r="Y651" s="10">
        <v>5</v>
      </c>
      <c r="Z651" s="10">
        <v>3.6</v>
      </c>
      <c r="AA651" s="10">
        <v>2.2000000000000002</v>
      </c>
      <c r="AB651" s="10">
        <v>0.1</v>
      </c>
      <c r="AC651" s="10">
        <v>0</v>
      </c>
      <c r="AD651" s="10">
        <v>0</v>
      </c>
      <c r="AE651" s="10">
        <v>0.1</v>
      </c>
      <c r="AF651" s="10">
        <v>0</v>
      </c>
      <c r="AG651" s="10">
        <v>0.3</v>
      </c>
      <c r="AH651" s="10">
        <v>0</v>
      </c>
      <c r="AI651" s="10">
        <v>0.2</v>
      </c>
    </row>
    <row r="652" spans="1:35" x14ac:dyDescent="0.2">
      <c r="A652" s="9" t="s">
        <v>1027</v>
      </c>
      <c r="B652" s="10">
        <v>119725</v>
      </c>
      <c r="C652" s="10">
        <v>134863</v>
      </c>
      <c r="D652" s="5" t="s">
        <v>1039</v>
      </c>
      <c r="E652" s="10" t="s">
        <v>38</v>
      </c>
      <c r="F652" s="10">
        <v>4164</v>
      </c>
      <c r="G652" s="10">
        <v>9</v>
      </c>
      <c r="H652" s="9" t="s">
        <v>1040</v>
      </c>
      <c r="I652" s="13" t="s">
        <v>2403</v>
      </c>
      <c r="J652" t="s">
        <v>7197</v>
      </c>
      <c r="K652" s="10">
        <v>25.8</v>
      </c>
      <c r="L652" s="10">
        <v>6</v>
      </c>
      <c r="M652" s="10">
        <v>0.6</v>
      </c>
      <c r="N652" s="10">
        <v>0.2</v>
      </c>
      <c r="O652" s="11">
        <v>3.4</v>
      </c>
      <c r="P652" s="10">
        <v>7.1</v>
      </c>
      <c r="Q652" s="10">
        <v>7.2</v>
      </c>
      <c r="R652" s="10">
        <v>6.8</v>
      </c>
      <c r="S652" s="10">
        <v>2.2999999999999998</v>
      </c>
      <c r="T652" s="11">
        <v>1.8</v>
      </c>
      <c r="U652" s="10">
        <v>8.1</v>
      </c>
      <c r="V652" s="10">
        <v>6.3</v>
      </c>
      <c r="W652" s="10">
        <v>5.6</v>
      </c>
      <c r="X652" s="10">
        <v>5.9</v>
      </c>
      <c r="Y652" s="10">
        <v>4.5999999999999996</v>
      </c>
      <c r="Z652" s="10">
        <v>3.3</v>
      </c>
      <c r="AA652" s="10">
        <v>2.2999999999999998</v>
      </c>
      <c r="AB652" s="10">
        <v>0.3</v>
      </c>
      <c r="AC652" s="10">
        <v>0.1</v>
      </c>
      <c r="AD652" s="10">
        <v>0.1</v>
      </c>
      <c r="AE652" s="10">
        <v>0.1</v>
      </c>
      <c r="AF652" s="10">
        <v>0.4</v>
      </c>
      <c r="AG652" s="10">
        <v>0.4</v>
      </c>
      <c r="AH652" s="10">
        <v>0.1</v>
      </c>
      <c r="AI652" s="10">
        <v>0</v>
      </c>
    </row>
    <row r="653" spans="1:35" x14ac:dyDescent="0.2">
      <c r="A653" s="9" t="s">
        <v>1027</v>
      </c>
      <c r="B653" s="10">
        <v>138956</v>
      </c>
      <c r="C653" s="10">
        <v>139446</v>
      </c>
      <c r="D653" s="5" t="s">
        <v>1041</v>
      </c>
      <c r="E653" s="10" t="s">
        <v>50</v>
      </c>
      <c r="F653" s="10">
        <v>491</v>
      </c>
      <c r="G653" s="10">
        <v>1</v>
      </c>
      <c r="H653" s="9" t="s">
        <v>36</v>
      </c>
      <c r="J653"/>
      <c r="K653" s="10">
        <v>1.4</v>
      </c>
      <c r="L653" s="10">
        <v>0.6</v>
      </c>
      <c r="M653" s="10">
        <v>0</v>
      </c>
      <c r="N653" s="10">
        <v>0</v>
      </c>
      <c r="O653" s="11">
        <v>0</v>
      </c>
      <c r="P653" s="10">
        <v>0</v>
      </c>
      <c r="Q653" s="10">
        <v>0</v>
      </c>
      <c r="R653" s="10">
        <v>0</v>
      </c>
      <c r="S653" s="10">
        <v>0</v>
      </c>
      <c r="T653" s="11">
        <v>0</v>
      </c>
      <c r="U653" s="10">
        <v>0</v>
      </c>
      <c r="V653" s="10">
        <v>0.3</v>
      </c>
      <c r="W653" s="10">
        <v>0</v>
      </c>
      <c r="X653" s="10">
        <v>0</v>
      </c>
      <c r="Y653" s="10">
        <v>0</v>
      </c>
      <c r="Z653" s="10">
        <v>0</v>
      </c>
      <c r="AA653" s="10">
        <v>0</v>
      </c>
      <c r="AB653" s="10">
        <v>0</v>
      </c>
      <c r="AC653" s="10">
        <v>0</v>
      </c>
      <c r="AD653" s="10">
        <v>0</v>
      </c>
      <c r="AE653" s="10">
        <v>0</v>
      </c>
      <c r="AF653" s="10">
        <v>0</v>
      </c>
      <c r="AG653" s="10">
        <v>0</v>
      </c>
      <c r="AH653" s="10">
        <v>0</v>
      </c>
      <c r="AI653" s="10">
        <v>0</v>
      </c>
    </row>
    <row r="654" spans="1:35" x14ac:dyDescent="0.2">
      <c r="A654" s="9" t="s">
        <v>1027</v>
      </c>
      <c r="B654" s="10">
        <v>148156</v>
      </c>
      <c r="C654" s="10">
        <v>165046</v>
      </c>
      <c r="D654" s="5" t="s">
        <v>1042</v>
      </c>
      <c r="E654" s="10" t="s">
        <v>35</v>
      </c>
      <c r="F654" s="10">
        <v>3931</v>
      </c>
      <c r="G654" s="10">
        <v>8</v>
      </c>
      <c r="H654" s="9" t="s">
        <v>36</v>
      </c>
      <c r="I654" s="13" t="s">
        <v>2463</v>
      </c>
      <c r="J654" t="s">
        <v>3761</v>
      </c>
      <c r="K654" s="10">
        <v>21.7</v>
      </c>
      <c r="L654" s="10">
        <v>29.7</v>
      </c>
      <c r="M654" s="10">
        <v>3.4</v>
      </c>
      <c r="N654" s="10">
        <v>0.1</v>
      </c>
      <c r="O654" s="11">
        <v>1.4</v>
      </c>
      <c r="P654" s="10">
        <v>0</v>
      </c>
      <c r="Q654" s="10">
        <v>0.1</v>
      </c>
      <c r="R654" s="10">
        <v>0</v>
      </c>
      <c r="S654" s="10">
        <v>0.1</v>
      </c>
      <c r="T654" s="11">
        <v>0</v>
      </c>
      <c r="U654" s="10">
        <v>0.1</v>
      </c>
      <c r="V654" s="10">
        <v>0.1</v>
      </c>
      <c r="W654" s="10">
        <v>0.3</v>
      </c>
      <c r="X654" s="10">
        <v>0.2</v>
      </c>
      <c r="Y654" s="10">
        <v>0.2</v>
      </c>
      <c r="Z654" s="10">
        <v>0.1</v>
      </c>
      <c r="AA654" s="10">
        <v>0.1</v>
      </c>
      <c r="AB654" s="10">
        <v>0</v>
      </c>
      <c r="AC654" s="10">
        <v>0</v>
      </c>
      <c r="AD654" s="10">
        <v>0</v>
      </c>
      <c r="AE654" s="10">
        <v>0</v>
      </c>
      <c r="AF654" s="10">
        <v>0</v>
      </c>
      <c r="AG654" s="10">
        <v>0.1</v>
      </c>
      <c r="AH654" s="10">
        <v>0</v>
      </c>
      <c r="AI654" s="10">
        <v>0</v>
      </c>
    </row>
    <row r="655" spans="1:35" x14ac:dyDescent="0.2">
      <c r="A655" s="9" t="s">
        <v>1043</v>
      </c>
      <c r="B655" s="10">
        <v>164</v>
      </c>
      <c r="C655" s="10">
        <v>7444</v>
      </c>
      <c r="D655" s="5" t="s">
        <v>1044</v>
      </c>
      <c r="E655" s="10" t="s">
        <v>38</v>
      </c>
      <c r="F655" s="10">
        <v>1498</v>
      </c>
      <c r="G655" s="10">
        <v>11</v>
      </c>
      <c r="H655" s="9" t="s">
        <v>752</v>
      </c>
      <c r="I655" s="13" t="s">
        <v>1977</v>
      </c>
      <c r="J655"/>
      <c r="K655" s="10">
        <v>20.5</v>
      </c>
      <c r="L655" s="10">
        <v>1.1000000000000001</v>
      </c>
      <c r="M655" s="10">
        <v>9.8000000000000007</v>
      </c>
      <c r="N655" s="10">
        <v>2.2000000000000002</v>
      </c>
      <c r="O655" s="11">
        <v>7.1</v>
      </c>
      <c r="P655" s="10">
        <v>32.299999999999997</v>
      </c>
      <c r="Q655" s="10">
        <v>14.7</v>
      </c>
      <c r="R655" s="10">
        <v>15.6</v>
      </c>
      <c r="S655" s="10">
        <v>3.8</v>
      </c>
      <c r="T655" s="11">
        <v>1</v>
      </c>
      <c r="U655" s="10">
        <v>3.1</v>
      </c>
      <c r="V655" s="10">
        <v>3.5</v>
      </c>
      <c r="W655" s="10">
        <v>5.0999999999999996</v>
      </c>
      <c r="X655" s="10">
        <v>6.7</v>
      </c>
      <c r="Y655" s="10">
        <v>10.9</v>
      </c>
      <c r="Z655" s="10">
        <v>12</v>
      </c>
      <c r="AA655" s="10">
        <v>11.4</v>
      </c>
      <c r="AB655" s="10">
        <v>13.3</v>
      </c>
      <c r="AC655" s="10">
        <v>13.5</v>
      </c>
      <c r="AD655" s="10">
        <v>13.4</v>
      </c>
      <c r="AE655" s="10">
        <v>8.6</v>
      </c>
      <c r="AF655" s="10">
        <v>2.2999999999999998</v>
      </c>
      <c r="AG655" s="10">
        <v>2.4</v>
      </c>
      <c r="AH655" s="10">
        <v>1.3</v>
      </c>
      <c r="AI655" s="10">
        <v>3.3</v>
      </c>
    </row>
    <row r="656" spans="1:35" x14ac:dyDescent="0.2">
      <c r="A656" s="9" t="s">
        <v>1043</v>
      </c>
      <c r="B656" s="10">
        <v>11820</v>
      </c>
      <c r="C656" s="10">
        <v>13848</v>
      </c>
      <c r="D656" s="5" t="s">
        <v>1045</v>
      </c>
      <c r="E656" s="10" t="s">
        <v>35</v>
      </c>
      <c r="F656" s="10">
        <v>700</v>
      </c>
      <c r="G656" s="10">
        <v>2</v>
      </c>
      <c r="H656" s="9" t="s">
        <v>1046</v>
      </c>
      <c r="J656"/>
      <c r="K656" s="10">
        <v>9.1</v>
      </c>
      <c r="L656" s="10">
        <v>1.7</v>
      </c>
      <c r="M656" s="10">
        <v>7.3</v>
      </c>
      <c r="N656" s="10">
        <v>6.4</v>
      </c>
      <c r="O656" s="11">
        <v>5.3</v>
      </c>
      <c r="P656" s="10">
        <v>24</v>
      </c>
      <c r="Q656" s="10">
        <v>27.3</v>
      </c>
      <c r="R656" s="10">
        <v>26.3</v>
      </c>
      <c r="S656" s="10">
        <v>21.8</v>
      </c>
      <c r="T656" s="11">
        <v>21.3</v>
      </c>
      <c r="U656" s="10">
        <v>77.599999999999994</v>
      </c>
      <c r="V656" s="10">
        <v>70.099999999999994</v>
      </c>
      <c r="W656" s="10">
        <v>51.7</v>
      </c>
      <c r="X656" s="10">
        <v>72.8</v>
      </c>
      <c r="Y656" s="10">
        <v>46.2</v>
      </c>
      <c r="Z656" s="10">
        <v>37</v>
      </c>
      <c r="AA656" s="10">
        <v>23.8</v>
      </c>
      <c r="AB656" s="10">
        <v>32.9</v>
      </c>
      <c r="AC656" s="10">
        <v>30.9</v>
      </c>
      <c r="AD656" s="10">
        <v>24.4</v>
      </c>
      <c r="AE656" s="10">
        <v>24.1</v>
      </c>
      <c r="AF656" s="10">
        <v>4.9000000000000004</v>
      </c>
      <c r="AG656" s="10">
        <v>22.8</v>
      </c>
      <c r="AH656" s="10">
        <v>18.600000000000001</v>
      </c>
      <c r="AI656" s="10">
        <v>21.2</v>
      </c>
    </row>
    <row r="657" spans="1:35" x14ac:dyDescent="0.2">
      <c r="A657" s="9" t="s">
        <v>1043</v>
      </c>
      <c r="B657" s="10">
        <v>36682</v>
      </c>
      <c r="C657" s="10">
        <v>82153</v>
      </c>
      <c r="D657" s="5" t="s">
        <v>1047</v>
      </c>
      <c r="E657" s="10" t="s">
        <v>35</v>
      </c>
      <c r="F657" s="10">
        <v>437</v>
      </c>
      <c r="G657" s="10">
        <v>3</v>
      </c>
      <c r="H657" s="9" t="s">
        <v>36</v>
      </c>
      <c r="J657"/>
      <c r="K657" s="10">
        <v>3.4</v>
      </c>
      <c r="L657" s="10">
        <v>7.8</v>
      </c>
      <c r="M657" s="10">
        <v>0.3</v>
      </c>
      <c r="N657" s="10">
        <v>0.1</v>
      </c>
      <c r="O657" s="11">
        <v>1.1000000000000001</v>
      </c>
      <c r="P657" s="10">
        <v>1.2</v>
      </c>
      <c r="Q657" s="10">
        <v>1.1000000000000001</v>
      </c>
      <c r="R657" s="10">
        <v>0.8</v>
      </c>
      <c r="S657" s="10">
        <v>0.3</v>
      </c>
      <c r="T657" s="11">
        <v>0.6</v>
      </c>
      <c r="U657" s="10">
        <v>0</v>
      </c>
      <c r="V657" s="10">
        <v>0</v>
      </c>
      <c r="W657" s="10">
        <v>0</v>
      </c>
      <c r="X657" s="10">
        <v>0.2</v>
      </c>
      <c r="Y657" s="10">
        <v>0.6</v>
      </c>
      <c r="Z657" s="10">
        <v>0.6</v>
      </c>
      <c r="AA657" s="10">
        <v>0.2</v>
      </c>
      <c r="AB657" s="10">
        <v>1.1000000000000001</v>
      </c>
      <c r="AC657" s="10">
        <v>1.2</v>
      </c>
      <c r="AD657" s="10">
        <v>1</v>
      </c>
      <c r="AE657" s="10">
        <v>0.7</v>
      </c>
      <c r="AF657" s="10">
        <v>0</v>
      </c>
      <c r="AG657" s="10">
        <v>0</v>
      </c>
      <c r="AH657" s="10">
        <v>0.1</v>
      </c>
      <c r="AI657" s="10">
        <v>0.1</v>
      </c>
    </row>
    <row r="658" spans="1:35" x14ac:dyDescent="0.2">
      <c r="A658" s="9" t="s">
        <v>1043</v>
      </c>
      <c r="B658" s="10">
        <v>51975</v>
      </c>
      <c r="C658" s="10">
        <v>69769</v>
      </c>
      <c r="D658" s="5" t="s">
        <v>1049</v>
      </c>
      <c r="E658" s="10" t="s">
        <v>38</v>
      </c>
      <c r="F658" s="10">
        <v>983</v>
      </c>
      <c r="G658" s="10">
        <v>4</v>
      </c>
      <c r="H658" s="9" t="s">
        <v>1050</v>
      </c>
      <c r="J658"/>
      <c r="K658" s="10">
        <v>10.5</v>
      </c>
      <c r="L658" s="10">
        <v>7.6</v>
      </c>
      <c r="M658" s="10">
        <v>26.8</v>
      </c>
      <c r="N658" s="10">
        <v>36.799999999999997</v>
      </c>
      <c r="O658" s="11">
        <v>8.3000000000000007</v>
      </c>
      <c r="P658" s="10">
        <v>18.399999999999999</v>
      </c>
      <c r="Q658" s="10">
        <v>12.8</v>
      </c>
      <c r="R658" s="10">
        <v>12.9</v>
      </c>
      <c r="S658" s="10">
        <v>4.4000000000000004</v>
      </c>
      <c r="T658" s="11">
        <v>2.2999999999999998</v>
      </c>
      <c r="U658" s="10">
        <v>11</v>
      </c>
      <c r="V658" s="10">
        <v>8.8000000000000007</v>
      </c>
      <c r="W658" s="10">
        <v>7.1</v>
      </c>
      <c r="X658" s="10">
        <v>14</v>
      </c>
      <c r="Y658" s="10">
        <v>13</v>
      </c>
      <c r="Z658" s="10">
        <v>14.4</v>
      </c>
      <c r="AA658" s="10">
        <v>12</v>
      </c>
      <c r="AB658" s="10">
        <v>13.9</v>
      </c>
      <c r="AC658" s="10">
        <v>13.5</v>
      </c>
      <c r="AD658" s="10">
        <v>12.9</v>
      </c>
      <c r="AE658" s="10">
        <v>12.5</v>
      </c>
      <c r="AF658" s="10">
        <v>8.8000000000000007</v>
      </c>
      <c r="AG658" s="10">
        <v>11.3</v>
      </c>
      <c r="AH658" s="10">
        <v>8.5</v>
      </c>
      <c r="AI658" s="10">
        <v>2</v>
      </c>
    </row>
    <row r="659" spans="1:35" x14ac:dyDescent="0.2">
      <c r="A659" s="9" t="s">
        <v>1043</v>
      </c>
      <c r="B659" s="10">
        <v>45976</v>
      </c>
      <c r="C659" s="10">
        <v>51696</v>
      </c>
      <c r="D659" s="5" t="s">
        <v>1048</v>
      </c>
      <c r="E659" s="10" t="s">
        <v>38</v>
      </c>
      <c r="F659" s="10">
        <v>3890</v>
      </c>
      <c r="G659" s="10">
        <v>3</v>
      </c>
      <c r="H659" s="9" t="s">
        <v>36</v>
      </c>
      <c r="J659"/>
      <c r="K659" s="10">
        <v>6.8</v>
      </c>
      <c r="L659" s="10">
        <v>6.6</v>
      </c>
      <c r="M659" s="10">
        <v>1.1000000000000001</v>
      </c>
      <c r="N659" s="10">
        <v>0</v>
      </c>
      <c r="O659" s="11">
        <v>1.5</v>
      </c>
      <c r="P659" s="10">
        <v>8.3000000000000007</v>
      </c>
      <c r="Q659" s="10">
        <v>5</v>
      </c>
      <c r="R659" s="10">
        <v>5</v>
      </c>
      <c r="S659" s="10">
        <v>1.2</v>
      </c>
      <c r="T659" s="11">
        <v>0.3</v>
      </c>
      <c r="U659" s="10">
        <v>2.7</v>
      </c>
      <c r="V659" s="10">
        <v>2.5</v>
      </c>
      <c r="W659" s="10">
        <v>1.8</v>
      </c>
      <c r="X659" s="10">
        <v>4.8</v>
      </c>
      <c r="Y659" s="10">
        <v>11.3</v>
      </c>
      <c r="Z659" s="10">
        <v>11.9</v>
      </c>
      <c r="AA659" s="10">
        <v>7.6</v>
      </c>
      <c r="AB659" s="10">
        <v>2.9</v>
      </c>
      <c r="AC659" s="10">
        <v>1</v>
      </c>
      <c r="AD659" s="10">
        <v>0.9</v>
      </c>
      <c r="AE659" s="10">
        <v>1.1000000000000001</v>
      </c>
      <c r="AF659" s="10">
        <v>0.4</v>
      </c>
      <c r="AG659" s="10">
        <v>0.4</v>
      </c>
      <c r="AH659" s="10">
        <v>0.2</v>
      </c>
      <c r="AI659" s="10">
        <v>0.1</v>
      </c>
    </row>
    <row r="660" spans="1:35" x14ac:dyDescent="0.2">
      <c r="A660" s="9" t="s">
        <v>1043</v>
      </c>
      <c r="B660" s="10">
        <v>86341</v>
      </c>
      <c r="C660" s="10">
        <v>86750</v>
      </c>
      <c r="D660" s="5" t="s">
        <v>1051</v>
      </c>
      <c r="E660" s="10" t="s">
        <v>50</v>
      </c>
      <c r="F660" s="10">
        <v>410</v>
      </c>
      <c r="G660" s="10">
        <v>1</v>
      </c>
      <c r="H660" s="9" t="s">
        <v>36</v>
      </c>
      <c r="J660"/>
      <c r="K660" s="10">
        <v>6.7</v>
      </c>
      <c r="L660" s="10">
        <v>30.8</v>
      </c>
      <c r="M660" s="10">
        <v>2.2000000000000002</v>
      </c>
      <c r="N660" s="10">
        <v>0.2</v>
      </c>
      <c r="O660" s="11">
        <v>0.2</v>
      </c>
      <c r="P660" s="10">
        <v>7</v>
      </c>
      <c r="Q660" s="10">
        <v>1.9</v>
      </c>
      <c r="R660" s="10">
        <v>1.7</v>
      </c>
      <c r="S660" s="10">
        <v>0</v>
      </c>
      <c r="T660" s="11">
        <v>0</v>
      </c>
      <c r="U660" s="10">
        <v>3.5</v>
      </c>
      <c r="V660" s="10">
        <v>3.6</v>
      </c>
      <c r="W660" s="10">
        <v>2.8</v>
      </c>
      <c r="X660" s="10">
        <v>0.7</v>
      </c>
      <c r="Y660" s="10">
        <v>4.3</v>
      </c>
      <c r="Z660" s="10">
        <v>2</v>
      </c>
      <c r="AA660" s="10">
        <v>1.7</v>
      </c>
      <c r="AB660" s="10">
        <v>0.6</v>
      </c>
      <c r="AC660" s="10">
        <v>0.1</v>
      </c>
      <c r="AD660" s="10">
        <v>1.3</v>
      </c>
      <c r="AE660" s="10">
        <v>1.2</v>
      </c>
      <c r="AF660" s="10">
        <v>0</v>
      </c>
      <c r="AG660" s="10">
        <v>0</v>
      </c>
      <c r="AH660" s="10">
        <v>0</v>
      </c>
      <c r="AI660" s="10">
        <v>0</v>
      </c>
    </row>
    <row r="661" spans="1:35" x14ac:dyDescent="0.2">
      <c r="A661" s="9" t="s">
        <v>1043</v>
      </c>
      <c r="B661" s="10">
        <v>99763</v>
      </c>
      <c r="C661" s="10">
        <v>100462</v>
      </c>
      <c r="D661" s="5" t="s">
        <v>1052</v>
      </c>
      <c r="E661" s="10" t="s">
        <v>50</v>
      </c>
      <c r="F661" s="10">
        <v>700</v>
      </c>
      <c r="G661" s="10">
        <v>1</v>
      </c>
      <c r="H661" s="9" t="s">
        <v>1053</v>
      </c>
      <c r="J661" t="s">
        <v>3762</v>
      </c>
      <c r="K661" s="10">
        <v>2.7</v>
      </c>
      <c r="L661" s="10">
        <v>6.4</v>
      </c>
      <c r="M661" s="10">
        <v>2.8</v>
      </c>
      <c r="N661" s="10">
        <v>0.3</v>
      </c>
      <c r="O661" s="11">
        <v>1.1000000000000001</v>
      </c>
      <c r="P661" s="10">
        <v>0.4</v>
      </c>
      <c r="Q661" s="10">
        <v>0.3</v>
      </c>
      <c r="R661" s="10">
        <v>0.2</v>
      </c>
      <c r="S661" s="10">
        <v>2.2000000000000002</v>
      </c>
      <c r="T661" s="11">
        <v>0.1</v>
      </c>
      <c r="U661" s="10">
        <v>0.4</v>
      </c>
      <c r="V661" s="10">
        <v>0.6</v>
      </c>
      <c r="W661" s="10">
        <v>1.4</v>
      </c>
      <c r="X661" s="10">
        <v>0.6</v>
      </c>
      <c r="Y661" s="10">
        <v>0.6</v>
      </c>
      <c r="Z661" s="10">
        <v>0.6</v>
      </c>
      <c r="AA661" s="10">
        <v>2.1</v>
      </c>
      <c r="AB661" s="10">
        <v>0.7</v>
      </c>
      <c r="AC661" s="10">
        <v>1.5</v>
      </c>
      <c r="AD661" s="10">
        <v>1.8</v>
      </c>
      <c r="AE661" s="10">
        <v>2.7</v>
      </c>
      <c r="AF661" s="10">
        <v>0</v>
      </c>
      <c r="AG661" s="10">
        <v>0.3</v>
      </c>
      <c r="AH661" s="10">
        <v>0</v>
      </c>
      <c r="AI661" s="10">
        <v>1</v>
      </c>
    </row>
    <row r="662" spans="1:35" x14ac:dyDescent="0.2">
      <c r="A662" s="9" t="s">
        <v>1043</v>
      </c>
      <c r="B662" s="10">
        <v>122573</v>
      </c>
      <c r="C662" s="10">
        <v>122905</v>
      </c>
      <c r="D662" s="5" t="s">
        <v>1054</v>
      </c>
      <c r="E662" s="10" t="s">
        <v>35</v>
      </c>
      <c r="F662" s="10">
        <v>333</v>
      </c>
      <c r="G662" s="10">
        <v>1</v>
      </c>
      <c r="H662" s="9" t="s">
        <v>36</v>
      </c>
      <c r="J662"/>
      <c r="K662" s="10">
        <v>7.3</v>
      </c>
      <c r="L662" s="10">
        <v>4.8</v>
      </c>
      <c r="M662" s="10">
        <v>2.2000000000000002</v>
      </c>
      <c r="N662" s="10">
        <v>0</v>
      </c>
      <c r="O662" s="11">
        <v>1.8</v>
      </c>
      <c r="P662" s="10">
        <v>1.9</v>
      </c>
      <c r="Q662" s="10">
        <v>1.6</v>
      </c>
      <c r="R662" s="10">
        <v>1.5</v>
      </c>
      <c r="S662" s="10">
        <v>1</v>
      </c>
      <c r="T662" s="11">
        <v>0.4</v>
      </c>
      <c r="U662" s="10">
        <v>1.6</v>
      </c>
      <c r="V662" s="10">
        <v>0.9</v>
      </c>
      <c r="W662" s="10">
        <v>0.6</v>
      </c>
      <c r="X662" s="10">
        <v>1.1000000000000001</v>
      </c>
      <c r="Y662" s="10">
        <v>2.7</v>
      </c>
      <c r="Z662" s="10">
        <v>2.8</v>
      </c>
      <c r="AA662" s="10">
        <v>1.8</v>
      </c>
      <c r="AB662" s="10">
        <v>1</v>
      </c>
      <c r="AC662" s="10">
        <v>1.4</v>
      </c>
      <c r="AD662" s="10">
        <v>1.3</v>
      </c>
      <c r="AE662" s="10">
        <v>0</v>
      </c>
      <c r="AF662" s="10">
        <v>0</v>
      </c>
      <c r="AG662" s="10">
        <v>0.3</v>
      </c>
      <c r="AH662" s="10">
        <v>0</v>
      </c>
      <c r="AI662" s="10">
        <v>1.6</v>
      </c>
    </row>
    <row r="663" spans="1:35" x14ac:dyDescent="0.2">
      <c r="A663" s="9" t="s">
        <v>1043</v>
      </c>
      <c r="B663" s="10">
        <v>128977</v>
      </c>
      <c r="C663" s="10">
        <v>154459</v>
      </c>
      <c r="D663" s="5" t="s">
        <v>1055</v>
      </c>
      <c r="E663" s="10" t="s">
        <v>38</v>
      </c>
      <c r="F663" s="10">
        <v>656</v>
      </c>
      <c r="G663" s="10">
        <v>4</v>
      </c>
      <c r="H663" s="9" t="s">
        <v>1056</v>
      </c>
      <c r="J663"/>
      <c r="K663" s="10">
        <v>14.5</v>
      </c>
      <c r="L663" s="10">
        <v>1.7</v>
      </c>
      <c r="M663" s="10">
        <v>4</v>
      </c>
      <c r="N663" s="10">
        <v>1.7</v>
      </c>
      <c r="O663" s="11">
        <v>5</v>
      </c>
      <c r="P663" s="10">
        <v>26.4</v>
      </c>
      <c r="Q663" s="10">
        <v>8.6999999999999993</v>
      </c>
      <c r="R663" s="10">
        <v>9.3000000000000007</v>
      </c>
      <c r="S663" s="10">
        <v>4.7</v>
      </c>
      <c r="T663" s="11">
        <v>1.1000000000000001</v>
      </c>
      <c r="U663" s="10">
        <v>2.5</v>
      </c>
      <c r="V663" s="10">
        <v>4.2</v>
      </c>
      <c r="W663" s="10">
        <v>6.4</v>
      </c>
      <c r="X663" s="10">
        <v>10.5</v>
      </c>
      <c r="Y663" s="10">
        <v>9</v>
      </c>
      <c r="Z663" s="10">
        <v>11.2</v>
      </c>
      <c r="AA663" s="10">
        <v>10.5</v>
      </c>
      <c r="AB663" s="10">
        <v>11.1</v>
      </c>
      <c r="AC663" s="10">
        <v>11.1</v>
      </c>
      <c r="AD663" s="10">
        <v>13</v>
      </c>
      <c r="AE663" s="10">
        <v>10.4</v>
      </c>
      <c r="AF663" s="10">
        <v>7.9</v>
      </c>
      <c r="AG663" s="10">
        <v>0.8</v>
      </c>
      <c r="AH663" s="10">
        <v>1</v>
      </c>
      <c r="AI663" s="10">
        <v>1.9</v>
      </c>
    </row>
    <row r="664" spans="1:35" x14ac:dyDescent="0.2">
      <c r="A664" s="9" t="s">
        <v>1057</v>
      </c>
      <c r="B664" s="10">
        <v>607</v>
      </c>
      <c r="C664" s="10">
        <v>5962</v>
      </c>
      <c r="D664" s="5" t="s">
        <v>1058</v>
      </c>
      <c r="E664" s="10" t="s">
        <v>35</v>
      </c>
      <c r="F664" s="10">
        <v>885</v>
      </c>
      <c r="G664" s="10">
        <v>5</v>
      </c>
      <c r="H664" s="9" t="s">
        <v>1059</v>
      </c>
      <c r="J664"/>
      <c r="K664" s="10">
        <v>0.2</v>
      </c>
      <c r="L664" s="10">
        <v>0.1</v>
      </c>
      <c r="M664" s="10">
        <v>0.2</v>
      </c>
      <c r="N664" s="10">
        <v>1.5</v>
      </c>
      <c r="O664" s="11">
        <v>1.4</v>
      </c>
      <c r="P664" s="10">
        <v>0.5</v>
      </c>
      <c r="Q664" s="10">
        <v>1.3</v>
      </c>
      <c r="R664" s="10">
        <v>1.5</v>
      </c>
      <c r="S664" s="10">
        <v>5.4</v>
      </c>
      <c r="T664" s="11">
        <v>2.5</v>
      </c>
      <c r="U664" s="10">
        <v>2.1</v>
      </c>
      <c r="V664" s="10">
        <v>3.1</v>
      </c>
      <c r="W664" s="10">
        <v>4.0999999999999996</v>
      </c>
      <c r="X664" s="10">
        <v>5.2</v>
      </c>
      <c r="Y664" s="10">
        <v>1.8</v>
      </c>
      <c r="Z664" s="10">
        <v>2.4</v>
      </c>
      <c r="AA664" s="10">
        <v>1.2</v>
      </c>
      <c r="AB664" s="10">
        <v>0.1</v>
      </c>
      <c r="AC664" s="10">
        <v>0</v>
      </c>
      <c r="AD664" s="10">
        <v>0.4</v>
      </c>
      <c r="AE664" s="10">
        <v>1.2</v>
      </c>
      <c r="AF664" s="10">
        <v>5.9</v>
      </c>
      <c r="AG664" s="10">
        <v>0.9</v>
      </c>
      <c r="AH664" s="10">
        <v>0.1</v>
      </c>
      <c r="AI664" s="10">
        <v>2.1</v>
      </c>
    </row>
    <row r="665" spans="1:35" x14ac:dyDescent="0.2">
      <c r="A665" s="9" t="s">
        <v>1057</v>
      </c>
      <c r="B665" s="10">
        <v>20994</v>
      </c>
      <c r="C665" s="10">
        <v>24001</v>
      </c>
      <c r="D665" s="5" t="s">
        <v>1060</v>
      </c>
      <c r="E665" s="10" t="s">
        <v>38</v>
      </c>
      <c r="F665" s="10">
        <v>1175</v>
      </c>
      <c r="G665" s="10">
        <v>3</v>
      </c>
      <c r="H665" s="9" t="s">
        <v>1061</v>
      </c>
      <c r="J665"/>
      <c r="K665" s="10">
        <v>6.5</v>
      </c>
      <c r="L665" s="10">
        <v>1.4</v>
      </c>
      <c r="M665" s="10">
        <v>2.8</v>
      </c>
      <c r="N665" s="10">
        <v>2.9</v>
      </c>
      <c r="O665" s="11">
        <v>3.4</v>
      </c>
      <c r="P665" s="10">
        <v>11.2</v>
      </c>
      <c r="Q665" s="10">
        <v>7.7</v>
      </c>
      <c r="R665" s="10">
        <v>9.6</v>
      </c>
      <c r="S665" s="10">
        <v>6.9</v>
      </c>
      <c r="T665" s="11">
        <v>12.3</v>
      </c>
      <c r="U665" s="10">
        <v>10.7</v>
      </c>
      <c r="V665" s="10">
        <v>8.3000000000000007</v>
      </c>
      <c r="W665" s="10">
        <v>6.3</v>
      </c>
      <c r="X665" s="10">
        <v>12.1</v>
      </c>
      <c r="Y665" s="10">
        <v>6.3</v>
      </c>
      <c r="Z665" s="10">
        <v>6.8</v>
      </c>
      <c r="AA665" s="10">
        <v>5.9</v>
      </c>
      <c r="AB665" s="10">
        <v>20.5</v>
      </c>
      <c r="AC665" s="10">
        <v>14.9</v>
      </c>
      <c r="AD665" s="10">
        <v>15.6</v>
      </c>
      <c r="AE665" s="10">
        <v>38.799999999999997</v>
      </c>
      <c r="AF665" s="10">
        <v>13.2</v>
      </c>
      <c r="AG665" s="10">
        <v>40.299999999999997</v>
      </c>
      <c r="AH665" s="10">
        <v>25.7</v>
      </c>
      <c r="AI665" s="10">
        <v>25.3</v>
      </c>
    </row>
    <row r="666" spans="1:35" x14ac:dyDescent="0.2">
      <c r="A666" s="9" t="s">
        <v>1057</v>
      </c>
      <c r="B666" s="10">
        <v>54631</v>
      </c>
      <c r="C666" s="10">
        <v>55929</v>
      </c>
      <c r="D666" s="5" t="s">
        <v>1062</v>
      </c>
      <c r="E666" s="10" t="s">
        <v>50</v>
      </c>
      <c r="F666" s="10">
        <v>1299</v>
      </c>
      <c r="G666" s="10">
        <v>1</v>
      </c>
      <c r="H666" s="9" t="s">
        <v>36</v>
      </c>
      <c r="J666"/>
      <c r="K666" s="10">
        <v>2</v>
      </c>
      <c r="L666" s="10">
        <v>1.9</v>
      </c>
      <c r="M666" s="10">
        <v>0.9</v>
      </c>
      <c r="N666" s="10">
        <v>0</v>
      </c>
      <c r="O666" s="11">
        <v>0.4</v>
      </c>
      <c r="P666" s="10">
        <v>0.8</v>
      </c>
      <c r="Q666" s="10">
        <v>2.4</v>
      </c>
      <c r="R666" s="10">
        <v>1.6</v>
      </c>
      <c r="S666" s="10">
        <v>0.7</v>
      </c>
      <c r="T666" s="11">
        <v>0.9</v>
      </c>
      <c r="U666" s="10">
        <v>5.3</v>
      </c>
      <c r="V666" s="10">
        <v>4</v>
      </c>
      <c r="W666" s="10">
        <v>5.4</v>
      </c>
      <c r="X666" s="10">
        <v>5.2</v>
      </c>
      <c r="Y666" s="10">
        <v>2.6</v>
      </c>
      <c r="Z666" s="10">
        <v>2.5</v>
      </c>
      <c r="AA666" s="10">
        <v>1.8</v>
      </c>
      <c r="AB666" s="10">
        <v>1.2</v>
      </c>
      <c r="AC666" s="10">
        <v>0.5</v>
      </c>
      <c r="AD666" s="10">
        <v>26.3</v>
      </c>
      <c r="AE666" s="10">
        <v>23.3</v>
      </c>
      <c r="AF666" s="10">
        <v>0</v>
      </c>
      <c r="AG666" s="10">
        <v>3.5</v>
      </c>
      <c r="AH666" s="10">
        <v>2.5</v>
      </c>
      <c r="AI666" s="10">
        <v>0.1</v>
      </c>
    </row>
    <row r="667" spans="1:35" x14ac:dyDescent="0.2">
      <c r="A667" s="9" t="s">
        <v>1057</v>
      </c>
      <c r="B667" s="10">
        <v>57000</v>
      </c>
      <c r="C667" s="10">
        <v>65500</v>
      </c>
      <c r="D667" s="5" t="s">
        <v>1063</v>
      </c>
      <c r="E667" s="10" t="s">
        <v>38</v>
      </c>
      <c r="F667" s="10">
        <v>4035</v>
      </c>
      <c r="G667" s="10">
        <v>8</v>
      </c>
      <c r="H667" s="9" t="s">
        <v>1064</v>
      </c>
      <c r="J667"/>
      <c r="K667" s="10">
        <v>14.3</v>
      </c>
      <c r="L667" s="10">
        <v>3.1</v>
      </c>
      <c r="M667" s="10">
        <v>0.8</v>
      </c>
      <c r="N667" s="10">
        <v>0.2</v>
      </c>
      <c r="O667" s="11">
        <v>3.3</v>
      </c>
      <c r="P667" s="10">
        <v>58.3</v>
      </c>
      <c r="Q667" s="10">
        <v>47.3</v>
      </c>
      <c r="R667" s="10">
        <v>47.2</v>
      </c>
      <c r="S667" s="10">
        <v>4.4000000000000004</v>
      </c>
      <c r="T667" s="11">
        <v>7.3</v>
      </c>
      <c r="U667" s="10">
        <v>33.299999999999997</v>
      </c>
      <c r="V667" s="10">
        <v>27.3</v>
      </c>
      <c r="W667" s="10">
        <v>24.9</v>
      </c>
      <c r="X667" s="10">
        <v>28.5</v>
      </c>
      <c r="Y667" s="10">
        <v>23.6</v>
      </c>
      <c r="Z667" s="10">
        <v>19.8</v>
      </c>
      <c r="AA667" s="10">
        <v>11.1</v>
      </c>
      <c r="AB667" s="10">
        <v>1.7</v>
      </c>
      <c r="AC667" s="10">
        <v>0.5</v>
      </c>
      <c r="AD667" s="10">
        <v>0.7</v>
      </c>
      <c r="AE667" s="10">
        <v>0.8</v>
      </c>
      <c r="AF667" s="10">
        <v>0</v>
      </c>
      <c r="AG667" s="10">
        <v>1.6</v>
      </c>
      <c r="AH667" s="10">
        <v>0.8</v>
      </c>
      <c r="AI667" s="10">
        <v>0</v>
      </c>
    </row>
    <row r="668" spans="1:35" x14ac:dyDescent="0.2">
      <c r="A668" s="9" t="s">
        <v>1057</v>
      </c>
      <c r="B668" s="10">
        <v>70121</v>
      </c>
      <c r="C668" s="10">
        <v>83093</v>
      </c>
      <c r="D668" s="5" t="s">
        <v>1065</v>
      </c>
      <c r="E668" s="10" t="s">
        <v>38</v>
      </c>
      <c r="F668" s="10">
        <v>1221</v>
      </c>
      <c r="G668" s="10">
        <v>10</v>
      </c>
      <c r="H668" s="9" t="s">
        <v>1066</v>
      </c>
      <c r="I668" s="13" t="s">
        <v>2239</v>
      </c>
      <c r="J668" t="s">
        <v>3763</v>
      </c>
      <c r="K668" s="10">
        <v>44.9</v>
      </c>
      <c r="L668" s="10">
        <v>57.2</v>
      </c>
      <c r="M668" s="10">
        <v>7.2</v>
      </c>
      <c r="N668" s="10">
        <v>0.3</v>
      </c>
      <c r="O668" s="11">
        <v>3.2</v>
      </c>
      <c r="P668" s="10">
        <v>21.7</v>
      </c>
      <c r="Q668" s="10">
        <v>8.1</v>
      </c>
      <c r="R668" s="10">
        <v>8.4</v>
      </c>
      <c r="S668" s="10">
        <v>1.1000000000000001</v>
      </c>
      <c r="T668" s="11">
        <v>1.5</v>
      </c>
      <c r="U668" s="10">
        <v>10.4</v>
      </c>
      <c r="V668" s="10">
        <v>12.8</v>
      </c>
      <c r="W668" s="10">
        <v>13</v>
      </c>
      <c r="X668" s="10">
        <v>14.6</v>
      </c>
      <c r="Y668" s="10">
        <v>21</v>
      </c>
      <c r="Z668" s="10">
        <v>20.6</v>
      </c>
      <c r="AA668" s="10">
        <v>9</v>
      </c>
      <c r="AB668" s="10">
        <v>2.2999999999999998</v>
      </c>
      <c r="AC668" s="10">
        <v>0.5</v>
      </c>
      <c r="AD668" s="10">
        <v>0.8</v>
      </c>
      <c r="AE668" s="10">
        <v>0.8</v>
      </c>
      <c r="AF668" s="10">
        <v>0</v>
      </c>
      <c r="AG668" s="10">
        <v>0.5</v>
      </c>
      <c r="AH668" s="10">
        <v>0.3</v>
      </c>
      <c r="AI668" s="10">
        <v>0</v>
      </c>
    </row>
    <row r="669" spans="1:35" x14ac:dyDescent="0.2">
      <c r="A669" s="9" t="s">
        <v>1057</v>
      </c>
      <c r="B669" s="10">
        <v>77636</v>
      </c>
      <c r="C669" s="10">
        <v>111943</v>
      </c>
      <c r="D669" s="5" t="s">
        <v>1067</v>
      </c>
      <c r="E669" s="10" t="s">
        <v>35</v>
      </c>
      <c r="F669" s="10">
        <v>33659</v>
      </c>
      <c r="G669" s="10">
        <v>2</v>
      </c>
      <c r="H669" s="9" t="s">
        <v>41</v>
      </c>
      <c r="J669"/>
      <c r="K669" s="10">
        <v>5.9</v>
      </c>
      <c r="L669" s="10">
        <v>6.1</v>
      </c>
      <c r="M669" s="10">
        <v>0.6</v>
      </c>
      <c r="N669" s="10">
        <v>0</v>
      </c>
      <c r="O669" s="11">
        <v>0.5</v>
      </c>
      <c r="P669" s="10">
        <v>1.7</v>
      </c>
      <c r="Q669" s="10">
        <v>1</v>
      </c>
      <c r="R669" s="10">
        <v>0.9</v>
      </c>
      <c r="S669" s="10">
        <v>0.4</v>
      </c>
      <c r="T669" s="11">
        <v>0.5</v>
      </c>
      <c r="U669" s="10">
        <v>4.0999999999999996</v>
      </c>
      <c r="V669" s="10">
        <v>3.7</v>
      </c>
      <c r="W669" s="10">
        <v>2.5</v>
      </c>
      <c r="X669" s="10">
        <v>3.9</v>
      </c>
      <c r="Y669" s="10">
        <v>4.5</v>
      </c>
      <c r="Z669" s="10">
        <v>4.2</v>
      </c>
      <c r="AA669" s="10">
        <v>2.1</v>
      </c>
      <c r="AB669" s="10">
        <v>0.5</v>
      </c>
      <c r="AC669" s="10">
        <v>0.1</v>
      </c>
      <c r="AD669" s="10">
        <v>0.1</v>
      </c>
      <c r="AE669" s="10">
        <v>0.2</v>
      </c>
      <c r="AF669" s="10">
        <v>0</v>
      </c>
      <c r="AG669" s="10">
        <v>0.2</v>
      </c>
      <c r="AH669" s="10">
        <v>0.1</v>
      </c>
      <c r="AI669" s="10">
        <v>0</v>
      </c>
    </row>
    <row r="670" spans="1:35" x14ac:dyDescent="0.2">
      <c r="A670" s="9" t="s">
        <v>1057</v>
      </c>
      <c r="B670" s="10">
        <v>83529</v>
      </c>
      <c r="C670" s="10">
        <v>104832</v>
      </c>
      <c r="D670" s="5" t="s">
        <v>1068</v>
      </c>
      <c r="E670" s="10" t="s">
        <v>38</v>
      </c>
      <c r="F670" s="10">
        <v>6275</v>
      </c>
      <c r="G670" s="10">
        <v>14</v>
      </c>
      <c r="H670" s="9" t="s">
        <v>1069</v>
      </c>
      <c r="J670" t="s">
        <v>3764</v>
      </c>
      <c r="K670" s="10">
        <v>6.3</v>
      </c>
      <c r="L670" s="10">
        <v>5.0999999999999996</v>
      </c>
      <c r="M670" s="10">
        <v>0.8</v>
      </c>
      <c r="N670" s="10">
        <v>0</v>
      </c>
      <c r="O670" s="11">
        <v>1</v>
      </c>
      <c r="P670" s="10">
        <v>7.7</v>
      </c>
      <c r="Q670" s="10">
        <v>4.8</v>
      </c>
      <c r="R670" s="10">
        <v>4.5999999999999996</v>
      </c>
      <c r="S670" s="10">
        <v>2.2999999999999998</v>
      </c>
      <c r="T670" s="11">
        <v>3.2</v>
      </c>
      <c r="U670" s="10">
        <v>16.100000000000001</v>
      </c>
      <c r="V670" s="10">
        <v>14.1</v>
      </c>
      <c r="W670" s="10">
        <v>10.1</v>
      </c>
      <c r="X670" s="10">
        <v>16.7</v>
      </c>
      <c r="Y670" s="10">
        <v>14</v>
      </c>
      <c r="Z670" s="10">
        <v>11.5</v>
      </c>
      <c r="AA670" s="10">
        <v>6.4</v>
      </c>
      <c r="AB670" s="10">
        <v>1.5</v>
      </c>
      <c r="AC670" s="10">
        <v>0.3</v>
      </c>
      <c r="AD670" s="10">
        <v>0.4</v>
      </c>
      <c r="AE670" s="10">
        <v>0.5</v>
      </c>
      <c r="AF670" s="10">
        <v>0</v>
      </c>
      <c r="AG670" s="10">
        <v>0.7</v>
      </c>
      <c r="AH670" s="10">
        <v>0.6</v>
      </c>
      <c r="AI670" s="10">
        <v>0</v>
      </c>
    </row>
    <row r="671" spans="1:35" x14ac:dyDescent="0.2">
      <c r="A671" s="9" t="s">
        <v>1057</v>
      </c>
      <c r="B671" s="10">
        <v>118269</v>
      </c>
      <c r="C671" s="10">
        <v>138275</v>
      </c>
      <c r="D671" s="5" t="s">
        <v>1070</v>
      </c>
      <c r="E671" s="10" t="s">
        <v>38</v>
      </c>
      <c r="F671" s="10">
        <v>2306</v>
      </c>
      <c r="G671" s="10">
        <v>13</v>
      </c>
      <c r="H671" s="9" t="s">
        <v>41</v>
      </c>
      <c r="J671" t="s">
        <v>3765</v>
      </c>
      <c r="K671" s="10">
        <v>32</v>
      </c>
      <c r="L671" s="10">
        <v>5.7</v>
      </c>
      <c r="M671" s="10">
        <v>0.8</v>
      </c>
      <c r="N671" s="10">
        <v>0.1</v>
      </c>
      <c r="O671" s="11">
        <v>8.3000000000000007</v>
      </c>
      <c r="P671" s="10">
        <v>26.7</v>
      </c>
      <c r="Q671" s="10">
        <v>13</v>
      </c>
      <c r="R671" s="10">
        <v>12.7</v>
      </c>
      <c r="S671" s="10">
        <v>3.2</v>
      </c>
      <c r="T671" s="11">
        <v>0.6</v>
      </c>
      <c r="U671" s="10">
        <v>5.9</v>
      </c>
      <c r="V671" s="10">
        <v>5.0999999999999996</v>
      </c>
      <c r="W671" s="10">
        <v>4.3</v>
      </c>
      <c r="X671" s="10">
        <v>15.4</v>
      </c>
      <c r="Y671" s="10">
        <v>13.3</v>
      </c>
      <c r="Z671" s="10">
        <v>15</v>
      </c>
      <c r="AA671" s="10">
        <v>5.5</v>
      </c>
      <c r="AB671" s="10">
        <v>1.7</v>
      </c>
      <c r="AC671" s="10">
        <v>0.3</v>
      </c>
      <c r="AD671" s="10">
        <v>0.4</v>
      </c>
      <c r="AE671" s="10">
        <v>0.5</v>
      </c>
      <c r="AF671" s="10">
        <v>0</v>
      </c>
      <c r="AG671" s="10">
        <v>0.3</v>
      </c>
      <c r="AH671" s="10">
        <v>0.3</v>
      </c>
      <c r="AI671" s="10">
        <v>0</v>
      </c>
    </row>
    <row r="672" spans="1:35" x14ac:dyDescent="0.2">
      <c r="A672" s="9" t="s">
        <v>1071</v>
      </c>
      <c r="B672" s="10">
        <v>15820</v>
      </c>
      <c r="C672" s="10">
        <v>40938</v>
      </c>
      <c r="D672" s="5" t="s">
        <v>1072</v>
      </c>
      <c r="E672" s="10" t="s">
        <v>35</v>
      </c>
      <c r="F672" s="10">
        <v>3269</v>
      </c>
      <c r="G672" s="10">
        <v>17</v>
      </c>
      <c r="H672" s="9" t="s">
        <v>1073</v>
      </c>
      <c r="I672" s="13" t="s">
        <v>3282</v>
      </c>
      <c r="J672" t="s">
        <v>3766</v>
      </c>
      <c r="K672" s="10">
        <v>29</v>
      </c>
      <c r="L672" s="10">
        <v>61.2</v>
      </c>
      <c r="M672" s="10">
        <v>5</v>
      </c>
      <c r="N672" s="10">
        <v>0.1</v>
      </c>
      <c r="O672" s="11">
        <v>1.1000000000000001</v>
      </c>
      <c r="P672" s="10">
        <v>11.9</v>
      </c>
      <c r="Q672" s="10">
        <v>4.4000000000000004</v>
      </c>
      <c r="R672" s="10">
        <v>5.5</v>
      </c>
      <c r="S672" s="10">
        <v>0.2</v>
      </c>
      <c r="T672" s="11">
        <v>0.1</v>
      </c>
      <c r="U672" s="10">
        <v>0.3</v>
      </c>
      <c r="V672" s="10">
        <v>0.7</v>
      </c>
      <c r="W672" s="10">
        <v>0.6</v>
      </c>
      <c r="X672" s="10">
        <v>1.1000000000000001</v>
      </c>
      <c r="Y672" s="10">
        <v>2.2999999999999998</v>
      </c>
      <c r="Z672" s="10">
        <v>0.8</v>
      </c>
      <c r="AA672" s="10">
        <v>0.3</v>
      </c>
      <c r="AB672" s="10">
        <v>0.1</v>
      </c>
      <c r="AC672" s="10">
        <v>0</v>
      </c>
      <c r="AD672" s="10">
        <v>0.2</v>
      </c>
      <c r="AE672" s="10">
        <v>0.1</v>
      </c>
      <c r="AF672" s="10">
        <v>0</v>
      </c>
      <c r="AG672" s="10">
        <v>0</v>
      </c>
      <c r="AH672" s="10">
        <v>0</v>
      </c>
      <c r="AI672" s="10">
        <v>0</v>
      </c>
    </row>
    <row r="673" spans="1:35" x14ac:dyDescent="0.2">
      <c r="A673" s="9" t="s">
        <v>1071</v>
      </c>
      <c r="B673" s="10">
        <v>111140</v>
      </c>
      <c r="C673" s="10">
        <v>135202</v>
      </c>
      <c r="D673" s="5" t="s">
        <v>1074</v>
      </c>
      <c r="E673" s="10" t="s">
        <v>38</v>
      </c>
      <c r="F673" s="10">
        <v>6013</v>
      </c>
      <c r="G673" s="10">
        <v>17</v>
      </c>
      <c r="H673" s="9" t="s">
        <v>1075</v>
      </c>
      <c r="J673" t="s">
        <v>3767</v>
      </c>
      <c r="K673" s="10">
        <v>13</v>
      </c>
      <c r="L673" s="10">
        <v>9.4</v>
      </c>
      <c r="M673" s="10">
        <v>1.1000000000000001</v>
      </c>
      <c r="N673" s="10">
        <v>0</v>
      </c>
      <c r="O673" s="11">
        <v>1.7</v>
      </c>
      <c r="P673" s="10">
        <v>7.6</v>
      </c>
      <c r="Q673" s="10">
        <v>7.1</v>
      </c>
      <c r="R673" s="10">
        <v>7.3</v>
      </c>
      <c r="S673" s="10">
        <v>1.8</v>
      </c>
      <c r="T673" s="11">
        <v>1</v>
      </c>
      <c r="U673" s="10">
        <v>4.8</v>
      </c>
      <c r="V673" s="10">
        <v>3.6</v>
      </c>
      <c r="W673" s="10">
        <v>5</v>
      </c>
      <c r="X673" s="10">
        <v>7.5</v>
      </c>
      <c r="Y673" s="10">
        <v>8</v>
      </c>
      <c r="Z673" s="10">
        <v>10.199999999999999</v>
      </c>
      <c r="AA673" s="10">
        <v>4.9000000000000004</v>
      </c>
      <c r="AB673" s="10">
        <v>0.7</v>
      </c>
      <c r="AC673" s="10">
        <v>0.1</v>
      </c>
      <c r="AD673" s="10">
        <v>0.2</v>
      </c>
      <c r="AE673" s="10">
        <v>0.2</v>
      </c>
      <c r="AF673" s="10">
        <v>0</v>
      </c>
      <c r="AG673" s="10">
        <v>0.3</v>
      </c>
      <c r="AH673" s="10">
        <v>0.1</v>
      </c>
      <c r="AI673" s="10">
        <v>0</v>
      </c>
    </row>
    <row r="674" spans="1:35" x14ac:dyDescent="0.2">
      <c r="A674" s="9" t="s">
        <v>1076</v>
      </c>
      <c r="B674" s="10">
        <v>1386</v>
      </c>
      <c r="C674" s="10">
        <v>13868</v>
      </c>
      <c r="D674" s="5" t="s">
        <v>1077</v>
      </c>
      <c r="E674" s="10" t="s">
        <v>38</v>
      </c>
      <c r="F674" s="10">
        <v>7215</v>
      </c>
      <c r="G674" s="10">
        <v>6</v>
      </c>
      <c r="H674" s="9" t="s">
        <v>826</v>
      </c>
      <c r="I674" s="13" t="s">
        <v>3283</v>
      </c>
      <c r="J674" t="s">
        <v>3768</v>
      </c>
      <c r="K674" s="10">
        <v>8.9</v>
      </c>
      <c r="L674" s="10">
        <v>17.399999999999999</v>
      </c>
      <c r="M674" s="10">
        <v>2.9</v>
      </c>
      <c r="N674" s="10">
        <v>0.3</v>
      </c>
      <c r="O674" s="11">
        <v>1.2</v>
      </c>
      <c r="P674" s="10">
        <v>1.7</v>
      </c>
      <c r="Q674" s="10">
        <v>1.8</v>
      </c>
      <c r="R674" s="10">
        <v>1.8</v>
      </c>
      <c r="S674" s="10">
        <v>1.1000000000000001</v>
      </c>
      <c r="T674" s="11">
        <v>0.4</v>
      </c>
      <c r="U674" s="10">
        <v>2.1</v>
      </c>
      <c r="V674" s="10">
        <v>1.8</v>
      </c>
      <c r="W674" s="10">
        <v>1.8</v>
      </c>
      <c r="X674" s="10">
        <v>2.8</v>
      </c>
      <c r="Y674" s="10">
        <v>1.8</v>
      </c>
      <c r="Z674" s="10">
        <v>1.6</v>
      </c>
      <c r="AA674" s="10">
        <v>1.7</v>
      </c>
      <c r="AB674" s="10">
        <v>0.8</v>
      </c>
      <c r="AC674" s="10">
        <v>0.7</v>
      </c>
      <c r="AD674" s="10">
        <v>0.5</v>
      </c>
      <c r="AE674" s="10">
        <v>0.6</v>
      </c>
      <c r="AF674" s="10">
        <v>1.2</v>
      </c>
      <c r="AG674" s="10">
        <v>0.3</v>
      </c>
      <c r="AH674" s="10">
        <v>0.4</v>
      </c>
      <c r="AI674" s="10">
        <v>0.3</v>
      </c>
    </row>
    <row r="675" spans="1:35" x14ac:dyDescent="0.2">
      <c r="A675" s="9" t="s">
        <v>1076</v>
      </c>
      <c r="B675" s="10">
        <v>18683</v>
      </c>
      <c r="C675" s="10">
        <v>19943</v>
      </c>
      <c r="D675" s="5" t="s">
        <v>1078</v>
      </c>
      <c r="E675" s="10" t="s">
        <v>50</v>
      </c>
      <c r="F675" s="10">
        <v>1261</v>
      </c>
      <c r="G675" s="10">
        <v>1</v>
      </c>
      <c r="H675" s="9" t="s">
        <v>36</v>
      </c>
      <c r="J675"/>
      <c r="K675" s="10">
        <v>2.4</v>
      </c>
      <c r="L675" s="10">
        <v>1.9</v>
      </c>
      <c r="M675" s="10">
        <v>0.5</v>
      </c>
      <c r="N675" s="10">
        <v>0</v>
      </c>
      <c r="O675" s="11">
        <v>0.5</v>
      </c>
      <c r="P675" s="10">
        <v>9.4</v>
      </c>
      <c r="Q675" s="10">
        <v>0.6</v>
      </c>
      <c r="R675" s="10">
        <v>1</v>
      </c>
      <c r="S675" s="10">
        <v>0</v>
      </c>
      <c r="T675" s="11">
        <v>1.2</v>
      </c>
      <c r="U675" s="10">
        <v>7.4</v>
      </c>
      <c r="V675" s="10">
        <v>7.3</v>
      </c>
      <c r="W675" s="10">
        <v>15</v>
      </c>
      <c r="X675" s="10">
        <v>3.3</v>
      </c>
      <c r="Y675" s="10">
        <v>15.4</v>
      </c>
      <c r="Z675" s="10">
        <v>9.1999999999999993</v>
      </c>
      <c r="AA675" s="10">
        <v>8.3000000000000007</v>
      </c>
      <c r="AB675" s="10">
        <v>10.3</v>
      </c>
      <c r="AC675" s="10">
        <v>3</v>
      </c>
      <c r="AD675" s="10">
        <v>4.5999999999999996</v>
      </c>
      <c r="AE675" s="10">
        <v>7</v>
      </c>
      <c r="AF675" s="10">
        <v>0</v>
      </c>
      <c r="AG675" s="10">
        <v>0.1</v>
      </c>
      <c r="AH675" s="10">
        <v>0</v>
      </c>
      <c r="AI675" s="10">
        <v>0</v>
      </c>
    </row>
    <row r="676" spans="1:35" x14ac:dyDescent="0.2">
      <c r="A676" s="9" t="s">
        <v>1076</v>
      </c>
      <c r="B676" s="10">
        <v>28472</v>
      </c>
      <c r="C676" s="10">
        <v>33659</v>
      </c>
      <c r="D676" s="5" t="s">
        <v>1079</v>
      </c>
      <c r="E676" s="10" t="s">
        <v>38</v>
      </c>
      <c r="F676" s="10">
        <v>1182</v>
      </c>
      <c r="G676" s="10">
        <v>6</v>
      </c>
      <c r="H676" s="9" t="s">
        <v>142</v>
      </c>
      <c r="I676" s="13" t="s">
        <v>3284</v>
      </c>
      <c r="J676"/>
      <c r="K676" s="10">
        <v>2.2000000000000002</v>
      </c>
      <c r="L676" s="10">
        <v>0.6</v>
      </c>
      <c r="M676" s="10">
        <v>0</v>
      </c>
      <c r="N676" s="10">
        <v>0</v>
      </c>
      <c r="O676" s="11">
        <v>0</v>
      </c>
      <c r="P676" s="10">
        <v>1.9</v>
      </c>
      <c r="Q676" s="10">
        <v>0.3</v>
      </c>
      <c r="R676" s="10">
        <v>0.5</v>
      </c>
      <c r="S676" s="10">
        <v>0</v>
      </c>
      <c r="T676" s="11">
        <v>0</v>
      </c>
      <c r="U676" s="10">
        <v>0</v>
      </c>
      <c r="V676" s="10">
        <v>0</v>
      </c>
      <c r="W676" s="10">
        <v>0</v>
      </c>
      <c r="X676" s="10">
        <v>0.1</v>
      </c>
      <c r="Y676" s="10">
        <v>0.1</v>
      </c>
      <c r="Z676" s="10">
        <v>0.1</v>
      </c>
      <c r="AA676" s="10">
        <v>0.2</v>
      </c>
      <c r="AB676" s="10">
        <v>0</v>
      </c>
      <c r="AC676" s="10">
        <v>0</v>
      </c>
      <c r="AD676" s="10">
        <v>0</v>
      </c>
      <c r="AE676" s="10">
        <v>0</v>
      </c>
      <c r="AF676" s="10">
        <v>0</v>
      </c>
      <c r="AG676" s="10">
        <v>0</v>
      </c>
      <c r="AH676" s="10">
        <v>0</v>
      </c>
      <c r="AI676" s="10">
        <v>0</v>
      </c>
    </row>
    <row r="677" spans="1:35" x14ac:dyDescent="0.2">
      <c r="A677" s="9" t="s">
        <v>1076</v>
      </c>
      <c r="B677" s="10">
        <v>42309</v>
      </c>
      <c r="C677" s="10">
        <v>43426</v>
      </c>
      <c r="D677" s="5" t="s">
        <v>1080</v>
      </c>
      <c r="E677" s="10" t="s">
        <v>35</v>
      </c>
      <c r="F677" s="10">
        <v>204</v>
      </c>
      <c r="G677" s="10">
        <v>2</v>
      </c>
      <c r="H677" s="9" t="s">
        <v>36</v>
      </c>
      <c r="J677"/>
      <c r="K677" s="10">
        <v>0</v>
      </c>
      <c r="L677" s="10">
        <v>0</v>
      </c>
      <c r="M677" s="10">
        <v>0</v>
      </c>
      <c r="N677" s="10">
        <v>0</v>
      </c>
      <c r="O677" s="11">
        <v>0</v>
      </c>
      <c r="P677" s="10">
        <v>0</v>
      </c>
      <c r="Q677" s="10">
        <v>0</v>
      </c>
      <c r="R677" s="10">
        <v>0</v>
      </c>
      <c r="S677" s="10">
        <v>0</v>
      </c>
      <c r="T677" s="11">
        <v>0</v>
      </c>
      <c r="U677" s="10">
        <v>0</v>
      </c>
      <c r="V677" s="10">
        <v>0</v>
      </c>
      <c r="W677" s="10">
        <v>0</v>
      </c>
      <c r="X677" s="10">
        <v>0</v>
      </c>
      <c r="Y677" s="10">
        <v>0</v>
      </c>
      <c r="Z677" s="10">
        <v>0</v>
      </c>
      <c r="AA677" s="10">
        <v>0</v>
      </c>
      <c r="AB677" s="10">
        <v>0</v>
      </c>
      <c r="AC677" s="10">
        <v>0</v>
      </c>
      <c r="AD677" s="10">
        <v>0</v>
      </c>
      <c r="AE677" s="10">
        <v>0</v>
      </c>
      <c r="AF677" s="10">
        <v>0</v>
      </c>
      <c r="AG677" s="10">
        <v>0</v>
      </c>
      <c r="AH677" s="10">
        <v>0</v>
      </c>
      <c r="AI677" s="10">
        <v>0</v>
      </c>
    </row>
    <row r="678" spans="1:35" x14ac:dyDescent="0.2">
      <c r="A678" s="9" t="s">
        <v>1076</v>
      </c>
      <c r="B678" s="10">
        <v>47198</v>
      </c>
      <c r="C678" s="10">
        <v>49244</v>
      </c>
      <c r="D678" s="5" t="s">
        <v>1081</v>
      </c>
      <c r="E678" s="10" t="s">
        <v>50</v>
      </c>
      <c r="F678" s="10">
        <v>2047</v>
      </c>
      <c r="G678" s="10">
        <v>1</v>
      </c>
      <c r="H678" s="9" t="s">
        <v>1082</v>
      </c>
      <c r="J678"/>
      <c r="K678" s="10">
        <v>0.2</v>
      </c>
      <c r="L678" s="10">
        <v>0.1</v>
      </c>
      <c r="M678" s="10">
        <v>0</v>
      </c>
      <c r="N678" s="10">
        <v>0</v>
      </c>
      <c r="O678" s="11">
        <v>0.2</v>
      </c>
      <c r="P678" s="10">
        <v>0.1</v>
      </c>
      <c r="Q678" s="10">
        <v>0</v>
      </c>
      <c r="R678" s="10">
        <v>0.1</v>
      </c>
      <c r="S678" s="10">
        <v>0</v>
      </c>
      <c r="T678" s="11">
        <v>0</v>
      </c>
      <c r="U678" s="10">
        <v>0</v>
      </c>
      <c r="V678" s="10">
        <v>0.1</v>
      </c>
      <c r="W678" s="10">
        <v>0</v>
      </c>
      <c r="X678" s="10">
        <v>0.1</v>
      </c>
      <c r="Y678" s="10">
        <v>0</v>
      </c>
      <c r="Z678" s="10">
        <v>0</v>
      </c>
      <c r="AA678" s="10">
        <v>0.1</v>
      </c>
      <c r="AB678" s="10">
        <v>0</v>
      </c>
      <c r="AC678" s="10">
        <v>0</v>
      </c>
      <c r="AD678" s="10">
        <v>0</v>
      </c>
      <c r="AE678" s="10">
        <v>0</v>
      </c>
      <c r="AF678" s="10">
        <v>0</v>
      </c>
      <c r="AG678" s="10">
        <v>0</v>
      </c>
      <c r="AH678" s="10">
        <v>0</v>
      </c>
      <c r="AI678" s="10">
        <v>0</v>
      </c>
    </row>
    <row r="679" spans="1:35" x14ac:dyDescent="0.2">
      <c r="A679" s="9" t="s">
        <v>1076</v>
      </c>
      <c r="B679" s="10">
        <v>52732</v>
      </c>
      <c r="C679" s="10">
        <v>54405</v>
      </c>
      <c r="D679" s="5" t="s">
        <v>1083</v>
      </c>
      <c r="E679" s="10" t="s">
        <v>50</v>
      </c>
      <c r="F679" s="10">
        <v>1674</v>
      </c>
      <c r="G679" s="10">
        <v>1</v>
      </c>
      <c r="H679" s="9" t="s">
        <v>36</v>
      </c>
      <c r="J679"/>
      <c r="K679" s="10">
        <v>0.1</v>
      </c>
      <c r="L679" s="10">
        <v>0.1</v>
      </c>
      <c r="M679" s="10">
        <v>0</v>
      </c>
      <c r="N679" s="10">
        <v>0</v>
      </c>
      <c r="O679" s="11">
        <v>0.2</v>
      </c>
      <c r="P679" s="10">
        <v>0</v>
      </c>
      <c r="Q679" s="10">
        <v>0</v>
      </c>
      <c r="R679" s="10">
        <v>0</v>
      </c>
      <c r="S679" s="10">
        <v>0</v>
      </c>
      <c r="T679" s="11">
        <v>0</v>
      </c>
      <c r="U679" s="10">
        <v>0.3</v>
      </c>
      <c r="V679" s="10">
        <v>0.2</v>
      </c>
      <c r="W679" s="10">
        <v>0.1</v>
      </c>
      <c r="X679" s="10">
        <v>0.1</v>
      </c>
      <c r="Y679" s="10">
        <v>0.1</v>
      </c>
      <c r="Z679" s="10">
        <v>0</v>
      </c>
      <c r="AA679" s="10">
        <v>0</v>
      </c>
      <c r="AB679" s="10">
        <v>0</v>
      </c>
      <c r="AC679" s="10">
        <v>0</v>
      </c>
      <c r="AD679" s="10">
        <v>0</v>
      </c>
      <c r="AE679" s="10">
        <v>0</v>
      </c>
      <c r="AF679" s="10">
        <v>0</v>
      </c>
      <c r="AG679" s="10">
        <v>0</v>
      </c>
      <c r="AH679" s="10">
        <v>0</v>
      </c>
      <c r="AI679" s="10">
        <v>0</v>
      </c>
    </row>
    <row r="680" spans="1:35" x14ac:dyDescent="0.2">
      <c r="A680" s="9" t="s">
        <v>1076</v>
      </c>
      <c r="B680" s="10">
        <v>54567</v>
      </c>
      <c r="C680" s="10">
        <v>54961</v>
      </c>
      <c r="D680" s="5" t="s">
        <v>1084</v>
      </c>
      <c r="E680" s="10" t="s">
        <v>50</v>
      </c>
      <c r="F680" s="10">
        <v>395</v>
      </c>
      <c r="G680" s="10">
        <v>1</v>
      </c>
      <c r="H680" s="9" t="s">
        <v>36</v>
      </c>
      <c r="J680"/>
      <c r="K680" s="10">
        <v>0.1</v>
      </c>
      <c r="L680" s="10">
        <v>0</v>
      </c>
      <c r="M680" s="10">
        <v>0.1</v>
      </c>
      <c r="N680" s="10">
        <v>0</v>
      </c>
      <c r="O680" s="11">
        <v>0.1</v>
      </c>
      <c r="P680" s="10">
        <v>0</v>
      </c>
      <c r="Q680" s="10">
        <v>0</v>
      </c>
      <c r="R680" s="10">
        <v>0.1</v>
      </c>
      <c r="S680" s="10">
        <v>0</v>
      </c>
      <c r="T680" s="11">
        <v>0</v>
      </c>
      <c r="U680" s="10">
        <v>0.3</v>
      </c>
      <c r="V680" s="10">
        <v>0</v>
      </c>
      <c r="W680" s="10">
        <v>0</v>
      </c>
      <c r="X680" s="10">
        <v>0</v>
      </c>
      <c r="Y680" s="10">
        <v>0.1</v>
      </c>
      <c r="Z680" s="10">
        <v>0.1</v>
      </c>
      <c r="AA680" s="10">
        <v>0</v>
      </c>
      <c r="AB680" s="10">
        <v>0</v>
      </c>
      <c r="AC680" s="10">
        <v>0</v>
      </c>
      <c r="AD680" s="10">
        <v>0</v>
      </c>
      <c r="AE680" s="10">
        <v>0</v>
      </c>
      <c r="AF680" s="10">
        <v>0</v>
      </c>
      <c r="AG680" s="10">
        <v>0</v>
      </c>
      <c r="AH680" s="10">
        <v>0</v>
      </c>
      <c r="AI680" s="10">
        <v>0</v>
      </c>
    </row>
    <row r="681" spans="1:35" x14ac:dyDescent="0.2">
      <c r="A681" s="9" t="s">
        <v>1076</v>
      </c>
      <c r="B681" s="10">
        <v>55015</v>
      </c>
      <c r="C681" s="10">
        <v>55931</v>
      </c>
      <c r="D681" s="5" t="s">
        <v>1085</v>
      </c>
      <c r="E681" s="10" t="s">
        <v>50</v>
      </c>
      <c r="F681" s="10">
        <v>917</v>
      </c>
      <c r="G681" s="10">
        <v>1</v>
      </c>
      <c r="H681" s="9" t="s">
        <v>36</v>
      </c>
      <c r="J681"/>
      <c r="K681" s="10">
        <v>0.2</v>
      </c>
      <c r="L681" s="10">
        <v>0.2</v>
      </c>
      <c r="M681" s="10">
        <v>0</v>
      </c>
      <c r="N681" s="10">
        <v>0</v>
      </c>
      <c r="O681" s="11">
        <v>0.6</v>
      </c>
      <c r="P681" s="10">
        <v>0.2</v>
      </c>
      <c r="Q681" s="10">
        <v>0.1</v>
      </c>
      <c r="R681" s="10">
        <v>0.1</v>
      </c>
      <c r="S681" s="10">
        <v>0</v>
      </c>
      <c r="T681" s="11">
        <v>0</v>
      </c>
      <c r="U681" s="10">
        <v>4</v>
      </c>
      <c r="V681" s="10">
        <v>3.1</v>
      </c>
      <c r="W681" s="10">
        <v>0.4</v>
      </c>
      <c r="X681" s="10">
        <v>1.5</v>
      </c>
      <c r="Y681" s="10">
        <v>0.1</v>
      </c>
      <c r="Z681" s="10">
        <v>0</v>
      </c>
      <c r="AA681" s="10">
        <v>0.1</v>
      </c>
      <c r="AB681" s="10">
        <v>0.5</v>
      </c>
      <c r="AC681" s="10">
        <v>0</v>
      </c>
      <c r="AD681" s="10">
        <v>0.1</v>
      </c>
      <c r="AE681" s="10">
        <v>0.1</v>
      </c>
      <c r="AF681" s="10">
        <v>0</v>
      </c>
      <c r="AG681" s="10">
        <v>0</v>
      </c>
      <c r="AH681" s="10">
        <v>0</v>
      </c>
      <c r="AI681" s="10">
        <v>0</v>
      </c>
    </row>
    <row r="682" spans="1:35" x14ac:dyDescent="0.2">
      <c r="A682" s="9" t="s">
        <v>1076</v>
      </c>
      <c r="B682" s="10">
        <v>57023</v>
      </c>
      <c r="C682" s="10">
        <v>66474</v>
      </c>
      <c r="D682" s="5" t="s">
        <v>1086</v>
      </c>
      <c r="E682" s="10" t="s">
        <v>38</v>
      </c>
      <c r="F682" s="10">
        <v>5209</v>
      </c>
      <c r="G682" s="10">
        <v>8</v>
      </c>
      <c r="H682" s="9" t="s">
        <v>1087</v>
      </c>
      <c r="I682" s="13" t="s">
        <v>3285</v>
      </c>
      <c r="J682" t="s">
        <v>3769</v>
      </c>
      <c r="K682" s="10">
        <v>27</v>
      </c>
      <c r="L682" s="10">
        <v>39.9</v>
      </c>
      <c r="M682" s="10">
        <v>4.3</v>
      </c>
      <c r="N682" s="10">
        <v>0.1</v>
      </c>
      <c r="O682" s="11">
        <v>1</v>
      </c>
      <c r="P682" s="10">
        <v>0.1</v>
      </c>
      <c r="Q682" s="10">
        <v>0</v>
      </c>
      <c r="R682" s="10">
        <v>0</v>
      </c>
      <c r="S682" s="10">
        <v>0.1</v>
      </c>
      <c r="T682" s="11">
        <v>0</v>
      </c>
      <c r="U682" s="10">
        <v>0.1</v>
      </c>
      <c r="V682" s="10">
        <v>0</v>
      </c>
      <c r="W682" s="10">
        <v>0</v>
      </c>
      <c r="X682" s="10">
        <v>0.1</v>
      </c>
      <c r="Y682" s="10">
        <v>0.1</v>
      </c>
      <c r="Z682" s="10">
        <v>0.1</v>
      </c>
      <c r="AA682" s="10">
        <v>0</v>
      </c>
      <c r="AB682" s="10">
        <v>0</v>
      </c>
      <c r="AC682" s="10">
        <v>0</v>
      </c>
      <c r="AD682" s="10">
        <v>0</v>
      </c>
      <c r="AE682" s="10">
        <v>0</v>
      </c>
      <c r="AF682" s="10">
        <v>0</v>
      </c>
      <c r="AG682" s="10">
        <v>0.1</v>
      </c>
      <c r="AH682" s="10">
        <v>0</v>
      </c>
      <c r="AI682" s="10">
        <v>0.1</v>
      </c>
    </row>
    <row r="683" spans="1:35" x14ac:dyDescent="0.2">
      <c r="A683" s="9" t="s">
        <v>1076</v>
      </c>
      <c r="B683" s="10">
        <v>57023</v>
      </c>
      <c r="C683" s="10">
        <v>62371</v>
      </c>
      <c r="D683" s="5" t="s">
        <v>1088</v>
      </c>
      <c r="E683" s="10" t="s">
        <v>35</v>
      </c>
      <c r="F683" s="10">
        <v>4889</v>
      </c>
      <c r="G683" s="10">
        <v>3</v>
      </c>
      <c r="H683" s="9" t="s">
        <v>1089</v>
      </c>
      <c r="J683" t="s">
        <v>3770</v>
      </c>
      <c r="K683" s="10">
        <v>10.4</v>
      </c>
      <c r="L683" s="10">
        <v>10.9</v>
      </c>
      <c r="M683" s="10">
        <v>1.5</v>
      </c>
      <c r="N683" s="10">
        <v>0</v>
      </c>
      <c r="O683" s="11">
        <v>0.3</v>
      </c>
      <c r="P683" s="10">
        <v>0</v>
      </c>
      <c r="Q683" s="10">
        <v>0</v>
      </c>
      <c r="R683" s="10">
        <v>0</v>
      </c>
      <c r="S683" s="10">
        <v>0</v>
      </c>
      <c r="T683" s="11">
        <v>0.1</v>
      </c>
      <c r="U683" s="10">
        <v>0</v>
      </c>
      <c r="V683" s="10">
        <v>0.1</v>
      </c>
      <c r="W683" s="10">
        <v>0</v>
      </c>
      <c r="X683" s="10">
        <v>0</v>
      </c>
      <c r="Y683" s="10">
        <v>0.1</v>
      </c>
      <c r="Z683" s="10">
        <v>0</v>
      </c>
      <c r="AA683" s="10">
        <v>0</v>
      </c>
      <c r="AB683" s="10">
        <v>0</v>
      </c>
      <c r="AC683" s="10">
        <v>0</v>
      </c>
      <c r="AD683" s="10">
        <v>0</v>
      </c>
      <c r="AE683" s="10">
        <v>0</v>
      </c>
      <c r="AF683" s="10">
        <v>0</v>
      </c>
      <c r="AG683" s="10">
        <v>0</v>
      </c>
      <c r="AH683" s="10">
        <v>0</v>
      </c>
      <c r="AI683" s="10">
        <v>0</v>
      </c>
    </row>
    <row r="684" spans="1:35" x14ac:dyDescent="0.2">
      <c r="A684" s="9" t="s">
        <v>1076</v>
      </c>
      <c r="B684" s="10">
        <v>64084</v>
      </c>
      <c r="C684" s="10">
        <v>64301</v>
      </c>
      <c r="D684" s="5" t="s">
        <v>1090</v>
      </c>
      <c r="E684" s="10" t="s">
        <v>35</v>
      </c>
      <c r="F684" s="10">
        <v>218</v>
      </c>
      <c r="G684" s="10">
        <v>1</v>
      </c>
      <c r="H684" s="9" t="s">
        <v>1089</v>
      </c>
      <c r="I684" s="13" t="s">
        <v>1927</v>
      </c>
      <c r="J684" t="s">
        <v>3771</v>
      </c>
      <c r="K684" s="10">
        <v>48</v>
      </c>
      <c r="L684" s="10">
        <v>107.5</v>
      </c>
      <c r="M684" s="10">
        <v>8.1</v>
      </c>
      <c r="N684" s="10">
        <v>0.3</v>
      </c>
      <c r="O684" s="11">
        <v>2.5</v>
      </c>
      <c r="P684" s="10">
        <v>0</v>
      </c>
      <c r="Q684" s="10">
        <v>0.1</v>
      </c>
      <c r="R684" s="10">
        <v>0</v>
      </c>
      <c r="S684" s="10">
        <v>0</v>
      </c>
      <c r="T684" s="11">
        <v>0</v>
      </c>
      <c r="U684" s="10">
        <v>0</v>
      </c>
      <c r="V684" s="10">
        <v>0</v>
      </c>
      <c r="W684" s="10">
        <v>0</v>
      </c>
      <c r="X684" s="10">
        <v>0</v>
      </c>
      <c r="Y684" s="10">
        <v>0</v>
      </c>
      <c r="Z684" s="10">
        <v>0</v>
      </c>
      <c r="AA684" s="10">
        <v>0</v>
      </c>
      <c r="AB684" s="10">
        <v>0</v>
      </c>
      <c r="AC684" s="10">
        <v>0</v>
      </c>
      <c r="AD684" s="10">
        <v>0</v>
      </c>
      <c r="AE684" s="10">
        <v>0</v>
      </c>
      <c r="AF684" s="10">
        <v>0</v>
      </c>
      <c r="AG684" s="10">
        <v>0</v>
      </c>
      <c r="AH684" s="10">
        <v>0</v>
      </c>
      <c r="AI684" s="10">
        <v>0</v>
      </c>
    </row>
    <row r="685" spans="1:35" x14ac:dyDescent="0.2">
      <c r="A685" s="9" t="s">
        <v>1076</v>
      </c>
      <c r="B685" s="10">
        <v>84584</v>
      </c>
      <c r="C685" s="10">
        <v>97375</v>
      </c>
      <c r="D685" s="5" t="s">
        <v>1091</v>
      </c>
      <c r="E685" s="10" t="s">
        <v>38</v>
      </c>
      <c r="F685" s="10">
        <v>919</v>
      </c>
      <c r="G685" s="10">
        <v>9</v>
      </c>
      <c r="H685" s="9" t="s">
        <v>343</v>
      </c>
      <c r="I685" s="13" t="s">
        <v>3286</v>
      </c>
      <c r="J685" t="s">
        <v>3772</v>
      </c>
      <c r="K685" s="10">
        <v>15.2</v>
      </c>
      <c r="L685" s="10">
        <v>39.200000000000003</v>
      </c>
      <c r="M685" s="10">
        <v>4.4000000000000004</v>
      </c>
      <c r="N685" s="10">
        <v>0.2</v>
      </c>
      <c r="O685" s="11">
        <v>2.1</v>
      </c>
      <c r="P685" s="10">
        <v>0</v>
      </c>
      <c r="Q685" s="10">
        <v>0</v>
      </c>
      <c r="R685" s="10">
        <v>0</v>
      </c>
      <c r="S685" s="10">
        <v>0</v>
      </c>
      <c r="T685" s="11">
        <v>0</v>
      </c>
      <c r="U685" s="10">
        <v>1.4</v>
      </c>
      <c r="V685" s="10">
        <v>1.4</v>
      </c>
      <c r="W685" s="10">
        <v>1.5</v>
      </c>
      <c r="X685" s="10">
        <v>1.2</v>
      </c>
      <c r="Y685" s="10">
        <v>2.9</v>
      </c>
      <c r="Z685" s="10">
        <v>2.4</v>
      </c>
      <c r="AA685" s="10">
        <v>0.5</v>
      </c>
      <c r="AB685" s="10">
        <v>0.1</v>
      </c>
      <c r="AC685" s="10">
        <v>0</v>
      </c>
      <c r="AD685" s="10">
        <v>0</v>
      </c>
      <c r="AE685" s="10">
        <v>0</v>
      </c>
      <c r="AF685" s="10">
        <v>0</v>
      </c>
      <c r="AG685" s="10">
        <v>0.2</v>
      </c>
      <c r="AH685" s="10">
        <v>0</v>
      </c>
      <c r="AI685" s="10">
        <v>0</v>
      </c>
    </row>
    <row r="686" spans="1:35" x14ac:dyDescent="0.2">
      <c r="A686" s="9" t="s">
        <v>1076</v>
      </c>
      <c r="B686" s="10">
        <v>112091</v>
      </c>
      <c r="C686" s="10">
        <v>130714</v>
      </c>
      <c r="D686" s="5" t="s">
        <v>1092</v>
      </c>
      <c r="E686" s="10" t="s">
        <v>35</v>
      </c>
      <c r="F686" s="10">
        <v>5893</v>
      </c>
      <c r="G686" s="10">
        <v>6</v>
      </c>
      <c r="H686" s="9" t="s">
        <v>1093</v>
      </c>
      <c r="I686" s="13" t="s">
        <v>2351</v>
      </c>
      <c r="J686" t="s">
        <v>3773</v>
      </c>
      <c r="K686" s="10">
        <v>16.2</v>
      </c>
      <c r="L686" s="10">
        <v>13.2</v>
      </c>
      <c r="M686" s="10">
        <v>1.6</v>
      </c>
      <c r="N686" s="10">
        <v>0.1</v>
      </c>
      <c r="O686" s="11">
        <v>0.8</v>
      </c>
      <c r="P686" s="10">
        <v>2.2999999999999998</v>
      </c>
      <c r="Q686" s="10">
        <v>1.6</v>
      </c>
      <c r="R686" s="10">
        <v>2.1</v>
      </c>
      <c r="S686" s="10">
        <v>0.6</v>
      </c>
      <c r="T686" s="11">
        <v>1.1000000000000001</v>
      </c>
      <c r="U686" s="10">
        <v>6.5</v>
      </c>
      <c r="V686" s="10">
        <v>5.7</v>
      </c>
      <c r="W686" s="10">
        <v>6.1</v>
      </c>
      <c r="X686" s="10">
        <v>6.9</v>
      </c>
      <c r="Y686" s="10">
        <v>18.7</v>
      </c>
      <c r="Z686" s="10">
        <v>14.5</v>
      </c>
      <c r="AA686" s="10">
        <v>6.8</v>
      </c>
      <c r="AB686" s="10">
        <v>1.1000000000000001</v>
      </c>
      <c r="AC686" s="10">
        <v>0.4</v>
      </c>
      <c r="AD686" s="10">
        <v>0.4</v>
      </c>
      <c r="AE686" s="10">
        <v>0.2</v>
      </c>
      <c r="AF686" s="10">
        <v>0.3</v>
      </c>
      <c r="AG686" s="10">
        <v>0.5</v>
      </c>
      <c r="AH686" s="10">
        <v>0.1</v>
      </c>
      <c r="AI686" s="10">
        <v>0</v>
      </c>
    </row>
    <row r="687" spans="1:35" x14ac:dyDescent="0.2">
      <c r="A687" s="9" t="s">
        <v>1094</v>
      </c>
      <c r="B687" s="10">
        <v>1646</v>
      </c>
      <c r="C687" s="10">
        <v>18440</v>
      </c>
      <c r="D687" s="5" t="s">
        <v>1095</v>
      </c>
      <c r="E687" s="10" t="s">
        <v>35</v>
      </c>
      <c r="F687" s="10">
        <v>5920</v>
      </c>
      <c r="G687" s="10">
        <v>8</v>
      </c>
      <c r="H687" s="9" t="s">
        <v>1096</v>
      </c>
      <c r="I687" s="13" t="s">
        <v>3287</v>
      </c>
      <c r="J687" t="s">
        <v>3774</v>
      </c>
      <c r="K687" s="10">
        <v>20.7</v>
      </c>
      <c r="L687" s="10">
        <v>22.8</v>
      </c>
      <c r="M687" s="10">
        <v>2.4</v>
      </c>
      <c r="N687" s="10">
        <v>0.1</v>
      </c>
      <c r="O687" s="11">
        <v>1.8</v>
      </c>
      <c r="P687" s="10">
        <v>4.3</v>
      </c>
      <c r="Q687" s="10">
        <v>3.6</v>
      </c>
      <c r="R687" s="10">
        <v>2.9</v>
      </c>
      <c r="S687" s="10">
        <v>1.3</v>
      </c>
      <c r="T687" s="11">
        <v>5.7</v>
      </c>
      <c r="U687" s="10">
        <v>30.4</v>
      </c>
      <c r="V687" s="10">
        <v>26</v>
      </c>
      <c r="W687" s="10">
        <v>15.3</v>
      </c>
      <c r="X687" s="10">
        <v>15.7</v>
      </c>
      <c r="Y687" s="10">
        <v>12.3</v>
      </c>
      <c r="Z687" s="10">
        <v>9.5</v>
      </c>
      <c r="AA687" s="10">
        <v>2.9</v>
      </c>
      <c r="AB687" s="10">
        <v>0.6</v>
      </c>
      <c r="AC687" s="10">
        <v>0.1</v>
      </c>
      <c r="AD687" s="10">
        <v>0.2</v>
      </c>
      <c r="AE687" s="10">
        <v>0.3</v>
      </c>
      <c r="AF687" s="10">
        <v>0</v>
      </c>
      <c r="AG687" s="10">
        <v>0.7</v>
      </c>
      <c r="AH687" s="10">
        <v>0.2</v>
      </c>
      <c r="AI687" s="10">
        <v>0</v>
      </c>
    </row>
    <row r="688" spans="1:35" x14ac:dyDescent="0.2">
      <c r="A688" s="9" t="s">
        <v>1094</v>
      </c>
      <c r="B688" s="10">
        <v>3552</v>
      </c>
      <c r="C688" s="10">
        <v>18350</v>
      </c>
      <c r="D688" s="5" t="s">
        <v>1097</v>
      </c>
      <c r="E688" s="10" t="s">
        <v>38</v>
      </c>
      <c r="F688" s="10">
        <v>12742</v>
      </c>
      <c r="G688" s="10">
        <v>2</v>
      </c>
      <c r="H688" s="9" t="s">
        <v>1098</v>
      </c>
      <c r="I688" s="13" t="s">
        <v>2020</v>
      </c>
      <c r="J688"/>
      <c r="K688" s="10">
        <v>10.199999999999999</v>
      </c>
      <c r="L688" s="10">
        <v>12.2</v>
      </c>
      <c r="M688" s="10">
        <v>1.3</v>
      </c>
      <c r="N688" s="10">
        <v>0.1</v>
      </c>
      <c r="O688" s="11">
        <v>0.8</v>
      </c>
      <c r="P688" s="10">
        <v>1.8</v>
      </c>
      <c r="Q688" s="10">
        <v>1.3</v>
      </c>
      <c r="R688" s="10">
        <v>1.1000000000000001</v>
      </c>
      <c r="S688" s="10">
        <v>0.6</v>
      </c>
      <c r="T688" s="11">
        <v>1</v>
      </c>
      <c r="U688" s="10">
        <v>6.4</v>
      </c>
      <c r="V688" s="10">
        <v>5.0999999999999996</v>
      </c>
      <c r="W688" s="10">
        <v>2.9</v>
      </c>
      <c r="X688" s="10">
        <v>4.8</v>
      </c>
      <c r="Y688" s="10">
        <v>3.2</v>
      </c>
      <c r="Z688" s="10">
        <v>2.1</v>
      </c>
      <c r="AA688" s="10">
        <v>1.3</v>
      </c>
      <c r="AB688" s="10">
        <v>0.2</v>
      </c>
      <c r="AC688" s="10">
        <v>0</v>
      </c>
      <c r="AD688" s="10">
        <v>0.1</v>
      </c>
      <c r="AE688" s="10">
        <v>0.1</v>
      </c>
      <c r="AF688" s="10">
        <v>0</v>
      </c>
      <c r="AG688" s="10">
        <v>0.3</v>
      </c>
      <c r="AH688" s="10">
        <v>0.1</v>
      </c>
      <c r="AI688" s="10">
        <v>0</v>
      </c>
    </row>
    <row r="689" spans="1:35" x14ac:dyDescent="0.2">
      <c r="A689" s="9" t="s">
        <v>1094</v>
      </c>
      <c r="B689" s="10">
        <v>19925</v>
      </c>
      <c r="C689" s="10">
        <v>27916</v>
      </c>
      <c r="D689" s="5" t="s">
        <v>1099</v>
      </c>
      <c r="E689" s="10" t="s">
        <v>38</v>
      </c>
      <c r="F689" s="10">
        <v>3350</v>
      </c>
      <c r="G689" s="10">
        <v>6</v>
      </c>
      <c r="H689" s="9" t="s">
        <v>36</v>
      </c>
      <c r="J689"/>
      <c r="K689" s="10">
        <v>42.1</v>
      </c>
      <c r="L689" s="10">
        <v>156.30000000000001</v>
      </c>
      <c r="M689" s="10">
        <v>45.1</v>
      </c>
      <c r="N689" s="10">
        <v>0.7</v>
      </c>
      <c r="O689" s="11">
        <v>5</v>
      </c>
      <c r="P689" s="10">
        <v>0.1</v>
      </c>
      <c r="Q689" s="10">
        <v>0.1</v>
      </c>
      <c r="R689" s="10">
        <v>0</v>
      </c>
      <c r="S689" s="10">
        <v>0.2</v>
      </c>
      <c r="T689" s="11">
        <v>0.1</v>
      </c>
      <c r="U689" s="10">
        <v>0.2</v>
      </c>
      <c r="V689" s="10">
        <v>0.1</v>
      </c>
      <c r="W689" s="10">
        <v>0</v>
      </c>
      <c r="X689" s="10">
        <v>0.1</v>
      </c>
      <c r="Y689" s="10">
        <v>0.1</v>
      </c>
      <c r="Z689" s="10">
        <v>0.1</v>
      </c>
      <c r="AA689" s="10">
        <v>0.1</v>
      </c>
      <c r="AB689" s="10">
        <v>0</v>
      </c>
      <c r="AC689" s="10">
        <v>0</v>
      </c>
      <c r="AD689" s="10">
        <v>0</v>
      </c>
      <c r="AE689" s="10">
        <v>0.1</v>
      </c>
      <c r="AF689" s="10">
        <v>0</v>
      </c>
      <c r="AG689" s="10">
        <v>0.4</v>
      </c>
      <c r="AH689" s="10">
        <v>0</v>
      </c>
      <c r="AI689" s="10">
        <v>0.1</v>
      </c>
    </row>
    <row r="690" spans="1:35" x14ac:dyDescent="0.2">
      <c r="A690" s="9" t="s">
        <v>1094</v>
      </c>
      <c r="B690" s="10">
        <v>37883</v>
      </c>
      <c r="C690" s="10">
        <v>39858</v>
      </c>
      <c r="D690" s="5" t="s">
        <v>1100</v>
      </c>
      <c r="E690" s="10" t="s">
        <v>35</v>
      </c>
      <c r="F690" s="10">
        <v>450</v>
      </c>
      <c r="G690" s="10">
        <v>2</v>
      </c>
      <c r="H690" s="9" t="s">
        <v>36</v>
      </c>
      <c r="J690"/>
      <c r="K690" s="10">
        <v>0.2</v>
      </c>
      <c r="L690" s="10">
        <v>0.4</v>
      </c>
      <c r="M690" s="10">
        <v>0</v>
      </c>
      <c r="N690" s="10">
        <v>0</v>
      </c>
      <c r="O690" s="11">
        <v>1.6</v>
      </c>
      <c r="P690" s="10">
        <v>0.1</v>
      </c>
      <c r="Q690" s="10">
        <v>0.1</v>
      </c>
      <c r="R690" s="10">
        <v>0.1</v>
      </c>
      <c r="S690" s="10">
        <v>2</v>
      </c>
      <c r="T690" s="11">
        <v>0.6</v>
      </c>
      <c r="U690" s="10">
        <v>0.1</v>
      </c>
      <c r="V690" s="10">
        <v>0.5</v>
      </c>
      <c r="W690" s="10">
        <v>0</v>
      </c>
      <c r="X690" s="10">
        <v>0.3</v>
      </c>
      <c r="Y690" s="10">
        <v>2.8</v>
      </c>
      <c r="Z690" s="10">
        <v>2.1</v>
      </c>
      <c r="AA690" s="10">
        <v>1.6</v>
      </c>
      <c r="AB690" s="10">
        <v>0</v>
      </c>
      <c r="AC690" s="10">
        <v>0.1</v>
      </c>
      <c r="AD690" s="10">
        <v>0</v>
      </c>
      <c r="AE690" s="10">
        <v>0</v>
      </c>
      <c r="AF690" s="10">
        <v>0</v>
      </c>
      <c r="AG690" s="10">
        <v>181.9</v>
      </c>
      <c r="AH690" s="10">
        <v>69.7</v>
      </c>
      <c r="AI690" s="10">
        <v>0.1</v>
      </c>
    </row>
    <row r="691" spans="1:35" x14ac:dyDescent="0.2">
      <c r="A691" s="9" t="s">
        <v>1094</v>
      </c>
      <c r="B691" s="10">
        <v>69297</v>
      </c>
      <c r="C691" s="10">
        <v>82561</v>
      </c>
      <c r="D691" s="5" t="s">
        <v>1101</v>
      </c>
      <c r="E691" s="10" t="s">
        <v>38</v>
      </c>
      <c r="F691" s="10">
        <v>2159</v>
      </c>
      <c r="G691" s="10">
        <v>11</v>
      </c>
      <c r="H691" s="9" t="s">
        <v>949</v>
      </c>
      <c r="I691" s="13" t="s">
        <v>3288</v>
      </c>
      <c r="J691" t="s">
        <v>3775</v>
      </c>
      <c r="K691" s="10">
        <v>5</v>
      </c>
      <c r="L691" s="10">
        <v>0.4</v>
      </c>
      <c r="M691" s="10">
        <v>0.6</v>
      </c>
      <c r="N691" s="10">
        <v>0.2</v>
      </c>
      <c r="O691" s="11">
        <v>0.9</v>
      </c>
      <c r="P691" s="10">
        <v>13.4</v>
      </c>
      <c r="Q691" s="10">
        <v>10.9</v>
      </c>
      <c r="R691" s="10">
        <v>9.8000000000000007</v>
      </c>
      <c r="S691" s="10">
        <v>2.8</v>
      </c>
      <c r="T691" s="11">
        <v>10.199999999999999</v>
      </c>
      <c r="U691" s="10">
        <v>24.8</v>
      </c>
      <c r="V691" s="10">
        <v>28.8</v>
      </c>
      <c r="W691" s="10">
        <v>31.9</v>
      </c>
      <c r="X691" s="10">
        <v>43.7</v>
      </c>
      <c r="Y691" s="10">
        <v>24.5</v>
      </c>
      <c r="Z691" s="10">
        <v>15.2</v>
      </c>
      <c r="AA691" s="10">
        <v>10</v>
      </c>
      <c r="AB691" s="10">
        <v>2.1</v>
      </c>
      <c r="AC691" s="10">
        <v>1.5</v>
      </c>
      <c r="AD691" s="10">
        <v>1.6</v>
      </c>
      <c r="AE691" s="10">
        <v>1.3</v>
      </c>
      <c r="AF691" s="10">
        <v>2.4</v>
      </c>
      <c r="AG691" s="10">
        <v>0.9</v>
      </c>
      <c r="AH691" s="10">
        <v>0.6</v>
      </c>
      <c r="AI691" s="10">
        <v>1</v>
      </c>
    </row>
    <row r="692" spans="1:35" x14ac:dyDescent="0.2">
      <c r="A692" s="9" t="s">
        <v>1094</v>
      </c>
      <c r="B692" s="10">
        <v>84939</v>
      </c>
      <c r="C692" s="10">
        <v>90504</v>
      </c>
      <c r="D692" s="5" t="s">
        <v>1102</v>
      </c>
      <c r="E692" s="10" t="s">
        <v>35</v>
      </c>
      <c r="F692" s="10">
        <v>699</v>
      </c>
      <c r="G692" s="10">
        <v>2</v>
      </c>
      <c r="H692" s="9" t="s">
        <v>36</v>
      </c>
      <c r="J692"/>
      <c r="K692" s="10">
        <v>2</v>
      </c>
      <c r="L692" s="10">
        <v>1.9</v>
      </c>
      <c r="M692" s="10">
        <v>0.3</v>
      </c>
      <c r="N692" s="10">
        <v>0</v>
      </c>
      <c r="O692" s="11">
        <v>0.1</v>
      </c>
      <c r="P692" s="10">
        <v>0.2</v>
      </c>
      <c r="Q692" s="10">
        <v>0.2</v>
      </c>
      <c r="R692" s="10">
        <v>0.4</v>
      </c>
      <c r="S692" s="10">
        <v>0</v>
      </c>
      <c r="T692" s="11">
        <v>0</v>
      </c>
      <c r="U692" s="10">
        <v>0.8</v>
      </c>
      <c r="V692" s="10">
        <v>0.7</v>
      </c>
      <c r="W692" s="10">
        <v>1.9</v>
      </c>
      <c r="X692" s="10">
        <v>1.1000000000000001</v>
      </c>
      <c r="Y692" s="10">
        <v>2.1</v>
      </c>
      <c r="Z692" s="10">
        <v>1.2</v>
      </c>
      <c r="AA692" s="10">
        <v>2.4</v>
      </c>
      <c r="AB692" s="10">
        <v>0.1</v>
      </c>
      <c r="AC692" s="10">
        <v>0</v>
      </c>
      <c r="AD692" s="10">
        <v>0</v>
      </c>
      <c r="AE692" s="10">
        <v>0</v>
      </c>
      <c r="AF692" s="10">
        <v>0</v>
      </c>
      <c r="AG692" s="10">
        <v>0</v>
      </c>
      <c r="AH692" s="10">
        <v>0</v>
      </c>
      <c r="AI692" s="10">
        <v>0</v>
      </c>
    </row>
    <row r="693" spans="1:35" x14ac:dyDescent="0.2">
      <c r="A693" s="9" t="s">
        <v>1094</v>
      </c>
      <c r="B693" s="10">
        <v>90619</v>
      </c>
      <c r="C693" s="10">
        <v>99985</v>
      </c>
      <c r="D693" s="5" t="s">
        <v>1103</v>
      </c>
      <c r="E693" s="10" t="s">
        <v>38</v>
      </c>
      <c r="F693" s="10">
        <v>3015</v>
      </c>
      <c r="G693" s="10">
        <v>7</v>
      </c>
      <c r="H693" s="9" t="s">
        <v>36</v>
      </c>
      <c r="I693" s="13" t="s">
        <v>2421</v>
      </c>
      <c r="J693" t="s">
        <v>3776</v>
      </c>
      <c r="K693" s="10">
        <v>8.6999999999999993</v>
      </c>
      <c r="L693" s="10">
        <v>1</v>
      </c>
      <c r="M693" s="10">
        <v>0.3</v>
      </c>
      <c r="N693" s="10">
        <v>0</v>
      </c>
      <c r="O693" s="11">
        <v>4.2</v>
      </c>
      <c r="P693" s="10">
        <v>16.399999999999999</v>
      </c>
      <c r="Q693" s="10">
        <v>13.7</v>
      </c>
      <c r="R693" s="10">
        <v>13.8</v>
      </c>
      <c r="S693" s="10">
        <v>6.4</v>
      </c>
      <c r="T693" s="11">
        <v>13.9</v>
      </c>
      <c r="U693" s="10">
        <v>71.5</v>
      </c>
      <c r="V693" s="10">
        <v>78.900000000000006</v>
      </c>
      <c r="W693" s="10">
        <v>58.7</v>
      </c>
      <c r="X693" s="10">
        <v>55.2</v>
      </c>
      <c r="Y693" s="10">
        <v>48.3</v>
      </c>
      <c r="Z693" s="10">
        <v>43.6</v>
      </c>
      <c r="AA693" s="10">
        <v>24.6</v>
      </c>
      <c r="AB693" s="10">
        <v>4.3</v>
      </c>
      <c r="AC693" s="10">
        <v>0.4</v>
      </c>
      <c r="AD693" s="10">
        <v>0.9</v>
      </c>
      <c r="AE693" s="10">
        <v>1.2</v>
      </c>
      <c r="AF693" s="10">
        <v>0</v>
      </c>
      <c r="AG693" s="10">
        <v>2.9</v>
      </c>
      <c r="AH693" s="10">
        <v>1</v>
      </c>
      <c r="AI693" s="10">
        <v>0</v>
      </c>
    </row>
    <row r="694" spans="1:35" x14ac:dyDescent="0.2">
      <c r="A694" s="9" t="s">
        <v>1094</v>
      </c>
      <c r="B694" s="10">
        <v>109312</v>
      </c>
      <c r="C694" s="10">
        <v>112631</v>
      </c>
      <c r="D694" s="5" t="s">
        <v>1104</v>
      </c>
      <c r="E694" s="10" t="s">
        <v>35</v>
      </c>
      <c r="F694" s="10">
        <v>336</v>
      </c>
      <c r="G694" s="10">
        <v>4</v>
      </c>
      <c r="H694" s="9" t="s">
        <v>41</v>
      </c>
      <c r="I694" s="13" t="s">
        <v>1943</v>
      </c>
      <c r="J694" t="s">
        <v>3777</v>
      </c>
      <c r="K694" s="10">
        <v>4.8</v>
      </c>
      <c r="L694" s="10">
        <v>2.2999999999999998</v>
      </c>
      <c r="M694" s="10">
        <v>0.4</v>
      </c>
      <c r="N694" s="10">
        <v>0</v>
      </c>
      <c r="O694" s="11">
        <v>0.2</v>
      </c>
      <c r="P694" s="10">
        <v>5.7</v>
      </c>
      <c r="Q694" s="10">
        <v>8</v>
      </c>
      <c r="R694" s="10">
        <v>6.6</v>
      </c>
      <c r="S694" s="10">
        <v>1.6</v>
      </c>
      <c r="T694" s="11">
        <v>5.4</v>
      </c>
      <c r="U694" s="10">
        <v>26</v>
      </c>
      <c r="V694" s="10">
        <v>31.8</v>
      </c>
      <c r="W694" s="10">
        <v>59</v>
      </c>
      <c r="X694" s="10">
        <v>26.5</v>
      </c>
      <c r="Y694" s="10">
        <v>9.3000000000000007</v>
      </c>
      <c r="Z694" s="10">
        <v>11.6</v>
      </c>
      <c r="AA694" s="10">
        <v>5.7</v>
      </c>
      <c r="AB694" s="10">
        <v>0.8</v>
      </c>
      <c r="AC694" s="10">
        <v>0.1</v>
      </c>
      <c r="AD694" s="10">
        <v>0.2</v>
      </c>
      <c r="AE694" s="10">
        <v>0.4</v>
      </c>
      <c r="AF694" s="10">
        <v>0</v>
      </c>
      <c r="AG694" s="10">
        <v>1</v>
      </c>
      <c r="AH694" s="10">
        <v>0.5</v>
      </c>
      <c r="AI694" s="10">
        <v>0</v>
      </c>
    </row>
    <row r="695" spans="1:35" x14ac:dyDescent="0.2">
      <c r="A695" s="9" t="s">
        <v>1094</v>
      </c>
      <c r="B695" s="10">
        <v>113540</v>
      </c>
      <c r="C695" s="10">
        <v>118849</v>
      </c>
      <c r="D695" s="5" t="s">
        <v>1105</v>
      </c>
      <c r="E695" s="10" t="s">
        <v>38</v>
      </c>
      <c r="F695" s="10">
        <v>3732</v>
      </c>
      <c r="G695" s="10">
        <v>4</v>
      </c>
      <c r="H695" s="9" t="s">
        <v>1106</v>
      </c>
      <c r="J695" t="s">
        <v>3778</v>
      </c>
      <c r="K695" s="10">
        <v>2.2999999999999998</v>
      </c>
      <c r="L695" s="10">
        <v>0.3</v>
      </c>
      <c r="M695" s="10">
        <v>0.2</v>
      </c>
      <c r="N695" s="10">
        <v>0</v>
      </c>
      <c r="O695" s="11">
        <v>0.3</v>
      </c>
      <c r="P695" s="10">
        <v>11.5</v>
      </c>
      <c r="Q695" s="10">
        <v>11.8</v>
      </c>
      <c r="R695" s="10">
        <v>12.3</v>
      </c>
      <c r="S695" s="10">
        <v>2.6</v>
      </c>
      <c r="T695" s="11">
        <v>4.7</v>
      </c>
      <c r="U695" s="10">
        <v>18</v>
      </c>
      <c r="V695" s="10">
        <v>10.9</v>
      </c>
      <c r="W695" s="10">
        <v>6.2</v>
      </c>
      <c r="X695" s="10">
        <v>15</v>
      </c>
      <c r="Y695" s="10">
        <v>7.8</v>
      </c>
      <c r="Z695" s="10">
        <v>3</v>
      </c>
      <c r="AA695" s="10">
        <v>0.9</v>
      </c>
      <c r="AB695" s="10">
        <v>0.2</v>
      </c>
      <c r="AC695" s="10">
        <v>0.2</v>
      </c>
      <c r="AD695" s="10">
        <v>0.2</v>
      </c>
      <c r="AE695" s="10">
        <v>0.1</v>
      </c>
      <c r="AF695" s="10">
        <v>0</v>
      </c>
      <c r="AG695" s="10">
        <v>0.8</v>
      </c>
      <c r="AH695" s="10">
        <v>0.4</v>
      </c>
      <c r="AI695" s="10">
        <v>0</v>
      </c>
    </row>
    <row r="696" spans="1:35" x14ac:dyDescent="0.2">
      <c r="A696" s="9" t="s">
        <v>1094</v>
      </c>
      <c r="B696" s="10">
        <v>119890</v>
      </c>
      <c r="C696" s="10">
        <v>120309</v>
      </c>
      <c r="D696" s="5" t="s">
        <v>1107</v>
      </c>
      <c r="E696" s="10" t="s">
        <v>38</v>
      </c>
      <c r="F696" s="10">
        <v>420</v>
      </c>
      <c r="G696" s="10">
        <v>1</v>
      </c>
      <c r="H696" s="9" t="s">
        <v>1108</v>
      </c>
      <c r="I696" s="13" t="s">
        <v>3268</v>
      </c>
      <c r="J696" t="s">
        <v>3779</v>
      </c>
      <c r="K696" s="10">
        <v>0.1</v>
      </c>
      <c r="L696" s="10">
        <v>0</v>
      </c>
      <c r="M696" s="10">
        <v>0</v>
      </c>
      <c r="N696" s="10">
        <v>0</v>
      </c>
      <c r="O696" s="11">
        <v>0</v>
      </c>
      <c r="P696" s="10">
        <v>0.2</v>
      </c>
      <c r="Q696" s="10">
        <v>0.2</v>
      </c>
      <c r="R696" s="10">
        <v>0.1</v>
      </c>
      <c r="S696" s="10">
        <v>0</v>
      </c>
      <c r="T696" s="11">
        <v>0</v>
      </c>
      <c r="U696" s="10">
        <v>0</v>
      </c>
      <c r="V696" s="10">
        <v>0</v>
      </c>
      <c r="W696" s="10">
        <v>0</v>
      </c>
      <c r="X696" s="10">
        <v>0</v>
      </c>
      <c r="Y696" s="10">
        <v>0.2</v>
      </c>
      <c r="Z696" s="10">
        <v>0</v>
      </c>
      <c r="AA696" s="10">
        <v>0</v>
      </c>
      <c r="AB696" s="10">
        <v>0</v>
      </c>
      <c r="AC696" s="10">
        <v>0</v>
      </c>
      <c r="AD696" s="10">
        <v>0.1</v>
      </c>
      <c r="AE696" s="10">
        <v>0</v>
      </c>
      <c r="AF696" s="10">
        <v>0</v>
      </c>
      <c r="AG696" s="10">
        <v>0</v>
      </c>
      <c r="AH696" s="10">
        <v>0</v>
      </c>
      <c r="AI696" s="10">
        <v>0</v>
      </c>
    </row>
    <row r="697" spans="1:35" x14ac:dyDescent="0.2">
      <c r="A697" s="9" t="s">
        <v>1109</v>
      </c>
      <c r="B697" s="10">
        <v>4192</v>
      </c>
      <c r="C697" s="10">
        <v>10420</v>
      </c>
      <c r="D697" s="5" t="s">
        <v>1110</v>
      </c>
      <c r="E697" s="10" t="s">
        <v>35</v>
      </c>
      <c r="F697" s="10">
        <v>1484</v>
      </c>
      <c r="G697" s="10">
        <v>4</v>
      </c>
      <c r="H697" s="9" t="s">
        <v>36</v>
      </c>
      <c r="J697" t="s">
        <v>3780</v>
      </c>
      <c r="K697" s="10">
        <v>32.799999999999997</v>
      </c>
      <c r="L697" s="10">
        <v>36.1</v>
      </c>
      <c r="M697" s="10">
        <v>3.2</v>
      </c>
      <c r="N697" s="10">
        <v>0.2</v>
      </c>
      <c r="O697" s="11">
        <v>2.2999999999999998</v>
      </c>
      <c r="P697" s="10">
        <v>0.1</v>
      </c>
      <c r="Q697" s="10">
        <v>0.1</v>
      </c>
      <c r="R697" s="10">
        <v>0</v>
      </c>
      <c r="S697" s="10">
        <v>0</v>
      </c>
      <c r="T697" s="11">
        <v>0.1</v>
      </c>
      <c r="U697" s="10">
        <v>0.5</v>
      </c>
      <c r="V697" s="10">
        <v>0.1</v>
      </c>
      <c r="W697" s="10">
        <v>0</v>
      </c>
      <c r="X697" s="10">
        <v>0.4</v>
      </c>
      <c r="Y697" s="10">
        <v>2</v>
      </c>
      <c r="Z697" s="10">
        <v>1.4</v>
      </c>
      <c r="AA697" s="10">
        <v>1</v>
      </c>
      <c r="AB697" s="10">
        <v>0.1</v>
      </c>
      <c r="AC697" s="10">
        <v>0</v>
      </c>
      <c r="AD697" s="10">
        <v>0</v>
      </c>
      <c r="AE697" s="10">
        <v>0</v>
      </c>
      <c r="AF697" s="10">
        <v>0</v>
      </c>
      <c r="AG697" s="10">
        <v>0.1</v>
      </c>
      <c r="AH697" s="10">
        <v>0</v>
      </c>
      <c r="AI697" s="10">
        <v>0.1</v>
      </c>
    </row>
    <row r="698" spans="1:35" x14ac:dyDescent="0.2">
      <c r="A698" s="9" t="s">
        <v>1109</v>
      </c>
      <c r="B698" s="10">
        <v>11650</v>
      </c>
      <c r="C698" s="10">
        <v>12030</v>
      </c>
      <c r="D698" s="5" t="s">
        <v>1111</v>
      </c>
      <c r="E698" s="10" t="s">
        <v>35</v>
      </c>
      <c r="F698" s="10">
        <v>381</v>
      </c>
      <c r="G698" s="10">
        <v>1</v>
      </c>
      <c r="H698" s="9" t="s">
        <v>36</v>
      </c>
      <c r="I698" s="13" t="s">
        <v>1904</v>
      </c>
      <c r="J698"/>
      <c r="K698" s="10">
        <v>0</v>
      </c>
      <c r="L698" s="10">
        <v>0</v>
      </c>
      <c r="M698" s="10">
        <v>0.2</v>
      </c>
      <c r="N698" s="10">
        <v>0</v>
      </c>
      <c r="O698" s="11">
        <v>0</v>
      </c>
      <c r="P698" s="10">
        <v>0</v>
      </c>
      <c r="Q698" s="10">
        <v>0</v>
      </c>
      <c r="R698" s="10">
        <v>0</v>
      </c>
      <c r="S698" s="10">
        <v>0</v>
      </c>
      <c r="T698" s="11">
        <v>0</v>
      </c>
      <c r="U698" s="10">
        <v>0</v>
      </c>
      <c r="V698" s="10">
        <v>0.3</v>
      </c>
      <c r="W698" s="10">
        <v>0</v>
      </c>
      <c r="X698" s="10">
        <v>0.2</v>
      </c>
      <c r="Y698" s="10">
        <v>0.4</v>
      </c>
      <c r="Z698" s="10">
        <v>0</v>
      </c>
      <c r="AA698" s="10">
        <v>0</v>
      </c>
      <c r="AB698" s="10">
        <v>0</v>
      </c>
      <c r="AC698" s="10">
        <v>0</v>
      </c>
      <c r="AD698" s="10">
        <v>0</v>
      </c>
      <c r="AE698" s="10">
        <v>0</v>
      </c>
      <c r="AF698" s="10">
        <v>0</v>
      </c>
      <c r="AG698" s="10">
        <v>0</v>
      </c>
      <c r="AH698" s="10">
        <v>0</v>
      </c>
      <c r="AI698" s="10">
        <v>0</v>
      </c>
    </row>
    <row r="699" spans="1:35" x14ac:dyDescent="0.2">
      <c r="A699" s="9" t="s">
        <v>1109</v>
      </c>
      <c r="B699" s="10">
        <v>12268</v>
      </c>
      <c r="C699" s="10">
        <v>31458</v>
      </c>
      <c r="D699" s="5" t="s">
        <v>1112</v>
      </c>
      <c r="E699" s="10" t="s">
        <v>35</v>
      </c>
      <c r="F699" s="10">
        <v>2046</v>
      </c>
      <c r="G699" s="10">
        <v>16</v>
      </c>
      <c r="H699" s="9" t="s">
        <v>1113</v>
      </c>
      <c r="I699" s="13" t="s">
        <v>2542</v>
      </c>
      <c r="J699" t="s">
        <v>3781</v>
      </c>
      <c r="K699" s="10">
        <v>10.1</v>
      </c>
      <c r="L699" s="10">
        <v>3.7</v>
      </c>
      <c r="M699" s="10">
        <v>1</v>
      </c>
      <c r="N699" s="10">
        <v>0.1</v>
      </c>
      <c r="O699" s="11">
        <v>4.5</v>
      </c>
      <c r="P699" s="10">
        <v>14.1</v>
      </c>
      <c r="Q699" s="10">
        <v>16.7</v>
      </c>
      <c r="R699" s="10">
        <v>16.399999999999999</v>
      </c>
      <c r="S699" s="10">
        <v>4.7</v>
      </c>
      <c r="T699" s="11">
        <v>7.4</v>
      </c>
      <c r="U699" s="10">
        <v>48.1</v>
      </c>
      <c r="V699" s="10">
        <v>67.8</v>
      </c>
      <c r="W699" s="10">
        <v>105.6</v>
      </c>
      <c r="X699" s="10">
        <v>52.8</v>
      </c>
      <c r="Y699" s="10">
        <v>34.5</v>
      </c>
      <c r="Z699" s="10">
        <v>34.5</v>
      </c>
      <c r="AA699" s="10">
        <v>22.6</v>
      </c>
      <c r="AB699" s="10">
        <v>2.2000000000000002</v>
      </c>
      <c r="AC699" s="10">
        <v>0.3</v>
      </c>
      <c r="AD699" s="10">
        <v>0.8</v>
      </c>
      <c r="AE699" s="10">
        <v>0.6</v>
      </c>
      <c r="AF699" s="10">
        <v>0</v>
      </c>
      <c r="AG699" s="10">
        <v>1.6</v>
      </c>
      <c r="AH699" s="10">
        <v>0.6</v>
      </c>
      <c r="AI699" s="10">
        <v>0.1</v>
      </c>
    </row>
    <row r="700" spans="1:35" x14ac:dyDescent="0.2">
      <c r="A700" s="9" t="s">
        <v>1109</v>
      </c>
      <c r="B700" s="10">
        <v>49157</v>
      </c>
      <c r="C700" s="10">
        <v>57471</v>
      </c>
      <c r="D700" s="5" t="s">
        <v>1114</v>
      </c>
      <c r="E700" s="10" t="s">
        <v>38</v>
      </c>
      <c r="F700" s="10">
        <v>1209</v>
      </c>
      <c r="G700" s="10">
        <v>7</v>
      </c>
      <c r="H700" s="9" t="s">
        <v>1115</v>
      </c>
      <c r="J700" t="s">
        <v>3782</v>
      </c>
      <c r="K700" s="10">
        <v>18</v>
      </c>
      <c r="L700" s="10">
        <v>122.8</v>
      </c>
      <c r="M700" s="10">
        <v>10.8</v>
      </c>
      <c r="N700" s="10">
        <v>0.2</v>
      </c>
      <c r="O700" s="11">
        <v>2.7</v>
      </c>
      <c r="P700" s="10">
        <v>0.1</v>
      </c>
      <c r="Q700" s="10">
        <v>0</v>
      </c>
      <c r="R700" s="10">
        <v>0</v>
      </c>
      <c r="S700" s="10">
        <v>0</v>
      </c>
      <c r="T700" s="11">
        <v>0</v>
      </c>
      <c r="U700" s="10">
        <v>0.1</v>
      </c>
      <c r="V700" s="10">
        <v>0</v>
      </c>
      <c r="W700" s="10">
        <v>0.2</v>
      </c>
      <c r="X700" s="10">
        <v>0.1</v>
      </c>
      <c r="Y700" s="10">
        <v>0.5</v>
      </c>
      <c r="Z700" s="10">
        <v>0.3</v>
      </c>
      <c r="AA700" s="10">
        <v>0.2</v>
      </c>
      <c r="AB700" s="10">
        <v>0</v>
      </c>
      <c r="AC700" s="10">
        <v>0</v>
      </c>
      <c r="AD700" s="10">
        <v>0</v>
      </c>
      <c r="AE700" s="10">
        <v>0.1</v>
      </c>
      <c r="AF700" s="10">
        <v>0</v>
      </c>
      <c r="AG700" s="10">
        <v>0.3</v>
      </c>
      <c r="AH700" s="10">
        <v>0</v>
      </c>
      <c r="AI700" s="10">
        <v>0</v>
      </c>
    </row>
    <row r="701" spans="1:35" x14ac:dyDescent="0.2">
      <c r="A701" s="9" t="s">
        <v>1109</v>
      </c>
      <c r="B701" s="10">
        <v>59378</v>
      </c>
      <c r="C701" s="10">
        <v>72517</v>
      </c>
      <c r="D701" s="5" t="s">
        <v>1116</v>
      </c>
      <c r="E701" s="10" t="s">
        <v>35</v>
      </c>
      <c r="F701" s="10">
        <v>2612</v>
      </c>
      <c r="G701" s="10">
        <v>10</v>
      </c>
      <c r="H701" s="9" t="s">
        <v>1117</v>
      </c>
      <c r="J701" t="s">
        <v>3783</v>
      </c>
      <c r="K701" s="10">
        <v>16.3</v>
      </c>
      <c r="L701" s="10">
        <v>9.8000000000000007</v>
      </c>
      <c r="M701" s="10">
        <v>1.2</v>
      </c>
      <c r="N701" s="10">
        <v>0.1</v>
      </c>
      <c r="O701" s="11">
        <v>1.7</v>
      </c>
      <c r="P701" s="10">
        <v>2.4</v>
      </c>
      <c r="Q701" s="10">
        <v>2.6</v>
      </c>
      <c r="R701" s="10">
        <v>2.7</v>
      </c>
      <c r="S701" s="10">
        <v>1.5</v>
      </c>
      <c r="T701" s="11">
        <v>1.8</v>
      </c>
      <c r="U701" s="10">
        <v>10.9</v>
      </c>
      <c r="V701" s="10">
        <v>8.6999999999999993</v>
      </c>
      <c r="W701" s="10">
        <v>6.9</v>
      </c>
      <c r="X701" s="10">
        <v>7.2</v>
      </c>
      <c r="Y701" s="10">
        <v>5.2</v>
      </c>
      <c r="Z701" s="10">
        <v>5.4</v>
      </c>
      <c r="AA701" s="10">
        <v>2.1</v>
      </c>
      <c r="AB701" s="10">
        <v>0.8</v>
      </c>
      <c r="AC701" s="10">
        <v>0.4</v>
      </c>
      <c r="AD701" s="10">
        <v>0.2</v>
      </c>
      <c r="AE701" s="10">
        <v>0.2</v>
      </c>
      <c r="AF701" s="10">
        <v>0</v>
      </c>
      <c r="AG701" s="10">
        <v>0.7</v>
      </c>
      <c r="AH701" s="10">
        <v>0.2</v>
      </c>
      <c r="AI701" s="10">
        <v>0</v>
      </c>
    </row>
    <row r="702" spans="1:35" x14ac:dyDescent="0.2">
      <c r="A702" s="9" t="s">
        <v>1109</v>
      </c>
      <c r="B702" s="10">
        <v>73294</v>
      </c>
      <c r="C702" s="10">
        <v>76425</v>
      </c>
      <c r="D702" s="5" t="s">
        <v>1118</v>
      </c>
      <c r="E702" s="10" t="s">
        <v>35</v>
      </c>
      <c r="F702" s="10">
        <v>1295</v>
      </c>
      <c r="G702" s="10">
        <v>3</v>
      </c>
      <c r="H702" s="9" t="s">
        <v>1119</v>
      </c>
      <c r="I702" s="13" t="s">
        <v>2590</v>
      </c>
      <c r="J702" t="s">
        <v>3784</v>
      </c>
      <c r="K702" s="10">
        <v>11.1</v>
      </c>
      <c r="L702" s="10">
        <v>3.7</v>
      </c>
      <c r="M702" s="10">
        <v>0.4</v>
      </c>
      <c r="N702" s="10">
        <v>0</v>
      </c>
      <c r="O702" s="11">
        <v>4.9000000000000004</v>
      </c>
      <c r="P702" s="10">
        <v>5.2</v>
      </c>
      <c r="Q702" s="10">
        <v>3.5</v>
      </c>
      <c r="R702" s="10">
        <v>3.7</v>
      </c>
      <c r="S702" s="10">
        <v>3.2</v>
      </c>
      <c r="T702" s="11">
        <v>3.7</v>
      </c>
      <c r="U702" s="10">
        <v>17.3</v>
      </c>
      <c r="V702" s="10">
        <v>9.3000000000000007</v>
      </c>
      <c r="W702" s="10">
        <v>5.3</v>
      </c>
      <c r="X702" s="10">
        <v>11.9</v>
      </c>
      <c r="Y702" s="10">
        <v>8.3000000000000007</v>
      </c>
      <c r="Z702" s="10">
        <v>9.6</v>
      </c>
      <c r="AA702" s="10">
        <v>4</v>
      </c>
      <c r="AB702" s="10">
        <v>1.8</v>
      </c>
      <c r="AC702" s="10">
        <v>1</v>
      </c>
      <c r="AD702" s="10">
        <v>0.3</v>
      </c>
      <c r="AE702" s="10">
        <v>0.4</v>
      </c>
      <c r="AF702" s="10">
        <v>0</v>
      </c>
      <c r="AG702" s="10">
        <v>1.2</v>
      </c>
      <c r="AH702" s="10">
        <v>0.5</v>
      </c>
      <c r="AI702" s="10">
        <v>0</v>
      </c>
    </row>
    <row r="703" spans="1:35" x14ac:dyDescent="0.2">
      <c r="A703" s="9" t="s">
        <v>1109</v>
      </c>
      <c r="B703" s="10">
        <v>84594</v>
      </c>
      <c r="C703" s="10">
        <v>87158</v>
      </c>
      <c r="D703" s="5" t="s">
        <v>1120</v>
      </c>
      <c r="E703" s="10" t="s">
        <v>35</v>
      </c>
      <c r="F703" s="10">
        <v>1227</v>
      </c>
      <c r="G703" s="10">
        <v>3</v>
      </c>
      <c r="H703" s="9" t="s">
        <v>36</v>
      </c>
      <c r="J703"/>
      <c r="K703" s="10">
        <v>1.1000000000000001</v>
      </c>
      <c r="L703" s="10">
        <v>0.1</v>
      </c>
      <c r="M703" s="10">
        <v>0.1</v>
      </c>
      <c r="N703" s="10">
        <v>0</v>
      </c>
      <c r="O703" s="11">
        <v>0.1</v>
      </c>
      <c r="P703" s="10">
        <v>0.9</v>
      </c>
      <c r="Q703" s="10">
        <v>0.4</v>
      </c>
      <c r="R703" s="10">
        <v>0.3</v>
      </c>
      <c r="S703" s="10">
        <v>0</v>
      </c>
      <c r="T703" s="11">
        <v>0</v>
      </c>
      <c r="U703" s="10">
        <v>1</v>
      </c>
      <c r="V703" s="10">
        <v>1.8</v>
      </c>
      <c r="W703" s="10">
        <v>2</v>
      </c>
      <c r="X703" s="10">
        <v>1.5</v>
      </c>
      <c r="Y703" s="10">
        <v>3.8</v>
      </c>
      <c r="Z703" s="10">
        <v>3.9</v>
      </c>
      <c r="AA703" s="10">
        <v>2</v>
      </c>
      <c r="AB703" s="10">
        <v>0.2</v>
      </c>
      <c r="AC703" s="10">
        <v>0</v>
      </c>
      <c r="AD703" s="10">
        <v>0.1</v>
      </c>
      <c r="AE703" s="10">
        <v>0.2</v>
      </c>
      <c r="AF703" s="10">
        <v>0</v>
      </c>
      <c r="AG703" s="10">
        <v>0</v>
      </c>
      <c r="AH703" s="10">
        <v>0</v>
      </c>
      <c r="AI703" s="10">
        <v>0</v>
      </c>
    </row>
    <row r="704" spans="1:35" x14ac:dyDescent="0.2">
      <c r="A704" s="9" t="s">
        <v>1109</v>
      </c>
      <c r="B704" s="10">
        <v>90421</v>
      </c>
      <c r="C704" s="10">
        <v>103483</v>
      </c>
      <c r="D704" s="5" t="s">
        <v>1121</v>
      </c>
      <c r="E704" s="10" t="s">
        <v>38</v>
      </c>
      <c r="F704" s="10">
        <v>2907</v>
      </c>
      <c r="G704" s="10">
        <v>9</v>
      </c>
      <c r="H704" s="9" t="s">
        <v>1122</v>
      </c>
      <c r="I704" s="13" t="s">
        <v>2018</v>
      </c>
      <c r="J704" t="s">
        <v>3785</v>
      </c>
      <c r="K704" s="10">
        <v>30.6</v>
      </c>
      <c r="L704" s="10">
        <v>49</v>
      </c>
      <c r="M704" s="10">
        <v>13.7</v>
      </c>
      <c r="N704" s="10">
        <v>0.2</v>
      </c>
      <c r="O704" s="11">
        <v>2.1</v>
      </c>
      <c r="P704" s="10">
        <v>0.9</v>
      </c>
      <c r="Q704" s="10">
        <v>0.5</v>
      </c>
      <c r="R704" s="10">
        <v>0.8</v>
      </c>
      <c r="S704" s="10">
        <v>0.2</v>
      </c>
      <c r="T704" s="11">
        <v>0.1</v>
      </c>
      <c r="U704" s="10">
        <v>0.7</v>
      </c>
      <c r="V704" s="10">
        <v>0.6</v>
      </c>
      <c r="W704" s="10">
        <v>0.8</v>
      </c>
      <c r="X704" s="10">
        <v>0.9</v>
      </c>
      <c r="Y704" s="10">
        <v>2</v>
      </c>
      <c r="Z704" s="10">
        <v>1.4</v>
      </c>
      <c r="AA704" s="10">
        <v>0.9</v>
      </c>
      <c r="AB704" s="10">
        <v>0.1</v>
      </c>
      <c r="AC704" s="10">
        <v>0</v>
      </c>
      <c r="AD704" s="10">
        <v>0.1</v>
      </c>
      <c r="AE704" s="10">
        <v>0.1</v>
      </c>
      <c r="AF704" s="10">
        <v>0</v>
      </c>
      <c r="AG704" s="10">
        <v>0.2</v>
      </c>
      <c r="AH704" s="10">
        <v>0</v>
      </c>
      <c r="AI704" s="10">
        <v>0</v>
      </c>
    </row>
    <row r="705" spans="1:35" x14ac:dyDescent="0.2">
      <c r="A705" s="9" t="s">
        <v>1109</v>
      </c>
      <c r="B705" s="10">
        <v>103661</v>
      </c>
      <c r="C705" s="10">
        <v>119228</v>
      </c>
      <c r="D705" s="5" t="s">
        <v>1123</v>
      </c>
      <c r="E705" s="10" t="s">
        <v>38</v>
      </c>
      <c r="F705" s="10">
        <v>8333</v>
      </c>
      <c r="G705" s="10">
        <v>5</v>
      </c>
      <c r="H705" s="9" t="s">
        <v>36</v>
      </c>
      <c r="J705"/>
      <c r="K705" s="10">
        <v>6.4</v>
      </c>
      <c r="L705" s="10">
        <v>13.6</v>
      </c>
      <c r="M705" s="10">
        <v>1.3</v>
      </c>
      <c r="N705" s="10">
        <v>0.1</v>
      </c>
      <c r="O705" s="11">
        <v>0.4</v>
      </c>
      <c r="P705" s="10">
        <v>0</v>
      </c>
      <c r="Q705" s="10">
        <v>0</v>
      </c>
      <c r="R705" s="10">
        <v>0</v>
      </c>
      <c r="S705" s="10">
        <v>0</v>
      </c>
      <c r="T705" s="11">
        <v>0</v>
      </c>
      <c r="U705" s="10">
        <v>0.1</v>
      </c>
      <c r="V705" s="10">
        <v>0.1</v>
      </c>
      <c r="W705" s="10">
        <v>0.2</v>
      </c>
      <c r="X705" s="10">
        <v>0.2</v>
      </c>
      <c r="Y705" s="10">
        <v>0.4</v>
      </c>
      <c r="Z705" s="10">
        <v>0.3</v>
      </c>
      <c r="AA705" s="10">
        <v>0.1</v>
      </c>
      <c r="AB705" s="10">
        <v>0</v>
      </c>
      <c r="AC705" s="10">
        <v>0</v>
      </c>
      <c r="AD705" s="10">
        <v>0</v>
      </c>
      <c r="AE705" s="10">
        <v>0</v>
      </c>
      <c r="AF705" s="10">
        <v>0</v>
      </c>
      <c r="AG705" s="10">
        <v>0</v>
      </c>
      <c r="AH705" s="10">
        <v>0</v>
      </c>
      <c r="AI705" s="10">
        <v>0</v>
      </c>
    </row>
    <row r="706" spans="1:35" x14ac:dyDescent="0.2">
      <c r="A706" s="9" t="s">
        <v>1109</v>
      </c>
      <c r="B706" s="10">
        <v>111976</v>
      </c>
      <c r="C706" s="10">
        <v>119438</v>
      </c>
      <c r="D706" s="5" t="s">
        <v>1124</v>
      </c>
      <c r="E706" s="10" t="s">
        <v>35</v>
      </c>
      <c r="F706" s="10">
        <v>7033</v>
      </c>
      <c r="G706" s="10">
        <v>2</v>
      </c>
      <c r="H706" s="9" t="s">
        <v>36</v>
      </c>
      <c r="J706"/>
      <c r="K706" s="10">
        <v>8.4</v>
      </c>
      <c r="L706" s="10">
        <v>15.5</v>
      </c>
      <c r="M706" s="10">
        <v>2.1</v>
      </c>
      <c r="N706" s="10">
        <v>0.1</v>
      </c>
      <c r="O706" s="11">
        <v>0.3</v>
      </c>
      <c r="P706" s="10">
        <v>0</v>
      </c>
      <c r="Q706" s="10">
        <v>0</v>
      </c>
      <c r="R706" s="10">
        <v>0</v>
      </c>
      <c r="S706" s="10">
        <v>0</v>
      </c>
      <c r="T706" s="11">
        <v>0</v>
      </c>
      <c r="U706" s="10">
        <v>0</v>
      </c>
      <c r="V706" s="10">
        <v>0.1</v>
      </c>
      <c r="W706" s="10">
        <v>0.1</v>
      </c>
      <c r="X706" s="10">
        <v>0.1</v>
      </c>
      <c r="Y706" s="10">
        <v>0</v>
      </c>
      <c r="Z706" s="10">
        <v>0</v>
      </c>
      <c r="AA706" s="10">
        <v>0</v>
      </c>
      <c r="AB706" s="10">
        <v>0</v>
      </c>
      <c r="AC706" s="10">
        <v>0</v>
      </c>
      <c r="AD706" s="10">
        <v>0</v>
      </c>
      <c r="AE706" s="10">
        <v>0</v>
      </c>
      <c r="AF706" s="10">
        <v>0</v>
      </c>
      <c r="AG706" s="10">
        <v>0</v>
      </c>
      <c r="AH706" s="10">
        <v>0</v>
      </c>
      <c r="AI706" s="10">
        <v>0</v>
      </c>
    </row>
    <row r="707" spans="1:35" x14ac:dyDescent="0.2">
      <c r="A707" s="9" t="s">
        <v>1125</v>
      </c>
      <c r="B707" s="10">
        <v>966</v>
      </c>
      <c r="C707" s="10">
        <v>12701</v>
      </c>
      <c r="D707" s="5" t="s">
        <v>1126</v>
      </c>
      <c r="E707" s="10" t="s">
        <v>38</v>
      </c>
      <c r="F707" s="10">
        <v>1339</v>
      </c>
      <c r="G707" s="10">
        <v>7</v>
      </c>
      <c r="H707" s="9" t="s">
        <v>36</v>
      </c>
      <c r="J707" t="s">
        <v>3786</v>
      </c>
      <c r="K707" s="10">
        <v>90.8</v>
      </c>
      <c r="L707" s="10">
        <v>83.2</v>
      </c>
      <c r="M707" s="10">
        <v>9.9</v>
      </c>
      <c r="N707" s="10">
        <v>0.5</v>
      </c>
      <c r="O707" s="11">
        <v>21.7</v>
      </c>
      <c r="P707" s="10">
        <v>31.2</v>
      </c>
      <c r="Q707" s="10">
        <v>40.200000000000003</v>
      </c>
      <c r="R707" s="10">
        <v>42.4</v>
      </c>
      <c r="S707" s="10">
        <v>7.9</v>
      </c>
      <c r="T707" s="11">
        <v>5.5</v>
      </c>
      <c r="U707" s="10">
        <v>36.6</v>
      </c>
      <c r="V707" s="10">
        <v>36.6</v>
      </c>
      <c r="W707" s="10">
        <v>39.5</v>
      </c>
      <c r="X707" s="10">
        <v>52</v>
      </c>
      <c r="Y707" s="10">
        <v>30.9</v>
      </c>
      <c r="Z707" s="10">
        <v>29.1</v>
      </c>
      <c r="AA707" s="10">
        <v>14</v>
      </c>
      <c r="AB707" s="10">
        <v>2.5</v>
      </c>
      <c r="AC707" s="10">
        <v>0.7</v>
      </c>
      <c r="AD707" s="10">
        <v>0.7</v>
      </c>
      <c r="AE707" s="10">
        <v>1</v>
      </c>
      <c r="AF707" s="10">
        <v>0</v>
      </c>
      <c r="AG707" s="10">
        <v>2</v>
      </c>
      <c r="AH707" s="10">
        <v>0.7</v>
      </c>
      <c r="AI707" s="10">
        <v>0.1</v>
      </c>
    </row>
    <row r="708" spans="1:35" x14ac:dyDescent="0.2">
      <c r="A708" s="9" t="s">
        <v>1125</v>
      </c>
      <c r="B708" s="10">
        <v>14700</v>
      </c>
      <c r="C708" s="10">
        <v>37047</v>
      </c>
      <c r="D708" s="5" t="s">
        <v>1127</v>
      </c>
      <c r="E708" s="10" t="s">
        <v>35</v>
      </c>
      <c r="F708" s="10">
        <v>3571</v>
      </c>
      <c r="G708" s="10">
        <v>9</v>
      </c>
      <c r="H708" s="9" t="s">
        <v>1128</v>
      </c>
      <c r="I708" s="13" t="s">
        <v>3289</v>
      </c>
      <c r="J708" t="s">
        <v>3787</v>
      </c>
      <c r="K708" s="10">
        <v>59.3</v>
      </c>
      <c r="L708" s="10">
        <v>312.3</v>
      </c>
      <c r="M708" s="10">
        <v>193</v>
      </c>
      <c r="N708" s="10">
        <v>2.1</v>
      </c>
      <c r="O708" s="11">
        <v>18.2</v>
      </c>
      <c r="P708" s="10">
        <v>0.3</v>
      </c>
      <c r="Q708" s="10">
        <v>0.4</v>
      </c>
      <c r="R708" s="10">
        <v>0.3</v>
      </c>
      <c r="S708" s="10">
        <v>0.8</v>
      </c>
      <c r="T708" s="11">
        <v>0.3</v>
      </c>
      <c r="U708" s="10">
        <v>1.9</v>
      </c>
      <c r="V708" s="10">
        <v>2</v>
      </c>
      <c r="W708" s="10">
        <v>1.5</v>
      </c>
      <c r="X708" s="10">
        <v>2</v>
      </c>
      <c r="Y708" s="10">
        <v>3.1</v>
      </c>
      <c r="Z708" s="10">
        <v>3.2</v>
      </c>
      <c r="AA708" s="10">
        <v>2</v>
      </c>
      <c r="AB708" s="10">
        <v>0.4</v>
      </c>
      <c r="AC708" s="10">
        <v>0.1</v>
      </c>
      <c r="AD708" s="10">
        <v>0</v>
      </c>
      <c r="AE708" s="10">
        <v>0.5</v>
      </c>
      <c r="AF708" s="10">
        <v>0</v>
      </c>
      <c r="AG708" s="10">
        <v>1</v>
      </c>
      <c r="AH708" s="10">
        <v>0</v>
      </c>
      <c r="AI708" s="10">
        <v>0.1</v>
      </c>
    </row>
    <row r="709" spans="1:35" x14ac:dyDescent="0.2">
      <c r="A709" s="9" t="s">
        <v>1125</v>
      </c>
      <c r="B709" s="10">
        <v>18167</v>
      </c>
      <c r="C709" s="10">
        <v>37285</v>
      </c>
      <c r="D709" s="5" t="s">
        <v>1129</v>
      </c>
      <c r="E709" s="10" t="s">
        <v>38</v>
      </c>
      <c r="F709" s="10">
        <v>9544</v>
      </c>
      <c r="G709" s="10">
        <v>11</v>
      </c>
      <c r="H709" s="9" t="s">
        <v>1130</v>
      </c>
      <c r="I709" s="13" t="s">
        <v>1597</v>
      </c>
      <c r="J709" t="s">
        <v>3788</v>
      </c>
      <c r="K709" s="10">
        <v>91.1</v>
      </c>
      <c r="L709" s="10">
        <v>445.3</v>
      </c>
      <c r="M709" s="10">
        <v>281</v>
      </c>
      <c r="N709" s="10">
        <v>3.8</v>
      </c>
      <c r="O709" s="11">
        <v>27.2</v>
      </c>
      <c r="P709" s="10">
        <v>0.5</v>
      </c>
      <c r="Q709" s="10">
        <v>0.6</v>
      </c>
      <c r="R709" s="10">
        <v>0.3</v>
      </c>
      <c r="S709" s="10">
        <v>0.6</v>
      </c>
      <c r="T709" s="11">
        <v>0.5</v>
      </c>
      <c r="U709" s="10">
        <v>0.5</v>
      </c>
      <c r="V709" s="10">
        <v>0.5</v>
      </c>
      <c r="W709" s="10">
        <v>0.4</v>
      </c>
      <c r="X709" s="10">
        <v>0.5</v>
      </c>
      <c r="Y709" s="10">
        <v>0.9</v>
      </c>
      <c r="Z709" s="10">
        <v>1.3</v>
      </c>
      <c r="AA709" s="10">
        <v>0.8</v>
      </c>
      <c r="AB709" s="10">
        <v>0.1</v>
      </c>
      <c r="AC709" s="10">
        <v>0</v>
      </c>
      <c r="AD709" s="10">
        <v>0</v>
      </c>
      <c r="AE709" s="10">
        <v>0.2</v>
      </c>
      <c r="AF709" s="10">
        <v>0.2</v>
      </c>
      <c r="AG709" s="10">
        <v>1.8</v>
      </c>
      <c r="AH709" s="10">
        <v>0</v>
      </c>
      <c r="AI709" s="10">
        <v>0.5</v>
      </c>
    </row>
    <row r="710" spans="1:35" x14ac:dyDescent="0.2">
      <c r="A710" s="9" t="s">
        <v>1125</v>
      </c>
      <c r="B710" s="10">
        <v>26134</v>
      </c>
      <c r="C710" s="10">
        <v>27950</v>
      </c>
      <c r="D710" s="5" t="s">
        <v>1131</v>
      </c>
      <c r="E710" s="10" t="s">
        <v>50</v>
      </c>
      <c r="F710" s="10">
        <v>1817</v>
      </c>
      <c r="G710" s="10">
        <v>1</v>
      </c>
      <c r="H710" s="9" t="s">
        <v>1130</v>
      </c>
      <c r="J710"/>
      <c r="K710" s="10">
        <v>52.7</v>
      </c>
      <c r="L710" s="10">
        <v>184</v>
      </c>
      <c r="M710" s="10">
        <v>78.2</v>
      </c>
      <c r="N710" s="10">
        <v>1.5</v>
      </c>
      <c r="O710" s="11">
        <v>11.2</v>
      </c>
      <c r="P710" s="10">
        <v>0.1</v>
      </c>
      <c r="Q710" s="10">
        <v>0.1</v>
      </c>
      <c r="R710" s="10">
        <v>0.1</v>
      </c>
      <c r="S710" s="10">
        <v>0.2</v>
      </c>
      <c r="T710" s="11">
        <v>0</v>
      </c>
      <c r="U710" s="10">
        <v>0.1</v>
      </c>
      <c r="V710" s="10">
        <v>0.2</v>
      </c>
      <c r="W710" s="10">
        <v>0.1</v>
      </c>
      <c r="X710" s="10">
        <v>0.1</v>
      </c>
      <c r="Y710" s="10">
        <v>0.3</v>
      </c>
      <c r="Z710" s="10">
        <v>0.1</v>
      </c>
      <c r="AA710" s="10">
        <v>0.2</v>
      </c>
      <c r="AB710" s="10">
        <v>0</v>
      </c>
      <c r="AC710" s="10">
        <v>0</v>
      </c>
      <c r="AD710" s="10">
        <v>0</v>
      </c>
      <c r="AE710" s="10">
        <v>0.2</v>
      </c>
      <c r="AF710" s="10">
        <v>0</v>
      </c>
      <c r="AG710" s="10">
        <v>0.9</v>
      </c>
      <c r="AH710" s="10">
        <v>0</v>
      </c>
      <c r="AI710" s="10">
        <v>0.3</v>
      </c>
    </row>
    <row r="711" spans="1:35" x14ac:dyDescent="0.2">
      <c r="A711" s="9" t="s">
        <v>1125</v>
      </c>
      <c r="B711" s="10">
        <v>39076</v>
      </c>
      <c r="C711" s="10">
        <v>49380</v>
      </c>
      <c r="D711" s="5" t="s">
        <v>1132</v>
      </c>
      <c r="E711" s="10" t="s">
        <v>38</v>
      </c>
      <c r="F711" s="10">
        <v>2072</v>
      </c>
      <c r="G711" s="10">
        <v>9</v>
      </c>
      <c r="H711" s="9" t="s">
        <v>36</v>
      </c>
      <c r="I711" s="13" t="s">
        <v>1599</v>
      </c>
      <c r="J711" t="s">
        <v>3789</v>
      </c>
      <c r="K711" s="10">
        <v>39.5</v>
      </c>
      <c r="L711" s="10">
        <v>142.6</v>
      </c>
      <c r="M711" s="10">
        <v>72.5</v>
      </c>
      <c r="N711" s="10">
        <v>0.8</v>
      </c>
      <c r="O711" s="11">
        <v>7.7</v>
      </c>
      <c r="P711" s="10">
        <v>0.2</v>
      </c>
      <c r="Q711" s="10">
        <v>0.2</v>
      </c>
      <c r="R711" s="10">
        <v>0.1</v>
      </c>
      <c r="S711" s="10">
        <v>0</v>
      </c>
      <c r="T711" s="11">
        <v>0</v>
      </c>
      <c r="U711" s="10">
        <v>0.7</v>
      </c>
      <c r="V711" s="10">
        <v>0.5</v>
      </c>
      <c r="W711" s="10">
        <v>0.3</v>
      </c>
      <c r="X711" s="10">
        <v>0.6</v>
      </c>
      <c r="Y711" s="10">
        <v>1.8</v>
      </c>
      <c r="Z711" s="10">
        <v>1.2</v>
      </c>
      <c r="AA711" s="10">
        <v>0.7</v>
      </c>
      <c r="AB711" s="10">
        <v>0.1</v>
      </c>
      <c r="AC711" s="10">
        <v>0.1</v>
      </c>
      <c r="AD711" s="10">
        <v>0.1</v>
      </c>
      <c r="AE711" s="10">
        <v>0.1</v>
      </c>
      <c r="AF711" s="10">
        <v>0</v>
      </c>
      <c r="AG711" s="10">
        <v>0.4</v>
      </c>
      <c r="AH711" s="10">
        <v>0</v>
      </c>
      <c r="AI711" s="10">
        <v>0.1</v>
      </c>
    </row>
    <row r="712" spans="1:35" x14ac:dyDescent="0.2">
      <c r="A712" s="9" t="s">
        <v>1125</v>
      </c>
      <c r="B712" s="10">
        <v>53239</v>
      </c>
      <c r="C712" s="10">
        <v>67848</v>
      </c>
      <c r="D712" s="5" t="s">
        <v>1133</v>
      </c>
      <c r="E712" s="10" t="s">
        <v>35</v>
      </c>
      <c r="F712" s="10">
        <v>5427</v>
      </c>
      <c r="G712" s="10">
        <v>8</v>
      </c>
      <c r="H712" s="9" t="s">
        <v>1134</v>
      </c>
      <c r="I712" s="13" t="s">
        <v>3290</v>
      </c>
      <c r="J712"/>
      <c r="K712" s="10">
        <v>10.5</v>
      </c>
      <c r="L712" s="10">
        <v>3.4</v>
      </c>
      <c r="M712" s="10">
        <v>0.6</v>
      </c>
      <c r="N712" s="10">
        <v>0</v>
      </c>
      <c r="O712" s="11">
        <v>2.7</v>
      </c>
      <c r="P712" s="10">
        <v>9.4</v>
      </c>
      <c r="Q712" s="10">
        <v>5.4</v>
      </c>
      <c r="R712" s="10">
        <v>5.4</v>
      </c>
      <c r="S712" s="10">
        <v>0.8</v>
      </c>
      <c r="T712" s="11">
        <v>0.9</v>
      </c>
      <c r="U712" s="10">
        <v>3.9</v>
      </c>
      <c r="V712" s="10">
        <v>5.5</v>
      </c>
      <c r="W712" s="10">
        <v>4.7</v>
      </c>
      <c r="X712" s="10">
        <v>7.9</v>
      </c>
      <c r="Y712" s="10">
        <v>9.5</v>
      </c>
      <c r="Z712" s="10">
        <v>9.6</v>
      </c>
      <c r="AA712" s="10">
        <v>5.4</v>
      </c>
      <c r="AB712" s="10">
        <v>1.7</v>
      </c>
      <c r="AC712" s="10">
        <v>0.5</v>
      </c>
      <c r="AD712" s="10">
        <v>0.5</v>
      </c>
      <c r="AE712" s="10">
        <v>0.4</v>
      </c>
      <c r="AF712" s="10">
        <v>0</v>
      </c>
      <c r="AG712" s="10">
        <v>0.2</v>
      </c>
      <c r="AH712" s="10">
        <v>0.2</v>
      </c>
      <c r="AI712" s="10">
        <v>0</v>
      </c>
    </row>
    <row r="713" spans="1:35" x14ac:dyDescent="0.2">
      <c r="A713" s="9" t="s">
        <v>1125</v>
      </c>
      <c r="B713" s="10">
        <v>74485</v>
      </c>
      <c r="C713" s="10">
        <v>78623</v>
      </c>
      <c r="D713" s="5" t="s">
        <v>1135</v>
      </c>
      <c r="E713" s="10" t="s">
        <v>38</v>
      </c>
      <c r="F713" s="10">
        <v>1556</v>
      </c>
      <c r="G713" s="10">
        <v>3</v>
      </c>
      <c r="H713" s="9" t="s">
        <v>36</v>
      </c>
      <c r="I713" s="13" t="s">
        <v>2822</v>
      </c>
      <c r="J713"/>
      <c r="K713" s="10">
        <v>3.8</v>
      </c>
      <c r="L713" s="10">
        <v>1.8</v>
      </c>
      <c r="M713" s="10">
        <v>0.3</v>
      </c>
      <c r="N713" s="10">
        <v>0</v>
      </c>
      <c r="O713" s="11">
        <v>0.9</v>
      </c>
      <c r="P713" s="10">
        <v>5.3</v>
      </c>
      <c r="Q713" s="10">
        <v>3.1</v>
      </c>
      <c r="R713" s="10">
        <v>2.7</v>
      </c>
      <c r="S713" s="10">
        <v>1.1000000000000001</v>
      </c>
      <c r="T713" s="11">
        <v>0.9</v>
      </c>
      <c r="U713" s="10">
        <v>8.4</v>
      </c>
      <c r="V713" s="10">
        <v>7.4</v>
      </c>
      <c r="W713" s="10">
        <v>3.9</v>
      </c>
      <c r="X713" s="10">
        <v>5.6</v>
      </c>
      <c r="Y713" s="10">
        <v>8</v>
      </c>
      <c r="Z713" s="10">
        <v>5.4</v>
      </c>
      <c r="AA713" s="10">
        <v>4.5</v>
      </c>
      <c r="AB713" s="10">
        <v>0.6</v>
      </c>
      <c r="AC713" s="10">
        <v>0.3</v>
      </c>
      <c r="AD713" s="10">
        <v>0.1</v>
      </c>
      <c r="AE713" s="10">
        <v>0.3</v>
      </c>
      <c r="AF713" s="10">
        <v>0</v>
      </c>
      <c r="AG713" s="10">
        <v>0.5</v>
      </c>
      <c r="AH713" s="10">
        <v>0.1</v>
      </c>
      <c r="AI713" s="10">
        <v>0</v>
      </c>
    </row>
    <row r="714" spans="1:35" x14ac:dyDescent="0.2">
      <c r="A714" s="9" t="s">
        <v>1125</v>
      </c>
      <c r="B714" s="10">
        <v>83983</v>
      </c>
      <c r="C714" s="10">
        <v>89986</v>
      </c>
      <c r="D714" s="5" t="s">
        <v>1136</v>
      </c>
      <c r="E714" s="10" t="s">
        <v>38</v>
      </c>
      <c r="F714" s="10">
        <v>1101</v>
      </c>
      <c r="G714" s="10">
        <v>6</v>
      </c>
      <c r="H714" s="9" t="s">
        <v>1137</v>
      </c>
      <c r="I714" s="13" t="s">
        <v>3291</v>
      </c>
      <c r="J714" t="s">
        <v>3790</v>
      </c>
      <c r="K714" s="10">
        <v>207.6</v>
      </c>
      <c r="L714" s="10">
        <v>559.6</v>
      </c>
      <c r="M714" s="10">
        <v>49.6</v>
      </c>
      <c r="N714" s="10">
        <v>2.2000000000000002</v>
      </c>
      <c r="O714" s="11">
        <v>31.9</v>
      </c>
      <c r="P714" s="10">
        <v>9.8000000000000007</v>
      </c>
      <c r="Q714" s="10">
        <v>8.1999999999999993</v>
      </c>
      <c r="R714" s="10">
        <v>9.3000000000000007</v>
      </c>
      <c r="S714" s="10">
        <v>3.4</v>
      </c>
      <c r="T714" s="11">
        <v>2.1</v>
      </c>
      <c r="U714" s="10">
        <v>12.2</v>
      </c>
      <c r="V714" s="10">
        <v>9.1999999999999993</v>
      </c>
      <c r="W714" s="10">
        <v>10.199999999999999</v>
      </c>
      <c r="X714" s="10">
        <v>20.5</v>
      </c>
      <c r="Y714" s="10">
        <v>43.9</v>
      </c>
      <c r="Z714" s="10">
        <v>61</v>
      </c>
      <c r="AA714" s="10">
        <v>33</v>
      </c>
      <c r="AB714" s="10">
        <v>11.3</v>
      </c>
      <c r="AC714" s="10">
        <v>2.5</v>
      </c>
      <c r="AD714" s="10">
        <v>1.4</v>
      </c>
      <c r="AE714" s="10">
        <v>2.8</v>
      </c>
      <c r="AF714" s="10">
        <v>1.6</v>
      </c>
      <c r="AG714" s="10">
        <v>3.3</v>
      </c>
      <c r="AH714" s="10">
        <v>0.7</v>
      </c>
      <c r="AI714" s="10">
        <v>0.5</v>
      </c>
    </row>
    <row r="715" spans="1:35" x14ac:dyDescent="0.2">
      <c r="A715" s="9" t="s">
        <v>1125</v>
      </c>
      <c r="B715" s="10">
        <v>93946</v>
      </c>
      <c r="C715" s="10">
        <v>105151</v>
      </c>
      <c r="D715" s="5" t="s">
        <v>1138</v>
      </c>
      <c r="E715" s="10" t="s">
        <v>35</v>
      </c>
      <c r="F715" s="10">
        <v>2658</v>
      </c>
      <c r="G715" s="10">
        <v>5</v>
      </c>
      <c r="H715" s="9" t="s">
        <v>36</v>
      </c>
      <c r="I715" s="13" t="s">
        <v>2073</v>
      </c>
      <c r="J715"/>
      <c r="K715" s="10">
        <v>9.1</v>
      </c>
      <c r="L715" s="10">
        <v>13</v>
      </c>
      <c r="M715" s="10">
        <v>1.5</v>
      </c>
      <c r="N715" s="10">
        <v>0.1</v>
      </c>
      <c r="O715" s="11">
        <v>1</v>
      </c>
      <c r="P715" s="10">
        <v>5</v>
      </c>
      <c r="Q715" s="10">
        <v>2.5</v>
      </c>
      <c r="R715" s="10">
        <v>2.2000000000000002</v>
      </c>
      <c r="S715" s="10">
        <v>1.2</v>
      </c>
      <c r="T715" s="11">
        <v>2.9</v>
      </c>
      <c r="U715" s="10">
        <v>17.5</v>
      </c>
      <c r="V715" s="10">
        <v>23.3</v>
      </c>
      <c r="W715" s="10">
        <v>18</v>
      </c>
      <c r="X715" s="10">
        <v>18.3</v>
      </c>
      <c r="Y715" s="10">
        <v>34.200000000000003</v>
      </c>
      <c r="Z715" s="10">
        <v>30.2</v>
      </c>
      <c r="AA715" s="10">
        <v>34.700000000000003</v>
      </c>
      <c r="AB715" s="10">
        <v>3.5</v>
      </c>
      <c r="AC715" s="10">
        <v>0.4</v>
      </c>
      <c r="AD715" s="10">
        <v>0.5</v>
      </c>
      <c r="AE715" s="10">
        <v>0.8</v>
      </c>
      <c r="AF715" s="10">
        <v>0.7</v>
      </c>
      <c r="AG715" s="10">
        <v>1</v>
      </c>
      <c r="AH715" s="10">
        <v>0.5</v>
      </c>
      <c r="AI715" s="10">
        <v>0.1</v>
      </c>
    </row>
    <row r="716" spans="1:35" x14ac:dyDescent="0.2">
      <c r="A716" s="9" t="s">
        <v>1125</v>
      </c>
      <c r="B716" s="10">
        <v>108430</v>
      </c>
      <c r="C716" s="10">
        <v>116746</v>
      </c>
      <c r="D716" s="5" t="s">
        <v>1139</v>
      </c>
      <c r="E716" s="10" t="s">
        <v>35</v>
      </c>
      <c r="F716" s="10">
        <v>871</v>
      </c>
      <c r="G716" s="10">
        <v>7</v>
      </c>
      <c r="H716" s="9" t="s">
        <v>1140</v>
      </c>
      <c r="I716" s="13" t="s">
        <v>1671</v>
      </c>
      <c r="J716" t="s">
        <v>3604</v>
      </c>
      <c r="K716" s="10">
        <v>28.8</v>
      </c>
      <c r="L716" s="10">
        <v>2.2000000000000002</v>
      </c>
      <c r="M716" s="10">
        <v>0.9</v>
      </c>
      <c r="N716" s="10">
        <v>0.2</v>
      </c>
      <c r="O716" s="11">
        <v>3.4</v>
      </c>
      <c r="P716" s="10">
        <v>36.5</v>
      </c>
      <c r="Q716" s="10">
        <v>23.8</v>
      </c>
      <c r="R716" s="10">
        <v>23.8</v>
      </c>
      <c r="S716" s="10">
        <v>11.8</v>
      </c>
      <c r="T716" s="11">
        <v>8.6</v>
      </c>
      <c r="U716" s="10">
        <v>53.8</v>
      </c>
      <c r="V716" s="10">
        <v>53.3</v>
      </c>
      <c r="W716" s="10">
        <v>44.7</v>
      </c>
      <c r="X716" s="10">
        <v>87.7</v>
      </c>
      <c r="Y716" s="10">
        <v>84.5</v>
      </c>
      <c r="Z716" s="10">
        <v>60.4</v>
      </c>
      <c r="AA716" s="10">
        <v>32.1</v>
      </c>
      <c r="AB716" s="10">
        <v>8.9</v>
      </c>
      <c r="AC716" s="10">
        <v>2</v>
      </c>
      <c r="AD716" s="10">
        <v>1.2</v>
      </c>
      <c r="AE716" s="10">
        <v>3</v>
      </c>
      <c r="AF716" s="10">
        <v>0</v>
      </c>
      <c r="AG716" s="10">
        <v>1.3</v>
      </c>
      <c r="AH716" s="10">
        <v>0.6</v>
      </c>
      <c r="AI716" s="10">
        <v>0</v>
      </c>
    </row>
    <row r="717" spans="1:35" x14ac:dyDescent="0.2">
      <c r="A717" s="9" t="s">
        <v>1141</v>
      </c>
      <c r="B717" s="10">
        <v>5399</v>
      </c>
      <c r="C717" s="10">
        <v>28339</v>
      </c>
      <c r="D717" s="5" t="s">
        <v>1142</v>
      </c>
      <c r="E717" s="10" t="s">
        <v>35</v>
      </c>
      <c r="F717" s="10">
        <v>13823</v>
      </c>
      <c r="G717" s="10">
        <v>11</v>
      </c>
      <c r="H717" s="9" t="s">
        <v>1143</v>
      </c>
      <c r="I717" s="13" t="s">
        <v>1544</v>
      </c>
      <c r="J717" t="s">
        <v>3791</v>
      </c>
      <c r="K717" s="10">
        <v>25.5</v>
      </c>
      <c r="L717" s="10">
        <v>75.2</v>
      </c>
      <c r="M717" s="10">
        <v>10.5</v>
      </c>
      <c r="N717" s="10">
        <v>0.3</v>
      </c>
      <c r="O717" s="11">
        <v>2.2000000000000002</v>
      </c>
      <c r="P717" s="10">
        <v>0.5</v>
      </c>
      <c r="Q717" s="10">
        <v>0.5</v>
      </c>
      <c r="R717" s="10">
        <v>0.4</v>
      </c>
      <c r="S717" s="10">
        <v>0.1</v>
      </c>
      <c r="T717" s="11">
        <v>0.1</v>
      </c>
      <c r="U717" s="10">
        <v>0.4</v>
      </c>
      <c r="V717" s="10">
        <v>0.7</v>
      </c>
      <c r="W717" s="10">
        <v>0.7</v>
      </c>
      <c r="X717" s="10">
        <v>0.8</v>
      </c>
      <c r="Y717" s="10">
        <v>2.2000000000000002</v>
      </c>
      <c r="Z717" s="10">
        <v>2.8</v>
      </c>
      <c r="AA717" s="10">
        <v>1.2</v>
      </c>
      <c r="AB717" s="10">
        <v>0.4</v>
      </c>
      <c r="AC717" s="10">
        <v>0.1</v>
      </c>
      <c r="AD717" s="10">
        <v>0.1</v>
      </c>
      <c r="AE717" s="10">
        <v>0.1</v>
      </c>
      <c r="AF717" s="10">
        <v>0</v>
      </c>
      <c r="AG717" s="10">
        <v>0.3</v>
      </c>
      <c r="AH717" s="10">
        <v>0.1</v>
      </c>
      <c r="AI717" s="10">
        <v>0.1</v>
      </c>
    </row>
    <row r="718" spans="1:35" x14ac:dyDescent="0.2">
      <c r="A718" s="9" t="s">
        <v>1141</v>
      </c>
      <c r="B718" s="10">
        <v>16606</v>
      </c>
      <c r="C718" s="10">
        <v>37061</v>
      </c>
      <c r="D718" s="5" t="s">
        <v>1144</v>
      </c>
      <c r="E718" s="10" t="s">
        <v>38</v>
      </c>
      <c r="F718" s="10">
        <v>6010</v>
      </c>
      <c r="G718" s="10">
        <v>16</v>
      </c>
      <c r="H718" s="9" t="s">
        <v>41</v>
      </c>
      <c r="I718" s="13" t="s">
        <v>3160</v>
      </c>
      <c r="J718" t="s">
        <v>3542</v>
      </c>
      <c r="K718" s="10">
        <v>20.7</v>
      </c>
      <c r="L718" s="10">
        <v>28.4</v>
      </c>
      <c r="M718" s="10">
        <v>3.6</v>
      </c>
      <c r="N718" s="10">
        <v>0.1</v>
      </c>
      <c r="O718" s="11">
        <v>2.5</v>
      </c>
      <c r="P718" s="10">
        <v>3.2</v>
      </c>
      <c r="Q718" s="10">
        <v>2.4</v>
      </c>
      <c r="R718" s="10">
        <v>2.7</v>
      </c>
      <c r="S718" s="10">
        <v>0.2</v>
      </c>
      <c r="T718" s="11">
        <v>0.2</v>
      </c>
      <c r="U718" s="10">
        <v>1.5</v>
      </c>
      <c r="V718" s="10">
        <v>1.9</v>
      </c>
      <c r="W718" s="10">
        <v>4</v>
      </c>
      <c r="X718" s="10">
        <v>3.3</v>
      </c>
      <c r="Y718" s="10">
        <v>9.8000000000000007</v>
      </c>
      <c r="Z718" s="10">
        <v>15</v>
      </c>
      <c r="AA718" s="10">
        <v>9.6</v>
      </c>
      <c r="AB718" s="10">
        <v>1.6</v>
      </c>
      <c r="AC718" s="10">
        <v>0.4</v>
      </c>
      <c r="AD718" s="10">
        <v>0.4</v>
      </c>
      <c r="AE718" s="10">
        <v>0.4</v>
      </c>
      <c r="AF718" s="10">
        <v>0</v>
      </c>
      <c r="AG718" s="10">
        <v>0.6</v>
      </c>
      <c r="AH718" s="10">
        <v>0.2</v>
      </c>
      <c r="AI718" s="10">
        <v>0.2</v>
      </c>
    </row>
    <row r="719" spans="1:35" x14ac:dyDescent="0.2">
      <c r="A719" s="9" t="s">
        <v>1141</v>
      </c>
      <c r="B719" s="10">
        <v>61219</v>
      </c>
      <c r="C719" s="10">
        <v>71238</v>
      </c>
      <c r="D719" s="5" t="s">
        <v>1145</v>
      </c>
      <c r="E719" s="10" t="s">
        <v>35</v>
      </c>
      <c r="F719" s="10">
        <v>2653</v>
      </c>
      <c r="G719" s="10">
        <v>10</v>
      </c>
      <c r="H719" s="9" t="s">
        <v>343</v>
      </c>
      <c r="I719" s="13" t="s">
        <v>3292</v>
      </c>
      <c r="J719" t="s">
        <v>3792</v>
      </c>
      <c r="K719" s="10">
        <v>55.2</v>
      </c>
      <c r="L719" s="10">
        <v>80.099999999999994</v>
      </c>
      <c r="M719" s="10">
        <v>8.1</v>
      </c>
      <c r="N719" s="10">
        <v>0.4</v>
      </c>
      <c r="O719" s="11">
        <v>4.5</v>
      </c>
      <c r="P719" s="10">
        <v>6.4</v>
      </c>
      <c r="Q719" s="10">
        <v>4.4000000000000004</v>
      </c>
      <c r="R719" s="10">
        <v>4.4000000000000004</v>
      </c>
      <c r="S719" s="10">
        <v>1</v>
      </c>
      <c r="T719" s="11">
        <v>0.8</v>
      </c>
      <c r="U719" s="10">
        <v>6.5</v>
      </c>
      <c r="V719" s="10">
        <v>5.6</v>
      </c>
      <c r="W719" s="10">
        <v>6.7</v>
      </c>
      <c r="X719" s="10">
        <v>8.6</v>
      </c>
      <c r="Y719" s="10">
        <v>7.3</v>
      </c>
      <c r="Z719" s="10">
        <v>6.9</v>
      </c>
      <c r="AA719" s="10">
        <v>3.7</v>
      </c>
      <c r="AB719" s="10">
        <v>1.1000000000000001</v>
      </c>
      <c r="AC719" s="10">
        <v>0.3</v>
      </c>
      <c r="AD719" s="10">
        <v>0.3</v>
      </c>
      <c r="AE719" s="10">
        <v>0.2</v>
      </c>
      <c r="AF719" s="10">
        <v>0</v>
      </c>
      <c r="AG719" s="10">
        <v>0.5</v>
      </c>
      <c r="AH719" s="10">
        <v>0.1</v>
      </c>
      <c r="AI719" s="10">
        <v>0</v>
      </c>
    </row>
    <row r="720" spans="1:35" x14ac:dyDescent="0.2">
      <c r="A720" s="9" t="s">
        <v>1141</v>
      </c>
      <c r="B720" s="10">
        <v>71655</v>
      </c>
      <c r="C720" s="10">
        <v>101628</v>
      </c>
      <c r="D720" s="5" t="s">
        <v>1146</v>
      </c>
      <c r="E720" s="10" t="s">
        <v>35</v>
      </c>
      <c r="F720" s="10">
        <v>2084</v>
      </c>
      <c r="G720" s="10">
        <v>15</v>
      </c>
      <c r="H720" s="9" t="s">
        <v>36</v>
      </c>
      <c r="I720" s="13" t="s">
        <v>1540</v>
      </c>
      <c r="J720" t="s">
        <v>3793</v>
      </c>
      <c r="K720" s="10">
        <v>21.5</v>
      </c>
      <c r="L720" s="10">
        <v>84.1</v>
      </c>
      <c r="M720" s="10">
        <v>18.2</v>
      </c>
      <c r="N720" s="10">
        <v>0.3</v>
      </c>
      <c r="O720" s="11">
        <v>4.5</v>
      </c>
      <c r="P720" s="10">
        <v>1.6</v>
      </c>
      <c r="Q720" s="10">
        <v>1.4</v>
      </c>
      <c r="R720" s="10">
        <v>1.5</v>
      </c>
      <c r="S720" s="10">
        <v>0.8</v>
      </c>
      <c r="T720" s="11">
        <v>1.5</v>
      </c>
      <c r="U720" s="10">
        <v>3.6</v>
      </c>
      <c r="V720" s="10">
        <v>4.2</v>
      </c>
      <c r="W720" s="10">
        <v>3.2</v>
      </c>
      <c r="X720" s="10">
        <v>4.4000000000000004</v>
      </c>
      <c r="Y720" s="10">
        <v>6.7</v>
      </c>
      <c r="Z720" s="10">
        <v>6.9</v>
      </c>
      <c r="AA720" s="10">
        <v>4.2</v>
      </c>
      <c r="AB720" s="10">
        <v>0.4</v>
      </c>
      <c r="AC720" s="10">
        <v>0.2</v>
      </c>
      <c r="AD720" s="10">
        <v>0.2</v>
      </c>
      <c r="AE720" s="10">
        <v>0.4</v>
      </c>
      <c r="AF720" s="10">
        <v>0.8</v>
      </c>
      <c r="AG720" s="10">
        <v>0.4</v>
      </c>
      <c r="AH720" s="10">
        <v>0</v>
      </c>
      <c r="AI720" s="10">
        <v>0.1</v>
      </c>
    </row>
    <row r="721" spans="1:35" x14ac:dyDescent="0.2">
      <c r="A721" s="9" t="s">
        <v>1141</v>
      </c>
      <c r="B721" s="10">
        <v>104511</v>
      </c>
      <c r="C721" s="10">
        <v>116466</v>
      </c>
      <c r="D721" s="5" t="s">
        <v>1147</v>
      </c>
      <c r="E721" s="10" t="s">
        <v>38</v>
      </c>
      <c r="F721" s="10">
        <v>4902</v>
      </c>
      <c r="G721" s="10">
        <v>5</v>
      </c>
      <c r="H721" s="9" t="s">
        <v>1148</v>
      </c>
      <c r="I721" s="13" t="s">
        <v>1538</v>
      </c>
      <c r="J721" t="s">
        <v>3794</v>
      </c>
      <c r="K721" s="10">
        <v>76.8</v>
      </c>
      <c r="L721" s="10">
        <v>36.9</v>
      </c>
      <c r="M721" s="10">
        <v>4</v>
      </c>
      <c r="N721" s="10">
        <v>0.2</v>
      </c>
      <c r="O721" s="11">
        <v>1.4</v>
      </c>
      <c r="P721" s="10">
        <v>0.1</v>
      </c>
      <c r="Q721" s="10">
        <v>0.1</v>
      </c>
      <c r="R721" s="10">
        <v>0.1</v>
      </c>
      <c r="S721" s="10">
        <v>0.1</v>
      </c>
      <c r="T721" s="11">
        <v>0.1</v>
      </c>
      <c r="U721" s="10">
        <v>1</v>
      </c>
      <c r="V721" s="10">
        <v>1</v>
      </c>
      <c r="W721" s="10">
        <v>1.8</v>
      </c>
      <c r="X721" s="10">
        <v>1.3</v>
      </c>
      <c r="Y721" s="10">
        <v>0.7</v>
      </c>
      <c r="Z721" s="10">
        <v>0.6</v>
      </c>
      <c r="AA721" s="10">
        <v>0.4</v>
      </c>
      <c r="AB721" s="10">
        <v>0.1</v>
      </c>
      <c r="AC721" s="10">
        <v>0</v>
      </c>
      <c r="AD721" s="10">
        <v>0</v>
      </c>
      <c r="AE721" s="10">
        <v>0</v>
      </c>
      <c r="AF721" s="10">
        <v>0</v>
      </c>
      <c r="AG721" s="10">
        <v>0.1</v>
      </c>
      <c r="AH721" s="10">
        <v>0</v>
      </c>
      <c r="AI721" s="10">
        <v>0</v>
      </c>
    </row>
    <row r="722" spans="1:35" x14ac:dyDescent="0.2">
      <c r="A722" s="9" t="s">
        <v>1149</v>
      </c>
      <c r="B722" s="10">
        <v>10979</v>
      </c>
      <c r="C722" s="10">
        <v>33063</v>
      </c>
      <c r="D722" s="5" t="s">
        <v>1150</v>
      </c>
      <c r="E722" s="10" t="s">
        <v>38</v>
      </c>
      <c r="F722" s="10">
        <v>2586</v>
      </c>
      <c r="G722" s="10">
        <v>8</v>
      </c>
      <c r="H722" s="9" t="s">
        <v>36</v>
      </c>
      <c r="I722" s="13" t="s">
        <v>3293</v>
      </c>
      <c r="J722" t="s">
        <v>3795</v>
      </c>
      <c r="K722" s="10">
        <v>21</v>
      </c>
      <c r="L722" s="10">
        <v>103.4</v>
      </c>
      <c r="M722" s="10">
        <v>30.8</v>
      </c>
      <c r="N722" s="10">
        <v>0.6</v>
      </c>
      <c r="O722" s="11">
        <v>4.5999999999999996</v>
      </c>
      <c r="P722" s="10">
        <v>0.3</v>
      </c>
      <c r="Q722" s="10">
        <v>0.2</v>
      </c>
      <c r="R722" s="10">
        <v>0.1</v>
      </c>
      <c r="S722" s="10">
        <v>0.1</v>
      </c>
      <c r="T722" s="11">
        <v>0.2</v>
      </c>
      <c r="U722" s="10">
        <v>0.6</v>
      </c>
      <c r="V722" s="10">
        <v>0.7</v>
      </c>
      <c r="W722" s="10">
        <v>0.7</v>
      </c>
      <c r="X722" s="10">
        <v>0.6</v>
      </c>
      <c r="Y722" s="10">
        <v>1.7</v>
      </c>
      <c r="Z722" s="10">
        <v>1</v>
      </c>
      <c r="AA722" s="10">
        <v>0.6</v>
      </c>
      <c r="AB722" s="10">
        <v>0.1</v>
      </c>
      <c r="AC722" s="10">
        <v>0.1</v>
      </c>
      <c r="AD722" s="10">
        <v>0</v>
      </c>
      <c r="AE722" s="10">
        <v>0.1</v>
      </c>
      <c r="AF722" s="10">
        <v>0</v>
      </c>
      <c r="AG722" s="10">
        <v>0.6</v>
      </c>
      <c r="AH722" s="10">
        <v>0</v>
      </c>
      <c r="AI722" s="10">
        <v>0.2</v>
      </c>
    </row>
    <row r="723" spans="1:35" x14ac:dyDescent="0.2">
      <c r="A723" s="9" t="s">
        <v>1149</v>
      </c>
      <c r="B723" s="10">
        <v>45505</v>
      </c>
      <c r="C723" s="10">
        <v>52911</v>
      </c>
      <c r="D723" s="5" t="s">
        <v>1151</v>
      </c>
      <c r="E723" s="10" t="s">
        <v>38</v>
      </c>
      <c r="F723" s="10">
        <v>654</v>
      </c>
      <c r="G723" s="10">
        <v>6</v>
      </c>
      <c r="H723" s="9" t="s">
        <v>1152</v>
      </c>
      <c r="I723" s="13" t="s">
        <v>2314</v>
      </c>
      <c r="J723" t="s">
        <v>3796</v>
      </c>
      <c r="K723" s="10">
        <v>21.7</v>
      </c>
      <c r="L723" s="10">
        <v>59.1</v>
      </c>
      <c r="M723" s="10">
        <v>6.2</v>
      </c>
      <c r="N723" s="10">
        <v>0.1</v>
      </c>
      <c r="O723" s="11">
        <v>1.9</v>
      </c>
      <c r="P723" s="10">
        <v>0.1</v>
      </c>
      <c r="Q723" s="10">
        <v>0</v>
      </c>
      <c r="R723" s="10">
        <v>0.1</v>
      </c>
      <c r="S723" s="10">
        <v>0</v>
      </c>
      <c r="T723" s="11">
        <v>0</v>
      </c>
      <c r="U723" s="10">
        <v>0.8</v>
      </c>
      <c r="V723" s="10">
        <v>0.8</v>
      </c>
      <c r="W723" s="10">
        <v>1.2</v>
      </c>
      <c r="X723" s="10">
        <v>2</v>
      </c>
      <c r="Y723" s="10">
        <v>5</v>
      </c>
      <c r="Z723" s="10">
        <v>4.2</v>
      </c>
      <c r="AA723" s="10">
        <v>2.4</v>
      </c>
      <c r="AB723" s="10">
        <v>0.1</v>
      </c>
      <c r="AC723" s="10">
        <v>0</v>
      </c>
      <c r="AD723" s="10">
        <v>0.1</v>
      </c>
      <c r="AE723" s="10">
        <v>0.1</v>
      </c>
      <c r="AF723" s="10">
        <v>0</v>
      </c>
      <c r="AG723" s="10">
        <v>0.2</v>
      </c>
      <c r="AH723" s="10">
        <v>0</v>
      </c>
      <c r="AI723" s="10">
        <v>0</v>
      </c>
    </row>
    <row r="724" spans="1:35" x14ac:dyDescent="0.2">
      <c r="A724" s="9" t="s">
        <v>1149</v>
      </c>
      <c r="B724" s="10">
        <v>70757</v>
      </c>
      <c r="C724" s="10">
        <v>73552</v>
      </c>
      <c r="D724" s="5" t="s">
        <v>1153</v>
      </c>
      <c r="E724" s="10" t="s">
        <v>35</v>
      </c>
      <c r="F724" s="10">
        <v>528</v>
      </c>
      <c r="G724" s="10">
        <v>4</v>
      </c>
      <c r="H724" s="9" t="s">
        <v>36</v>
      </c>
      <c r="J724"/>
      <c r="K724" s="10">
        <v>21.3</v>
      </c>
      <c r="L724" s="10">
        <v>28</v>
      </c>
      <c r="M724" s="10">
        <v>2.5</v>
      </c>
      <c r="N724" s="10">
        <v>0</v>
      </c>
      <c r="O724" s="11">
        <v>0.7</v>
      </c>
      <c r="P724" s="10">
        <v>4.2</v>
      </c>
      <c r="Q724" s="10">
        <v>2.1</v>
      </c>
      <c r="R724" s="10">
        <v>1.8</v>
      </c>
      <c r="S724" s="10">
        <v>0</v>
      </c>
      <c r="T724" s="11">
        <v>0.1</v>
      </c>
      <c r="U724" s="10">
        <v>1.5</v>
      </c>
      <c r="V724" s="10">
        <v>1.9</v>
      </c>
      <c r="W724" s="10">
        <v>0.3</v>
      </c>
      <c r="X724" s="10">
        <v>2.9</v>
      </c>
      <c r="Y724" s="10">
        <v>3.2</v>
      </c>
      <c r="Z724" s="10">
        <v>1.6</v>
      </c>
      <c r="AA724" s="10">
        <v>0.7</v>
      </c>
      <c r="AB724" s="10">
        <v>0</v>
      </c>
      <c r="AC724" s="10">
        <v>0</v>
      </c>
      <c r="AD724" s="10">
        <v>0.1</v>
      </c>
      <c r="AE724" s="10">
        <v>0</v>
      </c>
      <c r="AF724" s="10">
        <v>0</v>
      </c>
      <c r="AG724" s="10">
        <v>0.1</v>
      </c>
      <c r="AH724" s="10">
        <v>0.1</v>
      </c>
      <c r="AI724" s="10">
        <v>0</v>
      </c>
    </row>
    <row r="725" spans="1:35" x14ac:dyDescent="0.2">
      <c r="A725" s="9" t="s">
        <v>1149</v>
      </c>
      <c r="B725" s="10">
        <v>74910</v>
      </c>
      <c r="C725" s="10">
        <v>78875</v>
      </c>
      <c r="D725" s="5" t="s">
        <v>1154</v>
      </c>
      <c r="E725" s="10" t="s">
        <v>35</v>
      </c>
      <c r="F725" s="10">
        <v>2556</v>
      </c>
      <c r="G725" s="10">
        <v>3</v>
      </c>
      <c r="H725" s="9" t="s">
        <v>715</v>
      </c>
      <c r="J725"/>
      <c r="K725" s="10">
        <v>5.7</v>
      </c>
      <c r="L725" s="10">
        <v>15.6</v>
      </c>
      <c r="M725" s="10">
        <v>3.9</v>
      </c>
      <c r="N725" s="10">
        <v>0.2</v>
      </c>
      <c r="O725" s="11">
        <v>0.6</v>
      </c>
      <c r="P725" s="10">
        <v>0.3</v>
      </c>
      <c r="Q725" s="10">
        <v>0.2</v>
      </c>
      <c r="R725" s="10">
        <v>0.1</v>
      </c>
      <c r="S725" s="10">
        <v>0.6</v>
      </c>
      <c r="T725" s="11">
        <v>0.2</v>
      </c>
      <c r="U725" s="10">
        <v>0.2</v>
      </c>
      <c r="V725" s="10">
        <v>0.4</v>
      </c>
      <c r="W725" s="10">
        <v>0.1</v>
      </c>
      <c r="X725" s="10">
        <v>0.2</v>
      </c>
      <c r="Y725" s="10">
        <v>0.2</v>
      </c>
      <c r="Z725" s="10">
        <v>0.3</v>
      </c>
      <c r="AA725" s="10">
        <v>0</v>
      </c>
      <c r="AB725" s="10">
        <v>0</v>
      </c>
      <c r="AC725" s="10">
        <v>0</v>
      </c>
      <c r="AD725" s="10">
        <v>0.3</v>
      </c>
      <c r="AE725" s="10">
        <v>0.6</v>
      </c>
      <c r="AF725" s="10">
        <v>2</v>
      </c>
      <c r="AG725" s="10">
        <v>0.3</v>
      </c>
      <c r="AH725" s="10">
        <v>0.8</v>
      </c>
      <c r="AI725" s="10">
        <v>0.1</v>
      </c>
    </row>
    <row r="726" spans="1:35" x14ac:dyDescent="0.2">
      <c r="A726" s="9" t="s">
        <v>1149</v>
      </c>
      <c r="B726" s="10">
        <v>79144</v>
      </c>
      <c r="C726" s="10">
        <v>90243</v>
      </c>
      <c r="D726" s="5" t="s">
        <v>1155</v>
      </c>
      <c r="E726" s="10" t="s">
        <v>35</v>
      </c>
      <c r="F726" s="10">
        <v>3321</v>
      </c>
      <c r="G726" s="10">
        <v>12</v>
      </c>
      <c r="H726" s="9" t="s">
        <v>715</v>
      </c>
      <c r="I726" s="13" t="s">
        <v>2257</v>
      </c>
      <c r="J726"/>
      <c r="K726" s="10">
        <v>17.399999999999999</v>
      </c>
      <c r="L726" s="10">
        <v>51</v>
      </c>
      <c r="M726" s="10">
        <v>33.700000000000003</v>
      </c>
      <c r="N726" s="10">
        <v>1.3</v>
      </c>
      <c r="O726" s="11">
        <v>3</v>
      </c>
      <c r="P726" s="10">
        <v>0.5</v>
      </c>
      <c r="Q726" s="10">
        <v>0.5</v>
      </c>
      <c r="R726" s="10">
        <v>0.6</v>
      </c>
      <c r="S726" s="10">
        <v>3.8</v>
      </c>
      <c r="T726" s="11">
        <v>2.2000000000000002</v>
      </c>
      <c r="U726" s="10">
        <v>0.6</v>
      </c>
      <c r="V726" s="10">
        <v>0.8</v>
      </c>
      <c r="W726" s="10">
        <v>1.1000000000000001</v>
      </c>
      <c r="X726" s="10">
        <v>1.5</v>
      </c>
      <c r="Y726" s="10">
        <v>1.5</v>
      </c>
      <c r="Z726" s="10">
        <v>1</v>
      </c>
      <c r="AA726" s="10">
        <v>0.1</v>
      </c>
      <c r="AB726" s="10">
        <v>0.1</v>
      </c>
      <c r="AC726" s="10">
        <v>0.2</v>
      </c>
      <c r="AD726" s="10">
        <v>2</v>
      </c>
      <c r="AE726" s="10">
        <v>9.1</v>
      </c>
      <c r="AF726" s="10">
        <v>5.7</v>
      </c>
      <c r="AG726" s="10">
        <v>2.8</v>
      </c>
      <c r="AH726" s="10">
        <v>6.7</v>
      </c>
      <c r="AI726" s="10">
        <v>0</v>
      </c>
    </row>
    <row r="727" spans="1:35" x14ac:dyDescent="0.2">
      <c r="A727" s="9" t="s">
        <v>1149</v>
      </c>
      <c r="B727" s="10">
        <v>90979</v>
      </c>
      <c r="C727" s="10">
        <v>96612</v>
      </c>
      <c r="D727" s="5" t="s">
        <v>1156</v>
      </c>
      <c r="E727" s="10" t="s">
        <v>35</v>
      </c>
      <c r="F727" s="10">
        <v>2452</v>
      </c>
      <c r="G727" s="10">
        <v>4</v>
      </c>
      <c r="H727" s="9" t="s">
        <v>1157</v>
      </c>
      <c r="I727" s="13" t="s">
        <v>2257</v>
      </c>
      <c r="J727"/>
      <c r="K727" s="10">
        <v>6.6</v>
      </c>
      <c r="L727" s="10">
        <v>18.899999999999999</v>
      </c>
      <c r="M727" s="10">
        <v>12.6</v>
      </c>
      <c r="N727" s="10">
        <v>0.3</v>
      </c>
      <c r="O727" s="11">
        <v>1.6</v>
      </c>
      <c r="P727" s="10">
        <v>0.4</v>
      </c>
      <c r="Q727" s="10">
        <v>0.2</v>
      </c>
      <c r="R727" s="10">
        <v>0.4</v>
      </c>
      <c r="S727" s="10">
        <v>2</v>
      </c>
      <c r="T727" s="11">
        <v>2.6</v>
      </c>
      <c r="U727" s="10">
        <v>2.1</v>
      </c>
      <c r="V727" s="10">
        <v>2.2999999999999998</v>
      </c>
      <c r="W727" s="10">
        <v>1.8</v>
      </c>
      <c r="X727" s="10">
        <v>2.7</v>
      </c>
      <c r="Y727" s="10">
        <v>4.8</v>
      </c>
      <c r="Z727" s="10">
        <v>2.6</v>
      </c>
      <c r="AA727" s="10">
        <v>0.8</v>
      </c>
      <c r="AB727" s="10">
        <v>0.1</v>
      </c>
      <c r="AC727" s="10">
        <v>0.3</v>
      </c>
      <c r="AD727" s="10">
        <v>1.4</v>
      </c>
      <c r="AE727" s="10">
        <v>7.7</v>
      </c>
      <c r="AF727" s="10">
        <v>11.3</v>
      </c>
      <c r="AG727" s="10">
        <v>3.5</v>
      </c>
      <c r="AH727" s="10">
        <v>9.1999999999999993</v>
      </c>
      <c r="AI727" s="10">
        <v>0</v>
      </c>
    </row>
    <row r="728" spans="1:35" x14ac:dyDescent="0.2">
      <c r="A728" s="9" t="s">
        <v>1149</v>
      </c>
      <c r="B728" s="10">
        <v>96670</v>
      </c>
      <c r="C728" s="10">
        <v>101610</v>
      </c>
      <c r="D728" s="5" t="s">
        <v>1158</v>
      </c>
      <c r="E728" s="10" t="s">
        <v>38</v>
      </c>
      <c r="F728" s="10">
        <v>4417</v>
      </c>
      <c r="G728" s="10">
        <v>3</v>
      </c>
      <c r="H728" s="9" t="s">
        <v>36</v>
      </c>
      <c r="J728"/>
      <c r="K728" s="10">
        <v>0.6</v>
      </c>
      <c r="L728" s="10">
        <v>0.3</v>
      </c>
      <c r="M728" s="10">
        <v>0.5</v>
      </c>
      <c r="N728" s="10">
        <v>0.1</v>
      </c>
      <c r="O728" s="11">
        <v>0.1</v>
      </c>
      <c r="P728" s="10">
        <v>0</v>
      </c>
      <c r="Q728" s="10">
        <v>0</v>
      </c>
      <c r="R728" s="10">
        <v>0</v>
      </c>
      <c r="S728" s="10">
        <v>0.3</v>
      </c>
      <c r="T728" s="11">
        <v>0.2</v>
      </c>
      <c r="U728" s="10">
        <v>0.6</v>
      </c>
      <c r="V728" s="10">
        <v>0.4</v>
      </c>
      <c r="W728" s="10">
        <v>0.3</v>
      </c>
      <c r="X728" s="10">
        <v>0.4</v>
      </c>
      <c r="Y728" s="10">
        <v>0.9</v>
      </c>
      <c r="Z728" s="10">
        <v>0.7</v>
      </c>
      <c r="AA728" s="10">
        <v>0.3</v>
      </c>
      <c r="AB728" s="10">
        <v>0</v>
      </c>
      <c r="AC728" s="10">
        <v>0</v>
      </c>
      <c r="AD728" s="10">
        <v>0.2</v>
      </c>
      <c r="AE728" s="10">
        <v>0.7</v>
      </c>
      <c r="AF728" s="10">
        <v>1.6</v>
      </c>
      <c r="AG728" s="10">
        <v>0.2</v>
      </c>
      <c r="AH728" s="10">
        <v>0.2</v>
      </c>
      <c r="AI728" s="10">
        <v>0</v>
      </c>
    </row>
    <row r="729" spans="1:35" x14ac:dyDescent="0.2">
      <c r="A729" s="9" t="s">
        <v>1149</v>
      </c>
      <c r="B729" s="10">
        <v>106892</v>
      </c>
      <c r="C729" s="10">
        <v>108780</v>
      </c>
      <c r="D729" s="5" t="s">
        <v>1159</v>
      </c>
      <c r="E729" s="10" t="s">
        <v>38</v>
      </c>
      <c r="F729" s="10">
        <v>345</v>
      </c>
      <c r="G729" s="10">
        <v>2</v>
      </c>
      <c r="H729" s="9" t="s">
        <v>36</v>
      </c>
      <c r="J729"/>
      <c r="K729" s="10">
        <v>0</v>
      </c>
      <c r="L729" s="10">
        <v>0.3</v>
      </c>
      <c r="M729" s="10">
        <v>0</v>
      </c>
      <c r="N729" s="10">
        <v>0</v>
      </c>
      <c r="O729" s="11">
        <v>3.5</v>
      </c>
      <c r="P729" s="10">
        <v>0.1</v>
      </c>
      <c r="Q729" s="10">
        <v>0.1</v>
      </c>
      <c r="R729" s="10">
        <v>0.1</v>
      </c>
      <c r="S729" s="10">
        <v>1.6</v>
      </c>
      <c r="T729" s="11">
        <v>4.9000000000000004</v>
      </c>
      <c r="U729" s="10">
        <v>0.6</v>
      </c>
      <c r="V729" s="10">
        <v>0.5</v>
      </c>
      <c r="W729" s="10">
        <v>0.5</v>
      </c>
      <c r="X729" s="10">
        <v>0.1</v>
      </c>
      <c r="Y729" s="10">
        <v>0.3</v>
      </c>
      <c r="Z729" s="10">
        <v>0.1</v>
      </c>
      <c r="AA729" s="10">
        <v>0.3</v>
      </c>
      <c r="AB729" s="10">
        <v>0</v>
      </c>
      <c r="AC729" s="10">
        <v>0</v>
      </c>
      <c r="AD729" s="10">
        <v>0</v>
      </c>
      <c r="AE729" s="10">
        <v>1.3</v>
      </c>
      <c r="AF729" s="10">
        <v>0</v>
      </c>
      <c r="AG729" s="10">
        <v>558.6</v>
      </c>
      <c r="AH729" s="10">
        <v>382.9</v>
      </c>
      <c r="AI729" s="10">
        <v>0</v>
      </c>
    </row>
    <row r="730" spans="1:35" x14ac:dyDescent="0.2">
      <c r="A730" s="9" t="s">
        <v>1160</v>
      </c>
      <c r="B730" s="10">
        <v>1307</v>
      </c>
      <c r="C730" s="10">
        <v>2893</v>
      </c>
      <c r="D730" s="5" t="s">
        <v>1161</v>
      </c>
      <c r="E730" s="10" t="s">
        <v>38</v>
      </c>
      <c r="F730" s="10">
        <v>581</v>
      </c>
      <c r="G730" s="10">
        <v>2</v>
      </c>
      <c r="H730" s="9" t="s">
        <v>1162</v>
      </c>
      <c r="I730" s="13" t="s">
        <v>3294</v>
      </c>
      <c r="J730" t="s">
        <v>3797</v>
      </c>
      <c r="K730" s="10">
        <v>13.2</v>
      </c>
      <c r="L730" s="10">
        <v>35.4</v>
      </c>
      <c r="M730" s="10">
        <v>2.5</v>
      </c>
      <c r="N730" s="10">
        <v>0.1</v>
      </c>
      <c r="O730" s="11">
        <v>1.3</v>
      </c>
      <c r="P730" s="10">
        <v>0.4</v>
      </c>
      <c r="Q730" s="10">
        <v>1.2</v>
      </c>
      <c r="R730" s="10">
        <v>0.6</v>
      </c>
      <c r="S730" s="10">
        <v>0</v>
      </c>
      <c r="T730" s="11">
        <v>0</v>
      </c>
      <c r="U730" s="10">
        <v>0.7</v>
      </c>
      <c r="V730" s="10">
        <v>1.2</v>
      </c>
      <c r="W730" s="10">
        <v>0.9</v>
      </c>
      <c r="X730" s="10">
        <v>2.8</v>
      </c>
      <c r="Y730" s="10">
        <v>5.4</v>
      </c>
      <c r="Z730" s="10">
        <v>5</v>
      </c>
      <c r="AA730" s="10">
        <v>2.2999999999999998</v>
      </c>
      <c r="AB730" s="10">
        <v>3.5</v>
      </c>
      <c r="AC730" s="10">
        <v>0.7</v>
      </c>
      <c r="AD730" s="10">
        <v>0.1</v>
      </c>
      <c r="AE730" s="10">
        <v>0</v>
      </c>
      <c r="AF730" s="10">
        <v>0</v>
      </c>
      <c r="AG730" s="10">
        <v>0.4</v>
      </c>
      <c r="AH730" s="10">
        <v>0.1</v>
      </c>
      <c r="AI730" s="10">
        <v>0</v>
      </c>
    </row>
    <row r="731" spans="1:35" x14ac:dyDescent="0.2">
      <c r="A731" s="9" t="s">
        <v>1160</v>
      </c>
      <c r="B731" s="10">
        <v>1307</v>
      </c>
      <c r="C731" s="10">
        <v>4817</v>
      </c>
      <c r="D731" s="5" t="s">
        <v>1163</v>
      </c>
      <c r="E731" s="10" t="s">
        <v>35</v>
      </c>
      <c r="F731" s="10">
        <v>2603</v>
      </c>
      <c r="G731" s="10">
        <v>3</v>
      </c>
      <c r="H731" s="9" t="s">
        <v>1162</v>
      </c>
      <c r="J731"/>
      <c r="K731" s="10">
        <v>9.1999999999999993</v>
      </c>
      <c r="L731" s="10">
        <v>29.3</v>
      </c>
      <c r="M731" s="10">
        <v>2.5</v>
      </c>
      <c r="N731" s="10">
        <v>0</v>
      </c>
      <c r="O731" s="11">
        <v>0.7</v>
      </c>
      <c r="P731" s="10">
        <v>0.5</v>
      </c>
      <c r="Q731" s="10">
        <v>1.2</v>
      </c>
      <c r="R731" s="10">
        <v>1</v>
      </c>
      <c r="S731" s="10">
        <v>0.2</v>
      </c>
      <c r="T731" s="11">
        <v>0</v>
      </c>
      <c r="U731" s="10">
        <v>0.6</v>
      </c>
      <c r="V731" s="10">
        <v>0.6</v>
      </c>
      <c r="W731" s="10">
        <v>0.4</v>
      </c>
      <c r="X731" s="10">
        <v>1</v>
      </c>
      <c r="Y731" s="10">
        <v>2</v>
      </c>
      <c r="Z731" s="10">
        <v>2</v>
      </c>
      <c r="AA731" s="10">
        <v>1.8</v>
      </c>
      <c r="AB731" s="10">
        <v>0.9</v>
      </c>
      <c r="AC731" s="10">
        <v>0.2</v>
      </c>
      <c r="AD731" s="10">
        <v>0.1</v>
      </c>
      <c r="AE731" s="10">
        <v>0.1</v>
      </c>
      <c r="AF731" s="10">
        <v>0</v>
      </c>
      <c r="AG731" s="10">
        <v>0.2</v>
      </c>
      <c r="AH731" s="10">
        <v>0</v>
      </c>
      <c r="AI731" s="10">
        <v>0.1</v>
      </c>
    </row>
    <row r="732" spans="1:35" x14ac:dyDescent="0.2">
      <c r="A732" s="9" t="s">
        <v>1160</v>
      </c>
      <c r="B732" s="10">
        <v>19756</v>
      </c>
      <c r="C732" s="10">
        <v>28683</v>
      </c>
      <c r="D732" s="5" t="s">
        <v>1165</v>
      </c>
      <c r="E732" s="10" t="s">
        <v>35</v>
      </c>
      <c r="F732" s="10">
        <v>8928</v>
      </c>
      <c r="G732" s="10">
        <v>1</v>
      </c>
      <c r="H732" s="9" t="s">
        <v>1166</v>
      </c>
      <c r="J732"/>
      <c r="K732" s="10">
        <v>7.3</v>
      </c>
      <c r="L732" s="10">
        <v>16.899999999999999</v>
      </c>
      <c r="M732" s="10">
        <v>2</v>
      </c>
      <c r="N732" s="10">
        <v>0</v>
      </c>
      <c r="O732" s="11">
        <v>0.3</v>
      </c>
      <c r="P732" s="10">
        <v>0.9</v>
      </c>
      <c r="Q732" s="10">
        <v>1.9</v>
      </c>
      <c r="R732" s="10">
        <v>1.8</v>
      </c>
      <c r="S732" s="10">
        <v>0.3</v>
      </c>
      <c r="T732" s="11">
        <v>0</v>
      </c>
      <c r="U732" s="10">
        <v>0.7</v>
      </c>
      <c r="V732" s="10">
        <v>0.4</v>
      </c>
      <c r="W732" s="10">
        <v>0.5</v>
      </c>
      <c r="X732" s="10">
        <v>1</v>
      </c>
      <c r="Y732" s="10">
        <v>1.7</v>
      </c>
      <c r="Z732" s="10">
        <v>0.9</v>
      </c>
      <c r="AA732" s="10">
        <v>0.6</v>
      </c>
      <c r="AB732" s="10">
        <v>0.4</v>
      </c>
      <c r="AC732" s="10">
        <v>0.1</v>
      </c>
      <c r="AD732" s="10">
        <v>0</v>
      </c>
      <c r="AE732" s="10">
        <v>0</v>
      </c>
      <c r="AF732" s="10">
        <v>0</v>
      </c>
      <c r="AG732" s="10">
        <v>0.1</v>
      </c>
      <c r="AH732" s="10">
        <v>0</v>
      </c>
      <c r="AI732" s="10">
        <v>0</v>
      </c>
    </row>
    <row r="733" spans="1:35" x14ac:dyDescent="0.2">
      <c r="A733" s="9" t="s">
        <v>1160</v>
      </c>
      <c r="B733" s="10">
        <v>11459</v>
      </c>
      <c r="C733" s="10">
        <v>22750</v>
      </c>
      <c r="D733" s="5" t="s">
        <v>1164</v>
      </c>
      <c r="E733" s="10" t="s">
        <v>38</v>
      </c>
      <c r="F733" s="10">
        <v>8853</v>
      </c>
      <c r="G733" s="10">
        <v>4</v>
      </c>
      <c r="H733" s="9" t="s">
        <v>1162</v>
      </c>
      <c r="I733" s="13" t="s">
        <v>3294</v>
      </c>
      <c r="J733" t="s">
        <v>3798</v>
      </c>
      <c r="K733" s="10">
        <v>3.8</v>
      </c>
      <c r="L733" s="10">
        <v>9.5</v>
      </c>
      <c r="M733" s="10">
        <v>0.9</v>
      </c>
      <c r="N733" s="10">
        <v>0.1</v>
      </c>
      <c r="O733" s="11">
        <v>0.2</v>
      </c>
      <c r="P733" s="10">
        <v>1.6</v>
      </c>
      <c r="Q733" s="10">
        <v>2.2000000000000002</v>
      </c>
      <c r="R733" s="10">
        <v>2.1</v>
      </c>
      <c r="S733" s="10">
        <v>0.4</v>
      </c>
      <c r="T733" s="11">
        <v>0</v>
      </c>
      <c r="U733" s="10">
        <v>0.5</v>
      </c>
      <c r="V733" s="10">
        <v>0.3</v>
      </c>
      <c r="W733" s="10">
        <v>0.2</v>
      </c>
      <c r="X733" s="10">
        <v>0.5</v>
      </c>
      <c r="Y733" s="10">
        <v>1.3</v>
      </c>
      <c r="Z733" s="10">
        <v>1.1000000000000001</v>
      </c>
      <c r="AA733" s="10">
        <v>0.6</v>
      </c>
      <c r="AB733" s="10">
        <v>0.5</v>
      </c>
      <c r="AC733" s="10">
        <v>0.1</v>
      </c>
      <c r="AD733" s="10">
        <v>0</v>
      </c>
      <c r="AE733" s="10">
        <v>0</v>
      </c>
      <c r="AF733" s="10">
        <v>0</v>
      </c>
      <c r="AG733" s="10">
        <v>0</v>
      </c>
      <c r="AH733" s="10">
        <v>0</v>
      </c>
      <c r="AI733" s="10">
        <v>0</v>
      </c>
    </row>
    <row r="734" spans="1:35" x14ac:dyDescent="0.2">
      <c r="A734" s="9" t="s">
        <v>1160</v>
      </c>
      <c r="B734" s="10">
        <v>28981</v>
      </c>
      <c r="C734" s="10">
        <v>33588</v>
      </c>
      <c r="D734" s="5" t="s">
        <v>1167</v>
      </c>
      <c r="E734" s="10" t="s">
        <v>38</v>
      </c>
      <c r="F734" s="10">
        <v>1097</v>
      </c>
      <c r="G734" s="10">
        <v>6</v>
      </c>
      <c r="H734" s="9" t="s">
        <v>36</v>
      </c>
      <c r="I734" s="13" t="s">
        <v>2707</v>
      </c>
      <c r="J734" t="s">
        <v>3799</v>
      </c>
      <c r="K734" s="10">
        <v>50.7</v>
      </c>
      <c r="L734" s="10">
        <v>87.9</v>
      </c>
      <c r="M734" s="10">
        <v>18.100000000000001</v>
      </c>
      <c r="N734" s="10">
        <v>0.4</v>
      </c>
      <c r="O734" s="11">
        <v>9.6999999999999993</v>
      </c>
      <c r="P734" s="10">
        <v>1</v>
      </c>
      <c r="Q734" s="10">
        <v>1.4</v>
      </c>
      <c r="R734" s="10">
        <v>1</v>
      </c>
      <c r="S734" s="10">
        <v>0.3</v>
      </c>
      <c r="T734" s="11">
        <v>0.2</v>
      </c>
      <c r="U734" s="10">
        <v>2.2999999999999998</v>
      </c>
      <c r="V734" s="10">
        <v>2.4</v>
      </c>
      <c r="W734" s="10">
        <v>3.5</v>
      </c>
      <c r="X734" s="10">
        <v>1.3</v>
      </c>
      <c r="Y734" s="10">
        <v>1.3</v>
      </c>
      <c r="Z734" s="10">
        <v>0.7</v>
      </c>
      <c r="AA734" s="10">
        <v>0.7</v>
      </c>
      <c r="AB734" s="10">
        <v>0</v>
      </c>
      <c r="AC734" s="10">
        <v>0</v>
      </c>
      <c r="AD734" s="10">
        <v>0</v>
      </c>
      <c r="AE734" s="10">
        <v>0</v>
      </c>
      <c r="AF734" s="10">
        <v>0</v>
      </c>
      <c r="AG734" s="10">
        <v>0.3</v>
      </c>
      <c r="AH734" s="10">
        <v>0</v>
      </c>
      <c r="AI734" s="10">
        <v>0.6</v>
      </c>
    </row>
    <row r="735" spans="1:35" x14ac:dyDescent="0.2">
      <c r="A735" s="9" t="s">
        <v>1160</v>
      </c>
      <c r="B735" s="10">
        <v>35094</v>
      </c>
      <c r="C735" s="10">
        <v>47213</v>
      </c>
      <c r="D735" s="5" t="s">
        <v>1168</v>
      </c>
      <c r="E735" s="10" t="s">
        <v>38</v>
      </c>
      <c r="F735" s="10">
        <v>1421</v>
      </c>
      <c r="G735" s="10">
        <v>9</v>
      </c>
      <c r="H735" s="9" t="s">
        <v>36</v>
      </c>
      <c r="I735" s="13" t="s">
        <v>2824</v>
      </c>
      <c r="J735" t="s">
        <v>3800</v>
      </c>
      <c r="K735" s="10">
        <v>10.9</v>
      </c>
      <c r="L735" s="10">
        <v>21.5</v>
      </c>
      <c r="M735" s="10">
        <v>1.4</v>
      </c>
      <c r="N735" s="10">
        <v>0.1</v>
      </c>
      <c r="O735" s="11">
        <v>0.4</v>
      </c>
      <c r="P735" s="10">
        <v>0.1</v>
      </c>
      <c r="Q735" s="10">
        <v>0</v>
      </c>
      <c r="R735" s="10">
        <v>0</v>
      </c>
      <c r="S735" s="10">
        <v>0</v>
      </c>
      <c r="T735" s="11">
        <v>0</v>
      </c>
      <c r="U735" s="10">
        <v>0.3</v>
      </c>
      <c r="V735" s="10">
        <v>0.5</v>
      </c>
      <c r="W735" s="10">
        <v>0.6</v>
      </c>
      <c r="X735" s="10">
        <v>0.1</v>
      </c>
      <c r="Y735" s="10">
        <v>0.6</v>
      </c>
      <c r="Z735" s="10">
        <v>0.2</v>
      </c>
      <c r="AA735" s="10">
        <v>0</v>
      </c>
      <c r="AB735" s="10">
        <v>0</v>
      </c>
      <c r="AC735" s="10">
        <v>0</v>
      </c>
      <c r="AD735" s="10">
        <v>0</v>
      </c>
      <c r="AE735" s="10">
        <v>0</v>
      </c>
      <c r="AF735" s="10">
        <v>0</v>
      </c>
      <c r="AG735" s="10">
        <v>0</v>
      </c>
      <c r="AH735" s="10">
        <v>0</v>
      </c>
      <c r="AI735" s="10">
        <v>0</v>
      </c>
    </row>
    <row r="736" spans="1:35" x14ac:dyDescent="0.2">
      <c r="A736" s="9" t="s">
        <v>1160</v>
      </c>
      <c r="B736" s="10">
        <v>49280</v>
      </c>
      <c r="C736" s="10">
        <v>61797</v>
      </c>
      <c r="D736" s="5" t="s">
        <v>1169</v>
      </c>
      <c r="E736" s="10" t="s">
        <v>35</v>
      </c>
      <c r="F736" s="10">
        <v>1859</v>
      </c>
      <c r="G736" s="10">
        <v>9</v>
      </c>
      <c r="H736" s="9" t="s">
        <v>1170</v>
      </c>
      <c r="I736" s="13" t="s">
        <v>2436</v>
      </c>
      <c r="J736" t="s">
        <v>3801</v>
      </c>
      <c r="K736" s="10">
        <v>65.099999999999994</v>
      </c>
      <c r="L736" s="10">
        <v>8.1</v>
      </c>
      <c r="M736" s="10">
        <v>2.2000000000000002</v>
      </c>
      <c r="N736" s="10">
        <v>0.1</v>
      </c>
      <c r="O736" s="11">
        <v>24.2</v>
      </c>
      <c r="P736" s="10">
        <v>107.2</v>
      </c>
      <c r="Q736" s="10">
        <v>73.400000000000006</v>
      </c>
      <c r="R736" s="10">
        <v>70.099999999999994</v>
      </c>
      <c r="S736" s="10">
        <v>9.9</v>
      </c>
      <c r="T736" s="11">
        <v>5.0999999999999996</v>
      </c>
      <c r="U736" s="10">
        <v>17.3</v>
      </c>
      <c r="V736" s="10">
        <v>13.8</v>
      </c>
      <c r="W736" s="10">
        <v>11.9</v>
      </c>
      <c r="X736" s="10">
        <v>16.600000000000001</v>
      </c>
      <c r="Y736" s="10">
        <v>33.9</v>
      </c>
      <c r="Z736" s="10">
        <v>35.799999999999997</v>
      </c>
      <c r="AA736" s="10">
        <v>18.399999999999999</v>
      </c>
      <c r="AB736" s="10">
        <v>3.2</v>
      </c>
      <c r="AC736" s="10">
        <v>0.8</v>
      </c>
      <c r="AD736" s="10">
        <v>1.2</v>
      </c>
      <c r="AE736" s="10">
        <v>1.3</v>
      </c>
      <c r="AF736" s="10">
        <v>0</v>
      </c>
      <c r="AG736" s="10">
        <v>1.9</v>
      </c>
      <c r="AH736" s="10">
        <v>1.9</v>
      </c>
      <c r="AI736" s="10">
        <v>0</v>
      </c>
    </row>
    <row r="737" spans="1:35" x14ac:dyDescent="0.2">
      <c r="A737" s="9" t="s">
        <v>1160</v>
      </c>
      <c r="B737" s="10">
        <v>68619</v>
      </c>
      <c r="C737" s="10">
        <v>73832</v>
      </c>
      <c r="D737" s="5" t="s">
        <v>1171</v>
      </c>
      <c r="E737" s="10" t="s">
        <v>35</v>
      </c>
      <c r="F737" s="10">
        <v>4420</v>
      </c>
      <c r="G737" s="10">
        <v>2</v>
      </c>
      <c r="H737" s="9" t="s">
        <v>1172</v>
      </c>
      <c r="J737"/>
      <c r="K737" s="10">
        <v>6.7</v>
      </c>
      <c r="L737" s="10">
        <v>5.7</v>
      </c>
      <c r="M737" s="10">
        <v>0.9</v>
      </c>
      <c r="N737" s="10">
        <v>0</v>
      </c>
      <c r="O737" s="11">
        <v>0.7</v>
      </c>
      <c r="P737" s="10">
        <v>7.4</v>
      </c>
      <c r="Q737" s="10">
        <v>2.1</v>
      </c>
      <c r="R737" s="10">
        <v>3.1</v>
      </c>
      <c r="S737" s="10">
        <v>0</v>
      </c>
      <c r="T737" s="11">
        <v>0</v>
      </c>
      <c r="U737" s="10">
        <v>0.6</v>
      </c>
      <c r="V737" s="10">
        <v>1.5</v>
      </c>
      <c r="W737" s="10">
        <v>1.1000000000000001</v>
      </c>
      <c r="X737" s="10">
        <v>1</v>
      </c>
      <c r="Y737" s="10">
        <v>9.6</v>
      </c>
      <c r="Z737" s="10">
        <v>6.8</v>
      </c>
      <c r="AA737" s="10">
        <v>8.3000000000000007</v>
      </c>
      <c r="AB737" s="10">
        <v>1</v>
      </c>
      <c r="AC737" s="10">
        <v>0.5</v>
      </c>
      <c r="AD737" s="10">
        <v>0.3</v>
      </c>
      <c r="AE737" s="10">
        <v>0.6</v>
      </c>
      <c r="AF737" s="10">
        <v>0</v>
      </c>
      <c r="AG737" s="10">
        <v>0</v>
      </c>
      <c r="AH737" s="10">
        <v>0</v>
      </c>
      <c r="AI737" s="10">
        <v>0</v>
      </c>
    </row>
    <row r="738" spans="1:35" x14ac:dyDescent="0.2">
      <c r="A738" s="9" t="s">
        <v>1160</v>
      </c>
      <c r="B738" s="10">
        <v>76061</v>
      </c>
      <c r="C738" s="10">
        <v>80607</v>
      </c>
      <c r="D738" s="5" t="s">
        <v>1173</v>
      </c>
      <c r="E738" s="10" t="s">
        <v>35</v>
      </c>
      <c r="F738" s="10">
        <v>2858</v>
      </c>
      <c r="G738" s="10">
        <v>2</v>
      </c>
      <c r="H738" s="9" t="s">
        <v>36</v>
      </c>
      <c r="J738"/>
      <c r="K738" s="10">
        <v>14.5</v>
      </c>
      <c r="L738" s="10">
        <v>53</v>
      </c>
      <c r="M738" s="10">
        <v>2.4</v>
      </c>
      <c r="N738" s="10">
        <v>0</v>
      </c>
      <c r="O738" s="11">
        <v>0.7</v>
      </c>
      <c r="P738" s="10">
        <v>1.8</v>
      </c>
      <c r="Q738" s="10">
        <v>1</v>
      </c>
      <c r="R738" s="10">
        <v>1</v>
      </c>
      <c r="S738" s="10">
        <v>0</v>
      </c>
      <c r="T738" s="11">
        <v>0.1</v>
      </c>
      <c r="U738" s="10">
        <v>0.3</v>
      </c>
      <c r="V738" s="10">
        <v>0.5</v>
      </c>
      <c r="W738" s="10">
        <v>1</v>
      </c>
      <c r="X738" s="10">
        <v>0.6</v>
      </c>
      <c r="Y738" s="10">
        <v>7.6</v>
      </c>
      <c r="Z738" s="10">
        <v>6.3</v>
      </c>
      <c r="AA738" s="10">
        <v>14.5</v>
      </c>
      <c r="AB738" s="10">
        <v>1.7</v>
      </c>
      <c r="AC738" s="10">
        <v>0.5</v>
      </c>
      <c r="AD738" s="10">
        <v>0.7</v>
      </c>
      <c r="AE738" s="10">
        <v>1</v>
      </c>
      <c r="AF738" s="10">
        <v>0</v>
      </c>
      <c r="AG738" s="10">
        <v>0.2</v>
      </c>
      <c r="AH738" s="10">
        <v>0</v>
      </c>
      <c r="AI738" s="10">
        <v>0</v>
      </c>
    </row>
    <row r="739" spans="1:35" x14ac:dyDescent="0.2">
      <c r="A739" s="9" t="s">
        <v>1174</v>
      </c>
      <c r="B739" s="10">
        <v>25812</v>
      </c>
      <c r="C739" s="10">
        <v>31579</v>
      </c>
      <c r="D739" s="5" t="s">
        <v>1175</v>
      </c>
      <c r="E739" s="10" t="s">
        <v>35</v>
      </c>
      <c r="F739" s="10">
        <v>1270</v>
      </c>
      <c r="G739" s="10">
        <v>6</v>
      </c>
      <c r="H739" s="9" t="s">
        <v>1017</v>
      </c>
      <c r="J739" t="s">
        <v>3802</v>
      </c>
      <c r="K739" s="10">
        <v>26.1</v>
      </c>
      <c r="L739" s="10">
        <v>22.4</v>
      </c>
      <c r="M739" s="10">
        <v>3.6</v>
      </c>
      <c r="N739" s="10">
        <v>0.1</v>
      </c>
      <c r="O739" s="11">
        <v>4.3</v>
      </c>
      <c r="P739" s="10">
        <v>28.2</v>
      </c>
      <c r="Q739" s="10">
        <v>13.5</v>
      </c>
      <c r="R739" s="10">
        <v>13.1</v>
      </c>
      <c r="S739" s="10">
        <v>2.2999999999999998</v>
      </c>
      <c r="T739" s="11">
        <v>2.5</v>
      </c>
      <c r="U739" s="10">
        <v>17.899999999999999</v>
      </c>
      <c r="V739" s="10">
        <v>20.6</v>
      </c>
      <c r="W739" s="10">
        <v>21.5</v>
      </c>
      <c r="X739" s="10">
        <v>16.399999999999999</v>
      </c>
      <c r="Y739" s="10">
        <v>33.6</v>
      </c>
      <c r="Z739" s="10">
        <v>26</v>
      </c>
      <c r="AA739" s="10">
        <v>13.3</v>
      </c>
      <c r="AB739" s="10">
        <v>3.2</v>
      </c>
      <c r="AC739" s="10">
        <v>0.9</v>
      </c>
      <c r="AD739" s="10">
        <v>1.1000000000000001</v>
      </c>
      <c r="AE739" s="10">
        <v>0.4</v>
      </c>
      <c r="AF739" s="10">
        <v>0</v>
      </c>
      <c r="AG739" s="10">
        <v>0.9</v>
      </c>
      <c r="AH739" s="10">
        <v>0.7</v>
      </c>
      <c r="AI739" s="10">
        <v>0</v>
      </c>
    </row>
    <row r="740" spans="1:35" x14ac:dyDescent="0.2">
      <c r="A740" s="9" t="s">
        <v>1174</v>
      </c>
      <c r="B740" s="10">
        <v>37519</v>
      </c>
      <c r="C740" s="10">
        <v>56034</v>
      </c>
      <c r="D740" s="5" t="s">
        <v>1176</v>
      </c>
      <c r="E740" s="10" t="s">
        <v>38</v>
      </c>
      <c r="F740" s="10">
        <v>5450</v>
      </c>
      <c r="G740" s="10">
        <v>15</v>
      </c>
      <c r="H740" s="9" t="s">
        <v>1177</v>
      </c>
      <c r="I740" s="13" t="s">
        <v>3295</v>
      </c>
      <c r="J740" t="s">
        <v>3803</v>
      </c>
      <c r="K740" s="10">
        <v>17.7</v>
      </c>
      <c r="L740" s="10">
        <v>6.6</v>
      </c>
      <c r="M740" s="10">
        <v>1.4</v>
      </c>
      <c r="N740" s="10">
        <v>0.1</v>
      </c>
      <c r="O740" s="11">
        <v>1.3</v>
      </c>
      <c r="P740" s="10">
        <v>48</v>
      </c>
      <c r="Q740" s="10">
        <v>32.299999999999997</v>
      </c>
      <c r="R740" s="10">
        <v>33</v>
      </c>
      <c r="S740" s="10">
        <v>3.5</v>
      </c>
      <c r="T740" s="11">
        <v>5.7</v>
      </c>
      <c r="U740" s="10">
        <v>18.5</v>
      </c>
      <c r="V740" s="10">
        <v>18.100000000000001</v>
      </c>
      <c r="W740" s="10">
        <v>19.5</v>
      </c>
      <c r="X740" s="10">
        <v>14.1</v>
      </c>
      <c r="Y740" s="10">
        <v>13.5</v>
      </c>
      <c r="Z740" s="10">
        <v>14.7</v>
      </c>
      <c r="AA740" s="10">
        <v>9.1</v>
      </c>
      <c r="AB740" s="10">
        <v>1.7</v>
      </c>
      <c r="AC740" s="10">
        <v>0.5</v>
      </c>
      <c r="AD740" s="10">
        <v>0.8</v>
      </c>
      <c r="AE740" s="10">
        <v>0.8</v>
      </c>
      <c r="AF740" s="10">
        <v>0.6</v>
      </c>
      <c r="AG740" s="10">
        <v>1</v>
      </c>
      <c r="AH740" s="10">
        <v>0.7</v>
      </c>
      <c r="AI740" s="10">
        <v>0</v>
      </c>
    </row>
    <row r="741" spans="1:35" x14ac:dyDescent="0.2">
      <c r="A741" s="9" t="s">
        <v>1174</v>
      </c>
      <c r="B741" s="10">
        <v>64176</v>
      </c>
      <c r="C741" s="10">
        <v>84718</v>
      </c>
      <c r="D741" s="5" t="s">
        <v>1178</v>
      </c>
      <c r="E741" s="10" t="s">
        <v>38</v>
      </c>
      <c r="F741" s="10">
        <v>9463</v>
      </c>
      <c r="G741" s="10">
        <v>7</v>
      </c>
      <c r="H741" s="9" t="s">
        <v>1179</v>
      </c>
      <c r="I741" s="13" t="s">
        <v>3296</v>
      </c>
      <c r="J741" t="s">
        <v>3804</v>
      </c>
      <c r="K741" s="10">
        <v>6.6</v>
      </c>
      <c r="L741" s="10">
        <v>9.5</v>
      </c>
      <c r="M741" s="10">
        <v>2</v>
      </c>
      <c r="N741" s="10">
        <v>0.1</v>
      </c>
      <c r="O741" s="11">
        <v>0.6</v>
      </c>
      <c r="P741" s="10">
        <v>1.3</v>
      </c>
      <c r="Q741" s="10">
        <v>1</v>
      </c>
      <c r="R741" s="10">
        <v>1</v>
      </c>
      <c r="S741" s="10">
        <v>0.3</v>
      </c>
      <c r="T741" s="11">
        <v>0.3</v>
      </c>
      <c r="U741" s="10">
        <v>1.8</v>
      </c>
      <c r="V741" s="10">
        <v>1.3</v>
      </c>
      <c r="W741" s="10">
        <v>0.8</v>
      </c>
      <c r="X741" s="10">
        <v>1.2</v>
      </c>
      <c r="Y741" s="10">
        <v>2.9</v>
      </c>
      <c r="Z741" s="10">
        <v>1.7</v>
      </c>
      <c r="AA741" s="10">
        <v>0.7</v>
      </c>
      <c r="AB741" s="10">
        <v>0.3</v>
      </c>
      <c r="AC741" s="10">
        <v>0.1</v>
      </c>
      <c r="AD741" s="10">
        <v>0.1</v>
      </c>
      <c r="AE741" s="10">
        <v>0.1</v>
      </c>
      <c r="AF741" s="10">
        <v>0.4</v>
      </c>
      <c r="AG741" s="10">
        <v>0.1</v>
      </c>
      <c r="AH741" s="10">
        <v>0.1</v>
      </c>
      <c r="AI741" s="10">
        <v>0</v>
      </c>
    </row>
    <row r="742" spans="1:35" x14ac:dyDescent="0.2">
      <c r="A742" s="9" t="s">
        <v>1174</v>
      </c>
      <c r="B742" s="10">
        <v>88625</v>
      </c>
      <c r="C742" s="10">
        <v>91548</v>
      </c>
      <c r="D742" s="5" t="s">
        <v>1180</v>
      </c>
      <c r="E742" s="10" t="s">
        <v>35</v>
      </c>
      <c r="F742" s="10">
        <v>1386</v>
      </c>
      <c r="G742" s="10">
        <v>4</v>
      </c>
      <c r="H742" s="9" t="s">
        <v>1181</v>
      </c>
      <c r="J742"/>
      <c r="K742" s="10">
        <v>2.8</v>
      </c>
      <c r="L742" s="10">
        <v>1.4</v>
      </c>
      <c r="M742" s="10">
        <v>0.6</v>
      </c>
      <c r="N742" s="10">
        <v>0.7</v>
      </c>
      <c r="O742" s="11">
        <v>1.8</v>
      </c>
      <c r="P742" s="10">
        <v>6.8</v>
      </c>
      <c r="Q742" s="10">
        <v>4.8</v>
      </c>
      <c r="R742" s="10">
        <v>5.7</v>
      </c>
      <c r="S742" s="10">
        <v>1.5</v>
      </c>
      <c r="T742" s="11">
        <v>3</v>
      </c>
      <c r="U742" s="10">
        <v>8.6</v>
      </c>
      <c r="V742" s="10">
        <v>8</v>
      </c>
      <c r="W742" s="10">
        <v>4.7</v>
      </c>
      <c r="X742" s="10">
        <v>8.5</v>
      </c>
      <c r="Y742" s="10">
        <v>7.4</v>
      </c>
      <c r="Z742" s="10">
        <v>10.7</v>
      </c>
      <c r="AA742" s="10">
        <v>6.3</v>
      </c>
      <c r="AB742" s="10">
        <v>9.8000000000000007</v>
      </c>
      <c r="AC742" s="10">
        <v>8.3000000000000007</v>
      </c>
      <c r="AD742" s="10">
        <v>5.4</v>
      </c>
      <c r="AE742" s="10">
        <v>4.0999999999999996</v>
      </c>
      <c r="AF742" s="10">
        <v>0</v>
      </c>
      <c r="AG742" s="10">
        <v>5.2</v>
      </c>
      <c r="AH742" s="10">
        <v>2.2999999999999998</v>
      </c>
      <c r="AI742" s="10">
        <v>3</v>
      </c>
    </row>
    <row r="743" spans="1:35" x14ac:dyDescent="0.2">
      <c r="A743" s="9" t="s">
        <v>1174</v>
      </c>
      <c r="B743" s="10">
        <v>96189</v>
      </c>
      <c r="C743" s="10">
        <v>99495</v>
      </c>
      <c r="D743" s="5" t="s">
        <v>1182</v>
      </c>
      <c r="E743" s="10" t="s">
        <v>35</v>
      </c>
      <c r="F743" s="10">
        <v>537</v>
      </c>
      <c r="G743" s="10">
        <v>5</v>
      </c>
      <c r="H743" s="9" t="s">
        <v>1183</v>
      </c>
      <c r="J743"/>
      <c r="K743" s="10">
        <v>59.6</v>
      </c>
      <c r="L743" s="10">
        <v>16.2</v>
      </c>
      <c r="M743" s="10">
        <v>44.7</v>
      </c>
      <c r="N743" s="10">
        <v>30.8</v>
      </c>
      <c r="O743" s="11">
        <v>20.2</v>
      </c>
      <c r="P743" s="10">
        <v>162.4</v>
      </c>
      <c r="Q743" s="10">
        <v>135.30000000000001</v>
      </c>
      <c r="R743" s="10">
        <v>129.1</v>
      </c>
      <c r="S743" s="10">
        <v>35.799999999999997</v>
      </c>
      <c r="T743" s="11">
        <v>69.900000000000006</v>
      </c>
      <c r="U743" s="10">
        <v>187.4</v>
      </c>
      <c r="V743" s="10">
        <v>138.9</v>
      </c>
      <c r="W743" s="10">
        <v>102.7</v>
      </c>
      <c r="X743" s="10">
        <v>186.3</v>
      </c>
      <c r="Y743" s="10">
        <v>134.6</v>
      </c>
      <c r="Z743" s="10">
        <v>134.1</v>
      </c>
      <c r="AA743" s="10">
        <v>71.900000000000006</v>
      </c>
      <c r="AB743" s="10">
        <v>119.6</v>
      </c>
      <c r="AC743" s="10">
        <v>61.7</v>
      </c>
      <c r="AD743" s="10">
        <v>28.6</v>
      </c>
      <c r="AE743" s="10">
        <v>22.8</v>
      </c>
      <c r="AF743" s="10">
        <v>93.4</v>
      </c>
      <c r="AG743" s="10">
        <v>117.6</v>
      </c>
      <c r="AH743" s="10">
        <v>156.80000000000001</v>
      </c>
      <c r="AI743" s="10">
        <v>104.1</v>
      </c>
    </row>
    <row r="744" spans="1:35" x14ac:dyDescent="0.2">
      <c r="A744" s="9" t="s">
        <v>1184</v>
      </c>
      <c r="B744" s="10">
        <v>25441</v>
      </c>
      <c r="C744" s="10">
        <v>29563</v>
      </c>
      <c r="D744" s="5" t="s">
        <v>1188</v>
      </c>
      <c r="E744" s="10" t="s">
        <v>38</v>
      </c>
      <c r="F744" s="10">
        <v>763</v>
      </c>
      <c r="G744" s="10">
        <v>5</v>
      </c>
      <c r="H744" s="9" t="s">
        <v>1186</v>
      </c>
      <c r="J744"/>
      <c r="K744" s="10">
        <v>52.3</v>
      </c>
      <c r="L744" s="10">
        <v>4.8</v>
      </c>
      <c r="M744" s="10">
        <v>4</v>
      </c>
      <c r="N744" s="10">
        <v>0.4</v>
      </c>
      <c r="O744" s="11">
        <v>9.4</v>
      </c>
      <c r="P744" s="10">
        <v>63.1</v>
      </c>
      <c r="Q744" s="10">
        <v>42</v>
      </c>
      <c r="R744" s="10">
        <v>40.4</v>
      </c>
      <c r="S744" s="10">
        <v>5.8</v>
      </c>
      <c r="T744" s="11">
        <v>1.6</v>
      </c>
      <c r="U744" s="10">
        <v>8.9</v>
      </c>
      <c r="V744" s="10">
        <v>19.3</v>
      </c>
      <c r="W744" s="10">
        <v>45.9</v>
      </c>
      <c r="X744" s="10">
        <v>28.8</v>
      </c>
      <c r="Y744" s="10">
        <v>78.2</v>
      </c>
      <c r="Z744" s="10">
        <v>59.7</v>
      </c>
      <c r="AA744" s="10">
        <v>128.9</v>
      </c>
      <c r="AB744" s="10">
        <v>21</v>
      </c>
      <c r="AC744" s="10">
        <v>19.3</v>
      </c>
      <c r="AD744" s="10">
        <v>24</v>
      </c>
      <c r="AE744" s="10">
        <v>30.5</v>
      </c>
      <c r="AF744" s="10">
        <v>9.1</v>
      </c>
      <c r="AG744" s="10">
        <v>0.7</v>
      </c>
      <c r="AH744" s="10">
        <v>0.5</v>
      </c>
      <c r="AI744" s="10">
        <v>0.1</v>
      </c>
    </row>
    <row r="745" spans="1:35" x14ac:dyDescent="0.2">
      <c r="A745" s="9" t="s">
        <v>1184</v>
      </c>
      <c r="B745" s="10">
        <v>17988</v>
      </c>
      <c r="C745" s="10">
        <v>36123</v>
      </c>
      <c r="D745" s="5" t="s">
        <v>1185</v>
      </c>
      <c r="E745" s="10" t="s">
        <v>38</v>
      </c>
      <c r="F745" s="10">
        <v>1466</v>
      </c>
      <c r="G745" s="10">
        <v>9</v>
      </c>
      <c r="H745" s="9" t="s">
        <v>1186</v>
      </c>
      <c r="J745" t="s">
        <v>3805</v>
      </c>
      <c r="K745" s="10">
        <v>32.4</v>
      </c>
      <c r="L745" s="10">
        <v>7.3</v>
      </c>
      <c r="M745" s="10">
        <v>2.2999999999999998</v>
      </c>
      <c r="N745" s="10">
        <v>0</v>
      </c>
      <c r="O745" s="11">
        <v>6.7</v>
      </c>
      <c r="P745" s="10">
        <v>47.7</v>
      </c>
      <c r="Q745" s="10">
        <v>28.8</v>
      </c>
      <c r="R745" s="10">
        <v>26.4</v>
      </c>
      <c r="S745" s="10">
        <v>8.6999999999999993</v>
      </c>
      <c r="T745" s="11">
        <v>0.6</v>
      </c>
      <c r="U745" s="10">
        <v>6.4</v>
      </c>
      <c r="V745" s="10">
        <v>11.6</v>
      </c>
      <c r="W745" s="10">
        <v>14</v>
      </c>
      <c r="X745" s="10">
        <v>32.1</v>
      </c>
      <c r="Y745" s="10">
        <v>63</v>
      </c>
      <c r="Z745" s="10">
        <v>62.5</v>
      </c>
      <c r="AA745" s="10">
        <v>43.1</v>
      </c>
      <c r="AB745" s="10">
        <v>30.6</v>
      </c>
      <c r="AC745" s="10">
        <v>36.299999999999997</v>
      </c>
      <c r="AD745" s="10">
        <v>52.4</v>
      </c>
      <c r="AE745" s="10">
        <v>65.099999999999994</v>
      </c>
      <c r="AF745" s="10">
        <v>7.1</v>
      </c>
      <c r="AG745" s="10">
        <v>0.5</v>
      </c>
      <c r="AH745" s="10">
        <v>0.7</v>
      </c>
      <c r="AI745" s="10">
        <v>0.1</v>
      </c>
    </row>
    <row r="746" spans="1:35" x14ac:dyDescent="0.2">
      <c r="A746" s="9" t="s">
        <v>1184</v>
      </c>
      <c r="B746" s="10">
        <v>20588</v>
      </c>
      <c r="C746" s="10">
        <v>20972</v>
      </c>
      <c r="D746" s="5" t="s">
        <v>1187</v>
      </c>
      <c r="E746" s="10" t="s">
        <v>50</v>
      </c>
      <c r="F746" s="10">
        <v>385</v>
      </c>
      <c r="G746" s="10">
        <v>1</v>
      </c>
      <c r="H746" s="9" t="s">
        <v>36</v>
      </c>
      <c r="J746"/>
      <c r="K746" s="10">
        <v>5.5</v>
      </c>
      <c r="L746" s="10">
        <v>4.7</v>
      </c>
      <c r="M746" s="10">
        <v>2.7</v>
      </c>
      <c r="N746" s="10">
        <v>1</v>
      </c>
      <c r="O746" s="11">
        <v>1.6</v>
      </c>
      <c r="P746" s="10">
        <v>2.8</v>
      </c>
      <c r="Q746" s="10">
        <v>1.4</v>
      </c>
      <c r="R746" s="10">
        <v>1.3</v>
      </c>
      <c r="S746" s="10">
        <v>0.3</v>
      </c>
      <c r="T746" s="11">
        <v>0.1</v>
      </c>
      <c r="U746" s="10">
        <v>0.4</v>
      </c>
      <c r="V746" s="10">
        <v>0.1</v>
      </c>
      <c r="W746" s="10">
        <v>0</v>
      </c>
      <c r="X746" s="10">
        <v>0.2</v>
      </c>
      <c r="Y746" s="10">
        <v>2.1</v>
      </c>
      <c r="Z746" s="10">
        <v>0.6</v>
      </c>
      <c r="AA746" s="10">
        <v>0.1</v>
      </c>
      <c r="AB746" s="10">
        <v>0.6</v>
      </c>
      <c r="AC746" s="10">
        <v>0</v>
      </c>
      <c r="AD746" s="10">
        <v>0.2</v>
      </c>
      <c r="AE746" s="10">
        <v>0.2</v>
      </c>
      <c r="AF746" s="10">
        <v>0</v>
      </c>
      <c r="AG746" s="10">
        <v>0</v>
      </c>
      <c r="AH746" s="10">
        <v>0</v>
      </c>
      <c r="AI746" s="10">
        <v>0</v>
      </c>
    </row>
    <row r="747" spans="1:35" x14ac:dyDescent="0.2">
      <c r="A747" s="9" t="s">
        <v>1184</v>
      </c>
      <c r="B747" s="10">
        <v>36900</v>
      </c>
      <c r="C747" s="10">
        <v>40552</v>
      </c>
      <c r="D747" s="5" t="s">
        <v>1189</v>
      </c>
      <c r="E747" s="10" t="s">
        <v>38</v>
      </c>
      <c r="F747" s="10">
        <v>1113</v>
      </c>
      <c r="G747" s="10">
        <v>4</v>
      </c>
      <c r="H747" s="9" t="s">
        <v>1190</v>
      </c>
      <c r="I747" s="13" t="s">
        <v>2202</v>
      </c>
      <c r="J747"/>
      <c r="K747" s="10">
        <v>16</v>
      </c>
      <c r="L747" s="10">
        <v>1.8</v>
      </c>
      <c r="M747" s="10">
        <v>1.9</v>
      </c>
      <c r="N747" s="10">
        <v>0.3</v>
      </c>
      <c r="O747" s="11">
        <v>2.2999999999999998</v>
      </c>
      <c r="P747" s="10">
        <v>4.2</v>
      </c>
      <c r="Q747" s="10">
        <v>2.2999999999999998</v>
      </c>
      <c r="R747" s="10">
        <v>2.8</v>
      </c>
      <c r="S747" s="10">
        <v>1.5</v>
      </c>
      <c r="T747" s="11">
        <v>0.5</v>
      </c>
      <c r="U747" s="10">
        <v>2</v>
      </c>
      <c r="V747" s="10">
        <v>1.6</v>
      </c>
      <c r="W747" s="10">
        <v>3.6</v>
      </c>
      <c r="X747" s="10">
        <v>8.1999999999999993</v>
      </c>
      <c r="Y747" s="10">
        <v>15.8</v>
      </c>
      <c r="Z747" s="10">
        <v>21.4</v>
      </c>
      <c r="AA747" s="10">
        <v>20.8</v>
      </c>
      <c r="AB747" s="10">
        <v>18.2</v>
      </c>
      <c r="AC747" s="10">
        <v>17.399999999999999</v>
      </c>
      <c r="AD747" s="10">
        <v>18.5</v>
      </c>
      <c r="AE747" s="10">
        <v>16.399999999999999</v>
      </c>
      <c r="AF747" s="10">
        <v>6.2</v>
      </c>
      <c r="AG747" s="10">
        <v>0.9</v>
      </c>
      <c r="AH747" s="10">
        <v>0.3</v>
      </c>
      <c r="AI747" s="10">
        <v>1</v>
      </c>
    </row>
    <row r="748" spans="1:35" x14ac:dyDescent="0.2">
      <c r="A748" s="9" t="s">
        <v>1184</v>
      </c>
      <c r="B748" s="10">
        <v>52756</v>
      </c>
      <c r="C748" s="10">
        <v>56243</v>
      </c>
      <c r="D748" s="5" t="s">
        <v>1191</v>
      </c>
      <c r="E748" s="10" t="s">
        <v>38</v>
      </c>
      <c r="F748" s="10">
        <v>492</v>
      </c>
      <c r="G748" s="10">
        <v>2</v>
      </c>
      <c r="H748" s="9" t="s">
        <v>1190</v>
      </c>
      <c r="J748"/>
      <c r="K748" s="10">
        <v>12.2</v>
      </c>
      <c r="L748" s="10">
        <v>0.5</v>
      </c>
      <c r="M748" s="10">
        <v>1.3</v>
      </c>
      <c r="N748" s="10">
        <v>0.1</v>
      </c>
      <c r="O748" s="11">
        <v>1.5</v>
      </c>
      <c r="P748" s="10">
        <v>7.6</v>
      </c>
      <c r="Q748" s="10">
        <v>4.8</v>
      </c>
      <c r="R748" s="10">
        <v>5.2</v>
      </c>
      <c r="S748" s="10">
        <v>1.1000000000000001</v>
      </c>
      <c r="T748" s="11">
        <v>1</v>
      </c>
      <c r="U748" s="10">
        <v>3</v>
      </c>
      <c r="V748" s="10">
        <v>9.5</v>
      </c>
      <c r="W748" s="10">
        <v>14</v>
      </c>
      <c r="X748" s="10">
        <v>10.7</v>
      </c>
      <c r="Y748" s="10">
        <v>21.1</v>
      </c>
      <c r="Z748" s="10">
        <v>30.1</v>
      </c>
      <c r="AA748" s="10">
        <v>43</v>
      </c>
      <c r="AB748" s="10">
        <v>9.6</v>
      </c>
      <c r="AC748" s="10">
        <v>10.3</v>
      </c>
      <c r="AD748" s="10">
        <v>13.3</v>
      </c>
      <c r="AE748" s="10">
        <v>9</v>
      </c>
      <c r="AF748" s="10">
        <v>7</v>
      </c>
      <c r="AG748" s="10">
        <v>0.5</v>
      </c>
      <c r="AH748" s="10">
        <v>0.2</v>
      </c>
      <c r="AI748" s="10">
        <v>0.7</v>
      </c>
    </row>
    <row r="749" spans="1:35" x14ac:dyDescent="0.2">
      <c r="A749" s="9" t="s">
        <v>1184</v>
      </c>
      <c r="B749" s="10">
        <v>58299</v>
      </c>
      <c r="C749" s="10">
        <v>90986</v>
      </c>
      <c r="D749" s="5" t="s">
        <v>1192</v>
      </c>
      <c r="E749" s="10" t="s">
        <v>38</v>
      </c>
      <c r="F749" s="10">
        <v>276</v>
      </c>
      <c r="G749" s="10">
        <v>3</v>
      </c>
      <c r="H749" s="9" t="s">
        <v>1190</v>
      </c>
      <c r="J749"/>
      <c r="K749" s="10">
        <v>7.1</v>
      </c>
      <c r="L749" s="10">
        <v>1.1000000000000001</v>
      </c>
      <c r="M749" s="10">
        <v>1.7</v>
      </c>
      <c r="N749" s="10">
        <v>0.2</v>
      </c>
      <c r="O749" s="11">
        <v>1.4</v>
      </c>
      <c r="P749" s="10">
        <v>4.7</v>
      </c>
      <c r="Q749" s="10">
        <v>2.1</v>
      </c>
      <c r="R749" s="10">
        <v>2.2999999999999998</v>
      </c>
      <c r="S749" s="10">
        <v>1.6</v>
      </c>
      <c r="T749" s="11">
        <v>0.8</v>
      </c>
      <c r="U749" s="10">
        <v>2.1</v>
      </c>
      <c r="V749" s="10">
        <v>2.8</v>
      </c>
      <c r="W749" s="10">
        <v>3.1</v>
      </c>
      <c r="X749" s="10">
        <v>4.2</v>
      </c>
      <c r="Y749" s="10">
        <v>11.7</v>
      </c>
      <c r="Z749" s="10">
        <v>16.899999999999999</v>
      </c>
      <c r="AA749" s="10">
        <v>12.1</v>
      </c>
      <c r="AB749" s="10">
        <v>18.3</v>
      </c>
      <c r="AC749" s="10">
        <v>18.3</v>
      </c>
      <c r="AD749" s="10">
        <v>16.399999999999999</v>
      </c>
      <c r="AE749" s="10">
        <v>14.5</v>
      </c>
      <c r="AF749" s="10">
        <v>0</v>
      </c>
      <c r="AG749" s="10">
        <v>0.7</v>
      </c>
      <c r="AH749" s="10">
        <v>0.1</v>
      </c>
      <c r="AI749" s="10">
        <v>1.7</v>
      </c>
    </row>
    <row r="750" spans="1:35" x14ac:dyDescent="0.2">
      <c r="A750" s="9" t="s">
        <v>1184</v>
      </c>
      <c r="B750" s="10">
        <v>76492</v>
      </c>
      <c r="C750" s="10">
        <v>84380</v>
      </c>
      <c r="D750" s="5" t="s">
        <v>1193</v>
      </c>
      <c r="E750" s="10" t="s">
        <v>38</v>
      </c>
      <c r="F750" s="10">
        <v>246</v>
      </c>
      <c r="G750" s="10">
        <v>2</v>
      </c>
      <c r="H750" s="9" t="s">
        <v>1194</v>
      </c>
      <c r="J750"/>
      <c r="K750" s="10">
        <v>13.5</v>
      </c>
      <c r="L750" s="10">
        <v>1.1000000000000001</v>
      </c>
      <c r="M750" s="10">
        <v>1</v>
      </c>
      <c r="N750" s="10">
        <v>0.1</v>
      </c>
      <c r="O750" s="11">
        <v>2.9</v>
      </c>
      <c r="P750" s="10">
        <v>5.4</v>
      </c>
      <c r="Q750" s="10">
        <v>2.8</v>
      </c>
      <c r="R750" s="10">
        <v>2.7</v>
      </c>
      <c r="S750" s="10">
        <v>0.4</v>
      </c>
      <c r="T750" s="11">
        <v>0</v>
      </c>
      <c r="U750" s="10">
        <v>1.5</v>
      </c>
      <c r="V750" s="10">
        <v>1.7</v>
      </c>
      <c r="W750" s="10">
        <v>2.4</v>
      </c>
      <c r="X750" s="10">
        <v>6.1</v>
      </c>
      <c r="Y750" s="10">
        <v>12.5</v>
      </c>
      <c r="Z750" s="10">
        <v>13.3</v>
      </c>
      <c r="AA750" s="10">
        <v>8.4</v>
      </c>
      <c r="AB750" s="10">
        <v>14.6</v>
      </c>
      <c r="AC750" s="10">
        <v>10.5</v>
      </c>
      <c r="AD750" s="10">
        <v>12.6</v>
      </c>
      <c r="AE750" s="10">
        <v>13.3</v>
      </c>
      <c r="AF750" s="10">
        <v>7</v>
      </c>
      <c r="AG750" s="10">
        <v>1</v>
      </c>
      <c r="AH750" s="10">
        <v>0.1</v>
      </c>
      <c r="AI750" s="10">
        <v>0.2</v>
      </c>
    </row>
    <row r="751" spans="1:35" x14ac:dyDescent="0.2">
      <c r="A751" s="9" t="s">
        <v>1184</v>
      </c>
      <c r="B751" s="10">
        <v>77528</v>
      </c>
      <c r="C751" s="10">
        <v>83299</v>
      </c>
      <c r="D751" s="5" t="s">
        <v>1195</v>
      </c>
      <c r="E751" s="10" t="s">
        <v>38</v>
      </c>
      <c r="F751" s="10">
        <v>1658</v>
      </c>
      <c r="G751" s="10">
        <v>2</v>
      </c>
      <c r="H751" s="9" t="s">
        <v>1196</v>
      </c>
      <c r="J751"/>
      <c r="K751" s="10">
        <v>10.3</v>
      </c>
      <c r="L751" s="10">
        <v>0.6</v>
      </c>
      <c r="M751" s="10">
        <v>0.6</v>
      </c>
      <c r="N751" s="10">
        <v>0</v>
      </c>
      <c r="O751" s="11">
        <v>1.3</v>
      </c>
      <c r="P751" s="10">
        <v>3.5</v>
      </c>
      <c r="Q751" s="10">
        <v>1.4</v>
      </c>
      <c r="R751" s="10">
        <v>1.3</v>
      </c>
      <c r="S751" s="10">
        <v>0.8</v>
      </c>
      <c r="T751" s="11">
        <v>0.1</v>
      </c>
      <c r="U751" s="10">
        <v>1</v>
      </c>
      <c r="V751" s="10">
        <v>0.5</v>
      </c>
      <c r="W751" s="10">
        <v>1.2</v>
      </c>
      <c r="X751" s="10">
        <v>2.6</v>
      </c>
      <c r="Y751" s="10">
        <v>6.6</v>
      </c>
      <c r="Z751" s="10">
        <v>6.3</v>
      </c>
      <c r="AA751" s="10">
        <v>5.9</v>
      </c>
      <c r="AB751" s="10">
        <v>5</v>
      </c>
      <c r="AC751" s="10">
        <v>3.9</v>
      </c>
      <c r="AD751" s="10">
        <v>4.3</v>
      </c>
      <c r="AE751" s="10">
        <v>3.8</v>
      </c>
      <c r="AF751" s="10">
        <v>0</v>
      </c>
      <c r="AG751" s="10">
        <v>0.2</v>
      </c>
      <c r="AH751" s="10">
        <v>0.1</v>
      </c>
      <c r="AI751" s="10">
        <v>0.1</v>
      </c>
    </row>
    <row r="752" spans="1:35" x14ac:dyDescent="0.2">
      <c r="A752" s="9" t="s">
        <v>1197</v>
      </c>
      <c r="B752" s="10">
        <v>22184</v>
      </c>
      <c r="C752" s="10">
        <v>25091</v>
      </c>
      <c r="D752" s="5" t="s">
        <v>1198</v>
      </c>
      <c r="E752" s="10" t="s">
        <v>35</v>
      </c>
      <c r="F752" s="10">
        <v>2164</v>
      </c>
      <c r="G752" s="10">
        <v>3</v>
      </c>
      <c r="H752" s="9" t="s">
        <v>1199</v>
      </c>
      <c r="J752"/>
      <c r="K752" s="10">
        <v>4.2</v>
      </c>
      <c r="L752" s="10">
        <v>7.2</v>
      </c>
      <c r="M752" s="10">
        <v>1.1000000000000001</v>
      </c>
      <c r="N752" s="10">
        <v>0</v>
      </c>
      <c r="O752" s="11">
        <v>0.2</v>
      </c>
      <c r="P752" s="10">
        <v>0.1</v>
      </c>
      <c r="Q752" s="10">
        <v>0</v>
      </c>
      <c r="R752" s="10">
        <v>0.1</v>
      </c>
      <c r="S752" s="10">
        <v>0.1</v>
      </c>
      <c r="T752" s="11">
        <v>0.1</v>
      </c>
      <c r="U752" s="10">
        <v>1.1000000000000001</v>
      </c>
      <c r="V752" s="10">
        <v>0.7</v>
      </c>
      <c r="W752" s="10">
        <v>0.9</v>
      </c>
      <c r="X752" s="10">
        <v>1.5</v>
      </c>
      <c r="Y752" s="10">
        <v>4.5999999999999996</v>
      </c>
      <c r="Z752" s="10">
        <v>6.2</v>
      </c>
      <c r="AA752" s="10">
        <v>3</v>
      </c>
      <c r="AB752" s="10">
        <v>0.3</v>
      </c>
      <c r="AC752" s="10">
        <v>0.2</v>
      </c>
      <c r="AD752" s="10">
        <v>0</v>
      </c>
      <c r="AE752" s="10">
        <v>0.1</v>
      </c>
      <c r="AF752" s="10">
        <v>0</v>
      </c>
      <c r="AG752" s="10">
        <v>0.2</v>
      </c>
      <c r="AH752" s="10">
        <v>0</v>
      </c>
      <c r="AI752" s="10">
        <v>0</v>
      </c>
    </row>
    <row r="753" spans="1:35" x14ac:dyDescent="0.2">
      <c r="A753" s="9" t="s">
        <v>1197</v>
      </c>
      <c r="B753" s="10">
        <v>27179</v>
      </c>
      <c r="C753" s="10">
        <v>34728</v>
      </c>
      <c r="D753" s="5" t="s">
        <v>1200</v>
      </c>
      <c r="E753" s="10" t="s">
        <v>38</v>
      </c>
      <c r="F753" s="10">
        <v>1861</v>
      </c>
      <c r="G753" s="10">
        <v>9</v>
      </c>
      <c r="H753" s="9" t="s">
        <v>1201</v>
      </c>
      <c r="I753" s="13" t="s">
        <v>2333</v>
      </c>
      <c r="J753" t="s">
        <v>3806</v>
      </c>
      <c r="K753" s="10">
        <v>52.5</v>
      </c>
      <c r="L753" s="10">
        <v>9.1</v>
      </c>
      <c r="M753" s="10">
        <v>1.5</v>
      </c>
      <c r="N753" s="10">
        <v>0</v>
      </c>
      <c r="O753" s="11">
        <v>5.0999999999999996</v>
      </c>
      <c r="P753" s="10">
        <v>29.1</v>
      </c>
      <c r="Q753" s="10">
        <v>23</v>
      </c>
      <c r="R753" s="10">
        <v>22.3</v>
      </c>
      <c r="S753" s="10">
        <v>3.9</v>
      </c>
      <c r="T753" s="11">
        <v>3.3</v>
      </c>
      <c r="U753" s="10">
        <v>25.1</v>
      </c>
      <c r="V753" s="10">
        <v>19.5</v>
      </c>
      <c r="W753" s="10">
        <v>14.9</v>
      </c>
      <c r="X753" s="10">
        <v>22.8</v>
      </c>
      <c r="Y753" s="10">
        <v>25.9</v>
      </c>
      <c r="Z753" s="10">
        <v>16.600000000000001</v>
      </c>
      <c r="AA753" s="10">
        <v>8.1999999999999993</v>
      </c>
      <c r="AB753" s="10">
        <v>1.1000000000000001</v>
      </c>
      <c r="AC753" s="10">
        <v>0.4</v>
      </c>
      <c r="AD753" s="10">
        <v>0.3</v>
      </c>
      <c r="AE753" s="10">
        <v>0.6</v>
      </c>
      <c r="AF753" s="10">
        <v>0</v>
      </c>
      <c r="AG753" s="10">
        <v>1</v>
      </c>
      <c r="AH753" s="10">
        <v>0.6</v>
      </c>
      <c r="AI753" s="10">
        <v>0</v>
      </c>
    </row>
    <row r="754" spans="1:35" x14ac:dyDescent="0.2">
      <c r="A754" s="9" t="s">
        <v>1197</v>
      </c>
      <c r="B754" s="10">
        <v>35111</v>
      </c>
      <c r="C754" s="10">
        <v>46174</v>
      </c>
      <c r="D754" s="5" t="s">
        <v>1202</v>
      </c>
      <c r="E754" s="10" t="s">
        <v>35</v>
      </c>
      <c r="F754" s="10">
        <v>1941</v>
      </c>
      <c r="G754" s="10">
        <v>14</v>
      </c>
      <c r="H754" s="9" t="s">
        <v>1203</v>
      </c>
      <c r="I754" s="13" t="s">
        <v>3297</v>
      </c>
      <c r="J754" t="s">
        <v>7198</v>
      </c>
      <c r="K754" s="10">
        <v>211.7</v>
      </c>
      <c r="L754" s="10">
        <v>71.099999999999994</v>
      </c>
      <c r="M754" s="10">
        <v>22</v>
      </c>
      <c r="N754" s="10">
        <v>2.1</v>
      </c>
      <c r="O754" s="11">
        <v>29.4</v>
      </c>
      <c r="P754" s="10">
        <v>432.7</v>
      </c>
      <c r="Q754" s="10">
        <v>332.6</v>
      </c>
      <c r="R754" s="10">
        <v>339.3</v>
      </c>
      <c r="S754" s="10">
        <v>79.599999999999994</v>
      </c>
      <c r="T754" s="11">
        <v>145.19999999999999</v>
      </c>
      <c r="U754" s="10">
        <v>722.7</v>
      </c>
      <c r="V754" s="10">
        <v>967</v>
      </c>
      <c r="W754" s="10">
        <v>1084.2</v>
      </c>
      <c r="X754" s="10">
        <v>1448.3</v>
      </c>
      <c r="Y754" s="10">
        <v>1173.9000000000001</v>
      </c>
      <c r="Z754" s="10">
        <v>2331.6</v>
      </c>
      <c r="AA754" s="10">
        <v>1768.4</v>
      </c>
      <c r="AB754" s="10">
        <v>127</v>
      </c>
      <c r="AC754" s="10">
        <v>12.6</v>
      </c>
      <c r="AD754" s="10">
        <v>21</v>
      </c>
      <c r="AE754" s="10">
        <v>19.899999999999999</v>
      </c>
      <c r="AF754" s="10">
        <v>0.9</v>
      </c>
      <c r="AG754" s="10">
        <v>32.6</v>
      </c>
      <c r="AH754" s="10">
        <v>20</v>
      </c>
      <c r="AI754" s="10">
        <v>0.7</v>
      </c>
    </row>
    <row r="755" spans="1:35" x14ac:dyDescent="0.2">
      <c r="A755" s="9" t="s">
        <v>1197</v>
      </c>
      <c r="B755" s="10">
        <v>44640</v>
      </c>
      <c r="C755" s="10">
        <v>45808</v>
      </c>
      <c r="D755" s="5" t="s">
        <v>1204</v>
      </c>
      <c r="E755" s="10" t="s">
        <v>35</v>
      </c>
      <c r="F755" s="10">
        <v>497</v>
      </c>
      <c r="G755" s="10">
        <v>2</v>
      </c>
      <c r="H755" s="9" t="s">
        <v>36</v>
      </c>
      <c r="I755" s="13" t="s">
        <v>2335</v>
      </c>
      <c r="J755" t="s">
        <v>3807</v>
      </c>
      <c r="K755" s="10">
        <v>28.5</v>
      </c>
      <c r="L755" s="10">
        <v>102.5</v>
      </c>
      <c r="M755" s="10">
        <v>48.1</v>
      </c>
      <c r="N755" s="10">
        <v>1.5</v>
      </c>
      <c r="O755" s="11">
        <v>5.2</v>
      </c>
      <c r="P755" s="10">
        <v>1</v>
      </c>
      <c r="Q755" s="10">
        <v>0.2</v>
      </c>
      <c r="R755" s="10">
        <v>0.4</v>
      </c>
      <c r="S755" s="10">
        <v>0</v>
      </c>
      <c r="T755" s="11">
        <v>0.3</v>
      </c>
      <c r="U755" s="10">
        <v>0.7</v>
      </c>
      <c r="V755" s="10">
        <v>4.0999999999999996</v>
      </c>
      <c r="W755" s="10">
        <v>2.1</v>
      </c>
      <c r="X755" s="10">
        <v>3.8</v>
      </c>
      <c r="Y755" s="10">
        <v>2.9</v>
      </c>
      <c r="Z755" s="10">
        <v>1.3</v>
      </c>
      <c r="AA755" s="10">
        <v>0.8</v>
      </c>
      <c r="AB755" s="10">
        <v>0.2</v>
      </c>
      <c r="AC755" s="10">
        <v>0</v>
      </c>
      <c r="AD755" s="10">
        <v>0</v>
      </c>
      <c r="AE755" s="10">
        <v>0.2</v>
      </c>
      <c r="AF755" s="10">
        <v>0</v>
      </c>
      <c r="AG755" s="10">
        <v>0.9</v>
      </c>
      <c r="AH755" s="10">
        <v>0</v>
      </c>
      <c r="AI755" s="10">
        <v>0.1</v>
      </c>
    </row>
    <row r="756" spans="1:35" x14ac:dyDescent="0.2">
      <c r="A756" s="9" t="s">
        <v>1197</v>
      </c>
      <c r="B756" s="10">
        <v>55906</v>
      </c>
      <c r="C756" s="10">
        <v>58532</v>
      </c>
      <c r="D756" s="5" t="s">
        <v>1205</v>
      </c>
      <c r="E756" s="10" t="s">
        <v>35</v>
      </c>
      <c r="F756" s="10">
        <v>2627</v>
      </c>
      <c r="G756" s="10">
        <v>1</v>
      </c>
      <c r="H756" s="9" t="s">
        <v>1206</v>
      </c>
      <c r="I756" s="13" t="s">
        <v>2202</v>
      </c>
      <c r="J756"/>
      <c r="K756" s="10">
        <v>4.8</v>
      </c>
      <c r="L756" s="10">
        <v>4</v>
      </c>
      <c r="M756" s="10">
        <v>0.5</v>
      </c>
      <c r="N756" s="10">
        <v>0</v>
      </c>
      <c r="O756" s="11">
        <v>1.3</v>
      </c>
      <c r="P756" s="10">
        <v>3.6</v>
      </c>
      <c r="Q756" s="10">
        <v>4.3</v>
      </c>
      <c r="R756" s="10">
        <v>4.5</v>
      </c>
      <c r="S756" s="10">
        <v>3.3</v>
      </c>
      <c r="T756" s="11">
        <v>1.1000000000000001</v>
      </c>
      <c r="U756" s="10">
        <v>5.7</v>
      </c>
      <c r="V756" s="10">
        <v>4.4000000000000004</v>
      </c>
      <c r="W756" s="10">
        <v>3.6</v>
      </c>
      <c r="X756" s="10">
        <v>12.3</v>
      </c>
      <c r="Y756" s="10">
        <v>5</v>
      </c>
      <c r="Z756" s="10">
        <v>4.7</v>
      </c>
      <c r="AA756" s="10">
        <v>1.3</v>
      </c>
      <c r="AB756" s="10">
        <v>0.5</v>
      </c>
      <c r="AC756" s="10">
        <v>0</v>
      </c>
      <c r="AD756" s="10">
        <v>0</v>
      </c>
      <c r="AE756" s="10">
        <v>0.1</v>
      </c>
      <c r="AF756" s="10">
        <v>0</v>
      </c>
      <c r="AG756" s="10">
        <v>0.2</v>
      </c>
      <c r="AH756" s="10">
        <v>0.1</v>
      </c>
      <c r="AI756" s="10">
        <v>0</v>
      </c>
    </row>
    <row r="757" spans="1:35" x14ac:dyDescent="0.2">
      <c r="A757" s="9" t="s">
        <v>1197</v>
      </c>
      <c r="B757" s="10">
        <v>57819</v>
      </c>
      <c r="C757" s="10">
        <v>64571</v>
      </c>
      <c r="D757" s="5" t="s">
        <v>1207</v>
      </c>
      <c r="E757" s="10" t="s">
        <v>38</v>
      </c>
      <c r="F757" s="10">
        <v>1358</v>
      </c>
      <c r="G757" s="10">
        <v>8</v>
      </c>
      <c r="H757" s="9" t="s">
        <v>1208</v>
      </c>
      <c r="I757" s="13" t="s">
        <v>2202</v>
      </c>
      <c r="J757"/>
      <c r="K757" s="10">
        <v>14.6</v>
      </c>
      <c r="L757" s="10">
        <v>9.5</v>
      </c>
      <c r="M757" s="10">
        <v>1.4</v>
      </c>
      <c r="N757" s="10">
        <v>0</v>
      </c>
      <c r="O757" s="11">
        <v>5.7</v>
      </c>
      <c r="P757" s="10">
        <v>9.4</v>
      </c>
      <c r="Q757" s="10">
        <v>7</v>
      </c>
      <c r="R757" s="10">
        <v>8.6</v>
      </c>
      <c r="S757" s="10">
        <v>4.4000000000000004</v>
      </c>
      <c r="T757" s="11">
        <v>7.1</v>
      </c>
      <c r="U757" s="10">
        <v>36.799999999999997</v>
      </c>
      <c r="V757" s="10">
        <v>40.1</v>
      </c>
      <c r="W757" s="10">
        <v>37.6</v>
      </c>
      <c r="X757" s="10">
        <v>41.8</v>
      </c>
      <c r="Y757" s="10">
        <v>20.8</v>
      </c>
      <c r="Z757" s="10">
        <v>19.3</v>
      </c>
      <c r="AA757" s="10">
        <v>7.1</v>
      </c>
      <c r="AB757" s="10">
        <v>1.5</v>
      </c>
      <c r="AC757" s="10">
        <v>0.2</v>
      </c>
      <c r="AD757" s="10">
        <v>0.4</v>
      </c>
      <c r="AE757" s="10">
        <v>0.5</v>
      </c>
      <c r="AF757" s="10">
        <v>0</v>
      </c>
      <c r="AG757" s="10">
        <v>0.4</v>
      </c>
      <c r="AH757" s="10">
        <v>0.4</v>
      </c>
      <c r="AI757" s="10">
        <v>0</v>
      </c>
    </row>
    <row r="758" spans="1:35" x14ac:dyDescent="0.2">
      <c r="A758" s="9" t="s">
        <v>1197</v>
      </c>
      <c r="B758" s="10">
        <v>59746</v>
      </c>
      <c r="C758" s="10">
        <v>60380</v>
      </c>
      <c r="D758" s="5" t="s">
        <v>1209</v>
      </c>
      <c r="E758" s="10" t="s">
        <v>50</v>
      </c>
      <c r="F758" s="10">
        <v>635</v>
      </c>
      <c r="G758" s="10">
        <v>1</v>
      </c>
      <c r="H758" s="9" t="s">
        <v>881</v>
      </c>
      <c r="I758" s="13" t="s">
        <v>2202</v>
      </c>
      <c r="J758"/>
      <c r="K758" s="10">
        <v>3</v>
      </c>
      <c r="L758" s="10">
        <v>2</v>
      </c>
      <c r="M758" s="10">
        <v>0.5</v>
      </c>
      <c r="N758" s="10">
        <v>0</v>
      </c>
      <c r="O758" s="11">
        <v>1.6</v>
      </c>
      <c r="P758" s="10">
        <v>1</v>
      </c>
      <c r="Q758" s="10">
        <v>0.6</v>
      </c>
      <c r="R758" s="10">
        <v>1.3</v>
      </c>
      <c r="S758" s="10">
        <v>0.7</v>
      </c>
      <c r="T758" s="11">
        <v>0</v>
      </c>
      <c r="U758" s="10">
        <v>0.3</v>
      </c>
      <c r="V758" s="10">
        <v>0.2</v>
      </c>
      <c r="W758" s="10">
        <v>0</v>
      </c>
      <c r="X758" s="10">
        <v>0.5</v>
      </c>
      <c r="Y758" s="10">
        <v>0.1</v>
      </c>
      <c r="Z758" s="10">
        <v>0.1</v>
      </c>
      <c r="AA758" s="10">
        <v>0.4</v>
      </c>
      <c r="AB758" s="10">
        <v>0</v>
      </c>
      <c r="AC758" s="10">
        <v>0</v>
      </c>
      <c r="AD758" s="10">
        <v>0</v>
      </c>
      <c r="AE758" s="10">
        <v>0</v>
      </c>
      <c r="AF758" s="10">
        <v>0</v>
      </c>
      <c r="AG758" s="10">
        <v>0</v>
      </c>
      <c r="AH758" s="10">
        <v>0</v>
      </c>
      <c r="AI758" s="10">
        <v>0</v>
      </c>
    </row>
    <row r="759" spans="1:35" x14ac:dyDescent="0.2">
      <c r="A759" s="9" t="s">
        <v>1197</v>
      </c>
      <c r="B759" s="10">
        <v>64961</v>
      </c>
      <c r="C759" s="10">
        <v>72071</v>
      </c>
      <c r="D759" s="5" t="s">
        <v>1210</v>
      </c>
      <c r="E759" s="10" t="s">
        <v>35</v>
      </c>
      <c r="F759" s="10">
        <v>1154</v>
      </c>
      <c r="G759" s="10">
        <v>7</v>
      </c>
      <c r="H759" s="9" t="s">
        <v>1211</v>
      </c>
      <c r="I759" s="13" t="s">
        <v>2202</v>
      </c>
      <c r="J759"/>
      <c r="K759" s="10">
        <v>16.8</v>
      </c>
      <c r="L759" s="10">
        <v>1.2</v>
      </c>
      <c r="M759" s="10">
        <v>3.1</v>
      </c>
      <c r="N759" s="10">
        <v>3.5</v>
      </c>
      <c r="O759" s="11">
        <v>8.8000000000000007</v>
      </c>
      <c r="P759" s="10">
        <v>30</v>
      </c>
      <c r="Q759" s="10">
        <v>13.8</v>
      </c>
      <c r="R759" s="10">
        <v>14.7</v>
      </c>
      <c r="S759" s="10">
        <v>4.9000000000000004</v>
      </c>
      <c r="T759" s="11">
        <v>1.8</v>
      </c>
      <c r="U759" s="10">
        <v>7.7</v>
      </c>
      <c r="V759" s="10">
        <v>6.8</v>
      </c>
      <c r="W759" s="10">
        <v>6.2</v>
      </c>
      <c r="X759" s="10">
        <v>17.100000000000001</v>
      </c>
      <c r="Y759" s="10">
        <v>19</v>
      </c>
      <c r="Z759" s="10">
        <v>22.4</v>
      </c>
      <c r="AA759" s="10">
        <v>11.3</v>
      </c>
      <c r="AB759" s="10">
        <v>15.4</v>
      </c>
      <c r="AC759" s="10">
        <v>15.3</v>
      </c>
      <c r="AD759" s="10">
        <v>13.6</v>
      </c>
      <c r="AE759" s="10">
        <v>9.1999999999999993</v>
      </c>
      <c r="AF759" s="10">
        <v>6</v>
      </c>
      <c r="AG759" s="10">
        <v>1.2</v>
      </c>
      <c r="AH759" s="10">
        <v>0.9</v>
      </c>
      <c r="AI759" s="10">
        <v>2.2999999999999998</v>
      </c>
    </row>
    <row r="760" spans="1:35" x14ac:dyDescent="0.2">
      <c r="A760" s="9" t="s">
        <v>1197</v>
      </c>
      <c r="B760" s="10">
        <v>78900</v>
      </c>
      <c r="C760" s="10">
        <v>81143</v>
      </c>
      <c r="D760" s="5" t="s">
        <v>1212</v>
      </c>
      <c r="E760" s="10" t="s">
        <v>35</v>
      </c>
      <c r="F760" s="10">
        <v>775</v>
      </c>
      <c r="G760" s="10">
        <v>4</v>
      </c>
      <c r="H760" s="9" t="s">
        <v>36</v>
      </c>
      <c r="J760"/>
      <c r="K760" s="10">
        <v>21.4</v>
      </c>
      <c r="L760" s="10">
        <v>1.5</v>
      </c>
      <c r="M760" s="10">
        <v>2.8</v>
      </c>
      <c r="N760" s="10">
        <v>3.1</v>
      </c>
      <c r="O760" s="11">
        <v>12.3</v>
      </c>
      <c r="P760" s="10">
        <v>19.7</v>
      </c>
      <c r="Q760" s="10">
        <v>10.4</v>
      </c>
      <c r="R760" s="10">
        <v>8.1</v>
      </c>
      <c r="S760" s="10">
        <v>6.5</v>
      </c>
      <c r="T760" s="11">
        <v>3.7</v>
      </c>
      <c r="U760" s="10">
        <v>22</v>
      </c>
      <c r="V760" s="10">
        <v>24</v>
      </c>
      <c r="W760" s="10">
        <v>19.899999999999999</v>
      </c>
      <c r="X760" s="10">
        <v>29.5</v>
      </c>
      <c r="Y760" s="10">
        <v>38</v>
      </c>
      <c r="Z760" s="10">
        <v>49</v>
      </c>
      <c r="AA760" s="10">
        <v>28.9</v>
      </c>
      <c r="AB760" s="10">
        <v>28</v>
      </c>
      <c r="AC760" s="10">
        <v>27.2</v>
      </c>
      <c r="AD760" s="10">
        <v>24.7</v>
      </c>
      <c r="AE760" s="10">
        <v>16.8</v>
      </c>
      <c r="AF760" s="10">
        <v>24.5</v>
      </c>
      <c r="AG760" s="10">
        <v>5</v>
      </c>
      <c r="AH760" s="10">
        <v>3.3</v>
      </c>
      <c r="AI760" s="10">
        <v>4.8</v>
      </c>
    </row>
    <row r="761" spans="1:35" x14ac:dyDescent="0.2">
      <c r="A761" s="9" t="s">
        <v>1213</v>
      </c>
      <c r="B761" s="10">
        <v>9101</v>
      </c>
      <c r="C761" s="10">
        <v>11685</v>
      </c>
      <c r="D761" s="5" t="s">
        <v>1214</v>
      </c>
      <c r="E761" s="10" t="s">
        <v>35</v>
      </c>
      <c r="F761" s="10">
        <v>728</v>
      </c>
      <c r="G761" s="10">
        <v>5</v>
      </c>
      <c r="H761" s="9" t="s">
        <v>142</v>
      </c>
      <c r="I761" s="13" t="s">
        <v>3174</v>
      </c>
      <c r="J761"/>
      <c r="K761" s="10">
        <v>1</v>
      </c>
      <c r="L761" s="10">
        <v>0.2</v>
      </c>
      <c r="M761" s="10">
        <v>0</v>
      </c>
      <c r="N761" s="10">
        <v>0</v>
      </c>
      <c r="O761" s="11">
        <v>0</v>
      </c>
      <c r="P761" s="10">
        <v>3.4</v>
      </c>
      <c r="Q761" s="10">
        <v>0.8</v>
      </c>
      <c r="R761" s="10">
        <v>1.3</v>
      </c>
      <c r="S761" s="10">
        <v>0</v>
      </c>
      <c r="T761" s="11">
        <v>0</v>
      </c>
      <c r="U761" s="10">
        <v>0.1</v>
      </c>
      <c r="V761" s="10">
        <v>0.1</v>
      </c>
      <c r="W761" s="10">
        <v>0.2</v>
      </c>
      <c r="X761" s="10">
        <v>0.1</v>
      </c>
      <c r="Y761" s="10">
        <v>1.5</v>
      </c>
      <c r="Z761" s="10">
        <v>1.4</v>
      </c>
      <c r="AA761" s="10">
        <v>2.5</v>
      </c>
      <c r="AB761" s="10">
        <v>0.2</v>
      </c>
      <c r="AC761" s="10">
        <v>0.1</v>
      </c>
      <c r="AD761" s="10">
        <v>0</v>
      </c>
      <c r="AE761" s="10">
        <v>0</v>
      </c>
      <c r="AF761" s="10">
        <v>0</v>
      </c>
      <c r="AG761" s="10">
        <v>0</v>
      </c>
      <c r="AH761" s="10">
        <v>0</v>
      </c>
      <c r="AI761" s="10">
        <v>0</v>
      </c>
    </row>
    <row r="762" spans="1:35" x14ac:dyDescent="0.2">
      <c r="A762" s="9" t="s">
        <v>1213</v>
      </c>
      <c r="B762" s="10">
        <v>11753</v>
      </c>
      <c r="C762" s="10">
        <v>15662</v>
      </c>
      <c r="D762" s="5" t="s">
        <v>1215</v>
      </c>
      <c r="E762" s="10" t="s">
        <v>38</v>
      </c>
      <c r="F762" s="10">
        <v>3910</v>
      </c>
      <c r="G762" s="10">
        <v>1</v>
      </c>
      <c r="H762" s="9" t="s">
        <v>1216</v>
      </c>
      <c r="J762"/>
      <c r="K762" s="10">
        <v>0.5</v>
      </c>
      <c r="L762" s="10">
        <v>0.2</v>
      </c>
      <c r="M762" s="10">
        <v>0</v>
      </c>
      <c r="N762" s="10">
        <v>0</v>
      </c>
      <c r="O762" s="11">
        <v>0</v>
      </c>
      <c r="P762" s="10">
        <v>0.4</v>
      </c>
      <c r="Q762" s="10">
        <v>0.1</v>
      </c>
      <c r="R762" s="10">
        <v>0.2</v>
      </c>
      <c r="S762" s="10">
        <v>0</v>
      </c>
      <c r="T762" s="11">
        <v>0.1</v>
      </c>
      <c r="U762" s="10">
        <v>0.5</v>
      </c>
      <c r="V762" s="10">
        <v>0.5</v>
      </c>
      <c r="W762" s="10">
        <v>0.5</v>
      </c>
      <c r="X762" s="10">
        <v>0.6</v>
      </c>
      <c r="Y762" s="10">
        <v>8.5</v>
      </c>
      <c r="Z762" s="10">
        <v>5.8</v>
      </c>
      <c r="AA762" s="10">
        <v>2.2000000000000002</v>
      </c>
      <c r="AB762" s="10">
        <v>0.6</v>
      </c>
      <c r="AC762" s="10">
        <v>0.2</v>
      </c>
      <c r="AD762" s="10">
        <v>0.1</v>
      </c>
      <c r="AE762" s="10">
        <v>0.2</v>
      </c>
      <c r="AF762" s="10">
        <v>0</v>
      </c>
      <c r="AG762" s="10">
        <v>0</v>
      </c>
      <c r="AH762" s="10">
        <v>0</v>
      </c>
      <c r="AI762" s="10">
        <v>0</v>
      </c>
    </row>
    <row r="763" spans="1:35" x14ac:dyDescent="0.2">
      <c r="A763" s="9" t="s">
        <v>1213</v>
      </c>
      <c r="B763" s="10">
        <v>31771</v>
      </c>
      <c r="C763" s="10">
        <v>32224</v>
      </c>
      <c r="D763" s="5" t="s">
        <v>1217</v>
      </c>
      <c r="E763" s="10" t="s">
        <v>50</v>
      </c>
      <c r="F763" s="10">
        <v>454</v>
      </c>
      <c r="G763" s="10">
        <v>1</v>
      </c>
      <c r="H763" s="9" t="s">
        <v>36</v>
      </c>
      <c r="J763"/>
      <c r="K763" s="10">
        <v>1.8</v>
      </c>
      <c r="L763" s="10">
        <v>3</v>
      </c>
      <c r="M763" s="10">
        <v>0.2</v>
      </c>
      <c r="N763" s="10">
        <v>0</v>
      </c>
      <c r="O763" s="11">
        <v>0.2</v>
      </c>
      <c r="P763" s="10">
        <v>2.1</v>
      </c>
      <c r="Q763" s="10">
        <v>1.6</v>
      </c>
      <c r="R763" s="10">
        <v>1.7</v>
      </c>
      <c r="S763" s="10">
        <v>0</v>
      </c>
      <c r="T763" s="11">
        <v>0</v>
      </c>
      <c r="U763" s="10">
        <v>0.1</v>
      </c>
      <c r="V763" s="10">
        <v>0.2</v>
      </c>
      <c r="W763" s="10">
        <v>0</v>
      </c>
      <c r="X763" s="10">
        <v>0.2</v>
      </c>
      <c r="Y763" s="10">
        <v>2.6</v>
      </c>
      <c r="Z763" s="10">
        <v>2.7</v>
      </c>
      <c r="AA763" s="10">
        <v>1.3</v>
      </c>
      <c r="AB763" s="10">
        <v>0.4</v>
      </c>
      <c r="AC763" s="10">
        <v>0.1</v>
      </c>
      <c r="AD763" s="10">
        <v>0.2</v>
      </c>
      <c r="AE763" s="10">
        <v>0.2</v>
      </c>
      <c r="AF763" s="10">
        <v>0</v>
      </c>
      <c r="AG763" s="10">
        <v>0.1</v>
      </c>
      <c r="AH763" s="10">
        <v>0</v>
      </c>
      <c r="AI763" s="10">
        <v>0</v>
      </c>
    </row>
    <row r="764" spans="1:35" x14ac:dyDescent="0.2">
      <c r="A764" s="9" t="s">
        <v>1213</v>
      </c>
      <c r="B764" s="10">
        <v>34744</v>
      </c>
      <c r="C764" s="10">
        <v>74290</v>
      </c>
      <c r="D764" s="5" t="s">
        <v>1218</v>
      </c>
      <c r="E764" s="10" t="s">
        <v>38</v>
      </c>
      <c r="F764" s="10">
        <v>346</v>
      </c>
      <c r="G764" s="10">
        <v>4</v>
      </c>
      <c r="H764" s="9" t="s">
        <v>1219</v>
      </c>
      <c r="J764"/>
      <c r="K764" s="10">
        <v>12.2</v>
      </c>
      <c r="L764" s="10">
        <v>6.3</v>
      </c>
      <c r="M764" s="10">
        <v>2.5</v>
      </c>
      <c r="N764" s="10">
        <v>0.2</v>
      </c>
      <c r="O764" s="11">
        <v>5.5</v>
      </c>
      <c r="P764" s="10">
        <v>79.099999999999994</v>
      </c>
      <c r="Q764" s="10">
        <v>38.1</v>
      </c>
      <c r="R764" s="10">
        <v>33.200000000000003</v>
      </c>
      <c r="S764" s="10">
        <v>4.0999999999999996</v>
      </c>
      <c r="T764" s="11">
        <v>2.2000000000000002</v>
      </c>
      <c r="U764" s="10">
        <v>12.3</v>
      </c>
      <c r="V764" s="10">
        <v>10.9</v>
      </c>
      <c r="W764" s="10">
        <v>8.4</v>
      </c>
      <c r="X764" s="10">
        <v>19.399999999999999</v>
      </c>
      <c r="Y764" s="10">
        <v>32.700000000000003</v>
      </c>
      <c r="Z764" s="10">
        <v>43.1</v>
      </c>
      <c r="AA764" s="10">
        <v>25.1</v>
      </c>
      <c r="AB764" s="10">
        <v>5.3</v>
      </c>
      <c r="AC764" s="10">
        <v>2.8</v>
      </c>
      <c r="AD764" s="10">
        <v>2.7</v>
      </c>
      <c r="AE764" s="10">
        <v>2.2999999999999998</v>
      </c>
      <c r="AF764" s="10">
        <v>0</v>
      </c>
      <c r="AG764" s="10">
        <v>0.7</v>
      </c>
      <c r="AH764" s="10">
        <v>0.6</v>
      </c>
      <c r="AI764" s="10">
        <v>0.1</v>
      </c>
    </row>
    <row r="765" spans="1:35" x14ac:dyDescent="0.2">
      <c r="A765" s="9" t="s">
        <v>1220</v>
      </c>
      <c r="B765" s="10">
        <v>48172</v>
      </c>
      <c r="C765" s="10">
        <v>69774</v>
      </c>
      <c r="D765" s="5" t="s">
        <v>1221</v>
      </c>
      <c r="E765" s="10" t="s">
        <v>35</v>
      </c>
      <c r="F765" s="10">
        <v>1048</v>
      </c>
      <c r="G765" s="10">
        <v>7</v>
      </c>
      <c r="H765" s="9" t="s">
        <v>709</v>
      </c>
      <c r="J765"/>
      <c r="K765" s="10">
        <v>35.6</v>
      </c>
      <c r="L765" s="10">
        <v>12.1</v>
      </c>
      <c r="M765" s="10">
        <v>2</v>
      </c>
      <c r="N765" s="10">
        <v>1.3</v>
      </c>
      <c r="O765" s="11">
        <v>11.1</v>
      </c>
      <c r="P765" s="10">
        <v>20</v>
      </c>
      <c r="Q765" s="10">
        <v>11.1</v>
      </c>
      <c r="R765" s="10">
        <v>11.4</v>
      </c>
      <c r="S765" s="10">
        <v>2.1</v>
      </c>
      <c r="T765" s="11">
        <v>0.6</v>
      </c>
      <c r="U765" s="10">
        <v>1.2</v>
      </c>
      <c r="V765" s="10">
        <v>2.4</v>
      </c>
      <c r="W765" s="10">
        <v>3.4</v>
      </c>
      <c r="X765" s="10">
        <v>6.8</v>
      </c>
      <c r="Y765" s="10">
        <v>40.9</v>
      </c>
      <c r="Z765" s="10">
        <v>59.7</v>
      </c>
      <c r="AA765" s="10">
        <v>62.5</v>
      </c>
      <c r="AB765" s="10">
        <v>11.8</v>
      </c>
      <c r="AC765" s="10">
        <v>6.3</v>
      </c>
      <c r="AD765" s="10">
        <v>5.6</v>
      </c>
      <c r="AE765" s="10">
        <v>5.0999999999999996</v>
      </c>
      <c r="AF765" s="10">
        <v>0</v>
      </c>
      <c r="AG765" s="10">
        <v>0.5</v>
      </c>
      <c r="AH765" s="10">
        <v>0.3</v>
      </c>
      <c r="AI765" s="10">
        <v>0</v>
      </c>
    </row>
    <row r="766" spans="1:35" x14ac:dyDescent="0.2">
      <c r="A766" s="9" t="s">
        <v>1220</v>
      </c>
      <c r="B766" s="10">
        <v>74601</v>
      </c>
      <c r="C766" s="10">
        <v>75046</v>
      </c>
      <c r="D766" s="5" t="s">
        <v>1222</v>
      </c>
      <c r="E766" s="10" t="s">
        <v>50</v>
      </c>
      <c r="F766" s="10">
        <v>446</v>
      </c>
      <c r="G766" s="10">
        <v>1</v>
      </c>
      <c r="H766" s="9" t="s">
        <v>36</v>
      </c>
      <c r="J766"/>
      <c r="K766" s="10">
        <v>0</v>
      </c>
      <c r="L766" s="10">
        <v>0.3</v>
      </c>
      <c r="M766" s="10">
        <v>0.6</v>
      </c>
      <c r="N766" s="10">
        <v>0.4</v>
      </c>
      <c r="O766" s="11">
        <v>0.8</v>
      </c>
      <c r="P766" s="10">
        <v>0.1</v>
      </c>
      <c r="Q766" s="10">
        <v>0.4</v>
      </c>
      <c r="R766" s="10">
        <v>0.8</v>
      </c>
      <c r="S766" s="10">
        <v>0</v>
      </c>
      <c r="T766" s="11">
        <v>0</v>
      </c>
      <c r="U766" s="10">
        <v>0</v>
      </c>
      <c r="V766" s="10">
        <v>0</v>
      </c>
      <c r="W766" s="10">
        <v>0</v>
      </c>
      <c r="X766" s="10">
        <v>0</v>
      </c>
      <c r="Y766" s="10">
        <v>0</v>
      </c>
      <c r="Z766" s="10">
        <v>0.1</v>
      </c>
      <c r="AA766" s="10">
        <v>0</v>
      </c>
      <c r="AB766" s="10">
        <v>0</v>
      </c>
      <c r="AC766" s="10">
        <v>0.3</v>
      </c>
      <c r="AD766" s="10">
        <v>0.1</v>
      </c>
      <c r="AE766" s="10">
        <v>0</v>
      </c>
      <c r="AF766" s="10">
        <v>0</v>
      </c>
      <c r="AG766" s="10">
        <v>0</v>
      </c>
      <c r="AH766" s="10">
        <v>0.1</v>
      </c>
      <c r="AI766" s="10">
        <v>0.1</v>
      </c>
    </row>
    <row r="767" spans="1:35" x14ac:dyDescent="0.2">
      <c r="A767" s="9" t="s">
        <v>1223</v>
      </c>
      <c r="B767" s="10">
        <v>206</v>
      </c>
      <c r="C767" s="10">
        <v>3641</v>
      </c>
      <c r="D767" s="5" t="s">
        <v>1224</v>
      </c>
      <c r="E767" s="10" t="s">
        <v>35</v>
      </c>
      <c r="F767" s="10">
        <v>1098</v>
      </c>
      <c r="G767" s="10">
        <v>6</v>
      </c>
      <c r="H767" s="9" t="s">
        <v>1225</v>
      </c>
      <c r="J767"/>
      <c r="K767" s="10">
        <v>9</v>
      </c>
      <c r="L767" s="10">
        <v>12.9</v>
      </c>
      <c r="M767" s="10">
        <v>1.6</v>
      </c>
      <c r="N767" s="10">
        <v>0.2</v>
      </c>
      <c r="O767" s="11">
        <v>1.7</v>
      </c>
      <c r="P767" s="10">
        <v>16.3</v>
      </c>
      <c r="Q767" s="10">
        <v>10.4</v>
      </c>
      <c r="R767" s="10">
        <v>9.6999999999999993</v>
      </c>
      <c r="S767" s="10">
        <v>2.7</v>
      </c>
      <c r="T767" s="11">
        <v>3.3</v>
      </c>
      <c r="U767" s="10">
        <v>2.4</v>
      </c>
      <c r="V767" s="10">
        <v>2.4</v>
      </c>
      <c r="W767" s="10">
        <v>2.2999999999999998</v>
      </c>
      <c r="X767" s="10">
        <v>3.4</v>
      </c>
      <c r="Y767" s="10">
        <v>25.7</v>
      </c>
      <c r="Z767" s="10">
        <v>32.4</v>
      </c>
      <c r="AA767" s="10">
        <v>18.7</v>
      </c>
      <c r="AB767" s="10">
        <v>4.7</v>
      </c>
      <c r="AC767" s="10">
        <v>2.4</v>
      </c>
      <c r="AD767" s="10">
        <v>2.2999999999999998</v>
      </c>
      <c r="AE767" s="10">
        <v>2.4</v>
      </c>
      <c r="AF767" s="10">
        <v>0</v>
      </c>
      <c r="AG767" s="10">
        <v>0.5</v>
      </c>
      <c r="AH767" s="10">
        <v>0.3</v>
      </c>
      <c r="AI767" s="10">
        <v>0.2</v>
      </c>
    </row>
    <row r="768" spans="1:35" x14ac:dyDescent="0.2">
      <c r="A768" s="9" t="s">
        <v>1223</v>
      </c>
      <c r="B768" s="10">
        <v>35444</v>
      </c>
      <c r="C768" s="10">
        <v>41095</v>
      </c>
      <c r="D768" s="5" t="s">
        <v>1226</v>
      </c>
      <c r="E768" s="10" t="s">
        <v>38</v>
      </c>
      <c r="F768" s="10">
        <v>2700</v>
      </c>
      <c r="G768" s="10">
        <v>7</v>
      </c>
      <c r="H768" s="9" t="s">
        <v>263</v>
      </c>
      <c r="J768"/>
      <c r="K768" s="10">
        <v>1.3</v>
      </c>
      <c r="L768" s="10">
        <v>0.1</v>
      </c>
      <c r="M768" s="10">
        <v>0</v>
      </c>
      <c r="N768" s="10">
        <v>0</v>
      </c>
      <c r="O768" s="11">
        <v>0.2</v>
      </c>
      <c r="P768" s="10">
        <v>2.2999999999999998</v>
      </c>
      <c r="Q768" s="10">
        <v>0.7</v>
      </c>
      <c r="R768" s="10">
        <v>0.7</v>
      </c>
      <c r="S768" s="10">
        <v>0.4</v>
      </c>
      <c r="T768" s="11">
        <v>0.1</v>
      </c>
      <c r="U768" s="10">
        <v>2.5</v>
      </c>
      <c r="V768" s="10">
        <v>2.6</v>
      </c>
      <c r="W768" s="10">
        <v>2.2000000000000002</v>
      </c>
      <c r="X768" s="10">
        <v>2.6</v>
      </c>
      <c r="Y768" s="10">
        <v>4</v>
      </c>
      <c r="Z768" s="10">
        <v>4.2</v>
      </c>
      <c r="AA768" s="10">
        <v>2.2000000000000002</v>
      </c>
      <c r="AB768" s="10">
        <v>0.2</v>
      </c>
      <c r="AC768" s="10">
        <v>0.2</v>
      </c>
      <c r="AD768" s="10">
        <v>0.1</v>
      </c>
      <c r="AE768" s="10">
        <v>0.2</v>
      </c>
      <c r="AF768" s="10">
        <v>0</v>
      </c>
      <c r="AG768" s="10">
        <v>0.2</v>
      </c>
      <c r="AH768" s="10">
        <v>0.1</v>
      </c>
      <c r="AI768" s="10">
        <v>0</v>
      </c>
    </row>
    <row r="769" spans="1:35" x14ac:dyDescent="0.2">
      <c r="A769" s="9" t="s">
        <v>1223</v>
      </c>
      <c r="B769" s="10">
        <v>54668</v>
      </c>
      <c r="C769" s="10">
        <v>57576</v>
      </c>
      <c r="D769" s="5" t="s">
        <v>1227</v>
      </c>
      <c r="E769" s="10" t="s">
        <v>35</v>
      </c>
      <c r="F769" s="10">
        <v>2259</v>
      </c>
      <c r="G769" s="10">
        <v>3</v>
      </c>
      <c r="H769" s="9" t="s">
        <v>142</v>
      </c>
      <c r="J769"/>
      <c r="K769" s="10">
        <v>0.6</v>
      </c>
      <c r="L769" s="10">
        <v>0.2</v>
      </c>
      <c r="M769" s="10">
        <v>0.2</v>
      </c>
      <c r="N769" s="10">
        <v>0</v>
      </c>
      <c r="O769" s="11">
        <v>0</v>
      </c>
      <c r="P769" s="10">
        <v>0.5</v>
      </c>
      <c r="Q769" s="10">
        <v>0.3</v>
      </c>
      <c r="R769" s="10">
        <v>0.3</v>
      </c>
      <c r="S769" s="10">
        <v>0</v>
      </c>
      <c r="T769" s="11">
        <v>0</v>
      </c>
      <c r="U769" s="10">
        <v>0</v>
      </c>
      <c r="V769" s="10">
        <v>0</v>
      </c>
      <c r="W769" s="10">
        <v>0</v>
      </c>
      <c r="X769" s="10">
        <v>0</v>
      </c>
      <c r="Y769" s="10">
        <v>0.4</v>
      </c>
      <c r="Z769" s="10">
        <v>0.5</v>
      </c>
      <c r="AA769" s="10">
        <v>1.9</v>
      </c>
      <c r="AB769" s="10">
        <v>0.4</v>
      </c>
      <c r="AC769" s="10">
        <v>0.1</v>
      </c>
      <c r="AD769" s="10">
        <v>0</v>
      </c>
      <c r="AE769" s="10">
        <v>0.1</v>
      </c>
      <c r="AF769" s="10">
        <v>0</v>
      </c>
      <c r="AG769" s="10">
        <v>0</v>
      </c>
      <c r="AH769" s="10">
        <v>0</v>
      </c>
      <c r="AI769" s="10">
        <v>0</v>
      </c>
    </row>
    <row r="770" spans="1:35" x14ac:dyDescent="0.2">
      <c r="A770" s="9" t="s">
        <v>1223</v>
      </c>
      <c r="B770" s="10">
        <v>55698</v>
      </c>
      <c r="C770" s="10">
        <v>74408</v>
      </c>
      <c r="D770" s="5" t="s">
        <v>1228</v>
      </c>
      <c r="E770" s="10" t="s">
        <v>38</v>
      </c>
      <c r="F770" s="10">
        <v>15507</v>
      </c>
      <c r="G770" s="10">
        <v>6</v>
      </c>
      <c r="H770" s="9" t="s">
        <v>1229</v>
      </c>
      <c r="J770"/>
      <c r="K770" s="10">
        <v>1</v>
      </c>
      <c r="L770" s="10">
        <v>1.1000000000000001</v>
      </c>
      <c r="M770" s="10">
        <v>0.3</v>
      </c>
      <c r="N770" s="10">
        <v>0.1</v>
      </c>
      <c r="O770" s="11">
        <v>0.1</v>
      </c>
      <c r="P770" s="10">
        <v>0.5</v>
      </c>
      <c r="Q770" s="10">
        <v>0.2</v>
      </c>
      <c r="R770" s="10">
        <v>0.2</v>
      </c>
      <c r="S770" s="10">
        <v>0.1</v>
      </c>
      <c r="T770" s="11">
        <v>0.1</v>
      </c>
      <c r="U770" s="10">
        <v>0.2</v>
      </c>
      <c r="V770" s="10">
        <v>0.2</v>
      </c>
      <c r="W770" s="10">
        <v>0.1</v>
      </c>
      <c r="X770" s="10">
        <v>0.1</v>
      </c>
      <c r="Y770" s="10">
        <v>1.5</v>
      </c>
      <c r="Z770" s="10">
        <v>1.7</v>
      </c>
      <c r="AA770" s="10">
        <v>2</v>
      </c>
      <c r="AB770" s="10">
        <v>0.5</v>
      </c>
      <c r="AC770" s="10">
        <v>0.2</v>
      </c>
      <c r="AD770" s="10">
        <v>0.2</v>
      </c>
      <c r="AE770" s="10">
        <v>0.2</v>
      </c>
      <c r="AF770" s="10">
        <v>0.2</v>
      </c>
      <c r="AG770" s="10">
        <v>0</v>
      </c>
      <c r="AH770" s="10">
        <v>0</v>
      </c>
      <c r="AI770" s="10">
        <v>0.1</v>
      </c>
    </row>
    <row r="771" spans="1:35" x14ac:dyDescent="0.2">
      <c r="A771" s="9" t="s">
        <v>1230</v>
      </c>
      <c r="B771" s="10">
        <v>2766</v>
      </c>
      <c r="C771" s="10">
        <v>6536</v>
      </c>
      <c r="D771" s="5" t="s">
        <v>1231</v>
      </c>
      <c r="E771" s="10" t="s">
        <v>38</v>
      </c>
      <c r="F771" s="10">
        <v>805</v>
      </c>
      <c r="G771" s="10">
        <v>5</v>
      </c>
      <c r="H771" s="9" t="s">
        <v>36</v>
      </c>
      <c r="J771"/>
      <c r="K771" s="10">
        <v>3</v>
      </c>
      <c r="L771" s="10">
        <v>1</v>
      </c>
      <c r="M771" s="10">
        <v>0</v>
      </c>
      <c r="N771" s="10">
        <v>0</v>
      </c>
      <c r="O771" s="11">
        <v>1.1000000000000001</v>
      </c>
      <c r="P771" s="10">
        <v>2.9</v>
      </c>
      <c r="Q771" s="10">
        <v>1</v>
      </c>
      <c r="R771" s="10">
        <v>0.6</v>
      </c>
      <c r="S771" s="10">
        <v>0</v>
      </c>
      <c r="T771" s="11">
        <v>0</v>
      </c>
      <c r="U771" s="10">
        <v>0.5</v>
      </c>
      <c r="V771" s="10">
        <v>0.1</v>
      </c>
      <c r="W771" s="10">
        <v>0.5</v>
      </c>
      <c r="X771" s="10">
        <v>0.4</v>
      </c>
      <c r="Y771" s="10">
        <v>2.4</v>
      </c>
      <c r="Z771" s="10">
        <v>0.6</v>
      </c>
      <c r="AA771" s="10">
        <v>0.5</v>
      </c>
      <c r="AB771" s="10">
        <v>0.4</v>
      </c>
      <c r="AC771" s="10">
        <v>0.1</v>
      </c>
      <c r="AD771" s="10">
        <v>0.1</v>
      </c>
      <c r="AE771" s="10">
        <v>0.3</v>
      </c>
      <c r="AF771" s="10">
        <v>0</v>
      </c>
      <c r="AG771" s="10">
        <v>0.1</v>
      </c>
      <c r="AH771" s="10">
        <v>0</v>
      </c>
      <c r="AI771" s="10">
        <v>0</v>
      </c>
    </row>
    <row r="772" spans="1:35" x14ac:dyDescent="0.2">
      <c r="A772" s="9" t="s">
        <v>1230</v>
      </c>
      <c r="B772" s="10">
        <v>12433</v>
      </c>
      <c r="C772" s="10">
        <v>13935</v>
      </c>
      <c r="D772" s="5" t="s">
        <v>1232</v>
      </c>
      <c r="E772" s="10" t="s">
        <v>38</v>
      </c>
      <c r="F772" s="10">
        <v>393</v>
      </c>
      <c r="G772" s="10">
        <v>3</v>
      </c>
      <c r="H772" s="9" t="s">
        <v>36</v>
      </c>
      <c r="J772"/>
      <c r="K772" s="10">
        <v>2.2999999999999998</v>
      </c>
      <c r="L772" s="10">
        <v>0.5</v>
      </c>
      <c r="M772" s="10">
        <v>0</v>
      </c>
      <c r="N772" s="10">
        <v>0</v>
      </c>
      <c r="O772" s="11">
        <v>0.1</v>
      </c>
      <c r="P772" s="10">
        <v>1.3</v>
      </c>
      <c r="Q772" s="10">
        <v>0.2</v>
      </c>
      <c r="R772" s="10">
        <v>0.4</v>
      </c>
      <c r="S772" s="10">
        <v>0</v>
      </c>
      <c r="T772" s="11">
        <v>0</v>
      </c>
      <c r="U772" s="10">
        <v>0.4</v>
      </c>
      <c r="V772" s="10">
        <v>1.1000000000000001</v>
      </c>
      <c r="W772" s="10">
        <v>0.4</v>
      </c>
      <c r="X772" s="10">
        <v>0.2</v>
      </c>
      <c r="Y772" s="10">
        <v>2.4</v>
      </c>
      <c r="Z772" s="10">
        <v>0.6</v>
      </c>
      <c r="AA772" s="10">
        <v>0.4</v>
      </c>
      <c r="AB772" s="10">
        <v>0.3</v>
      </c>
      <c r="AC772" s="10">
        <v>0</v>
      </c>
      <c r="AD772" s="10">
        <v>0</v>
      </c>
      <c r="AE772" s="10">
        <v>0.1</v>
      </c>
      <c r="AF772" s="10">
        <v>0</v>
      </c>
      <c r="AG772" s="10">
        <v>0</v>
      </c>
      <c r="AH772" s="10">
        <v>0</v>
      </c>
      <c r="AI772" s="10">
        <v>0</v>
      </c>
    </row>
    <row r="773" spans="1:35" x14ac:dyDescent="0.2">
      <c r="A773" s="9" t="s">
        <v>1230</v>
      </c>
      <c r="B773" s="10">
        <v>14332</v>
      </c>
      <c r="C773" s="10">
        <v>21708</v>
      </c>
      <c r="D773" s="5" t="s">
        <v>1233</v>
      </c>
      <c r="E773" s="10" t="s">
        <v>38</v>
      </c>
      <c r="F773" s="10">
        <v>2860</v>
      </c>
      <c r="G773" s="10">
        <v>3</v>
      </c>
      <c r="H773" s="9" t="s">
        <v>129</v>
      </c>
      <c r="J773"/>
      <c r="K773" s="10">
        <v>7</v>
      </c>
      <c r="L773" s="10">
        <v>0.7</v>
      </c>
      <c r="M773" s="10">
        <v>0.1</v>
      </c>
      <c r="N773" s="10">
        <v>0</v>
      </c>
      <c r="O773" s="11">
        <v>0.7</v>
      </c>
      <c r="P773" s="10">
        <v>3.7</v>
      </c>
      <c r="Q773" s="10">
        <v>0.7</v>
      </c>
      <c r="R773" s="10">
        <v>0.6</v>
      </c>
      <c r="S773" s="10">
        <v>0.2</v>
      </c>
      <c r="T773" s="11">
        <v>0.4</v>
      </c>
      <c r="U773" s="10">
        <v>1</v>
      </c>
      <c r="V773" s="10">
        <v>0.4</v>
      </c>
      <c r="W773" s="10">
        <v>0.4</v>
      </c>
      <c r="X773" s="10">
        <v>0.9</v>
      </c>
      <c r="Y773" s="10">
        <v>3.7</v>
      </c>
      <c r="Z773" s="10">
        <v>2.6</v>
      </c>
      <c r="AA773" s="10">
        <v>2.2999999999999998</v>
      </c>
      <c r="AB773" s="10">
        <v>1.5</v>
      </c>
      <c r="AC773" s="10">
        <v>0.3</v>
      </c>
      <c r="AD773" s="10">
        <v>0.2</v>
      </c>
      <c r="AE773" s="10">
        <v>0.5</v>
      </c>
      <c r="AF773" s="10">
        <v>0</v>
      </c>
      <c r="AG773" s="10">
        <v>0.2</v>
      </c>
      <c r="AH773" s="10">
        <v>0.1</v>
      </c>
      <c r="AI773" s="10">
        <v>0</v>
      </c>
    </row>
    <row r="774" spans="1:35" x14ac:dyDescent="0.2">
      <c r="A774" s="9" t="s">
        <v>1230</v>
      </c>
      <c r="B774" s="10">
        <v>14698</v>
      </c>
      <c r="C774" s="10">
        <v>34268</v>
      </c>
      <c r="D774" s="5" t="s">
        <v>1234</v>
      </c>
      <c r="E774" s="10" t="s">
        <v>35</v>
      </c>
      <c r="F774" s="10">
        <v>5522</v>
      </c>
      <c r="G774" s="10">
        <v>3</v>
      </c>
      <c r="H774" s="9" t="s">
        <v>36</v>
      </c>
      <c r="J774"/>
      <c r="K774" s="10">
        <v>5.0999999999999996</v>
      </c>
      <c r="L774" s="10">
        <v>0.6</v>
      </c>
      <c r="M774" s="10">
        <v>0.1</v>
      </c>
      <c r="N774" s="10">
        <v>0</v>
      </c>
      <c r="O774" s="11">
        <v>0.6</v>
      </c>
      <c r="P774" s="10">
        <v>2.5</v>
      </c>
      <c r="Q774" s="10">
        <v>0.6</v>
      </c>
      <c r="R774" s="10">
        <v>0.4</v>
      </c>
      <c r="S774" s="10">
        <v>0.1</v>
      </c>
      <c r="T774" s="11">
        <v>1</v>
      </c>
      <c r="U774" s="10">
        <v>2.6</v>
      </c>
      <c r="V774" s="10">
        <v>2</v>
      </c>
      <c r="W774" s="10">
        <v>1.3</v>
      </c>
      <c r="X774" s="10">
        <v>1.5</v>
      </c>
      <c r="Y774" s="10">
        <v>6.6</v>
      </c>
      <c r="Z774" s="10">
        <v>2.4</v>
      </c>
      <c r="AA774" s="10">
        <v>1.3</v>
      </c>
      <c r="AB774" s="10">
        <v>0.8</v>
      </c>
      <c r="AC774" s="10">
        <v>0.2</v>
      </c>
      <c r="AD774" s="10">
        <v>0.2</v>
      </c>
      <c r="AE774" s="10">
        <v>0.3</v>
      </c>
      <c r="AF774" s="10">
        <v>0</v>
      </c>
      <c r="AG774" s="10">
        <v>0.2</v>
      </c>
      <c r="AH774" s="10">
        <v>0.1</v>
      </c>
      <c r="AI774" s="10">
        <v>0</v>
      </c>
    </row>
    <row r="775" spans="1:35" x14ac:dyDescent="0.2">
      <c r="A775" s="9" t="s">
        <v>1230</v>
      </c>
      <c r="B775" s="10">
        <v>25330</v>
      </c>
      <c r="C775" s="10">
        <v>29661</v>
      </c>
      <c r="D775" s="5" t="s">
        <v>1235</v>
      </c>
      <c r="E775" s="10" t="s">
        <v>38</v>
      </c>
      <c r="F775" s="10">
        <v>1733</v>
      </c>
      <c r="G775" s="10">
        <v>8</v>
      </c>
      <c r="H775" s="9" t="s">
        <v>142</v>
      </c>
      <c r="I775" s="13" t="s">
        <v>3137</v>
      </c>
      <c r="J775"/>
      <c r="K775" s="10">
        <v>4.3</v>
      </c>
      <c r="L775" s="10">
        <v>0.7</v>
      </c>
      <c r="M775" s="10">
        <v>0.2</v>
      </c>
      <c r="N775" s="10">
        <v>0</v>
      </c>
      <c r="O775" s="11">
        <v>0</v>
      </c>
      <c r="P775" s="10">
        <v>4.7</v>
      </c>
      <c r="Q775" s="10">
        <v>1.5</v>
      </c>
      <c r="R775" s="10">
        <v>1.4</v>
      </c>
      <c r="S775" s="10">
        <v>0.2</v>
      </c>
      <c r="T775" s="11">
        <v>0</v>
      </c>
      <c r="U775" s="10">
        <v>0.1</v>
      </c>
      <c r="V775" s="10">
        <v>0.1</v>
      </c>
      <c r="W775" s="10">
        <v>0.3</v>
      </c>
      <c r="X775" s="10">
        <v>0</v>
      </c>
      <c r="Y775" s="10">
        <v>0</v>
      </c>
      <c r="Z775" s="10">
        <v>0</v>
      </c>
      <c r="AA775" s="10">
        <v>0</v>
      </c>
      <c r="AB775" s="10">
        <v>0</v>
      </c>
      <c r="AC775" s="10">
        <v>0</v>
      </c>
      <c r="AD775" s="10">
        <v>0</v>
      </c>
      <c r="AE775" s="10">
        <v>0</v>
      </c>
      <c r="AF775" s="10">
        <v>0</v>
      </c>
      <c r="AG775" s="10">
        <v>0</v>
      </c>
      <c r="AH775" s="10">
        <v>0</v>
      </c>
      <c r="AI775" s="10">
        <v>0</v>
      </c>
    </row>
    <row r="776" spans="1:35" x14ac:dyDescent="0.2">
      <c r="A776" s="9" t="s">
        <v>1230</v>
      </c>
      <c r="B776" s="10">
        <v>60252</v>
      </c>
      <c r="C776" s="10">
        <v>67673</v>
      </c>
      <c r="D776" s="5" t="s">
        <v>1236</v>
      </c>
      <c r="E776" s="10" t="s">
        <v>35</v>
      </c>
      <c r="F776" s="10">
        <v>1213</v>
      </c>
      <c r="G776" s="10">
        <v>5</v>
      </c>
      <c r="H776" s="9" t="s">
        <v>1237</v>
      </c>
      <c r="I776" s="13" t="s">
        <v>3298</v>
      </c>
      <c r="J776" t="s">
        <v>3808</v>
      </c>
      <c r="K776" s="10">
        <v>31.5</v>
      </c>
      <c r="L776" s="10">
        <v>34.200000000000003</v>
      </c>
      <c r="M776" s="10">
        <v>16.100000000000001</v>
      </c>
      <c r="N776" s="10">
        <v>0.3</v>
      </c>
      <c r="O776" s="11">
        <v>3.4</v>
      </c>
      <c r="P776" s="10">
        <v>27.3</v>
      </c>
      <c r="Q776" s="10">
        <v>12.4</v>
      </c>
      <c r="R776" s="10">
        <v>11.9</v>
      </c>
      <c r="S776" s="10">
        <v>1.5</v>
      </c>
      <c r="T776" s="11">
        <v>6.3</v>
      </c>
      <c r="U776" s="10">
        <v>26.4</v>
      </c>
      <c r="V776" s="10">
        <v>33.299999999999997</v>
      </c>
      <c r="W776" s="10">
        <v>29.9</v>
      </c>
      <c r="X776" s="10">
        <v>36.700000000000003</v>
      </c>
      <c r="Y776" s="10">
        <v>67.7</v>
      </c>
      <c r="Z776" s="10">
        <v>79.7</v>
      </c>
      <c r="AA776" s="10">
        <v>44</v>
      </c>
      <c r="AB776" s="10">
        <v>5.7</v>
      </c>
      <c r="AC776" s="10">
        <v>1.1000000000000001</v>
      </c>
      <c r="AD776" s="10">
        <v>0.8</v>
      </c>
      <c r="AE776" s="10">
        <v>0.6</v>
      </c>
      <c r="AF776" s="10">
        <v>0</v>
      </c>
      <c r="AG776" s="10">
        <v>0.8</v>
      </c>
      <c r="AH776" s="10">
        <v>1.4</v>
      </c>
      <c r="AI776" s="10">
        <v>0</v>
      </c>
    </row>
    <row r="777" spans="1:35" x14ac:dyDescent="0.2">
      <c r="A777" s="9" t="s">
        <v>1238</v>
      </c>
      <c r="B777" s="10">
        <v>226</v>
      </c>
      <c r="C777" s="10">
        <v>5816</v>
      </c>
      <c r="D777" s="5" t="s">
        <v>1239</v>
      </c>
      <c r="E777" s="10" t="s">
        <v>38</v>
      </c>
      <c r="F777" s="10">
        <v>1355</v>
      </c>
      <c r="G777" s="10">
        <v>4</v>
      </c>
      <c r="H777" s="9" t="s">
        <v>36</v>
      </c>
      <c r="J777"/>
      <c r="K777" s="10">
        <v>6</v>
      </c>
      <c r="L777" s="10">
        <v>2.2999999999999998</v>
      </c>
      <c r="M777" s="10">
        <v>2.8</v>
      </c>
      <c r="N777" s="10">
        <v>0.1</v>
      </c>
      <c r="O777" s="11">
        <v>2</v>
      </c>
      <c r="P777" s="10">
        <v>45.7</v>
      </c>
      <c r="Q777" s="10">
        <v>14.5</v>
      </c>
      <c r="R777" s="10">
        <v>15</v>
      </c>
      <c r="S777" s="10">
        <v>4</v>
      </c>
      <c r="T777" s="11">
        <v>4.8</v>
      </c>
      <c r="U777" s="10">
        <v>11.6</v>
      </c>
      <c r="V777" s="10">
        <v>11.4</v>
      </c>
      <c r="W777" s="10">
        <v>9.1999999999999993</v>
      </c>
      <c r="X777" s="10">
        <v>9</v>
      </c>
      <c r="Y777" s="10">
        <v>6.7</v>
      </c>
      <c r="Z777" s="10">
        <v>3.4</v>
      </c>
      <c r="AA777" s="10">
        <v>1.5</v>
      </c>
      <c r="AB777" s="10">
        <v>0.4</v>
      </c>
      <c r="AC777" s="10">
        <v>0.3</v>
      </c>
      <c r="AD777" s="10">
        <v>0.3</v>
      </c>
      <c r="AE777" s="10">
        <v>0.4</v>
      </c>
      <c r="AF777" s="10">
        <v>1.3</v>
      </c>
      <c r="AG777" s="10">
        <v>2.9</v>
      </c>
      <c r="AH777" s="10">
        <v>0.9</v>
      </c>
      <c r="AI777" s="10">
        <v>0</v>
      </c>
    </row>
    <row r="778" spans="1:35" x14ac:dyDescent="0.2">
      <c r="A778" s="9" t="s">
        <v>1238</v>
      </c>
      <c r="B778" s="10">
        <v>6456</v>
      </c>
      <c r="C778" s="10">
        <v>10525</v>
      </c>
      <c r="D778" s="5" t="s">
        <v>1240</v>
      </c>
      <c r="E778" s="10" t="s">
        <v>35</v>
      </c>
      <c r="F778" s="10">
        <v>651</v>
      </c>
      <c r="G778" s="10">
        <v>6</v>
      </c>
      <c r="H778" s="9" t="s">
        <v>1241</v>
      </c>
      <c r="J778"/>
      <c r="K778" s="10">
        <v>83.8</v>
      </c>
      <c r="L778" s="10">
        <v>20.100000000000001</v>
      </c>
      <c r="M778" s="10">
        <v>25.8</v>
      </c>
      <c r="N778" s="10">
        <v>32.799999999999997</v>
      </c>
      <c r="O778" s="11">
        <v>27.3</v>
      </c>
      <c r="P778" s="10">
        <v>77.099999999999994</v>
      </c>
      <c r="Q778" s="10">
        <v>56.8</v>
      </c>
      <c r="R778" s="10">
        <v>58.7</v>
      </c>
      <c r="S778" s="10">
        <v>61.4</v>
      </c>
      <c r="T778" s="11">
        <v>44.6</v>
      </c>
      <c r="U778" s="10">
        <v>80.400000000000006</v>
      </c>
      <c r="V778" s="10">
        <v>82.1</v>
      </c>
      <c r="W778" s="10">
        <v>74.900000000000006</v>
      </c>
      <c r="X778" s="10">
        <v>106.4</v>
      </c>
      <c r="Y778" s="10">
        <v>85.2</v>
      </c>
      <c r="Z778" s="10">
        <v>196.3</v>
      </c>
      <c r="AA778" s="10">
        <v>133.5</v>
      </c>
      <c r="AB778" s="10">
        <v>173</v>
      </c>
      <c r="AC778" s="10">
        <v>115.8</v>
      </c>
      <c r="AD778" s="10">
        <v>69.5</v>
      </c>
      <c r="AE778" s="10">
        <v>45.1</v>
      </c>
      <c r="AF778" s="10">
        <v>47.8</v>
      </c>
      <c r="AG778" s="10">
        <v>139.9</v>
      </c>
      <c r="AH778" s="10">
        <v>141.5</v>
      </c>
      <c r="AI778" s="10">
        <v>177.6</v>
      </c>
    </row>
    <row r="779" spans="1:35" x14ac:dyDescent="0.2">
      <c r="A779" s="9" t="s">
        <v>1238</v>
      </c>
      <c r="B779" s="10">
        <v>16686</v>
      </c>
      <c r="C779" s="10">
        <v>18737</v>
      </c>
      <c r="D779" s="5" t="s">
        <v>1242</v>
      </c>
      <c r="E779" s="10" t="s">
        <v>35</v>
      </c>
      <c r="F779" s="10">
        <v>169</v>
      </c>
      <c r="G779" s="10">
        <v>2</v>
      </c>
      <c r="H779" s="9" t="s">
        <v>374</v>
      </c>
      <c r="J779"/>
      <c r="K779" s="10">
        <v>23.2</v>
      </c>
      <c r="L779" s="10">
        <v>22.5</v>
      </c>
      <c r="M779" s="10">
        <v>2.4</v>
      </c>
      <c r="N779" s="10">
        <v>0.2</v>
      </c>
      <c r="O779" s="11">
        <v>1.7</v>
      </c>
      <c r="P779" s="10">
        <v>34.6</v>
      </c>
      <c r="Q779" s="10">
        <v>25.1</v>
      </c>
      <c r="R779" s="10">
        <v>22.8</v>
      </c>
      <c r="S779" s="10">
        <v>0</v>
      </c>
      <c r="T779" s="11">
        <v>0.5</v>
      </c>
      <c r="U779" s="10">
        <v>2.7</v>
      </c>
      <c r="V779" s="10">
        <v>3.7</v>
      </c>
      <c r="W779" s="10">
        <v>3.4</v>
      </c>
      <c r="X779" s="10">
        <v>4</v>
      </c>
      <c r="Y779" s="10">
        <v>1.5</v>
      </c>
      <c r="Z779" s="10">
        <v>1.3</v>
      </c>
      <c r="AA779" s="10">
        <v>2.9</v>
      </c>
      <c r="AB779" s="10">
        <v>0.2</v>
      </c>
      <c r="AC779" s="10">
        <v>0</v>
      </c>
      <c r="AD779" s="10">
        <v>0.2</v>
      </c>
      <c r="AE779" s="10">
        <v>0</v>
      </c>
      <c r="AF779" s="10">
        <v>0</v>
      </c>
      <c r="AG779" s="10">
        <v>0.2</v>
      </c>
      <c r="AH779" s="10">
        <v>0</v>
      </c>
      <c r="AI779" s="10">
        <v>0</v>
      </c>
    </row>
    <row r="780" spans="1:35" x14ac:dyDescent="0.2">
      <c r="A780" s="9" t="s">
        <v>1238</v>
      </c>
      <c r="B780" s="10">
        <v>20904</v>
      </c>
      <c r="C780" s="10">
        <v>42576</v>
      </c>
      <c r="D780" s="5" t="s">
        <v>1243</v>
      </c>
      <c r="E780" s="10" t="s">
        <v>35</v>
      </c>
      <c r="F780" s="10">
        <v>3742</v>
      </c>
      <c r="G780" s="10">
        <v>19</v>
      </c>
      <c r="H780" s="9" t="s">
        <v>374</v>
      </c>
      <c r="I780" s="13" t="s">
        <v>3299</v>
      </c>
      <c r="J780" t="s">
        <v>3809</v>
      </c>
      <c r="K780" s="10">
        <v>48.2</v>
      </c>
      <c r="L780" s="10">
        <v>49.1</v>
      </c>
      <c r="M780" s="10">
        <v>5.3</v>
      </c>
      <c r="N780" s="10">
        <v>0.3</v>
      </c>
      <c r="O780" s="11">
        <v>6.9</v>
      </c>
      <c r="P780" s="10">
        <v>58.6</v>
      </c>
      <c r="Q780" s="10">
        <v>31.9</v>
      </c>
      <c r="R780" s="10">
        <v>33.9</v>
      </c>
      <c r="S780" s="10">
        <v>7.5</v>
      </c>
      <c r="T780" s="11">
        <v>4.7</v>
      </c>
      <c r="U780" s="10">
        <v>13.1</v>
      </c>
      <c r="V780" s="10">
        <v>15.5</v>
      </c>
      <c r="W780" s="10">
        <v>18</v>
      </c>
      <c r="X780" s="10">
        <v>14.2</v>
      </c>
      <c r="Y780" s="10">
        <v>8.9</v>
      </c>
      <c r="Z780" s="10">
        <v>8.6999999999999993</v>
      </c>
      <c r="AA780" s="10">
        <v>7.6</v>
      </c>
      <c r="AB780" s="10">
        <v>0.8</v>
      </c>
      <c r="AC780" s="10">
        <v>0.3</v>
      </c>
      <c r="AD780" s="10">
        <v>0.2</v>
      </c>
      <c r="AE780" s="10">
        <v>0.6</v>
      </c>
      <c r="AF780" s="10">
        <v>0.5</v>
      </c>
      <c r="AG780" s="10">
        <v>1</v>
      </c>
      <c r="AH780" s="10">
        <v>0.4</v>
      </c>
      <c r="AI780" s="10">
        <v>0</v>
      </c>
    </row>
    <row r="781" spans="1:35" x14ac:dyDescent="0.2">
      <c r="A781" s="9" t="s">
        <v>1244</v>
      </c>
      <c r="B781" s="10">
        <v>7279</v>
      </c>
      <c r="C781" s="10">
        <v>14441</v>
      </c>
      <c r="D781" s="5" t="s">
        <v>1245</v>
      </c>
      <c r="E781" s="10" t="s">
        <v>35</v>
      </c>
      <c r="F781" s="10">
        <v>711</v>
      </c>
      <c r="G781" s="10">
        <v>5</v>
      </c>
      <c r="H781" s="9" t="s">
        <v>1246</v>
      </c>
      <c r="J781"/>
      <c r="K781" s="10">
        <v>31</v>
      </c>
      <c r="L781" s="10">
        <v>118.9</v>
      </c>
      <c r="M781" s="10">
        <v>12</v>
      </c>
      <c r="N781" s="10">
        <v>0.2</v>
      </c>
      <c r="O781" s="11">
        <v>3.2</v>
      </c>
      <c r="P781" s="10">
        <v>36.299999999999997</v>
      </c>
      <c r="Q781" s="10">
        <v>14.9</v>
      </c>
      <c r="R781" s="10">
        <v>15.4</v>
      </c>
      <c r="S781" s="10">
        <v>5.6</v>
      </c>
      <c r="T781" s="11">
        <v>1.1000000000000001</v>
      </c>
      <c r="U781" s="10">
        <v>3.9</v>
      </c>
      <c r="V781" s="10">
        <v>3.5</v>
      </c>
      <c r="W781" s="10">
        <v>4.3</v>
      </c>
      <c r="X781" s="10">
        <v>6.1</v>
      </c>
      <c r="Y781" s="10">
        <v>8.6999999999999993</v>
      </c>
      <c r="Z781" s="10">
        <v>9.9</v>
      </c>
      <c r="AA781" s="10">
        <v>12.9</v>
      </c>
      <c r="AB781" s="10">
        <v>1.7</v>
      </c>
      <c r="AC781" s="10">
        <v>0.5</v>
      </c>
      <c r="AD781" s="10">
        <v>0.2</v>
      </c>
      <c r="AE781" s="10">
        <v>0.4</v>
      </c>
      <c r="AF781" s="10">
        <v>0</v>
      </c>
      <c r="AG781" s="10">
        <v>0.2</v>
      </c>
      <c r="AH781" s="10">
        <v>0.1</v>
      </c>
      <c r="AI781" s="10">
        <v>0</v>
      </c>
    </row>
    <row r="782" spans="1:35" x14ac:dyDescent="0.2">
      <c r="A782" s="9" t="s">
        <v>1244</v>
      </c>
      <c r="B782" s="10">
        <v>22322</v>
      </c>
      <c r="C782" s="10">
        <v>41243</v>
      </c>
      <c r="D782" s="5" t="s">
        <v>1247</v>
      </c>
      <c r="E782" s="10" t="s">
        <v>35</v>
      </c>
      <c r="F782" s="10">
        <v>1191</v>
      </c>
      <c r="G782" s="10">
        <v>10</v>
      </c>
      <c r="H782" s="9" t="s">
        <v>1225</v>
      </c>
      <c r="J782"/>
      <c r="K782" s="10">
        <v>42.9</v>
      </c>
      <c r="L782" s="10">
        <v>137.19999999999999</v>
      </c>
      <c r="M782" s="10">
        <v>14</v>
      </c>
      <c r="N782" s="10">
        <v>1.2</v>
      </c>
      <c r="O782" s="11">
        <v>4.5</v>
      </c>
      <c r="P782" s="10">
        <v>40.4</v>
      </c>
      <c r="Q782" s="10">
        <v>14.2</v>
      </c>
      <c r="R782" s="10">
        <v>17.8</v>
      </c>
      <c r="S782" s="10">
        <v>3.3</v>
      </c>
      <c r="T782" s="11">
        <v>1.2</v>
      </c>
      <c r="U782" s="10">
        <v>4.7</v>
      </c>
      <c r="V782" s="10">
        <v>8</v>
      </c>
      <c r="W782" s="10">
        <v>4.8</v>
      </c>
      <c r="X782" s="10">
        <v>10.3</v>
      </c>
      <c r="Y782" s="10">
        <v>13.4</v>
      </c>
      <c r="Z782" s="10">
        <v>14.1</v>
      </c>
      <c r="AA782" s="10">
        <v>12.2</v>
      </c>
      <c r="AB782" s="10">
        <v>4</v>
      </c>
      <c r="AC782" s="10">
        <v>2.5</v>
      </c>
      <c r="AD782" s="10">
        <v>3.1</v>
      </c>
      <c r="AE782" s="10">
        <v>2.2999999999999998</v>
      </c>
      <c r="AF782" s="10">
        <v>1.5</v>
      </c>
      <c r="AG782" s="10">
        <v>0.5</v>
      </c>
      <c r="AH782" s="10">
        <v>0.7</v>
      </c>
      <c r="AI782" s="10">
        <v>0.9</v>
      </c>
    </row>
    <row r="783" spans="1:35" x14ac:dyDescent="0.2">
      <c r="A783" s="9" t="s">
        <v>1244</v>
      </c>
      <c r="B783" s="10">
        <v>50756</v>
      </c>
      <c r="C783" s="10">
        <v>67699</v>
      </c>
      <c r="D783" s="5" t="s">
        <v>1248</v>
      </c>
      <c r="E783" s="10" t="s">
        <v>35</v>
      </c>
      <c r="F783" s="10">
        <v>718</v>
      </c>
      <c r="G783" s="10">
        <v>3</v>
      </c>
      <c r="H783" s="9" t="s">
        <v>1050</v>
      </c>
      <c r="J783"/>
      <c r="K783" s="10">
        <v>16</v>
      </c>
      <c r="L783" s="10">
        <v>49</v>
      </c>
      <c r="M783" s="10">
        <v>3.7</v>
      </c>
      <c r="N783" s="10">
        <v>0.1</v>
      </c>
      <c r="O783" s="11">
        <v>0.7</v>
      </c>
      <c r="P783" s="10">
        <v>12</v>
      </c>
      <c r="Q783" s="10">
        <v>8.4</v>
      </c>
      <c r="R783" s="10">
        <v>8.8000000000000007</v>
      </c>
      <c r="S783" s="10">
        <v>3.5</v>
      </c>
      <c r="T783" s="11">
        <v>6.2</v>
      </c>
      <c r="U783" s="10">
        <v>26</v>
      </c>
      <c r="V783" s="10">
        <v>31.2</v>
      </c>
      <c r="W783" s="10">
        <v>20.2</v>
      </c>
      <c r="X783" s="10">
        <v>19.5</v>
      </c>
      <c r="Y783" s="10">
        <v>38.200000000000003</v>
      </c>
      <c r="Z783" s="10">
        <v>41.8</v>
      </c>
      <c r="AA783" s="10">
        <v>46</v>
      </c>
      <c r="AB783" s="10">
        <v>4.5999999999999996</v>
      </c>
      <c r="AC783" s="10">
        <v>1.2</v>
      </c>
      <c r="AD783" s="10">
        <v>1.1000000000000001</v>
      </c>
      <c r="AE783" s="10">
        <v>1.2</v>
      </c>
      <c r="AF783" s="10">
        <v>0</v>
      </c>
      <c r="AG783" s="10">
        <v>1.1000000000000001</v>
      </c>
      <c r="AH783" s="10">
        <v>0.3</v>
      </c>
      <c r="AI783" s="10">
        <v>0.1</v>
      </c>
    </row>
    <row r="784" spans="1:35" x14ac:dyDescent="0.2">
      <c r="A784" s="9" t="s">
        <v>1244</v>
      </c>
      <c r="B784" s="10">
        <v>57222</v>
      </c>
      <c r="C784" s="10">
        <v>58984</v>
      </c>
      <c r="D784" s="5" t="s">
        <v>1249</v>
      </c>
      <c r="E784" s="10" t="s">
        <v>50</v>
      </c>
      <c r="F784" s="10">
        <v>1763</v>
      </c>
      <c r="G784" s="10">
        <v>1</v>
      </c>
      <c r="H784" s="9" t="s">
        <v>36</v>
      </c>
      <c r="J784"/>
      <c r="K784" s="10">
        <v>11.7</v>
      </c>
      <c r="L784" s="10">
        <v>32.799999999999997</v>
      </c>
      <c r="M784" s="10">
        <v>1.6</v>
      </c>
      <c r="N784" s="10">
        <v>0</v>
      </c>
      <c r="O784" s="11">
        <v>0.7</v>
      </c>
      <c r="P784" s="10">
        <v>4.2</v>
      </c>
      <c r="Q784" s="10">
        <v>2.6</v>
      </c>
      <c r="R784" s="10">
        <v>2.4</v>
      </c>
      <c r="S784" s="10">
        <v>0.3</v>
      </c>
      <c r="T784" s="11">
        <v>0.1</v>
      </c>
      <c r="U784" s="10">
        <v>0.9</v>
      </c>
      <c r="V784" s="10">
        <v>2</v>
      </c>
      <c r="W784" s="10">
        <v>2</v>
      </c>
      <c r="X784" s="10">
        <v>1.7</v>
      </c>
      <c r="Y784" s="10">
        <v>13.4</v>
      </c>
      <c r="Z784" s="10">
        <v>14.5</v>
      </c>
      <c r="AA784" s="10">
        <v>7.8</v>
      </c>
      <c r="AB784" s="10">
        <v>1.7</v>
      </c>
      <c r="AC784" s="10">
        <v>0.2</v>
      </c>
      <c r="AD784" s="10">
        <v>0.3</v>
      </c>
      <c r="AE784" s="10">
        <v>0.5</v>
      </c>
      <c r="AF784" s="10">
        <v>0</v>
      </c>
      <c r="AG784" s="10">
        <v>0.2</v>
      </c>
      <c r="AH784" s="10">
        <v>0.1</v>
      </c>
      <c r="AI784" s="10">
        <v>0</v>
      </c>
    </row>
    <row r="785" spans="1:35" x14ac:dyDescent="0.2">
      <c r="A785" s="9" t="s">
        <v>1250</v>
      </c>
      <c r="B785" s="10">
        <v>28338</v>
      </c>
      <c r="C785" s="10">
        <v>30507</v>
      </c>
      <c r="D785" s="5" t="s">
        <v>1252</v>
      </c>
      <c r="E785" s="10" t="s">
        <v>35</v>
      </c>
      <c r="F785" s="10">
        <v>673</v>
      </c>
      <c r="G785" s="10">
        <v>4</v>
      </c>
      <c r="H785" s="9" t="s">
        <v>580</v>
      </c>
      <c r="J785"/>
      <c r="K785" s="10">
        <v>241.2</v>
      </c>
      <c r="L785" s="10">
        <v>177.8</v>
      </c>
      <c r="M785" s="10">
        <v>23.5</v>
      </c>
      <c r="N785" s="10">
        <v>3.4</v>
      </c>
      <c r="O785" s="11">
        <v>30.6</v>
      </c>
      <c r="P785" s="10">
        <v>672.1</v>
      </c>
      <c r="Q785" s="10">
        <v>178.7</v>
      </c>
      <c r="R785" s="10">
        <v>197.6</v>
      </c>
      <c r="S785" s="10">
        <v>14.8</v>
      </c>
      <c r="T785" s="11">
        <v>3.3</v>
      </c>
      <c r="U785" s="10">
        <v>6.5</v>
      </c>
      <c r="V785" s="10">
        <v>9.4</v>
      </c>
      <c r="W785" s="10">
        <v>12.3</v>
      </c>
      <c r="X785" s="10">
        <v>16.7</v>
      </c>
      <c r="Y785" s="10">
        <v>49.6</v>
      </c>
      <c r="Z785" s="10">
        <v>44.7</v>
      </c>
      <c r="AA785" s="10">
        <v>48.2</v>
      </c>
      <c r="AB785" s="10">
        <v>17.7</v>
      </c>
      <c r="AC785" s="10">
        <v>9.4</v>
      </c>
      <c r="AD785" s="10">
        <v>10</v>
      </c>
      <c r="AE785" s="10">
        <v>6.6</v>
      </c>
      <c r="AF785" s="10">
        <v>5.0999999999999996</v>
      </c>
      <c r="AG785" s="10">
        <v>3.2</v>
      </c>
      <c r="AH785" s="10">
        <v>2</v>
      </c>
      <c r="AI785" s="10">
        <v>2.8</v>
      </c>
    </row>
    <row r="786" spans="1:35" x14ac:dyDescent="0.2">
      <c r="A786" s="9" t="s">
        <v>1250</v>
      </c>
      <c r="B786" s="10">
        <v>22408</v>
      </c>
      <c r="C786" s="10">
        <v>33508</v>
      </c>
      <c r="D786" s="5" t="s">
        <v>1251</v>
      </c>
      <c r="E786" s="10" t="s">
        <v>35</v>
      </c>
      <c r="F786" s="10">
        <v>2280</v>
      </c>
      <c r="G786" s="10">
        <v>5</v>
      </c>
      <c r="H786" s="9" t="s">
        <v>580</v>
      </c>
      <c r="J786"/>
      <c r="K786" s="10">
        <v>200.5</v>
      </c>
      <c r="L786" s="10">
        <v>156.30000000000001</v>
      </c>
      <c r="M786" s="10">
        <v>20.399999999999999</v>
      </c>
      <c r="N786" s="10">
        <v>1.8</v>
      </c>
      <c r="O786" s="11">
        <v>22.2</v>
      </c>
      <c r="P786" s="10">
        <v>414</v>
      </c>
      <c r="Q786" s="10">
        <v>126.7</v>
      </c>
      <c r="R786" s="10">
        <v>138.4</v>
      </c>
      <c r="S786" s="10">
        <v>7.5</v>
      </c>
      <c r="T786" s="11">
        <v>1.8</v>
      </c>
      <c r="U786" s="10">
        <v>3.9</v>
      </c>
      <c r="V786" s="10">
        <v>7</v>
      </c>
      <c r="W786" s="10">
        <v>9</v>
      </c>
      <c r="X786" s="10">
        <v>8.6999999999999993</v>
      </c>
      <c r="Y786" s="10">
        <v>26.7</v>
      </c>
      <c r="Z786" s="10">
        <v>22</v>
      </c>
      <c r="AA786" s="10">
        <v>26.7</v>
      </c>
      <c r="AB786" s="10">
        <v>8.1999999999999993</v>
      </c>
      <c r="AC786" s="10">
        <v>5.6</v>
      </c>
      <c r="AD786" s="10">
        <v>4.8</v>
      </c>
      <c r="AE786" s="10">
        <v>3.2</v>
      </c>
      <c r="AF786" s="10">
        <v>2.2999999999999998</v>
      </c>
      <c r="AG786" s="10">
        <v>1.2</v>
      </c>
      <c r="AH786" s="10">
        <v>0.9</v>
      </c>
      <c r="AI786" s="10">
        <v>1.4</v>
      </c>
    </row>
    <row r="787" spans="1:35" x14ac:dyDescent="0.2">
      <c r="A787" s="9" t="s">
        <v>1250</v>
      </c>
      <c r="B787" s="10">
        <v>54619</v>
      </c>
      <c r="C787" s="10">
        <v>62974</v>
      </c>
      <c r="D787" s="5" t="s">
        <v>1253</v>
      </c>
      <c r="E787" s="10" t="s">
        <v>38</v>
      </c>
      <c r="F787" s="10">
        <v>4677</v>
      </c>
      <c r="G787" s="10">
        <v>4</v>
      </c>
      <c r="H787" s="9" t="s">
        <v>1053</v>
      </c>
      <c r="J787" t="s">
        <v>3770</v>
      </c>
      <c r="K787" s="10">
        <v>6.2</v>
      </c>
      <c r="L787" s="10">
        <v>9.6</v>
      </c>
      <c r="M787" s="10">
        <v>2.4</v>
      </c>
      <c r="N787" s="10">
        <v>0</v>
      </c>
      <c r="O787" s="11">
        <v>1.1000000000000001</v>
      </c>
      <c r="P787" s="10">
        <v>0.7</v>
      </c>
      <c r="Q787" s="10">
        <v>0.9</v>
      </c>
      <c r="R787" s="10">
        <v>0.6</v>
      </c>
      <c r="S787" s="10">
        <v>0.5</v>
      </c>
      <c r="T787" s="11">
        <v>0.5</v>
      </c>
      <c r="U787" s="10">
        <v>1.9</v>
      </c>
      <c r="V787" s="10">
        <v>1.9</v>
      </c>
      <c r="W787" s="10">
        <v>1.1000000000000001</v>
      </c>
      <c r="X787" s="10">
        <v>1.1000000000000001</v>
      </c>
      <c r="Y787" s="10">
        <v>1.6</v>
      </c>
      <c r="Z787" s="10">
        <v>1.6</v>
      </c>
      <c r="AA787" s="10">
        <v>1.1000000000000001</v>
      </c>
      <c r="AB787" s="10">
        <v>0.4</v>
      </c>
      <c r="AC787" s="10">
        <v>0.1</v>
      </c>
      <c r="AD787" s="10">
        <v>0.1</v>
      </c>
      <c r="AE787" s="10">
        <v>0.2</v>
      </c>
      <c r="AF787" s="10">
        <v>0</v>
      </c>
      <c r="AG787" s="10">
        <v>0.1</v>
      </c>
      <c r="AH787" s="10">
        <v>0.1</v>
      </c>
      <c r="AI787" s="10">
        <v>0</v>
      </c>
    </row>
    <row r="788" spans="1:35" x14ac:dyDescent="0.2">
      <c r="A788" s="9" t="s">
        <v>1250</v>
      </c>
      <c r="B788" s="10">
        <v>64375</v>
      </c>
      <c r="C788" s="10">
        <v>64713</v>
      </c>
      <c r="D788" s="5" t="s">
        <v>1254</v>
      </c>
      <c r="E788" s="10" t="s">
        <v>35</v>
      </c>
      <c r="F788" s="10">
        <v>339</v>
      </c>
      <c r="G788" s="10">
        <v>1</v>
      </c>
      <c r="H788" s="9" t="s">
        <v>36</v>
      </c>
      <c r="J788"/>
      <c r="K788" s="10">
        <v>0.3</v>
      </c>
      <c r="L788" s="10">
        <v>0.4</v>
      </c>
      <c r="M788" s="10">
        <v>0</v>
      </c>
      <c r="N788" s="10">
        <v>0</v>
      </c>
      <c r="O788" s="11">
        <v>0</v>
      </c>
      <c r="P788" s="10">
        <v>0</v>
      </c>
      <c r="Q788" s="10">
        <v>0</v>
      </c>
      <c r="R788" s="10">
        <v>0</v>
      </c>
      <c r="S788" s="10">
        <v>0</v>
      </c>
      <c r="T788" s="11">
        <v>0.3</v>
      </c>
      <c r="U788" s="10">
        <v>0.1</v>
      </c>
      <c r="V788" s="10">
        <v>0.2</v>
      </c>
      <c r="W788" s="10">
        <v>1.1000000000000001</v>
      </c>
      <c r="X788" s="10">
        <v>0.3</v>
      </c>
      <c r="Y788" s="10">
        <v>0.9</v>
      </c>
      <c r="Z788" s="10">
        <v>0</v>
      </c>
      <c r="AA788" s="10">
        <v>0</v>
      </c>
      <c r="AB788" s="10">
        <v>0</v>
      </c>
      <c r="AC788" s="10">
        <v>0.1</v>
      </c>
      <c r="AD788" s="10">
        <v>0</v>
      </c>
      <c r="AE788" s="10">
        <v>0</v>
      </c>
      <c r="AF788" s="10">
        <v>0</v>
      </c>
      <c r="AG788" s="10">
        <v>0</v>
      </c>
      <c r="AH788" s="10">
        <v>0</v>
      </c>
      <c r="AI788" s="10">
        <v>0</v>
      </c>
    </row>
    <row r="789" spans="1:35" x14ac:dyDescent="0.2">
      <c r="A789" s="9" t="s">
        <v>1255</v>
      </c>
      <c r="B789" s="10">
        <v>27703</v>
      </c>
      <c r="C789" s="10">
        <v>30777</v>
      </c>
      <c r="D789" s="5" t="s">
        <v>1256</v>
      </c>
      <c r="E789" s="10" t="s">
        <v>38</v>
      </c>
      <c r="F789" s="10">
        <v>988</v>
      </c>
      <c r="G789" s="10">
        <v>3</v>
      </c>
      <c r="H789" s="9" t="s">
        <v>36</v>
      </c>
      <c r="J789"/>
      <c r="K789" s="10">
        <v>32.799999999999997</v>
      </c>
      <c r="L789" s="10">
        <v>15.2</v>
      </c>
      <c r="M789" s="10">
        <v>2.2000000000000002</v>
      </c>
      <c r="N789" s="10">
        <v>0</v>
      </c>
      <c r="O789" s="11">
        <v>2.4</v>
      </c>
      <c r="P789" s="10">
        <v>16.2</v>
      </c>
      <c r="Q789" s="10">
        <v>9.9</v>
      </c>
      <c r="R789" s="10">
        <v>14.2</v>
      </c>
      <c r="S789" s="10">
        <v>4</v>
      </c>
      <c r="T789" s="11">
        <v>10.5</v>
      </c>
      <c r="U789" s="10">
        <v>47.4</v>
      </c>
      <c r="V789" s="10">
        <v>43.5</v>
      </c>
      <c r="W789" s="10">
        <v>75.5</v>
      </c>
      <c r="X789" s="10">
        <v>38</v>
      </c>
      <c r="Y789" s="10">
        <v>33.5</v>
      </c>
      <c r="Z789" s="10">
        <v>41.3</v>
      </c>
      <c r="AA789" s="10">
        <v>26.1</v>
      </c>
      <c r="AB789" s="10">
        <v>2.1</v>
      </c>
      <c r="AC789" s="10">
        <v>0.8</v>
      </c>
      <c r="AD789" s="10">
        <v>0.9</v>
      </c>
      <c r="AE789" s="10">
        <v>1.6</v>
      </c>
      <c r="AF789" s="10">
        <v>0</v>
      </c>
      <c r="AG789" s="10">
        <v>1.3</v>
      </c>
      <c r="AH789" s="10">
        <v>0.1</v>
      </c>
      <c r="AI789" s="10">
        <v>0</v>
      </c>
    </row>
    <row r="790" spans="1:35" x14ac:dyDescent="0.2">
      <c r="A790" s="9" t="s">
        <v>1255</v>
      </c>
      <c r="B790" s="10">
        <v>49236</v>
      </c>
      <c r="C790" s="10">
        <v>50138</v>
      </c>
      <c r="D790" s="5" t="s">
        <v>1257</v>
      </c>
      <c r="E790" s="10" t="s">
        <v>50</v>
      </c>
      <c r="F790" s="10">
        <v>903</v>
      </c>
      <c r="G790" s="10">
        <v>1</v>
      </c>
      <c r="H790" s="9" t="s">
        <v>36</v>
      </c>
      <c r="J790"/>
      <c r="K790" s="10">
        <v>0.2</v>
      </c>
      <c r="L790" s="10">
        <v>0</v>
      </c>
      <c r="M790" s="10">
        <v>0</v>
      </c>
      <c r="N790" s="10">
        <v>0</v>
      </c>
      <c r="O790" s="11">
        <v>0.1</v>
      </c>
      <c r="P790" s="10">
        <v>0</v>
      </c>
      <c r="Q790" s="10">
        <v>0</v>
      </c>
      <c r="R790" s="10">
        <v>0</v>
      </c>
      <c r="S790" s="10">
        <v>0</v>
      </c>
      <c r="T790" s="11">
        <v>0</v>
      </c>
      <c r="U790" s="10">
        <v>4.2</v>
      </c>
      <c r="V790" s="10">
        <v>4.4000000000000004</v>
      </c>
      <c r="W790" s="10">
        <v>0.6</v>
      </c>
      <c r="X790" s="10">
        <v>0.5</v>
      </c>
      <c r="Y790" s="10">
        <v>0.2</v>
      </c>
      <c r="Z790" s="10">
        <v>0</v>
      </c>
      <c r="AA790" s="10">
        <v>0</v>
      </c>
      <c r="AB790" s="10">
        <v>0</v>
      </c>
      <c r="AC790" s="10">
        <v>0</v>
      </c>
      <c r="AD790" s="10">
        <v>0</v>
      </c>
      <c r="AE790" s="10">
        <v>0</v>
      </c>
      <c r="AF790" s="10">
        <v>0</v>
      </c>
      <c r="AG790" s="10">
        <v>0</v>
      </c>
      <c r="AH790" s="10">
        <v>0</v>
      </c>
      <c r="AI790" s="10">
        <v>0</v>
      </c>
    </row>
    <row r="791" spans="1:35" x14ac:dyDescent="0.2">
      <c r="A791" s="9" t="s">
        <v>1255</v>
      </c>
      <c r="B791" s="10">
        <v>52852</v>
      </c>
      <c r="C791" s="10">
        <v>54195</v>
      </c>
      <c r="D791" s="5" t="s">
        <v>1258</v>
      </c>
      <c r="E791" s="10" t="s">
        <v>50</v>
      </c>
      <c r="F791" s="10">
        <v>1344</v>
      </c>
      <c r="G791" s="10">
        <v>1</v>
      </c>
      <c r="H791" s="9" t="s">
        <v>36</v>
      </c>
      <c r="J791"/>
      <c r="K791" s="10">
        <v>0.2</v>
      </c>
      <c r="L791" s="10">
        <v>0</v>
      </c>
      <c r="M791" s="10">
        <v>0</v>
      </c>
      <c r="N791" s="10">
        <v>0</v>
      </c>
      <c r="O791" s="11">
        <v>0.2</v>
      </c>
      <c r="P791" s="10">
        <v>0.1</v>
      </c>
      <c r="Q791" s="10">
        <v>0</v>
      </c>
      <c r="R791" s="10">
        <v>0</v>
      </c>
      <c r="S791" s="10">
        <v>0</v>
      </c>
      <c r="T791" s="11">
        <v>0</v>
      </c>
      <c r="U791" s="10">
        <v>3.4</v>
      </c>
      <c r="V791" s="10">
        <v>3.5</v>
      </c>
      <c r="W791" s="10">
        <v>1.3</v>
      </c>
      <c r="X791" s="10">
        <v>0.6</v>
      </c>
      <c r="Y791" s="10">
        <v>0.1</v>
      </c>
      <c r="Z791" s="10">
        <v>0.1</v>
      </c>
      <c r="AA791" s="10">
        <v>0</v>
      </c>
      <c r="AB791" s="10">
        <v>0</v>
      </c>
      <c r="AC791" s="10">
        <v>0</v>
      </c>
      <c r="AD791" s="10">
        <v>0.2</v>
      </c>
      <c r="AE791" s="10">
        <v>0.4</v>
      </c>
      <c r="AF791" s="10">
        <v>0</v>
      </c>
      <c r="AG791" s="10">
        <v>0</v>
      </c>
      <c r="AH791" s="10">
        <v>0</v>
      </c>
      <c r="AI791" s="10">
        <v>0</v>
      </c>
    </row>
    <row r="792" spans="1:35" x14ac:dyDescent="0.2">
      <c r="A792" s="9" t="s">
        <v>1255</v>
      </c>
      <c r="B792" s="10">
        <v>56091</v>
      </c>
      <c r="C792" s="10">
        <v>56764</v>
      </c>
      <c r="D792" s="5" t="s">
        <v>1259</v>
      </c>
      <c r="E792" s="10" t="s">
        <v>50</v>
      </c>
      <c r="F792" s="10">
        <v>674</v>
      </c>
      <c r="G792" s="10">
        <v>1</v>
      </c>
      <c r="H792" s="9" t="s">
        <v>36</v>
      </c>
      <c r="J792"/>
      <c r="K792" s="10">
        <v>0.1</v>
      </c>
      <c r="L792" s="10">
        <v>0</v>
      </c>
      <c r="M792" s="10">
        <v>0.1</v>
      </c>
      <c r="N792" s="10">
        <v>0</v>
      </c>
      <c r="O792" s="11">
        <v>0.1</v>
      </c>
      <c r="P792" s="10">
        <v>0.1</v>
      </c>
      <c r="Q792" s="10">
        <v>0</v>
      </c>
      <c r="R792" s="10">
        <v>0</v>
      </c>
      <c r="S792" s="10">
        <v>0</v>
      </c>
      <c r="T792" s="11">
        <v>0</v>
      </c>
      <c r="U792" s="10">
        <v>0.5</v>
      </c>
      <c r="V792" s="10">
        <v>0.2</v>
      </c>
      <c r="W792" s="10">
        <v>0.2</v>
      </c>
      <c r="X792" s="10">
        <v>0.1</v>
      </c>
      <c r="Y792" s="10">
        <v>0</v>
      </c>
      <c r="Z792" s="10">
        <v>0.1</v>
      </c>
      <c r="AA792" s="10">
        <v>0</v>
      </c>
      <c r="AB792" s="10">
        <v>0.1</v>
      </c>
      <c r="AC792" s="10">
        <v>0</v>
      </c>
      <c r="AD792" s="10">
        <v>0.1</v>
      </c>
      <c r="AE792" s="10">
        <v>0.9</v>
      </c>
      <c r="AF792" s="10">
        <v>0</v>
      </c>
      <c r="AG792" s="10">
        <v>0</v>
      </c>
      <c r="AH792" s="10">
        <v>0</v>
      </c>
      <c r="AI792" s="10">
        <v>0</v>
      </c>
    </row>
    <row r="793" spans="1:35" x14ac:dyDescent="0.2">
      <c r="A793" s="9" t="s">
        <v>1255</v>
      </c>
      <c r="B793" s="10">
        <v>60020</v>
      </c>
      <c r="C793" s="10">
        <v>60427</v>
      </c>
      <c r="D793" s="5" t="s">
        <v>1260</v>
      </c>
      <c r="E793" s="10" t="s">
        <v>50</v>
      </c>
      <c r="F793" s="10">
        <v>408</v>
      </c>
      <c r="G793" s="10">
        <v>1</v>
      </c>
      <c r="H793" s="9" t="s">
        <v>36</v>
      </c>
      <c r="J793"/>
      <c r="K793" s="10">
        <v>0.5</v>
      </c>
      <c r="L793" s="10">
        <v>0.2</v>
      </c>
      <c r="M793" s="10">
        <v>0</v>
      </c>
      <c r="N793" s="10">
        <v>0</v>
      </c>
      <c r="O793" s="11">
        <v>0.4</v>
      </c>
      <c r="P793" s="10">
        <v>0.2</v>
      </c>
      <c r="Q793" s="10">
        <v>0</v>
      </c>
      <c r="R793" s="10">
        <v>0.1</v>
      </c>
      <c r="S793" s="10">
        <v>0</v>
      </c>
      <c r="T793" s="11">
        <v>0</v>
      </c>
      <c r="U793" s="10">
        <v>0.7</v>
      </c>
      <c r="V793" s="10">
        <v>0.5</v>
      </c>
      <c r="W793" s="10">
        <v>0.4</v>
      </c>
      <c r="X793" s="10">
        <v>0.5</v>
      </c>
      <c r="Y793" s="10">
        <v>0.1</v>
      </c>
      <c r="Z793" s="10">
        <v>0</v>
      </c>
      <c r="AA793" s="10">
        <v>0</v>
      </c>
      <c r="AB793" s="10">
        <v>0.1</v>
      </c>
      <c r="AC793" s="10">
        <v>0</v>
      </c>
      <c r="AD793" s="10">
        <v>0</v>
      </c>
      <c r="AE793" s="10">
        <v>0.3</v>
      </c>
      <c r="AF793" s="10">
        <v>0</v>
      </c>
      <c r="AG793" s="10">
        <v>0</v>
      </c>
      <c r="AH793" s="10">
        <v>0</v>
      </c>
      <c r="AI793" s="10">
        <v>0</v>
      </c>
    </row>
    <row r="794" spans="1:35" x14ac:dyDescent="0.2">
      <c r="A794" s="9" t="s">
        <v>1261</v>
      </c>
      <c r="B794" s="10">
        <v>28318</v>
      </c>
      <c r="C794" s="10">
        <v>58020</v>
      </c>
      <c r="D794" s="5" t="s">
        <v>1262</v>
      </c>
      <c r="E794" s="10" t="s">
        <v>38</v>
      </c>
      <c r="F794" s="10">
        <v>2050</v>
      </c>
      <c r="G794" s="10">
        <v>5</v>
      </c>
      <c r="H794" s="9" t="s">
        <v>36</v>
      </c>
      <c r="J794"/>
      <c r="K794" s="10">
        <v>8.8000000000000007</v>
      </c>
      <c r="L794" s="10">
        <v>8.3000000000000007</v>
      </c>
      <c r="M794" s="10">
        <v>0.7</v>
      </c>
      <c r="N794" s="10">
        <v>0.1</v>
      </c>
      <c r="O794" s="11">
        <v>0.4</v>
      </c>
      <c r="P794" s="10">
        <v>4</v>
      </c>
      <c r="Q794" s="10">
        <v>7.4</v>
      </c>
      <c r="R794" s="10">
        <v>6.8</v>
      </c>
      <c r="S794" s="10">
        <v>2.6</v>
      </c>
      <c r="T794" s="11">
        <v>9</v>
      </c>
      <c r="U794" s="10">
        <v>36.200000000000003</v>
      </c>
      <c r="V794" s="10">
        <v>28.1</v>
      </c>
      <c r="W794" s="10">
        <v>10.5</v>
      </c>
      <c r="X794" s="10">
        <v>11.2</v>
      </c>
      <c r="Y794" s="10">
        <v>5.2</v>
      </c>
      <c r="Z794" s="10">
        <v>1.5</v>
      </c>
      <c r="AA794" s="10">
        <v>0.5</v>
      </c>
      <c r="AB794" s="10">
        <v>0.1</v>
      </c>
      <c r="AC794" s="10">
        <v>0.1</v>
      </c>
      <c r="AD794" s="10">
        <v>0.3</v>
      </c>
      <c r="AE794" s="10">
        <v>0.1</v>
      </c>
      <c r="AF794" s="10">
        <v>0</v>
      </c>
      <c r="AG794" s="10">
        <v>0.7</v>
      </c>
      <c r="AH794" s="10">
        <v>0.2</v>
      </c>
      <c r="AI794" s="10">
        <v>0.1</v>
      </c>
    </row>
    <row r="795" spans="1:35" x14ac:dyDescent="0.2">
      <c r="A795" s="9" t="s">
        <v>1261</v>
      </c>
      <c r="B795" s="10">
        <v>35259</v>
      </c>
      <c r="C795" s="10">
        <v>38710</v>
      </c>
      <c r="D795" s="5" t="s">
        <v>1263</v>
      </c>
      <c r="E795" s="10" t="s">
        <v>35</v>
      </c>
      <c r="F795" s="10">
        <v>3452</v>
      </c>
      <c r="G795" s="10">
        <v>1</v>
      </c>
      <c r="H795" s="9" t="s">
        <v>36</v>
      </c>
      <c r="I795" s="13" t="s">
        <v>2623</v>
      </c>
      <c r="J795"/>
      <c r="K795" s="10">
        <v>3</v>
      </c>
      <c r="L795" s="10">
        <v>6.2</v>
      </c>
      <c r="M795" s="10">
        <v>0.6</v>
      </c>
      <c r="N795" s="10">
        <v>0</v>
      </c>
      <c r="O795" s="11">
        <v>0.1</v>
      </c>
      <c r="P795" s="10">
        <v>0.4</v>
      </c>
      <c r="Q795" s="10">
        <v>0.2</v>
      </c>
      <c r="R795" s="10">
        <v>0.2</v>
      </c>
      <c r="S795" s="10">
        <v>0</v>
      </c>
      <c r="T795" s="11">
        <v>0</v>
      </c>
      <c r="U795" s="10">
        <v>0.1</v>
      </c>
      <c r="V795" s="10">
        <v>0</v>
      </c>
      <c r="W795" s="10">
        <v>0</v>
      </c>
      <c r="X795" s="10">
        <v>0</v>
      </c>
      <c r="Y795" s="10">
        <v>0.3</v>
      </c>
      <c r="Z795" s="10">
        <v>0.1</v>
      </c>
      <c r="AA795" s="10">
        <v>0.2</v>
      </c>
      <c r="AB795" s="10">
        <v>0</v>
      </c>
      <c r="AC795" s="10">
        <v>0</v>
      </c>
      <c r="AD795" s="10">
        <v>0</v>
      </c>
      <c r="AE795" s="10">
        <v>0</v>
      </c>
      <c r="AF795" s="10">
        <v>0</v>
      </c>
      <c r="AG795" s="10">
        <v>0.1</v>
      </c>
      <c r="AH795" s="10">
        <v>0</v>
      </c>
      <c r="AI795" s="10">
        <v>0.1</v>
      </c>
    </row>
    <row r="796" spans="1:35" x14ac:dyDescent="0.2">
      <c r="A796" s="9" t="s">
        <v>1261</v>
      </c>
      <c r="B796" s="10">
        <v>60999</v>
      </c>
      <c r="C796" s="10">
        <v>69194</v>
      </c>
      <c r="D796" s="5" t="s">
        <v>1264</v>
      </c>
      <c r="E796" s="10" t="s">
        <v>38</v>
      </c>
      <c r="F796" s="10">
        <v>6416</v>
      </c>
      <c r="G796" s="10">
        <v>2</v>
      </c>
      <c r="H796" s="9" t="s">
        <v>36</v>
      </c>
      <c r="J796"/>
      <c r="K796" s="10">
        <v>1.6</v>
      </c>
      <c r="L796" s="10">
        <v>3.7</v>
      </c>
      <c r="M796" s="10">
        <v>0.4</v>
      </c>
      <c r="N796" s="10">
        <v>0</v>
      </c>
      <c r="O796" s="11">
        <v>0.1</v>
      </c>
      <c r="P796" s="10">
        <v>0.1</v>
      </c>
      <c r="Q796" s="10">
        <v>0.1</v>
      </c>
      <c r="R796" s="10">
        <v>0.1</v>
      </c>
      <c r="S796" s="10">
        <v>0</v>
      </c>
      <c r="T796" s="11">
        <v>0</v>
      </c>
      <c r="U796" s="10">
        <v>0</v>
      </c>
      <c r="V796" s="10">
        <v>0</v>
      </c>
      <c r="W796" s="10">
        <v>0</v>
      </c>
      <c r="X796" s="10">
        <v>0</v>
      </c>
      <c r="Y796" s="10">
        <v>0.1</v>
      </c>
      <c r="Z796" s="10">
        <v>0.1</v>
      </c>
      <c r="AA796" s="10">
        <v>0</v>
      </c>
      <c r="AB796" s="10">
        <v>0</v>
      </c>
      <c r="AC796" s="10">
        <v>0</v>
      </c>
      <c r="AD796" s="10">
        <v>0</v>
      </c>
      <c r="AE796" s="10">
        <v>0</v>
      </c>
      <c r="AF796" s="10">
        <v>0</v>
      </c>
      <c r="AG796" s="10">
        <v>0</v>
      </c>
      <c r="AH796" s="10">
        <v>0</v>
      </c>
      <c r="AI796" s="10">
        <v>0</v>
      </c>
    </row>
    <row r="797" spans="1:35" x14ac:dyDescent="0.2">
      <c r="A797" s="9" t="s">
        <v>1261</v>
      </c>
      <c r="B797" s="10">
        <v>61804</v>
      </c>
      <c r="C797" s="10">
        <v>70109</v>
      </c>
      <c r="D797" s="5" t="s">
        <v>1265</v>
      </c>
      <c r="E797" s="10" t="s">
        <v>35</v>
      </c>
      <c r="F797" s="10">
        <v>841</v>
      </c>
      <c r="G797" s="10">
        <v>5</v>
      </c>
      <c r="H797" s="9" t="s">
        <v>36</v>
      </c>
      <c r="I797" s="13" t="s">
        <v>1659</v>
      </c>
      <c r="J797" t="s">
        <v>3810</v>
      </c>
      <c r="K797" s="10">
        <v>5.5</v>
      </c>
      <c r="L797" s="10">
        <v>18.600000000000001</v>
      </c>
      <c r="M797" s="10">
        <v>1.6</v>
      </c>
      <c r="N797" s="10">
        <v>0</v>
      </c>
      <c r="O797" s="11">
        <v>0.4</v>
      </c>
      <c r="P797" s="10">
        <v>0</v>
      </c>
      <c r="Q797" s="10">
        <v>0</v>
      </c>
      <c r="R797" s="10">
        <v>0</v>
      </c>
      <c r="S797" s="10">
        <v>0</v>
      </c>
      <c r="T797" s="11">
        <v>0.3</v>
      </c>
      <c r="U797" s="10">
        <v>0.2</v>
      </c>
      <c r="V797" s="10">
        <v>0.7</v>
      </c>
      <c r="W797" s="10">
        <v>0.5</v>
      </c>
      <c r="X797" s="10">
        <v>0.6</v>
      </c>
      <c r="Y797" s="10">
        <v>1.5</v>
      </c>
      <c r="Z797" s="10">
        <v>0.9</v>
      </c>
      <c r="AA797" s="10">
        <v>0.2</v>
      </c>
      <c r="AB797" s="10">
        <v>0</v>
      </c>
      <c r="AC797" s="10">
        <v>0</v>
      </c>
      <c r="AD797" s="10">
        <v>0</v>
      </c>
      <c r="AE797" s="10">
        <v>0.1</v>
      </c>
      <c r="AF797" s="10">
        <v>0</v>
      </c>
      <c r="AG797" s="10">
        <v>0.1</v>
      </c>
      <c r="AH797" s="10">
        <v>0</v>
      </c>
      <c r="AI797" s="10">
        <v>0.1</v>
      </c>
    </row>
    <row r="798" spans="1:35" x14ac:dyDescent="0.2">
      <c r="A798" s="9" t="s">
        <v>1266</v>
      </c>
      <c r="B798" s="10">
        <v>2321</v>
      </c>
      <c r="C798" s="10">
        <v>3488</v>
      </c>
      <c r="D798" s="5" t="s">
        <v>1267</v>
      </c>
      <c r="E798" s="10" t="s">
        <v>38</v>
      </c>
      <c r="F798" s="10">
        <v>314</v>
      </c>
      <c r="G798" s="10">
        <v>2</v>
      </c>
      <c r="H798" s="9" t="s">
        <v>1268</v>
      </c>
      <c r="J798"/>
      <c r="K798" s="10">
        <v>0</v>
      </c>
      <c r="L798" s="10">
        <v>0</v>
      </c>
      <c r="M798" s="10">
        <v>0</v>
      </c>
      <c r="N798" s="10">
        <v>0</v>
      </c>
      <c r="O798" s="11">
        <v>0</v>
      </c>
      <c r="P798" s="10">
        <v>0</v>
      </c>
      <c r="Q798" s="10">
        <v>0</v>
      </c>
      <c r="R798" s="10">
        <v>0</v>
      </c>
      <c r="S798" s="10">
        <v>0</v>
      </c>
      <c r="T798" s="11">
        <v>0.1</v>
      </c>
      <c r="U798" s="10">
        <v>0</v>
      </c>
      <c r="V798" s="10">
        <v>0.2</v>
      </c>
      <c r="W798" s="10">
        <v>0</v>
      </c>
      <c r="X798" s="10">
        <v>0.7</v>
      </c>
      <c r="Y798" s="10">
        <v>0.5</v>
      </c>
      <c r="Z798" s="10">
        <v>0</v>
      </c>
      <c r="AA798" s="10">
        <v>0</v>
      </c>
      <c r="AB798" s="10">
        <v>0</v>
      </c>
      <c r="AC798" s="10">
        <v>0</v>
      </c>
      <c r="AD798" s="10">
        <v>0</v>
      </c>
      <c r="AE798" s="10">
        <v>5</v>
      </c>
      <c r="AF798" s="10">
        <v>0</v>
      </c>
      <c r="AG798" s="10">
        <v>0</v>
      </c>
      <c r="AH798" s="10">
        <v>0</v>
      </c>
      <c r="AI798" s="10">
        <v>0</v>
      </c>
    </row>
    <row r="799" spans="1:35" x14ac:dyDescent="0.2">
      <c r="A799" s="9" t="s">
        <v>1266</v>
      </c>
      <c r="B799" s="10">
        <v>19963</v>
      </c>
      <c r="C799" s="10">
        <v>23382</v>
      </c>
      <c r="D799" s="5" t="s">
        <v>1269</v>
      </c>
      <c r="E799" s="10" t="s">
        <v>38</v>
      </c>
      <c r="F799" s="10">
        <v>333</v>
      </c>
      <c r="G799" s="10">
        <v>4</v>
      </c>
      <c r="H799" s="9" t="s">
        <v>1270</v>
      </c>
      <c r="I799" s="13" t="s">
        <v>3300</v>
      </c>
      <c r="J799"/>
      <c r="K799" s="10">
        <v>15.2</v>
      </c>
      <c r="L799" s="10">
        <v>10.8</v>
      </c>
      <c r="M799" s="10">
        <v>0.9</v>
      </c>
      <c r="N799" s="10">
        <v>0.1</v>
      </c>
      <c r="O799" s="11">
        <v>3.9</v>
      </c>
      <c r="P799" s="10">
        <v>20.8</v>
      </c>
      <c r="Q799" s="10">
        <v>7.1</v>
      </c>
      <c r="R799" s="10">
        <v>7.5</v>
      </c>
      <c r="S799" s="10">
        <v>1.7</v>
      </c>
      <c r="T799" s="11">
        <v>2.5</v>
      </c>
      <c r="U799" s="10">
        <v>6.1</v>
      </c>
      <c r="V799" s="10">
        <v>8.3000000000000007</v>
      </c>
      <c r="W799" s="10">
        <v>8.1</v>
      </c>
      <c r="X799" s="10">
        <v>7.1</v>
      </c>
      <c r="Y799" s="10">
        <v>13.5</v>
      </c>
      <c r="Z799" s="10">
        <v>20.399999999999999</v>
      </c>
      <c r="AA799" s="10">
        <v>16.399999999999999</v>
      </c>
      <c r="AB799" s="10">
        <v>7.1</v>
      </c>
      <c r="AC799" s="10">
        <v>0.5</v>
      </c>
      <c r="AD799" s="10">
        <v>1.6</v>
      </c>
      <c r="AE799" s="10">
        <v>0.7</v>
      </c>
      <c r="AF799" s="10">
        <v>5.2</v>
      </c>
      <c r="AG799" s="10">
        <v>0.3</v>
      </c>
      <c r="AH799" s="10">
        <v>0.3</v>
      </c>
      <c r="AI799" s="10">
        <v>0</v>
      </c>
    </row>
    <row r="800" spans="1:35" x14ac:dyDescent="0.2">
      <c r="A800" s="9" t="s">
        <v>1266</v>
      </c>
      <c r="B800" s="10">
        <v>40288</v>
      </c>
      <c r="C800" s="10">
        <v>49462</v>
      </c>
      <c r="D800" s="5" t="s">
        <v>1271</v>
      </c>
      <c r="E800" s="10" t="s">
        <v>38</v>
      </c>
      <c r="F800" s="10">
        <v>652</v>
      </c>
      <c r="G800" s="10">
        <v>6</v>
      </c>
      <c r="H800" s="9" t="s">
        <v>36</v>
      </c>
      <c r="I800" s="13" t="s">
        <v>1583</v>
      </c>
      <c r="J800" t="s">
        <v>3811</v>
      </c>
      <c r="K800" s="10">
        <v>9.8000000000000007</v>
      </c>
      <c r="L800" s="10">
        <v>76.599999999999994</v>
      </c>
      <c r="M800" s="10">
        <v>36.200000000000003</v>
      </c>
      <c r="N800" s="10">
        <v>0.6</v>
      </c>
      <c r="O800" s="11">
        <v>2.7</v>
      </c>
      <c r="P800" s="10">
        <v>2.5</v>
      </c>
      <c r="Q800" s="10">
        <v>1.5</v>
      </c>
      <c r="R800" s="10">
        <v>1.7</v>
      </c>
      <c r="S800" s="10">
        <v>0.8</v>
      </c>
      <c r="T800" s="11">
        <v>0.1</v>
      </c>
      <c r="U800" s="10">
        <v>1</v>
      </c>
      <c r="V800" s="10">
        <v>1.4</v>
      </c>
      <c r="W800" s="10">
        <v>5.2</v>
      </c>
      <c r="X800" s="10">
        <v>5.9</v>
      </c>
      <c r="Y800" s="10">
        <v>5.0999999999999996</v>
      </c>
      <c r="Z800" s="10">
        <v>3.5</v>
      </c>
      <c r="AA800" s="10">
        <v>1.9</v>
      </c>
      <c r="AB800" s="10">
        <v>0.6</v>
      </c>
      <c r="AC800" s="10">
        <v>0.1</v>
      </c>
      <c r="AD800" s="10">
        <v>0.1</v>
      </c>
      <c r="AE800" s="10">
        <v>0.3</v>
      </c>
      <c r="AF800" s="10">
        <v>0</v>
      </c>
      <c r="AG800" s="10">
        <v>0.8</v>
      </c>
      <c r="AH800" s="10">
        <v>0.1</v>
      </c>
      <c r="AI800" s="10">
        <v>0.1</v>
      </c>
    </row>
    <row r="801" spans="1:35" x14ac:dyDescent="0.2">
      <c r="A801" s="9" t="s">
        <v>1266</v>
      </c>
      <c r="B801" s="10">
        <v>60143</v>
      </c>
      <c r="C801" s="10">
        <v>64419</v>
      </c>
      <c r="D801" s="5" t="s">
        <v>1272</v>
      </c>
      <c r="E801" s="10" t="s">
        <v>35</v>
      </c>
      <c r="F801" s="10">
        <v>492</v>
      </c>
      <c r="G801" s="10">
        <v>5</v>
      </c>
      <c r="H801" s="9" t="s">
        <v>36</v>
      </c>
      <c r="I801" s="13" t="s">
        <v>3301</v>
      </c>
      <c r="J801" t="s">
        <v>3812</v>
      </c>
      <c r="K801" s="10">
        <v>0.4</v>
      </c>
      <c r="L801" s="10">
        <v>0.5</v>
      </c>
      <c r="M801" s="10">
        <v>0.1</v>
      </c>
      <c r="N801" s="10">
        <v>0</v>
      </c>
      <c r="O801" s="11">
        <v>0</v>
      </c>
      <c r="P801" s="10">
        <v>0.1</v>
      </c>
      <c r="Q801" s="10">
        <v>0</v>
      </c>
      <c r="R801" s="10">
        <v>0</v>
      </c>
      <c r="S801" s="10">
        <v>0.4</v>
      </c>
      <c r="T801" s="11">
        <v>0</v>
      </c>
      <c r="U801" s="10">
        <v>0</v>
      </c>
      <c r="V801" s="10">
        <v>0</v>
      </c>
      <c r="W801" s="10">
        <v>0</v>
      </c>
      <c r="X801" s="10">
        <v>0.1</v>
      </c>
      <c r="Y801" s="10">
        <v>0</v>
      </c>
      <c r="Z801" s="10">
        <v>0.2</v>
      </c>
      <c r="AA801" s="10">
        <v>0.1</v>
      </c>
      <c r="AB801" s="10">
        <v>0</v>
      </c>
      <c r="AC801" s="10">
        <v>0</v>
      </c>
      <c r="AD801" s="10">
        <v>0</v>
      </c>
      <c r="AE801" s="10">
        <v>0</v>
      </c>
      <c r="AF801" s="10">
        <v>0</v>
      </c>
      <c r="AG801" s="10">
        <v>0</v>
      </c>
      <c r="AH801" s="10">
        <v>0</v>
      </c>
      <c r="AI801" s="10">
        <v>0</v>
      </c>
    </row>
    <row r="802" spans="1:35" x14ac:dyDescent="0.2">
      <c r="A802" s="9" t="s">
        <v>1273</v>
      </c>
      <c r="B802" s="10">
        <v>17</v>
      </c>
      <c r="C802" s="10">
        <v>11555</v>
      </c>
      <c r="D802" s="5" t="s">
        <v>1274</v>
      </c>
      <c r="E802" s="10" t="s">
        <v>35</v>
      </c>
      <c r="F802" s="10">
        <v>1514</v>
      </c>
      <c r="G802" s="10">
        <v>11</v>
      </c>
      <c r="H802" s="9" t="s">
        <v>36</v>
      </c>
      <c r="J802"/>
      <c r="K802" s="10">
        <v>21.1</v>
      </c>
      <c r="L802" s="10">
        <v>82.4</v>
      </c>
      <c r="M802" s="10">
        <v>12.6</v>
      </c>
      <c r="N802" s="10">
        <v>0.3</v>
      </c>
      <c r="O802" s="11">
        <v>1.9</v>
      </c>
      <c r="P802" s="10">
        <v>0.3</v>
      </c>
      <c r="Q802" s="10">
        <v>0</v>
      </c>
      <c r="R802" s="10">
        <v>0.1</v>
      </c>
      <c r="S802" s="10">
        <v>0</v>
      </c>
      <c r="T802" s="11">
        <v>0.1</v>
      </c>
      <c r="U802" s="10">
        <v>0.1</v>
      </c>
      <c r="V802" s="10">
        <v>0.1</v>
      </c>
      <c r="W802" s="10">
        <v>0</v>
      </c>
      <c r="X802" s="10">
        <v>0</v>
      </c>
      <c r="Y802" s="10">
        <v>0.1</v>
      </c>
      <c r="Z802" s="10">
        <v>0.2</v>
      </c>
      <c r="AA802" s="10">
        <v>0.1</v>
      </c>
      <c r="AB802" s="10">
        <v>0</v>
      </c>
      <c r="AC802" s="10">
        <v>0</v>
      </c>
      <c r="AD802" s="10">
        <v>0</v>
      </c>
      <c r="AE802" s="10">
        <v>0</v>
      </c>
      <c r="AF802" s="10">
        <v>0</v>
      </c>
      <c r="AG802" s="10">
        <v>0.1</v>
      </c>
      <c r="AH802" s="10">
        <v>0</v>
      </c>
      <c r="AI802" s="10">
        <v>0</v>
      </c>
    </row>
    <row r="803" spans="1:35" x14ac:dyDescent="0.2">
      <c r="A803" s="9" t="s">
        <v>1273</v>
      </c>
      <c r="B803" s="10">
        <v>1859</v>
      </c>
      <c r="C803" s="10">
        <v>7329</v>
      </c>
      <c r="D803" s="5" t="s">
        <v>1275</v>
      </c>
      <c r="E803" s="10" t="s">
        <v>38</v>
      </c>
      <c r="F803" s="10">
        <v>528</v>
      </c>
      <c r="G803" s="10">
        <v>3</v>
      </c>
      <c r="H803" s="9" t="s">
        <v>36</v>
      </c>
      <c r="J803"/>
      <c r="K803" s="10">
        <v>4.9000000000000004</v>
      </c>
      <c r="L803" s="10">
        <v>17.600000000000001</v>
      </c>
      <c r="M803" s="10">
        <v>3.9</v>
      </c>
      <c r="N803" s="10">
        <v>0</v>
      </c>
      <c r="O803" s="11">
        <v>1</v>
      </c>
      <c r="P803" s="10">
        <v>1.5</v>
      </c>
      <c r="Q803" s="10">
        <v>0.2</v>
      </c>
      <c r="R803" s="10">
        <v>0.4</v>
      </c>
      <c r="S803" s="10">
        <v>0</v>
      </c>
      <c r="T803" s="11">
        <v>0</v>
      </c>
      <c r="U803" s="10">
        <v>1.2</v>
      </c>
      <c r="V803" s="10">
        <v>0.7</v>
      </c>
      <c r="W803" s="10">
        <v>0.2</v>
      </c>
      <c r="X803" s="10">
        <v>0.6</v>
      </c>
      <c r="Y803" s="10">
        <v>0.8</v>
      </c>
      <c r="Z803" s="10">
        <v>0.4</v>
      </c>
      <c r="AA803" s="10">
        <v>0.3</v>
      </c>
      <c r="AB803" s="10">
        <v>0.1</v>
      </c>
      <c r="AC803" s="10">
        <v>0</v>
      </c>
      <c r="AD803" s="10">
        <v>0</v>
      </c>
      <c r="AE803" s="10">
        <v>0.1</v>
      </c>
      <c r="AF803" s="10">
        <v>0</v>
      </c>
      <c r="AG803" s="10">
        <v>0.1</v>
      </c>
      <c r="AH803" s="10">
        <v>0</v>
      </c>
      <c r="AI803" s="10">
        <v>0.1</v>
      </c>
    </row>
    <row r="804" spans="1:35" x14ac:dyDescent="0.2">
      <c r="A804" s="9" t="s">
        <v>1273</v>
      </c>
      <c r="B804" s="10">
        <v>13325</v>
      </c>
      <c r="C804" s="10">
        <v>21259</v>
      </c>
      <c r="D804" s="5" t="s">
        <v>1276</v>
      </c>
      <c r="E804" s="10" t="s">
        <v>38</v>
      </c>
      <c r="F804" s="10">
        <v>4846</v>
      </c>
      <c r="G804" s="10">
        <v>4</v>
      </c>
      <c r="H804" s="9" t="s">
        <v>1277</v>
      </c>
      <c r="J804"/>
      <c r="K804" s="10">
        <v>3.1</v>
      </c>
      <c r="L804" s="10">
        <v>1.1000000000000001</v>
      </c>
      <c r="M804" s="10">
        <v>1.7</v>
      </c>
      <c r="N804" s="10">
        <v>1.2</v>
      </c>
      <c r="O804" s="11">
        <v>1.5</v>
      </c>
      <c r="P804" s="10">
        <v>3.7</v>
      </c>
      <c r="Q804" s="10">
        <v>2.6</v>
      </c>
      <c r="R804" s="10">
        <v>2.7</v>
      </c>
      <c r="S804" s="10">
        <v>3.3</v>
      </c>
      <c r="T804" s="11">
        <v>2.4</v>
      </c>
      <c r="U804" s="10">
        <v>3.8</v>
      </c>
      <c r="V804" s="10">
        <v>4.0999999999999996</v>
      </c>
      <c r="W804" s="10">
        <v>4.0999999999999996</v>
      </c>
      <c r="X804" s="10">
        <v>3.8</v>
      </c>
      <c r="Y804" s="10">
        <v>8.8000000000000007</v>
      </c>
      <c r="Z804" s="10">
        <v>12.3</v>
      </c>
      <c r="AA804" s="10">
        <v>7.5</v>
      </c>
      <c r="AB804" s="10">
        <v>3.6</v>
      </c>
      <c r="AC804" s="10">
        <v>2.7</v>
      </c>
      <c r="AD804" s="10">
        <v>2.7</v>
      </c>
      <c r="AE804" s="10">
        <v>2</v>
      </c>
      <c r="AF804" s="10">
        <v>2.5</v>
      </c>
      <c r="AG804" s="10">
        <v>0.8</v>
      </c>
      <c r="AH804" s="10">
        <v>0.5</v>
      </c>
      <c r="AI804" s="10">
        <v>0.3</v>
      </c>
    </row>
    <row r="805" spans="1:35" x14ac:dyDescent="0.2">
      <c r="A805" s="9" t="s">
        <v>1273</v>
      </c>
      <c r="B805" s="10">
        <v>31731</v>
      </c>
      <c r="C805" s="10">
        <v>33440</v>
      </c>
      <c r="D805" s="5" t="s">
        <v>1278</v>
      </c>
      <c r="E805" s="10" t="s">
        <v>35</v>
      </c>
      <c r="F805" s="10">
        <v>146</v>
      </c>
      <c r="G805" s="10">
        <v>3</v>
      </c>
      <c r="H805" s="9" t="s">
        <v>36</v>
      </c>
      <c r="J805"/>
      <c r="K805" s="10">
        <v>10.1</v>
      </c>
      <c r="L805" s="10">
        <v>5.6</v>
      </c>
      <c r="M805" s="10">
        <v>1.8</v>
      </c>
      <c r="N805" s="10">
        <v>0</v>
      </c>
      <c r="O805" s="11">
        <v>2.4</v>
      </c>
      <c r="P805" s="10">
        <v>26.2</v>
      </c>
      <c r="Q805" s="10">
        <v>10.199999999999999</v>
      </c>
      <c r="R805" s="10">
        <v>9.8000000000000007</v>
      </c>
      <c r="S805" s="10">
        <v>3</v>
      </c>
      <c r="T805" s="11">
        <v>0.3</v>
      </c>
      <c r="U805" s="10">
        <v>5.8</v>
      </c>
      <c r="V805" s="10">
        <v>5</v>
      </c>
      <c r="W805" s="10">
        <v>4.3</v>
      </c>
      <c r="X805" s="10">
        <v>7.2</v>
      </c>
      <c r="Y805" s="10">
        <v>25.6</v>
      </c>
      <c r="Z805" s="10">
        <v>16.100000000000001</v>
      </c>
      <c r="AA805" s="10">
        <v>37.4</v>
      </c>
      <c r="AB805" s="10">
        <v>4.0999999999999996</v>
      </c>
      <c r="AC805" s="10">
        <v>0.9</v>
      </c>
      <c r="AD805" s="10">
        <v>0</v>
      </c>
      <c r="AE805" s="10">
        <v>0.6</v>
      </c>
      <c r="AF805" s="10">
        <v>0</v>
      </c>
      <c r="AG805" s="10">
        <v>0.2</v>
      </c>
      <c r="AH805" s="10">
        <v>0</v>
      </c>
      <c r="AI805" s="10">
        <v>0</v>
      </c>
    </row>
    <row r="806" spans="1:35" x14ac:dyDescent="0.2">
      <c r="A806" s="9" t="s">
        <v>1273</v>
      </c>
      <c r="B806" s="10">
        <v>38347</v>
      </c>
      <c r="C806" s="10">
        <v>51636</v>
      </c>
      <c r="D806" s="5" t="s">
        <v>1279</v>
      </c>
      <c r="E806" s="10" t="s">
        <v>35</v>
      </c>
      <c r="F806" s="10">
        <v>1277</v>
      </c>
      <c r="G806" s="10">
        <v>8</v>
      </c>
      <c r="H806" s="9" t="s">
        <v>220</v>
      </c>
      <c r="J806"/>
      <c r="K806" s="10">
        <v>130.19999999999999</v>
      </c>
      <c r="L806" s="10">
        <v>26.3</v>
      </c>
      <c r="M806" s="10">
        <v>7.4</v>
      </c>
      <c r="N806" s="10">
        <v>0.4</v>
      </c>
      <c r="O806" s="11">
        <v>25.5</v>
      </c>
      <c r="P806" s="10">
        <v>65.3</v>
      </c>
      <c r="Q806" s="10">
        <v>26.4</v>
      </c>
      <c r="R806" s="10">
        <v>28.3</v>
      </c>
      <c r="S806" s="10">
        <v>18.399999999999999</v>
      </c>
      <c r="T806" s="11">
        <v>2.7</v>
      </c>
      <c r="U806" s="10">
        <v>9</v>
      </c>
      <c r="V806" s="10">
        <v>19</v>
      </c>
      <c r="W806" s="10">
        <v>32.5</v>
      </c>
      <c r="X806" s="10">
        <v>29.9</v>
      </c>
      <c r="Y806" s="10">
        <v>100.1</v>
      </c>
      <c r="Z806" s="10">
        <v>112.5</v>
      </c>
      <c r="AA806" s="10">
        <v>191.7</v>
      </c>
      <c r="AB806" s="10">
        <v>34.299999999999997</v>
      </c>
      <c r="AC806" s="10">
        <v>10.9</v>
      </c>
      <c r="AD806" s="10">
        <v>8.6999999999999993</v>
      </c>
      <c r="AE806" s="10">
        <v>11.2</v>
      </c>
      <c r="AF806" s="10">
        <v>2.7</v>
      </c>
      <c r="AG806" s="10">
        <v>0.6</v>
      </c>
      <c r="AH806" s="10">
        <v>0.2</v>
      </c>
      <c r="AI806" s="10">
        <v>0.4</v>
      </c>
    </row>
    <row r="807" spans="1:35" x14ac:dyDescent="0.2">
      <c r="A807" s="9" t="s">
        <v>1273</v>
      </c>
      <c r="B807" s="10">
        <v>59639</v>
      </c>
      <c r="C807" s="10">
        <v>65840</v>
      </c>
      <c r="D807" s="5" t="s">
        <v>1280</v>
      </c>
      <c r="E807" s="10" t="s">
        <v>35</v>
      </c>
      <c r="F807" s="10">
        <v>1430</v>
      </c>
      <c r="G807" s="10">
        <v>4</v>
      </c>
      <c r="H807" s="9" t="s">
        <v>1281</v>
      </c>
      <c r="J807"/>
      <c r="K807" s="10">
        <v>10.8</v>
      </c>
      <c r="L807" s="10">
        <v>23.9</v>
      </c>
      <c r="M807" s="10">
        <v>1.6</v>
      </c>
      <c r="N807" s="10">
        <v>0.1</v>
      </c>
      <c r="O807" s="11">
        <v>0.2</v>
      </c>
      <c r="P807" s="10">
        <v>2.2000000000000002</v>
      </c>
      <c r="Q807" s="10">
        <v>1.5</v>
      </c>
      <c r="R807" s="10">
        <v>1.8</v>
      </c>
      <c r="S807" s="10">
        <v>0.1</v>
      </c>
      <c r="T807" s="11">
        <v>0</v>
      </c>
      <c r="U807" s="10">
        <v>0.9</v>
      </c>
      <c r="V807" s="10">
        <v>0.9</v>
      </c>
      <c r="W807" s="10">
        <v>0.6</v>
      </c>
      <c r="X807" s="10">
        <v>1.2</v>
      </c>
      <c r="Y807" s="10">
        <v>4.3</v>
      </c>
      <c r="Z807" s="10">
        <v>5.0999999999999996</v>
      </c>
      <c r="AA807" s="10">
        <v>8.5</v>
      </c>
      <c r="AB807" s="10">
        <v>1.1000000000000001</v>
      </c>
      <c r="AC807" s="10">
        <v>0.3</v>
      </c>
      <c r="AD807" s="10">
        <v>0.1</v>
      </c>
      <c r="AE807" s="10">
        <v>0.2</v>
      </c>
      <c r="AF807" s="10">
        <v>0</v>
      </c>
      <c r="AG807" s="10">
        <v>0.2</v>
      </c>
      <c r="AH807" s="10">
        <v>0.1</v>
      </c>
      <c r="AI807" s="10">
        <v>0</v>
      </c>
    </row>
    <row r="808" spans="1:35" x14ac:dyDescent="0.2">
      <c r="A808" s="9" t="s">
        <v>1282</v>
      </c>
      <c r="B808" s="10">
        <v>1</v>
      </c>
      <c r="C808" s="10">
        <v>21452</v>
      </c>
      <c r="D808" s="5" t="s">
        <v>1283</v>
      </c>
      <c r="E808" s="10" t="s">
        <v>35</v>
      </c>
      <c r="F808" s="10">
        <v>5051</v>
      </c>
      <c r="G808" s="10">
        <v>8</v>
      </c>
      <c r="H808" s="9" t="s">
        <v>1284</v>
      </c>
      <c r="I808" s="13" t="s">
        <v>3302</v>
      </c>
      <c r="J808" t="s">
        <v>3813</v>
      </c>
      <c r="K808" s="10">
        <v>11.6</v>
      </c>
      <c r="L808" s="10">
        <v>8</v>
      </c>
      <c r="M808" s="10">
        <v>1</v>
      </c>
      <c r="N808" s="10">
        <v>0</v>
      </c>
      <c r="O808" s="11">
        <v>3</v>
      </c>
      <c r="P808" s="10">
        <v>12.6</v>
      </c>
      <c r="Q808" s="10">
        <v>6.7</v>
      </c>
      <c r="R808" s="10">
        <v>6.4</v>
      </c>
      <c r="S808" s="10">
        <v>2.4</v>
      </c>
      <c r="T808" s="11">
        <v>4.0999999999999996</v>
      </c>
      <c r="U808" s="10">
        <v>11.5</v>
      </c>
      <c r="V808" s="10">
        <v>12.1</v>
      </c>
      <c r="W808" s="10">
        <v>12.8</v>
      </c>
      <c r="X808" s="10">
        <v>13.2</v>
      </c>
      <c r="Y808" s="10">
        <v>32.4</v>
      </c>
      <c r="Z808" s="10">
        <v>48.5</v>
      </c>
      <c r="AA808" s="10">
        <v>40.299999999999997</v>
      </c>
      <c r="AB808" s="10">
        <v>9.4</v>
      </c>
      <c r="AC808" s="10">
        <v>2.4</v>
      </c>
      <c r="AD808" s="10">
        <v>2.7</v>
      </c>
      <c r="AE808" s="10">
        <v>3.1</v>
      </c>
      <c r="AF808" s="10">
        <v>0.7</v>
      </c>
      <c r="AG808" s="10">
        <v>1.3</v>
      </c>
      <c r="AH808" s="10">
        <v>0.6</v>
      </c>
      <c r="AI808" s="10">
        <v>0</v>
      </c>
    </row>
    <row r="809" spans="1:35" x14ac:dyDescent="0.2">
      <c r="A809" s="9" t="s">
        <v>1285</v>
      </c>
      <c r="B809" s="10">
        <v>1033</v>
      </c>
      <c r="C809" s="10">
        <v>24783</v>
      </c>
      <c r="D809" s="5" t="s">
        <v>1286</v>
      </c>
      <c r="E809" s="10" t="s">
        <v>38</v>
      </c>
      <c r="F809" s="10">
        <v>2384</v>
      </c>
      <c r="G809" s="10">
        <v>18</v>
      </c>
      <c r="H809" s="9" t="s">
        <v>36</v>
      </c>
      <c r="I809" s="13" t="s">
        <v>3303</v>
      </c>
      <c r="J809" t="s">
        <v>3814</v>
      </c>
      <c r="K809" s="10">
        <v>10.9</v>
      </c>
      <c r="L809" s="10">
        <v>32.5</v>
      </c>
      <c r="M809" s="10">
        <v>3.6</v>
      </c>
      <c r="N809" s="10">
        <v>0.2</v>
      </c>
      <c r="O809" s="11">
        <v>0.5</v>
      </c>
      <c r="P809" s="10">
        <v>0</v>
      </c>
      <c r="Q809" s="10">
        <v>0</v>
      </c>
      <c r="R809" s="10">
        <v>0</v>
      </c>
      <c r="S809" s="10">
        <v>0</v>
      </c>
      <c r="T809" s="11">
        <v>0</v>
      </c>
      <c r="U809" s="10">
        <v>0.3</v>
      </c>
      <c r="V809" s="10">
        <v>0.3</v>
      </c>
      <c r="W809" s="10">
        <v>0.5</v>
      </c>
      <c r="X809" s="10">
        <v>0.3</v>
      </c>
      <c r="Y809" s="10">
        <v>0.6</v>
      </c>
      <c r="Z809" s="10">
        <v>0.2</v>
      </c>
      <c r="AA809" s="10">
        <v>0</v>
      </c>
      <c r="AB809" s="10">
        <v>0</v>
      </c>
      <c r="AC809" s="10">
        <v>0</v>
      </c>
      <c r="AD809" s="10">
        <v>0</v>
      </c>
      <c r="AE809" s="10">
        <v>0</v>
      </c>
      <c r="AF809" s="10">
        <v>0</v>
      </c>
      <c r="AG809" s="10">
        <v>0.1</v>
      </c>
      <c r="AH809" s="10">
        <v>0</v>
      </c>
      <c r="AI809" s="10">
        <v>0</v>
      </c>
    </row>
    <row r="810" spans="1:35" x14ac:dyDescent="0.2">
      <c r="A810" s="9" t="s">
        <v>1285</v>
      </c>
      <c r="B810" s="10">
        <v>28107</v>
      </c>
      <c r="C810" s="10">
        <v>35998</v>
      </c>
      <c r="D810" s="5" t="s">
        <v>1287</v>
      </c>
      <c r="E810" s="10" t="s">
        <v>38</v>
      </c>
      <c r="F810" s="10">
        <v>1351</v>
      </c>
      <c r="G810" s="10">
        <v>5</v>
      </c>
      <c r="H810" s="9" t="s">
        <v>36</v>
      </c>
      <c r="I810" s="13" t="s">
        <v>2316</v>
      </c>
      <c r="J810" t="s">
        <v>3815</v>
      </c>
      <c r="K810" s="10">
        <v>77.900000000000006</v>
      </c>
      <c r="L810" s="10">
        <v>77.599999999999994</v>
      </c>
      <c r="M810" s="10">
        <v>8.1999999999999993</v>
      </c>
      <c r="N810" s="10">
        <v>0.3</v>
      </c>
      <c r="O810" s="11">
        <v>3.1</v>
      </c>
      <c r="P810" s="10">
        <v>0.1</v>
      </c>
      <c r="Q810" s="10">
        <v>0.1</v>
      </c>
      <c r="R810" s="10">
        <v>0</v>
      </c>
      <c r="S810" s="10">
        <v>0</v>
      </c>
      <c r="T810" s="11">
        <v>0.1</v>
      </c>
      <c r="U810" s="10">
        <v>0.2</v>
      </c>
      <c r="V810" s="10">
        <v>0.3</v>
      </c>
      <c r="W810" s="10">
        <v>0.2</v>
      </c>
      <c r="X810" s="10">
        <v>0.1</v>
      </c>
      <c r="Y810" s="10">
        <v>0.1</v>
      </c>
      <c r="Z810" s="10">
        <v>0</v>
      </c>
      <c r="AA810" s="10">
        <v>0.1</v>
      </c>
      <c r="AB810" s="10">
        <v>0</v>
      </c>
      <c r="AC810" s="10">
        <v>0</v>
      </c>
      <c r="AD810" s="10">
        <v>0</v>
      </c>
      <c r="AE810" s="10">
        <v>0</v>
      </c>
      <c r="AF810" s="10">
        <v>0</v>
      </c>
      <c r="AG810" s="10">
        <v>0.3</v>
      </c>
      <c r="AH810" s="10">
        <v>0</v>
      </c>
      <c r="AI810" s="10">
        <v>0.2</v>
      </c>
    </row>
    <row r="811" spans="1:35" x14ac:dyDescent="0.2">
      <c r="A811" s="9" t="s">
        <v>1285</v>
      </c>
      <c r="B811" s="10">
        <v>45556</v>
      </c>
      <c r="C811" s="10">
        <v>47641</v>
      </c>
      <c r="D811" s="5" t="s">
        <v>1288</v>
      </c>
      <c r="E811" s="10" t="s">
        <v>38</v>
      </c>
      <c r="F811" s="10">
        <v>534</v>
      </c>
      <c r="G811" s="10">
        <v>2</v>
      </c>
      <c r="H811" s="9" t="s">
        <v>36</v>
      </c>
      <c r="J811"/>
      <c r="K811" s="10">
        <v>0.6</v>
      </c>
      <c r="L811" s="10">
        <v>0.3</v>
      </c>
      <c r="M811" s="10">
        <v>0.2</v>
      </c>
      <c r="N811" s="10">
        <v>0</v>
      </c>
      <c r="O811" s="11">
        <v>2.2999999999999998</v>
      </c>
      <c r="P811" s="10">
        <v>0</v>
      </c>
      <c r="Q811" s="10">
        <v>0</v>
      </c>
      <c r="R811" s="10">
        <v>0</v>
      </c>
      <c r="S811" s="10">
        <v>0</v>
      </c>
      <c r="T811" s="11">
        <v>0.6</v>
      </c>
      <c r="U811" s="10">
        <v>1.3</v>
      </c>
      <c r="V811" s="10">
        <v>1</v>
      </c>
      <c r="W811" s="10">
        <v>0</v>
      </c>
      <c r="X811" s="10">
        <v>0.6</v>
      </c>
      <c r="Y811" s="10">
        <v>0.3</v>
      </c>
      <c r="Z811" s="10">
        <v>0.6</v>
      </c>
      <c r="AA811" s="10">
        <v>0.1</v>
      </c>
      <c r="AB811" s="10">
        <v>0</v>
      </c>
      <c r="AC811" s="10">
        <v>0</v>
      </c>
      <c r="AD811" s="10">
        <v>0</v>
      </c>
      <c r="AE811" s="10">
        <v>0.3</v>
      </c>
      <c r="AF811" s="10">
        <v>0</v>
      </c>
      <c r="AG811" s="10">
        <v>248.3</v>
      </c>
      <c r="AH811" s="10">
        <v>330.2</v>
      </c>
      <c r="AI811" s="10">
        <v>0</v>
      </c>
    </row>
    <row r="812" spans="1:35" x14ac:dyDescent="0.2">
      <c r="A812" s="9" t="s">
        <v>1289</v>
      </c>
      <c r="B812" s="10">
        <v>1936</v>
      </c>
      <c r="C812" s="10">
        <v>6546</v>
      </c>
      <c r="D812" s="5" t="s">
        <v>1290</v>
      </c>
      <c r="E812" s="10" t="s">
        <v>38</v>
      </c>
      <c r="F812" s="10">
        <v>630</v>
      </c>
      <c r="G812" s="10">
        <v>5</v>
      </c>
      <c r="H812" s="9" t="s">
        <v>1291</v>
      </c>
      <c r="J812" t="s">
        <v>3816</v>
      </c>
      <c r="K812" s="10">
        <v>0.3</v>
      </c>
      <c r="L812" s="10">
        <v>0.1</v>
      </c>
      <c r="M812" s="10">
        <v>0</v>
      </c>
      <c r="N812" s="10">
        <v>0</v>
      </c>
      <c r="O812" s="11">
        <v>0</v>
      </c>
      <c r="P812" s="10">
        <v>0.2</v>
      </c>
      <c r="Q812" s="10">
        <v>0</v>
      </c>
      <c r="R812" s="10">
        <v>0</v>
      </c>
      <c r="S812" s="10">
        <v>0</v>
      </c>
      <c r="T812" s="11">
        <v>0</v>
      </c>
      <c r="U812" s="10">
        <v>0.3</v>
      </c>
      <c r="V812" s="10">
        <v>0</v>
      </c>
      <c r="W812" s="10">
        <v>0</v>
      </c>
      <c r="X812" s="10">
        <v>0.3</v>
      </c>
      <c r="Y812" s="10">
        <v>0.2</v>
      </c>
      <c r="Z812" s="10">
        <v>0.4</v>
      </c>
      <c r="AA812" s="10">
        <v>0.1</v>
      </c>
      <c r="AB812" s="10">
        <v>0</v>
      </c>
      <c r="AC812" s="10">
        <v>0</v>
      </c>
      <c r="AD812" s="10">
        <v>0</v>
      </c>
      <c r="AE812" s="10">
        <v>0</v>
      </c>
      <c r="AF812" s="10">
        <v>0</v>
      </c>
      <c r="AG812" s="10">
        <v>0</v>
      </c>
      <c r="AH812" s="10">
        <v>0</v>
      </c>
      <c r="AI812" s="10">
        <v>0</v>
      </c>
    </row>
    <row r="813" spans="1:35" x14ac:dyDescent="0.2">
      <c r="A813" s="9" t="s">
        <v>1289</v>
      </c>
      <c r="B813" s="10">
        <v>12544</v>
      </c>
      <c r="C813" s="10">
        <v>14559</v>
      </c>
      <c r="D813" s="5" t="s">
        <v>1292</v>
      </c>
      <c r="E813" s="10" t="s">
        <v>38</v>
      </c>
      <c r="F813" s="10">
        <v>1804</v>
      </c>
      <c r="G813" s="10">
        <v>2</v>
      </c>
      <c r="H813" s="9" t="s">
        <v>36</v>
      </c>
      <c r="J813"/>
      <c r="K813" s="10">
        <v>13.8</v>
      </c>
      <c r="L813" s="10">
        <v>9.1</v>
      </c>
      <c r="M813" s="10">
        <v>1.2</v>
      </c>
      <c r="N813" s="10">
        <v>0</v>
      </c>
      <c r="O813" s="11">
        <v>0.1</v>
      </c>
      <c r="P813" s="10">
        <v>0</v>
      </c>
      <c r="Q813" s="10">
        <v>0</v>
      </c>
      <c r="R813" s="10">
        <v>0</v>
      </c>
      <c r="S813" s="10">
        <v>0.1</v>
      </c>
      <c r="T813" s="11">
        <v>0</v>
      </c>
      <c r="U813" s="10">
        <v>0.4</v>
      </c>
      <c r="V813" s="10">
        <v>0.8</v>
      </c>
      <c r="W813" s="10">
        <v>1.4</v>
      </c>
      <c r="X813" s="10">
        <v>0.8</v>
      </c>
      <c r="Y813" s="10">
        <v>1.6</v>
      </c>
      <c r="Z813" s="10">
        <v>0.7</v>
      </c>
      <c r="AA813" s="10">
        <v>1.5</v>
      </c>
      <c r="AB813" s="10">
        <v>0.2</v>
      </c>
      <c r="AC813" s="10">
        <v>0.1</v>
      </c>
      <c r="AD813" s="10">
        <v>0.3</v>
      </c>
      <c r="AE813" s="10">
        <v>0.3</v>
      </c>
      <c r="AF813" s="10">
        <v>0</v>
      </c>
      <c r="AG813" s="10">
        <v>0</v>
      </c>
      <c r="AH813" s="10">
        <v>0</v>
      </c>
      <c r="AI813" s="10">
        <v>0</v>
      </c>
    </row>
    <row r="814" spans="1:35" x14ac:dyDescent="0.2">
      <c r="A814" s="9" t="s">
        <v>1289</v>
      </c>
      <c r="B814" s="10">
        <v>25069</v>
      </c>
      <c r="C814" s="10">
        <v>29549</v>
      </c>
      <c r="D814" s="5" t="s">
        <v>1293</v>
      </c>
      <c r="E814" s="10" t="s">
        <v>38</v>
      </c>
      <c r="F814" s="10">
        <v>531</v>
      </c>
      <c r="G814" s="10">
        <v>5</v>
      </c>
      <c r="H814" s="9" t="s">
        <v>36</v>
      </c>
      <c r="J814"/>
      <c r="K814" s="10">
        <v>0.1</v>
      </c>
      <c r="L814" s="10">
        <v>0</v>
      </c>
      <c r="M814" s="10">
        <v>0</v>
      </c>
      <c r="N814" s="10">
        <v>0</v>
      </c>
      <c r="O814" s="11">
        <v>0</v>
      </c>
      <c r="P814" s="10">
        <v>0.1</v>
      </c>
      <c r="Q814" s="10">
        <v>0</v>
      </c>
      <c r="R814" s="10">
        <v>0</v>
      </c>
      <c r="S814" s="10">
        <v>0</v>
      </c>
      <c r="T814" s="11">
        <v>0</v>
      </c>
      <c r="U814" s="10">
        <v>0</v>
      </c>
      <c r="V814" s="10">
        <v>0</v>
      </c>
      <c r="W814" s="10">
        <v>0</v>
      </c>
      <c r="X814" s="10">
        <v>0.1</v>
      </c>
      <c r="Y814" s="10">
        <v>0.1</v>
      </c>
      <c r="Z814" s="10">
        <v>0</v>
      </c>
      <c r="AA814" s="10">
        <v>0</v>
      </c>
      <c r="AB814" s="10">
        <v>0</v>
      </c>
      <c r="AC814" s="10">
        <v>0</v>
      </c>
      <c r="AD814" s="10">
        <v>0</v>
      </c>
      <c r="AE814" s="10">
        <v>0</v>
      </c>
      <c r="AF814" s="10">
        <v>0</v>
      </c>
      <c r="AG814" s="10">
        <v>0</v>
      </c>
      <c r="AH814" s="10">
        <v>0</v>
      </c>
      <c r="AI814" s="10">
        <v>0</v>
      </c>
    </row>
    <row r="815" spans="1:35" x14ac:dyDescent="0.2">
      <c r="A815" s="9" t="s">
        <v>1289</v>
      </c>
      <c r="B815" s="10">
        <v>30626</v>
      </c>
      <c r="C815" s="10">
        <v>47691</v>
      </c>
      <c r="D815" s="5" t="s">
        <v>1294</v>
      </c>
      <c r="E815" s="10" t="s">
        <v>35</v>
      </c>
      <c r="F815" s="10">
        <v>2867</v>
      </c>
      <c r="G815" s="10">
        <v>8</v>
      </c>
      <c r="H815" s="9" t="s">
        <v>1295</v>
      </c>
      <c r="I815" s="13" t="s">
        <v>3304</v>
      </c>
      <c r="J815" t="s">
        <v>3817</v>
      </c>
      <c r="K815" s="10">
        <v>27.5</v>
      </c>
      <c r="L815" s="10">
        <v>6.6</v>
      </c>
      <c r="M815" s="10">
        <v>0.8</v>
      </c>
      <c r="N815" s="10">
        <v>0.1</v>
      </c>
      <c r="O815" s="11">
        <v>3.1</v>
      </c>
      <c r="P815" s="10">
        <v>11.8</v>
      </c>
      <c r="Q815" s="10">
        <v>7.7</v>
      </c>
      <c r="R815" s="10">
        <v>6.7</v>
      </c>
      <c r="S815" s="10">
        <v>0.2</v>
      </c>
      <c r="T815" s="11">
        <v>2.5</v>
      </c>
      <c r="U815" s="10">
        <v>13.3</v>
      </c>
      <c r="V815" s="10">
        <v>12.6</v>
      </c>
      <c r="W815" s="10">
        <v>12.4</v>
      </c>
      <c r="X815" s="10">
        <v>10.4</v>
      </c>
      <c r="Y815" s="10">
        <v>19.600000000000001</v>
      </c>
      <c r="Z815" s="10">
        <v>17</v>
      </c>
      <c r="AA815" s="10">
        <v>9.8000000000000007</v>
      </c>
      <c r="AB815" s="10">
        <v>1.9</v>
      </c>
      <c r="AC815" s="10">
        <v>0.6</v>
      </c>
      <c r="AD815" s="10">
        <v>0.4</v>
      </c>
      <c r="AE815" s="10">
        <v>0.5</v>
      </c>
      <c r="AF815" s="10">
        <v>1.8</v>
      </c>
      <c r="AG815" s="10">
        <v>0.9</v>
      </c>
      <c r="AH815" s="10">
        <v>1.4</v>
      </c>
      <c r="AI815" s="10">
        <v>0.2</v>
      </c>
    </row>
    <row r="816" spans="1:35" x14ac:dyDescent="0.2">
      <c r="A816" s="9" t="s">
        <v>1296</v>
      </c>
      <c r="B816" s="10">
        <v>625</v>
      </c>
      <c r="C816" s="10">
        <v>2051</v>
      </c>
      <c r="D816" s="5" t="s">
        <v>1297</v>
      </c>
      <c r="E816" s="10" t="s">
        <v>35</v>
      </c>
      <c r="F816" s="10">
        <v>621</v>
      </c>
      <c r="G816" s="10">
        <v>2</v>
      </c>
      <c r="H816" s="9" t="s">
        <v>609</v>
      </c>
      <c r="J816"/>
      <c r="K816" s="10">
        <v>21.6</v>
      </c>
      <c r="L816" s="10">
        <v>36.5</v>
      </c>
      <c r="M816" s="10">
        <v>4.9000000000000004</v>
      </c>
      <c r="N816" s="10">
        <v>0.1</v>
      </c>
      <c r="O816" s="11">
        <v>0.6</v>
      </c>
      <c r="P816" s="10">
        <v>0.4</v>
      </c>
      <c r="Q816" s="10">
        <v>0.2</v>
      </c>
      <c r="R816" s="10">
        <v>0.3</v>
      </c>
      <c r="S816" s="10">
        <v>0.4</v>
      </c>
      <c r="T816" s="11">
        <v>0</v>
      </c>
      <c r="U816" s="10">
        <v>1.1000000000000001</v>
      </c>
      <c r="V816" s="10">
        <v>0.4</v>
      </c>
      <c r="W816" s="10">
        <v>0.7</v>
      </c>
      <c r="X816" s="10">
        <v>1.3</v>
      </c>
      <c r="Y816" s="10">
        <v>3.4</v>
      </c>
      <c r="Z816" s="10">
        <v>4.0999999999999996</v>
      </c>
      <c r="AA816" s="10">
        <v>2.5</v>
      </c>
      <c r="AB816" s="10">
        <v>0.5</v>
      </c>
      <c r="AC816" s="10">
        <v>0.1</v>
      </c>
      <c r="AD816" s="10">
        <v>0.1</v>
      </c>
      <c r="AE816" s="10">
        <v>0.3</v>
      </c>
      <c r="AF816" s="10">
        <v>0</v>
      </c>
      <c r="AG816" s="10">
        <v>0.4</v>
      </c>
      <c r="AH816" s="10">
        <v>0</v>
      </c>
      <c r="AI816" s="10">
        <v>0</v>
      </c>
    </row>
    <row r="817" spans="1:35" x14ac:dyDescent="0.2">
      <c r="A817" s="9" t="s">
        <v>1296</v>
      </c>
      <c r="B817" s="10">
        <v>9509</v>
      </c>
      <c r="C817" s="10">
        <v>18467</v>
      </c>
      <c r="D817" s="5" t="s">
        <v>1298</v>
      </c>
      <c r="E817" s="10" t="s">
        <v>38</v>
      </c>
      <c r="F817" s="10">
        <v>1191</v>
      </c>
      <c r="G817" s="10">
        <v>7</v>
      </c>
      <c r="H817" s="9" t="s">
        <v>1299</v>
      </c>
      <c r="I817" s="13" t="s">
        <v>3305</v>
      </c>
      <c r="J817" t="s">
        <v>3818</v>
      </c>
      <c r="K817" s="10">
        <v>52.3</v>
      </c>
      <c r="L817" s="10">
        <v>131.69999999999999</v>
      </c>
      <c r="M817" s="10">
        <v>11.2</v>
      </c>
      <c r="N817" s="10">
        <v>0.3</v>
      </c>
      <c r="O817" s="11">
        <v>2.5</v>
      </c>
      <c r="P817" s="10">
        <v>0.1</v>
      </c>
      <c r="Q817" s="10">
        <v>0</v>
      </c>
      <c r="R817" s="10">
        <v>0.1</v>
      </c>
      <c r="S817" s="10">
        <v>0</v>
      </c>
      <c r="T817" s="11">
        <v>0.1</v>
      </c>
      <c r="U817" s="10">
        <v>0.6</v>
      </c>
      <c r="V817" s="10">
        <v>1.8</v>
      </c>
      <c r="W817" s="10">
        <v>2</v>
      </c>
      <c r="X817" s="10">
        <v>2.2000000000000002</v>
      </c>
      <c r="Y817" s="10">
        <v>2.2999999999999998</v>
      </c>
      <c r="Z817" s="10">
        <v>1.8</v>
      </c>
      <c r="AA817" s="10">
        <v>0.5</v>
      </c>
      <c r="AB817" s="10">
        <v>0.1</v>
      </c>
      <c r="AC817" s="10">
        <v>0</v>
      </c>
      <c r="AD817" s="10">
        <v>0</v>
      </c>
      <c r="AE817" s="10">
        <v>0.1</v>
      </c>
      <c r="AF817" s="10">
        <v>0</v>
      </c>
      <c r="AG817" s="10">
        <v>0.3</v>
      </c>
      <c r="AH817" s="10">
        <v>0</v>
      </c>
      <c r="AI817" s="10">
        <v>0</v>
      </c>
    </row>
    <row r="818" spans="1:35" x14ac:dyDescent="0.2">
      <c r="A818" s="9" t="s">
        <v>1296</v>
      </c>
      <c r="B818" s="10">
        <v>28671</v>
      </c>
      <c r="C818" s="10">
        <v>51320</v>
      </c>
      <c r="D818" s="5" t="s">
        <v>1300</v>
      </c>
      <c r="E818" s="10" t="s">
        <v>35</v>
      </c>
      <c r="F818" s="10">
        <v>3054</v>
      </c>
      <c r="G818" s="10">
        <v>21</v>
      </c>
      <c r="H818" s="9" t="s">
        <v>1301</v>
      </c>
      <c r="I818" s="13" t="s">
        <v>2147</v>
      </c>
      <c r="J818" t="s">
        <v>3819</v>
      </c>
      <c r="K818" s="10">
        <v>58.5</v>
      </c>
      <c r="L818" s="10">
        <v>473.7</v>
      </c>
      <c r="M818" s="10">
        <v>89</v>
      </c>
      <c r="N818" s="10">
        <v>0.8</v>
      </c>
      <c r="O818" s="11">
        <v>9.6999999999999993</v>
      </c>
      <c r="P818" s="10">
        <v>1</v>
      </c>
      <c r="Q818" s="10">
        <v>1.3</v>
      </c>
      <c r="R818" s="10">
        <v>1.2</v>
      </c>
      <c r="S818" s="10">
        <v>0.3</v>
      </c>
      <c r="T818" s="11">
        <v>0.6</v>
      </c>
      <c r="U818" s="10">
        <v>1.3</v>
      </c>
      <c r="V818" s="10">
        <v>0.9</v>
      </c>
      <c r="W818" s="10">
        <v>1.5</v>
      </c>
      <c r="X818" s="10">
        <v>0.8</v>
      </c>
      <c r="Y818" s="10">
        <v>1</v>
      </c>
      <c r="Z818" s="10">
        <v>1.2</v>
      </c>
      <c r="AA818" s="10">
        <v>0.4</v>
      </c>
      <c r="AB818" s="10">
        <v>0</v>
      </c>
      <c r="AC818" s="10">
        <v>0</v>
      </c>
      <c r="AD818" s="10">
        <v>0</v>
      </c>
      <c r="AE818" s="10">
        <v>0.2</v>
      </c>
      <c r="AF818" s="10">
        <v>0</v>
      </c>
      <c r="AG818" s="10">
        <v>1.3</v>
      </c>
      <c r="AH818" s="10">
        <v>0</v>
      </c>
      <c r="AI818" s="10">
        <v>0.1</v>
      </c>
    </row>
    <row r="819" spans="1:35" x14ac:dyDescent="0.2">
      <c r="A819" s="9" t="s">
        <v>1296</v>
      </c>
      <c r="B819" s="10">
        <v>53439</v>
      </c>
      <c r="C819" s="10">
        <v>61384</v>
      </c>
      <c r="D819" s="5" t="s">
        <v>1302</v>
      </c>
      <c r="E819" s="10" t="s">
        <v>35</v>
      </c>
      <c r="F819" s="10">
        <v>3651</v>
      </c>
      <c r="G819" s="10">
        <v>3</v>
      </c>
      <c r="H819" s="9" t="s">
        <v>36</v>
      </c>
      <c r="I819" s="13" t="s">
        <v>2205</v>
      </c>
      <c r="J819" t="s">
        <v>3820</v>
      </c>
      <c r="K819" s="10">
        <v>3.5</v>
      </c>
      <c r="L819" s="10">
        <v>18.899999999999999</v>
      </c>
      <c r="M819" s="10">
        <v>6.6</v>
      </c>
      <c r="N819" s="10">
        <v>0.1</v>
      </c>
      <c r="O819" s="11">
        <v>1.1000000000000001</v>
      </c>
      <c r="P819" s="10">
        <v>0.1</v>
      </c>
      <c r="Q819" s="10">
        <v>0.2</v>
      </c>
      <c r="R819" s="10">
        <v>0.2</v>
      </c>
      <c r="S819" s="10">
        <v>0.2</v>
      </c>
      <c r="T819" s="11">
        <v>0</v>
      </c>
      <c r="U819" s="10">
        <v>0.4</v>
      </c>
      <c r="V819" s="10">
        <v>0.6</v>
      </c>
      <c r="W819" s="10">
        <v>0.9</v>
      </c>
      <c r="X819" s="10">
        <v>0.3</v>
      </c>
      <c r="Y819" s="10">
        <v>0.3</v>
      </c>
      <c r="Z819" s="10">
        <v>0.3</v>
      </c>
      <c r="AA819" s="10">
        <v>0.2</v>
      </c>
      <c r="AB819" s="10">
        <v>0</v>
      </c>
      <c r="AC819" s="10">
        <v>0</v>
      </c>
      <c r="AD819" s="10">
        <v>0</v>
      </c>
      <c r="AE819" s="10">
        <v>0</v>
      </c>
      <c r="AF819" s="10">
        <v>0</v>
      </c>
      <c r="AG819" s="10">
        <v>0.1</v>
      </c>
      <c r="AH819" s="10">
        <v>0</v>
      </c>
      <c r="AI819" s="10">
        <v>0</v>
      </c>
    </row>
    <row r="820" spans="1:35" x14ac:dyDescent="0.2">
      <c r="A820" s="9" t="s">
        <v>1303</v>
      </c>
      <c r="B820" s="10">
        <v>260</v>
      </c>
      <c r="C820" s="10">
        <v>3201</v>
      </c>
      <c r="D820" s="5" t="s">
        <v>1304</v>
      </c>
      <c r="E820" s="10" t="s">
        <v>35</v>
      </c>
      <c r="F820" s="10">
        <v>1772</v>
      </c>
      <c r="G820" s="10">
        <v>4</v>
      </c>
      <c r="H820" s="9" t="s">
        <v>142</v>
      </c>
      <c r="I820" s="13" t="s">
        <v>3306</v>
      </c>
      <c r="J820"/>
      <c r="K820" s="10">
        <v>0.5</v>
      </c>
      <c r="L820" s="10">
        <v>0.2</v>
      </c>
      <c r="M820" s="10">
        <v>0</v>
      </c>
      <c r="N820" s="10">
        <v>0</v>
      </c>
      <c r="O820" s="11">
        <v>0</v>
      </c>
      <c r="P820" s="10">
        <v>0.6</v>
      </c>
      <c r="Q820" s="10">
        <v>0.1</v>
      </c>
      <c r="R820" s="10">
        <v>0.2</v>
      </c>
      <c r="S820" s="10">
        <v>0.1</v>
      </c>
      <c r="T820" s="11">
        <v>0</v>
      </c>
      <c r="U820" s="10">
        <v>0.3</v>
      </c>
      <c r="V820" s="10">
        <v>0</v>
      </c>
      <c r="W820" s="10">
        <v>0.2</v>
      </c>
      <c r="X820" s="10">
        <v>0.1</v>
      </c>
      <c r="Y820" s="10">
        <v>0.9</v>
      </c>
      <c r="Z820" s="10">
        <v>0.2</v>
      </c>
      <c r="AA820" s="10">
        <v>0</v>
      </c>
      <c r="AB820" s="10">
        <v>0.1</v>
      </c>
      <c r="AC820" s="10">
        <v>0</v>
      </c>
      <c r="AD820" s="10">
        <v>0</v>
      </c>
      <c r="AE820" s="10">
        <v>0</v>
      </c>
      <c r="AF820" s="10">
        <v>0</v>
      </c>
      <c r="AG820" s="10">
        <v>0</v>
      </c>
      <c r="AH820" s="10">
        <v>0</v>
      </c>
      <c r="AI820" s="10">
        <v>0</v>
      </c>
    </row>
    <row r="821" spans="1:35" x14ac:dyDescent="0.2">
      <c r="A821" s="9" t="s">
        <v>1303</v>
      </c>
      <c r="B821" s="10">
        <v>9527</v>
      </c>
      <c r="C821" s="10">
        <v>9766</v>
      </c>
      <c r="D821" s="5" t="s">
        <v>1305</v>
      </c>
      <c r="E821" s="10" t="s">
        <v>38</v>
      </c>
      <c r="F821" s="10">
        <v>240</v>
      </c>
      <c r="G821" s="10">
        <v>1</v>
      </c>
      <c r="H821" s="9" t="s">
        <v>36</v>
      </c>
      <c r="J821"/>
      <c r="K821" s="10">
        <v>0.6</v>
      </c>
      <c r="L821" s="10">
        <v>1.8</v>
      </c>
      <c r="M821" s="10">
        <v>0</v>
      </c>
      <c r="N821" s="10">
        <v>0</v>
      </c>
      <c r="O821" s="11">
        <v>0</v>
      </c>
      <c r="P821" s="10">
        <v>0</v>
      </c>
      <c r="Q821" s="10">
        <v>0</v>
      </c>
      <c r="R821" s="10">
        <v>0</v>
      </c>
      <c r="S821" s="10">
        <v>0</v>
      </c>
      <c r="T821" s="11">
        <v>0</v>
      </c>
      <c r="U821" s="10">
        <v>0.2</v>
      </c>
      <c r="V821" s="10">
        <v>0</v>
      </c>
      <c r="W821" s="10">
        <v>0</v>
      </c>
      <c r="X821" s="10">
        <v>0.2</v>
      </c>
      <c r="Y821" s="10">
        <v>0.2</v>
      </c>
      <c r="Z821" s="10">
        <v>0.5</v>
      </c>
      <c r="AA821" s="10">
        <v>0.9</v>
      </c>
      <c r="AB821" s="10">
        <v>0</v>
      </c>
      <c r="AC821" s="10">
        <v>0</v>
      </c>
      <c r="AD821" s="10">
        <v>0</v>
      </c>
      <c r="AE821" s="10">
        <v>0</v>
      </c>
      <c r="AF821" s="10">
        <v>0</v>
      </c>
      <c r="AG821" s="10">
        <v>0</v>
      </c>
      <c r="AH821" s="10">
        <v>0</v>
      </c>
      <c r="AI821" s="10">
        <v>0</v>
      </c>
    </row>
    <row r="822" spans="1:35" x14ac:dyDescent="0.2">
      <c r="A822" s="9" t="s">
        <v>1303</v>
      </c>
      <c r="B822" s="10">
        <v>10141</v>
      </c>
      <c r="C822" s="10">
        <v>20390</v>
      </c>
      <c r="D822" s="5" t="s">
        <v>1306</v>
      </c>
      <c r="E822" s="10" t="s">
        <v>38</v>
      </c>
      <c r="F822" s="10">
        <v>2364</v>
      </c>
      <c r="G822" s="10">
        <v>10</v>
      </c>
      <c r="H822" s="9" t="s">
        <v>1307</v>
      </c>
      <c r="I822" s="13" t="s">
        <v>3307</v>
      </c>
      <c r="J822" t="s">
        <v>3821</v>
      </c>
      <c r="K822" s="10">
        <v>59.6</v>
      </c>
      <c r="L822" s="10">
        <v>51.7</v>
      </c>
      <c r="M822" s="10">
        <v>5.7</v>
      </c>
      <c r="N822" s="10">
        <v>0.4</v>
      </c>
      <c r="O822" s="11">
        <v>5</v>
      </c>
      <c r="P822" s="10">
        <v>5.3</v>
      </c>
      <c r="Q822" s="10">
        <v>5.6</v>
      </c>
      <c r="R822" s="10">
        <v>5</v>
      </c>
      <c r="S822" s="10">
        <v>2</v>
      </c>
      <c r="T822" s="11">
        <v>1.3</v>
      </c>
      <c r="U822" s="10">
        <v>5.2</v>
      </c>
      <c r="V822" s="10">
        <v>5.3</v>
      </c>
      <c r="W822" s="10">
        <v>4</v>
      </c>
      <c r="X822" s="10">
        <v>4.8</v>
      </c>
      <c r="Y822" s="10">
        <v>4.3</v>
      </c>
      <c r="Z822" s="10">
        <v>2.6</v>
      </c>
      <c r="AA822" s="10">
        <v>0.9</v>
      </c>
      <c r="AB822" s="10">
        <v>0.1</v>
      </c>
      <c r="AC822" s="10">
        <v>0</v>
      </c>
      <c r="AD822" s="10">
        <v>0</v>
      </c>
      <c r="AE822" s="10">
        <v>0.1</v>
      </c>
      <c r="AF822" s="10">
        <v>0</v>
      </c>
      <c r="AG822" s="10">
        <v>0.4</v>
      </c>
      <c r="AH822" s="10">
        <v>0</v>
      </c>
      <c r="AI822" s="10">
        <v>0</v>
      </c>
    </row>
    <row r="823" spans="1:35" x14ac:dyDescent="0.2">
      <c r="A823" s="9" t="s">
        <v>1303</v>
      </c>
      <c r="B823" s="10">
        <v>21884</v>
      </c>
      <c r="C823" s="10">
        <v>25504</v>
      </c>
      <c r="D823" s="5" t="s">
        <v>1308</v>
      </c>
      <c r="E823" s="10" t="s">
        <v>35</v>
      </c>
      <c r="F823" s="10">
        <v>2440</v>
      </c>
      <c r="G823" s="10">
        <v>3</v>
      </c>
      <c r="H823" s="9" t="s">
        <v>36</v>
      </c>
      <c r="J823"/>
      <c r="K823" s="10">
        <v>30.3</v>
      </c>
      <c r="L823" s="10">
        <v>20.9</v>
      </c>
      <c r="M823" s="10">
        <v>2.5</v>
      </c>
      <c r="N823" s="10">
        <v>0.3</v>
      </c>
      <c r="O823" s="11">
        <v>0.8</v>
      </c>
      <c r="P823" s="10">
        <v>0.3</v>
      </c>
      <c r="Q823" s="10">
        <v>0.4</v>
      </c>
      <c r="R823" s="10">
        <v>0.3</v>
      </c>
      <c r="S823" s="10">
        <v>0</v>
      </c>
      <c r="T823" s="11">
        <v>1.1000000000000001</v>
      </c>
      <c r="U823" s="10">
        <v>4.5</v>
      </c>
      <c r="V823" s="10">
        <v>7.8</v>
      </c>
      <c r="W823" s="10">
        <v>6.5</v>
      </c>
      <c r="X823" s="10">
        <v>4.9000000000000004</v>
      </c>
      <c r="Y823" s="10">
        <v>9.5</v>
      </c>
      <c r="Z823" s="10">
        <v>5.5</v>
      </c>
      <c r="AA823" s="10">
        <v>1.9</v>
      </c>
      <c r="AB823" s="10">
        <v>0.3</v>
      </c>
      <c r="AC823" s="10">
        <v>0.1</v>
      </c>
      <c r="AD823" s="10">
        <v>0.1</v>
      </c>
      <c r="AE823" s="10">
        <v>0.1</v>
      </c>
      <c r="AF823" s="10">
        <v>0</v>
      </c>
      <c r="AG823" s="10">
        <v>0.2</v>
      </c>
      <c r="AH823" s="10">
        <v>0</v>
      </c>
      <c r="AI823" s="10">
        <v>0.1</v>
      </c>
    </row>
    <row r="824" spans="1:35" x14ac:dyDescent="0.2">
      <c r="A824" s="9" t="s">
        <v>1303</v>
      </c>
      <c r="B824" s="10">
        <v>23607</v>
      </c>
      <c r="C824" s="10">
        <v>57088</v>
      </c>
      <c r="D824" s="5" t="s">
        <v>1309</v>
      </c>
      <c r="E824" s="10" t="s">
        <v>38</v>
      </c>
      <c r="F824" s="10">
        <v>2668</v>
      </c>
      <c r="G824" s="10">
        <v>7</v>
      </c>
      <c r="H824" s="9" t="s">
        <v>36</v>
      </c>
      <c r="I824" s="13" t="s">
        <v>1673</v>
      </c>
      <c r="J824"/>
      <c r="K824" s="10">
        <v>40.799999999999997</v>
      </c>
      <c r="L824" s="10">
        <v>27.9</v>
      </c>
      <c r="M824" s="10">
        <v>2.9</v>
      </c>
      <c r="N824" s="10">
        <v>0.1</v>
      </c>
      <c r="O824" s="11">
        <v>0.7</v>
      </c>
      <c r="P824" s="10">
        <v>0.2</v>
      </c>
      <c r="Q824" s="10">
        <v>0.1</v>
      </c>
      <c r="R824" s="10">
        <v>0.1</v>
      </c>
      <c r="S824" s="10">
        <v>0.1</v>
      </c>
      <c r="T824" s="11">
        <v>0.1</v>
      </c>
      <c r="U824" s="10">
        <v>0.6</v>
      </c>
      <c r="V824" s="10">
        <v>1</v>
      </c>
      <c r="W824" s="10">
        <v>1.9</v>
      </c>
      <c r="X824" s="10">
        <v>1.7</v>
      </c>
      <c r="Y824" s="10">
        <v>2.2999999999999998</v>
      </c>
      <c r="Z824" s="10">
        <v>1.8</v>
      </c>
      <c r="AA824" s="10">
        <v>1.9</v>
      </c>
      <c r="AB824" s="10">
        <v>0.2</v>
      </c>
      <c r="AC824" s="10">
        <v>0.1</v>
      </c>
      <c r="AD824" s="10">
        <v>0.1</v>
      </c>
      <c r="AE824" s="10">
        <v>0.1</v>
      </c>
      <c r="AF824" s="10">
        <v>0</v>
      </c>
      <c r="AG824" s="10">
        <v>0.1</v>
      </c>
      <c r="AH824" s="10">
        <v>0</v>
      </c>
      <c r="AI824" s="10">
        <v>0.1</v>
      </c>
    </row>
    <row r="825" spans="1:35" x14ac:dyDescent="0.2">
      <c r="A825" s="9" t="s">
        <v>1303</v>
      </c>
      <c r="B825" s="10">
        <v>33603</v>
      </c>
      <c r="C825" s="10">
        <v>45895</v>
      </c>
      <c r="D825" s="5" t="s">
        <v>1310</v>
      </c>
      <c r="E825" s="10" t="s">
        <v>38</v>
      </c>
      <c r="F825" s="10">
        <v>1566</v>
      </c>
      <c r="G825" s="10">
        <v>12</v>
      </c>
      <c r="H825" s="9" t="s">
        <v>1311</v>
      </c>
      <c r="I825" s="13" t="s">
        <v>2033</v>
      </c>
      <c r="J825" t="s">
        <v>3822</v>
      </c>
      <c r="K825" s="10">
        <v>22.2</v>
      </c>
      <c r="L825" s="10">
        <v>63.4</v>
      </c>
      <c r="M825" s="10">
        <v>5.7</v>
      </c>
      <c r="N825" s="10">
        <v>0.2</v>
      </c>
      <c r="O825" s="11">
        <v>1.6</v>
      </c>
      <c r="P825" s="10">
        <v>0.5</v>
      </c>
      <c r="Q825" s="10">
        <v>0.2</v>
      </c>
      <c r="R825" s="10">
        <v>0.2</v>
      </c>
      <c r="S825" s="10">
        <v>0.3</v>
      </c>
      <c r="T825" s="11">
        <v>0.3</v>
      </c>
      <c r="U825" s="10">
        <v>0.4</v>
      </c>
      <c r="V825" s="10">
        <v>0.4</v>
      </c>
      <c r="W825" s="10">
        <v>0.3</v>
      </c>
      <c r="X825" s="10">
        <v>0.4</v>
      </c>
      <c r="Y825" s="10">
        <v>1.1000000000000001</v>
      </c>
      <c r="Z825" s="10">
        <v>1.4</v>
      </c>
      <c r="AA825" s="10">
        <v>0.4</v>
      </c>
      <c r="AB825" s="10">
        <v>1.9</v>
      </c>
      <c r="AC825" s="10">
        <v>1.3</v>
      </c>
      <c r="AD825" s="10">
        <v>1.1000000000000001</v>
      </c>
      <c r="AE825" s="10">
        <v>0.9</v>
      </c>
      <c r="AF825" s="10">
        <v>1.1000000000000001</v>
      </c>
      <c r="AG825" s="10">
        <v>1.5</v>
      </c>
      <c r="AH825" s="10">
        <v>1.3</v>
      </c>
      <c r="AI825" s="10">
        <v>1</v>
      </c>
    </row>
    <row r="826" spans="1:35" x14ac:dyDescent="0.2">
      <c r="A826" s="9" t="s">
        <v>1303</v>
      </c>
      <c r="B826" s="10">
        <v>47577</v>
      </c>
      <c r="C826" s="10">
        <v>57088</v>
      </c>
      <c r="D826" s="5" t="s">
        <v>1312</v>
      </c>
      <c r="E826" s="10" t="s">
        <v>50</v>
      </c>
      <c r="F826" s="10">
        <v>9512</v>
      </c>
      <c r="G826" s="10">
        <v>1</v>
      </c>
      <c r="H826" s="9" t="s">
        <v>1313</v>
      </c>
      <c r="I826" s="13" t="s">
        <v>1673</v>
      </c>
      <c r="J826"/>
      <c r="K826" s="10">
        <v>17.8</v>
      </c>
      <c r="L826" s="10">
        <v>14.2</v>
      </c>
      <c r="M826" s="10">
        <v>1.4</v>
      </c>
      <c r="N826" s="10">
        <v>0</v>
      </c>
      <c r="O826" s="11">
        <v>0.2</v>
      </c>
      <c r="P826" s="10">
        <v>0.1</v>
      </c>
      <c r="Q826" s="10">
        <v>0.1</v>
      </c>
      <c r="R826" s="10">
        <v>0.1</v>
      </c>
      <c r="S826" s="10">
        <v>0</v>
      </c>
      <c r="T826" s="11">
        <v>0</v>
      </c>
      <c r="U826" s="10">
        <v>0.5</v>
      </c>
      <c r="V826" s="10">
        <v>0.5</v>
      </c>
      <c r="W826" s="10">
        <v>1</v>
      </c>
      <c r="X826" s="10">
        <v>1</v>
      </c>
      <c r="Y826" s="10">
        <v>0.9</v>
      </c>
      <c r="Z826" s="10">
        <v>0.9</v>
      </c>
      <c r="AA826" s="10">
        <v>1.1000000000000001</v>
      </c>
      <c r="AB826" s="10">
        <v>0.1</v>
      </c>
      <c r="AC826" s="10">
        <v>0</v>
      </c>
      <c r="AD826" s="10">
        <v>0</v>
      </c>
      <c r="AE826" s="10">
        <v>0</v>
      </c>
      <c r="AF826" s="10">
        <v>0</v>
      </c>
      <c r="AG826" s="10">
        <v>0</v>
      </c>
      <c r="AH826" s="10">
        <v>0</v>
      </c>
      <c r="AI826" s="10">
        <v>0</v>
      </c>
    </row>
    <row r="827" spans="1:35" x14ac:dyDescent="0.2">
      <c r="A827" s="9" t="s">
        <v>1314</v>
      </c>
      <c r="B827" s="10">
        <v>11049</v>
      </c>
      <c r="C827" s="10">
        <v>12557</v>
      </c>
      <c r="D827" s="5" t="s">
        <v>1315</v>
      </c>
      <c r="E827" s="10" t="s">
        <v>35</v>
      </c>
      <c r="F827" s="10">
        <v>498</v>
      </c>
      <c r="G827" s="10">
        <v>3</v>
      </c>
      <c r="H827" s="9" t="s">
        <v>36</v>
      </c>
      <c r="J827"/>
      <c r="K827" s="10">
        <v>0.4</v>
      </c>
      <c r="L827" s="10">
        <v>0</v>
      </c>
      <c r="M827" s="10">
        <v>0</v>
      </c>
      <c r="N827" s="10">
        <v>0</v>
      </c>
      <c r="O827" s="11">
        <v>0</v>
      </c>
      <c r="P827" s="10">
        <v>0.1</v>
      </c>
      <c r="Q827" s="10">
        <v>0</v>
      </c>
      <c r="R827" s="10">
        <v>0</v>
      </c>
      <c r="S827" s="10">
        <v>0</v>
      </c>
      <c r="T827" s="11">
        <v>0</v>
      </c>
      <c r="U827" s="10">
        <v>0</v>
      </c>
      <c r="V827" s="10">
        <v>0</v>
      </c>
      <c r="W827" s="10">
        <v>0</v>
      </c>
      <c r="X827" s="10">
        <v>0</v>
      </c>
      <c r="Y827" s="10">
        <v>0</v>
      </c>
      <c r="Z827" s="10">
        <v>0</v>
      </c>
      <c r="AA827" s="10">
        <v>0</v>
      </c>
      <c r="AB827" s="10">
        <v>0</v>
      </c>
      <c r="AC827" s="10">
        <v>0</v>
      </c>
      <c r="AD827" s="10">
        <v>0</v>
      </c>
      <c r="AE827" s="10">
        <v>0.1</v>
      </c>
      <c r="AF827" s="10">
        <v>0</v>
      </c>
      <c r="AG827" s="10">
        <v>0</v>
      </c>
      <c r="AH827" s="10">
        <v>0</v>
      </c>
      <c r="AI827" s="10">
        <v>0</v>
      </c>
    </row>
    <row r="828" spans="1:35" x14ac:dyDescent="0.2">
      <c r="A828" s="9" t="s">
        <v>1314</v>
      </c>
      <c r="B828" s="10">
        <v>25424</v>
      </c>
      <c r="C828" s="10">
        <v>27979</v>
      </c>
      <c r="D828" s="5" t="s">
        <v>1316</v>
      </c>
      <c r="E828" s="10" t="s">
        <v>38</v>
      </c>
      <c r="F828" s="10">
        <v>354</v>
      </c>
      <c r="G828" s="10">
        <v>2</v>
      </c>
      <c r="H828" s="9" t="s">
        <v>1317</v>
      </c>
      <c r="J828" t="s">
        <v>3823</v>
      </c>
      <c r="K828" s="10">
        <v>0.3</v>
      </c>
      <c r="L828" s="10">
        <v>0.1</v>
      </c>
      <c r="M828" s="10">
        <v>0.1</v>
      </c>
      <c r="N828" s="10">
        <v>0</v>
      </c>
      <c r="O828" s="11">
        <v>0</v>
      </c>
      <c r="P828" s="10">
        <v>1</v>
      </c>
      <c r="Q828" s="10">
        <v>0.7</v>
      </c>
      <c r="R828" s="10">
        <v>0.7</v>
      </c>
      <c r="S828" s="10">
        <v>0</v>
      </c>
      <c r="T828" s="11">
        <v>0.2</v>
      </c>
      <c r="U828" s="10">
        <v>0.7</v>
      </c>
      <c r="V828" s="10">
        <v>2.1</v>
      </c>
      <c r="W828" s="10">
        <v>1.5</v>
      </c>
      <c r="X828" s="10">
        <v>2.8</v>
      </c>
      <c r="Y828" s="10">
        <v>3.7</v>
      </c>
      <c r="Z828" s="10">
        <v>1.9</v>
      </c>
      <c r="AA828" s="10">
        <v>0.3</v>
      </c>
      <c r="AB828" s="10">
        <v>0.2</v>
      </c>
      <c r="AC828" s="10">
        <v>0</v>
      </c>
      <c r="AD828" s="10">
        <v>0</v>
      </c>
      <c r="AE828" s="10">
        <v>0</v>
      </c>
      <c r="AF828" s="10">
        <v>0</v>
      </c>
      <c r="AG828" s="10">
        <v>0</v>
      </c>
      <c r="AH828" s="10">
        <v>0</v>
      </c>
      <c r="AI828" s="10">
        <v>0</v>
      </c>
    </row>
    <row r="829" spans="1:35" x14ac:dyDescent="0.2">
      <c r="A829" s="9" t="s">
        <v>1314</v>
      </c>
      <c r="B829" s="10">
        <v>28031</v>
      </c>
      <c r="C829" s="10">
        <v>28342</v>
      </c>
      <c r="D829" s="5" t="s">
        <v>1318</v>
      </c>
      <c r="E829" s="10" t="s">
        <v>38</v>
      </c>
      <c r="F829" s="10">
        <v>312</v>
      </c>
      <c r="G829" s="10">
        <v>1</v>
      </c>
      <c r="H829" s="9" t="s">
        <v>36</v>
      </c>
      <c r="I829" s="13" t="s">
        <v>2678</v>
      </c>
      <c r="J829"/>
      <c r="K829" s="10">
        <v>0</v>
      </c>
      <c r="L829" s="10">
        <v>0</v>
      </c>
      <c r="M829" s="10">
        <v>0</v>
      </c>
      <c r="N829" s="10">
        <v>0</v>
      </c>
      <c r="O829" s="11">
        <v>0</v>
      </c>
      <c r="P829" s="10">
        <v>0</v>
      </c>
      <c r="Q829" s="10">
        <v>0</v>
      </c>
      <c r="R829" s="10">
        <v>0</v>
      </c>
      <c r="S829" s="10">
        <v>0</v>
      </c>
      <c r="T829" s="11">
        <v>0</v>
      </c>
      <c r="U829" s="10">
        <v>0</v>
      </c>
      <c r="V829" s="10">
        <v>0</v>
      </c>
      <c r="W829" s="10">
        <v>0</v>
      </c>
      <c r="X829" s="10">
        <v>0</v>
      </c>
      <c r="Y829" s="10">
        <v>0</v>
      </c>
      <c r="Z829" s="10">
        <v>0</v>
      </c>
      <c r="AA829" s="10">
        <v>0</v>
      </c>
      <c r="AB829" s="10">
        <v>0</v>
      </c>
      <c r="AC829" s="10">
        <v>0</v>
      </c>
      <c r="AD829" s="10">
        <v>0.1</v>
      </c>
      <c r="AE829" s="10">
        <v>0</v>
      </c>
      <c r="AF829" s="10">
        <v>0</v>
      </c>
      <c r="AG829" s="10">
        <v>0</v>
      </c>
      <c r="AH829" s="10">
        <v>0</v>
      </c>
      <c r="AI829" s="10">
        <v>0</v>
      </c>
    </row>
    <row r="830" spans="1:35" x14ac:dyDescent="0.2">
      <c r="A830" s="9" t="s">
        <v>1314</v>
      </c>
      <c r="B830" s="10">
        <v>30752</v>
      </c>
      <c r="C830" s="10">
        <v>31792</v>
      </c>
      <c r="D830" s="5" t="s">
        <v>1319</v>
      </c>
      <c r="E830" s="10" t="s">
        <v>38</v>
      </c>
      <c r="F830" s="10">
        <v>1041</v>
      </c>
      <c r="G830" s="10">
        <v>1</v>
      </c>
      <c r="H830" s="9" t="s">
        <v>36</v>
      </c>
      <c r="J830"/>
      <c r="K830" s="10">
        <v>0</v>
      </c>
      <c r="L830" s="10">
        <v>0.1</v>
      </c>
      <c r="M830" s="10">
        <v>0</v>
      </c>
      <c r="N830" s="10">
        <v>0</v>
      </c>
      <c r="O830" s="11">
        <v>0</v>
      </c>
      <c r="P830" s="10">
        <v>0.1</v>
      </c>
      <c r="Q830" s="10">
        <v>0</v>
      </c>
      <c r="R830" s="10">
        <v>0</v>
      </c>
      <c r="S830" s="10">
        <v>0</v>
      </c>
      <c r="T830" s="11">
        <v>0</v>
      </c>
      <c r="U830" s="10">
        <v>0</v>
      </c>
      <c r="V830" s="10">
        <v>0</v>
      </c>
      <c r="W830" s="10">
        <v>0.1</v>
      </c>
      <c r="X830" s="10">
        <v>0</v>
      </c>
      <c r="Y830" s="10">
        <v>0</v>
      </c>
      <c r="Z830" s="10">
        <v>0</v>
      </c>
      <c r="AA830" s="10">
        <v>0.2</v>
      </c>
      <c r="AB830" s="10">
        <v>0</v>
      </c>
      <c r="AC830" s="10">
        <v>0</v>
      </c>
      <c r="AD830" s="10">
        <v>0</v>
      </c>
      <c r="AE830" s="10">
        <v>0</v>
      </c>
      <c r="AF830" s="10">
        <v>0</v>
      </c>
      <c r="AG830" s="10">
        <v>0</v>
      </c>
      <c r="AH830" s="10">
        <v>0</v>
      </c>
      <c r="AI830" s="10">
        <v>0</v>
      </c>
    </row>
    <row r="831" spans="1:35" x14ac:dyDescent="0.2">
      <c r="A831" s="9" t="s">
        <v>1314</v>
      </c>
      <c r="B831" s="10">
        <v>31917</v>
      </c>
      <c r="C831" s="10">
        <v>32285</v>
      </c>
      <c r="D831" s="5" t="s">
        <v>1320</v>
      </c>
      <c r="E831" s="10" t="s">
        <v>38</v>
      </c>
      <c r="F831" s="10">
        <v>369</v>
      </c>
      <c r="G831" s="10">
        <v>1</v>
      </c>
      <c r="H831" s="9" t="s">
        <v>36</v>
      </c>
      <c r="J831"/>
      <c r="K831" s="10">
        <v>2.2000000000000002</v>
      </c>
      <c r="L831" s="10">
        <v>1.1000000000000001</v>
      </c>
      <c r="M831" s="10">
        <v>0</v>
      </c>
      <c r="N831" s="10">
        <v>0</v>
      </c>
      <c r="O831" s="11">
        <v>0.1</v>
      </c>
      <c r="P831" s="10">
        <v>1.1000000000000001</v>
      </c>
      <c r="Q831" s="10">
        <v>0.5</v>
      </c>
      <c r="R831" s="10">
        <v>0.2</v>
      </c>
      <c r="S831" s="10">
        <v>0</v>
      </c>
      <c r="T831" s="11">
        <v>0</v>
      </c>
      <c r="U831" s="10">
        <v>0.2</v>
      </c>
      <c r="V831" s="10">
        <v>0</v>
      </c>
      <c r="W831" s="10">
        <v>0.4</v>
      </c>
      <c r="X831" s="10">
        <v>0.1</v>
      </c>
      <c r="Y831" s="10">
        <v>0</v>
      </c>
      <c r="Z831" s="10">
        <v>0</v>
      </c>
      <c r="AA831" s="10">
        <v>0</v>
      </c>
      <c r="AB831" s="10">
        <v>0</v>
      </c>
      <c r="AC831" s="10">
        <v>0</v>
      </c>
      <c r="AD831" s="10">
        <v>0</v>
      </c>
      <c r="AE831" s="10">
        <v>0</v>
      </c>
      <c r="AF831" s="10">
        <v>0</v>
      </c>
      <c r="AG831" s="10">
        <v>0.1</v>
      </c>
      <c r="AH831" s="10">
        <v>0</v>
      </c>
      <c r="AI831" s="10">
        <v>0</v>
      </c>
    </row>
    <row r="832" spans="1:35" x14ac:dyDescent="0.2">
      <c r="A832" s="9" t="s">
        <v>1314</v>
      </c>
      <c r="B832" s="10">
        <v>36465</v>
      </c>
      <c r="C832" s="10">
        <v>40998</v>
      </c>
      <c r="D832" s="5" t="s">
        <v>1321</v>
      </c>
      <c r="E832" s="10" t="s">
        <v>35</v>
      </c>
      <c r="F832" s="10">
        <v>1514</v>
      </c>
      <c r="G832" s="10">
        <v>3</v>
      </c>
      <c r="H832" s="9" t="s">
        <v>36</v>
      </c>
      <c r="J832" t="s">
        <v>3824</v>
      </c>
      <c r="K832" s="10">
        <v>5.3</v>
      </c>
      <c r="L832" s="10">
        <v>5.6</v>
      </c>
      <c r="M832" s="10">
        <v>0.8</v>
      </c>
      <c r="N832" s="10">
        <v>0</v>
      </c>
      <c r="O832" s="11">
        <v>0.6</v>
      </c>
      <c r="P832" s="10">
        <v>0.9</v>
      </c>
      <c r="Q832" s="10">
        <v>1.3</v>
      </c>
      <c r="R832" s="10">
        <v>0.8</v>
      </c>
      <c r="S832" s="10">
        <v>0.2</v>
      </c>
      <c r="T832" s="11">
        <v>5.4</v>
      </c>
      <c r="U832" s="10">
        <v>29.7</v>
      </c>
      <c r="V832" s="10">
        <v>43.1</v>
      </c>
      <c r="W832" s="10">
        <v>28.3</v>
      </c>
      <c r="X832" s="10">
        <v>17.8</v>
      </c>
      <c r="Y832" s="10">
        <v>22.5</v>
      </c>
      <c r="Z832" s="10">
        <v>15.5</v>
      </c>
      <c r="AA832" s="10">
        <v>6.7</v>
      </c>
      <c r="AB832" s="10">
        <v>0.9</v>
      </c>
      <c r="AC832" s="10">
        <v>0</v>
      </c>
      <c r="AD832" s="10">
        <v>0.1</v>
      </c>
      <c r="AE832" s="10">
        <v>0.3</v>
      </c>
      <c r="AF832" s="10">
        <v>0</v>
      </c>
      <c r="AG832" s="10">
        <v>0.9</v>
      </c>
      <c r="AH832" s="10">
        <v>0.1</v>
      </c>
      <c r="AI832" s="10">
        <v>0</v>
      </c>
    </row>
    <row r="833" spans="1:35" x14ac:dyDescent="0.2">
      <c r="A833" s="9" t="s">
        <v>1314</v>
      </c>
      <c r="B833" s="10">
        <v>53382</v>
      </c>
      <c r="C833" s="10">
        <v>55930</v>
      </c>
      <c r="D833" s="5" t="s">
        <v>1322</v>
      </c>
      <c r="E833" s="10" t="s">
        <v>35</v>
      </c>
      <c r="F833" s="10">
        <v>966</v>
      </c>
      <c r="G833" s="10">
        <v>3</v>
      </c>
      <c r="H833" s="9" t="s">
        <v>36</v>
      </c>
      <c r="J833"/>
      <c r="K833" s="10">
        <v>4.5999999999999996</v>
      </c>
      <c r="L833" s="10">
        <v>4.5</v>
      </c>
      <c r="M833" s="10">
        <v>0.5</v>
      </c>
      <c r="N833" s="10">
        <v>0</v>
      </c>
      <c r="O833" s="11">
        <v>1.3</v>
      </c>
      <c r="P833" s="10">
        <v>1.9</v>
      </c>
      <c r="Q833" s="10">
        <v>0.9</v>
      </c>
      <c r="R833" s="10">
        <v>1.3</v>
      </c>
      <c r="S833" s="10">
        <v>1</v>
      </c>
      <c r="T833" s="11">
        <v>1.6</v>
      </c>
      <c r="U833" s="10">
        <v>3.5</v>
      </c>
      <c r="V833" s="10">
        <v>2.9</v>
      </c>
      <c r="W833" s="10">
        <v>3.3</v>
      </c>
      <c r="X833" s="10">
        <v>2.8</v>
      </c>
      <c r="Y833" s="10">
        <v>8.4</v>
      </c>
      <c r="Z833" s="10">
        <v>9.3000000000000007</v>
      </c>
      <c r="AA833" s="10">
        <v>8</v>
      </c>
      <c r="AB833" s="10">
        <v>1.4</v>
      </c>
      <c r="AC833" s="10">
        <v>0.8</v>
      </c>
      <c r="AD833" s="10">
        <v>0.5</v>
      </c>
      <c r="AE833" s="10">
        <v>0.4</v>
      </c>
      <c r="AF833" s="10">
        <v>0</v>
      </c>
      <c r="AG833" s="10">
        <v>0.3</v>
      </c>
      <c r="AH833" s="10">
        <v>0</v>
      </c>
      <c r="AI833" s="10">
        <v>0</v>
      </c>
    </row>
    <row r="834" spans="1:35" x14ac:dyDescent="0.2">
      <c r="A834" s="9" t="s">
        <v>1323</v>
      </c>
      <c r="B834" s="10">
        <v>888</v>
      </c>
      <c r="C834" s="10">
        <v>1390</v>
      </c>
      <c r="D834" s="5" t="s">
        <v>1324</v>
      </c>
      <c r="E834" s="10" t="s">
        <v>50</v>
      </c>
      <c r="F834" s="10">
        <v>503</v>
      </c>
      <c r="G834" s="10">
        <v>1</v>
      </c>
      <c r="H834" s="9" t="s">
        <v>36</v>
      </c>
      <c r="J834"/>
      <c r="K834" s="10">
        <v>1.8</v>
      </c>
      <c r="L834" s="10">
        <v>2.5</v>
      </c>
      <c r="M834" s="10">
        <v>0.2</v>
      </c>
      <c r="N834" s="10">
        <v>0</v>
      </c>
      <c r="O834" s="11">
        <v>0</v>
      </c>
      <c r="P834" s="10">
        <v>0</v>
      </c>
      <c r="Q834" s="10">
        <v>0.1</v>
      </c>
      <c r="R834" s="10">
        <v>0.2</v>
      </c>
      <c r="S834" s="10">
        <v>0</v>
      </c>
      <c r="T834" s="11">
        <v>0</v>
      </c>
      <c r="U834" s="10">
        <v>0.1</v>
      </c>
      <c r="V834" s="10">
        <v>0</v>
      </c>
      <c r="W834" s="10">
        <v>0.4</v>
      </c>
      <c r="X834" s="10">
        <v>0.2</v>
      </c>
      <c r="Y834" s="10">
        <v>0</v>
      </c>
      <c r="Z834" s="10">
        <v>0.4</v>
      </c>
      <c r="AA834" s="10">
        <v>0</v>
      </c>
      <c r="AB834" s="10">
        <v>0</v>
      </c>
      <c r="AC834" s="10">
        <v>0</v>
      </c>
      <c r="AD834" s="10">
        <v>0</v>
      </c>
      <c r="AE834" s="10">
        <v>0.1</v>
      </c>
      <c r="AF834" s="10">
        <v>0</v>
      </c>
      <c r="AG834" s="10">
        <v>0</v>
      </c>
      <c r="AH834" s="10">
        <v>0</v>
      </c>
      <c r="AI834" s="10">
        <v>0</v>
      </c>
    </row>
    <row r="835" spans="1:35" x14ac:dyDescent="0.2">
      <c r="A835" s="9" t="s">
        <v>1323</v>
      </c>
      <c r="B835" s="10">
        <v>1941</v>
      </c>
      <c r="C835" s="10">
        <v>3417</v>
      </c>
      <c r="D835" s="5" t="s">
        <v>1325</v>
      </c>
      <c r="E835" s="10" t="s">
        <v>38</v>
      </c>
      <c r="F835" s="10">
        <v>1477</v>
      </c>
      <c r="G835" s="10">
        <v>1</v>
      </c>
      <c r="H835" s="9" t="s">
        <v>36</v>
      </c>
      <c r="J835"/>
      <c r="K835" s="10">
        <v>7.7</v>
      </c>
      <c r="L835" s="10">
        <v>21</v>
      </c>
      <c r="M835" s="10">
        <v>1</v>
      </c>
      <c r="N835" s="10">
        <v>0</v>
      </c>
      <c r="O835" s="11">
        <v>0.4</v>
      </c>
      <c r="P835" s="10">
        <v>0.3</v>
      </c>
      <c r="Q835" s="10">
        <v>0.1</v>
      </c>
      <c r="R835" s="10">
        <v>0.2</v>
      </c>
      <c r="S835" s="10">
        <v>0.3</v>
      </c>
      <c r="T835" s="11">
        <v>0.1</v>
      </c>
      <c r="U835" s="10">
        <v>0.5</v>
      </c>
      <c r="V835" s="10">
        <v>0.3</v>
      </c>
      <c r="W835" s="10">
        <v>0.4</v>
      </c>
      <c r="X835" s="10">
        <v>2.1</v>
      </c>
      <c r="Y835" s="10">
        <v>8.5</v>
      </c>
      <c r="Z835" s="10">
        <v>7</v>
      </c>
      <c r="AA835" s="10">
        <v>2.7</v>
      </c>
      <c r="AB835" s="10">
        <v>1.8</v>
      </c>
      <c r="AC835" s="10">
        <v>0.8</v>
      </c>
      <c r="AD835" s="10">
        <v>0.6</v>
      </c>
      <c r="AE835" s="10">
        <v>0.8</v>
      </c>
      <c r="AF835" s="10">
        <v>0</v>
      </c>
      <c r="AG835" s="10">
        <v>0.2</v>
      </c>
      <c r="AH835" s="10">
        <v>0</v>
      </c>
      <c r="AI835" s="10">
        <v>0</v>
      </c>
    </row>
    <row r="836" spans="1:35" x14ac:dyDescent="0.2">
      <c r="A836" s="9" t="s">
        <v>1323</v>
      </c>
      <c r="B836" s="10">
        <v>3548</v>
      </c>
      <c r="C836" s="10">
        <v>37261</v>
      </c>
      <c r="D836" s="5" t="s">
        <v>1326</v>
      </c>
      <c r="E836" s="10" t="s">
        <v>38</v>
      </c>
      <c r="F836" s="10">
        <v>6215</v>
      </c>
      <c r="G836" s="10">
        <v>12</v>
      </c>
      <c r="H836" s="9" t="s">
        <v>1327</v>
      </c>
      <c r="I836" s="13" t="s">
        <v>3308</v>
      </c>
      <c r="J836" t="s">
        <v>3825</v>
      </c>
      <c r="K836" s="10">
        <v>28.6</v>
      </c>
      <c r="L836" s="10">
        <v>88.6</v>
      </c>
      <c r="M836" s="10">
        <v>6.4</v>
      </c>
      <c r="N836" s="10">
        <v>0.1</v>
      </c>
      <c r="O836" s="11">
        <v>1.4</v>
      </c>
      <c r="P836" s="10">
        <v>1.8</v>
      </c>
      <c r="Q836" s="10">
        <v>1.1000000000000001</v>
      </c>
      <c r="R836" s="10">
        <v>1.1000000000000001</v>
      </c>
      <c r="S836" s="10">
        <v>0.7</v>
      </c>
      <c r="T836" s="11">
        <v>0.8</v>
      </c>
      <c r="U836" s="10">
        <v>3.7</v>
      </c>
      <c r="V836" s="10">
        <v>5.7</v>
      </c>
      <c r="W836" s="10">
        <v>12</v>
      </c>
      <c r="X836" s="10">
        <v>7.6</v>
      </c>
      <c r="Y836" s="10">
        <v>20.100000000000001</v>
      </c>
      <c r="Z836" s="10">
        <v>21.1</v>
      </c>
      <c r="AA836" s="10">
        <v>29</v>
      </c>
      <c r="AB836" s="10">
        <v>4.7</v>
      </c>
      <c r="AC836" s="10">
        <v>1.2</v>
      </c>
      <c r="AD836" s="10">
        <v>1.2</v>
      </c>
      <c r="AE836" s="10">
        <v>1.4</v>
      </c>
      <c r="AF836" s="10">
        <v>0.3</v>
      </c>
      <c r="AG836" s="10">
        <v>0.5</v>
      </c>
      <c r="AH836" s="10">
        <v>0.2</v>
      </c>
      <c r="AI836" s="10">
        <v>0</v>
      </c>
    </row>
    <row r="837" spans="1:35" x14ac:dyDescent="0.2">
      <c r="A837" s="9" t="s">
        <v>1323</v>
      </c>
      <c r="B837" s="10">
        <v>19828</v>
      </c>
      <c r="C837" s="10">
        <v>30427</v>
      </c>
      <c r="D837" s="5" t="s">
        <v>1328</v>
      </c>
      <c r="E837" s="10" t="s">
        <v>35</v>
      </c>
      <c r="F837" s="10">
        <v>6815</v>
      </c>
      <c r="G837" s="10">
        <v>5</v>
      </c>
      <c r="H837" s="9" t="s">
        <v>1327</v>
      </c>
      <c r="I837" s="13" t="s">
        <v>1613</v>
      </c>
      <c r="J837" t="s">
        <v>3826</v>
      </c>
      <c r="K837" s="10">
        <v>19.2</v>
      </c>
      <c r="L837" s="10">
        <v>12.2</v>
      </c>
      <c r="M837" s="10">
        <v>1.2</v>
      </c>
      <c r="N837" s="10">
        <v>0.1</v>
      </c>
      <c r="O837" s="11">
        <v>1.6</v>
      </c>
      <c r="P837" s="10">
        <v>2.6</v>
      </c>
      <c r="Q837" s="10">
        <v>1.9</v>
      </c>
      <c r="R837" s="10">
        <v>1.9</v>
      </c>
      <c r="S837" s="10">
        <v>0.4</v>
      </c>
      <c r="T837" s="11">
        <v>0.7</v>
      </c>
      <c r="U837" s="10">
        <v>3.3</v>
      </c>
      <c r="V837" s="10">
        <v>4.9000000000000004</v>
      </c>
      <c r="W837" s="10">
        <v>6.4</v>
      </c>
      <c r="X837" s="10">
        <v>4.4000000000000004</v>
      </c>
      <c r="Y837" s="10">
        <v>12.2</v>
      </c>
      <c r="Z837" s="10">
        <v>10.8</v>
      </c>
      <c r="AA837" s="10">
        <v>14.6</v>
      </c>
      <c r="AB837" s="10">
        <v>2</v>
      </c>
      <c r="AC837" s="10">
        <v>0.6</v>
      </c>
      <c r="AD837" s="10">
        <v>0.5</v>
      </c>
      <c r="AE837" s="10">
        <v>0.5</v>
      </c>
      <c r="AF837" s="10">
        <v>0</v>
      </c>
      <c r="AG837" s="10">
        <v>0.3</v>
      </c>
      <c r="AH837" s="10">
        <v>0.2</v>
      </c>
      <c r="AI837" s="10">
        <v>0</v>
      </c>
    </row>
    <row r="838" spans="1:35" x14ac:dyDescent="0.2">
      <c r="A838" s="9" t="s">
        <v>1323</v>
      </c>
      <c r="B838" s="10">
        <v>43980</v>
      </c>
      <c r="C838" s="10">
        <v>56732</v>
      </c>
      <c r="D838" s="5" t="s">
        <v>1329</v>
      </c>
      <c r="E838" s="10" t="s">
        <v>38</v>
      </c>
      <c r="F838" s="10">
        <v>1282</v>
      </c>
      <c r="G838" s="10">
        <v>10</v>
      </c>
      <c r="H838" s="9" t="s">
        <v>204</v>
      </c>
      <c r="J838"/>
      <c r="K838" s="10">
        <v>17.7</v>
      </c>
      <c r="L838" s="10">
        <v>8.1</v>
      </c>
      <c r="M838" s="10">
        <v>1.1000000000000001</v>
      </c>
      <c r="N838" s="10">
        <v>0.1</v>
      </c>
      <c r="O838" s="11">
        <v>2</v>
      </c>
      <c r="P838" s="10">
        <v>75.8</v>
      </c>
      <c r="Q838" s="10">
        <v>38.6</v>
      </c>
      <c r="R838" s="10">
        <v>42.4</v>
      </c>
      <c r="S838" s="10">
        <v>5.9</v>
      </c>
      <c r="T838" s="11">
        <v>4.9000000000000004</v>
      </c>
      <c r="U838" s="10">
        <v>5.5</v>
      </c>
      <c r="V838" s="10">
        <v>7.4</v>
      </c>
      <c r="W838" s="10">
        <v>6.5</v>
      </c>
      <c r="X838" s="10">
        <v>9</v>
      </c>
      <c r="Y838" s="10">
        <v>8.8000000000000007</v>
      </c>
      <c r="Z838" s="10">
        <v>13.1</v>
      </c>
      <c r="AA838" s="10">
        <v>6.7</v>
      </c>
      <c r="AB838" s="10">
        <v>2.2999999999999998</v>
      </c>
      <c r="AC838" s="10">
        <v>0.8</v>
      </c>
      <c r="AD838" s="10">
        <v>0.5</v>
      </c>
      <c r="AE838" s="10">
        <v>0.7</v>
      </c>
      <c r="AF838" s="10">
        <v>0</v>
      </c>
      <c r="AG838" s="10">
        <v>0.9</v>
      </c>
      <c r="AH838" s="10">
        <v>1.3</v>
      </c>
      <c r="AI838" s="10">
        <v>0</v>
      </c>
    </row>
    <row r="839" spans="1:35" x14ac:dyDescent="0.2">
      <c r="A839" s="9" t="s">
        <v>1330</v>
      </c>
      <c r="B839" s="10">
        <v>8361</v>
      </c>
      <c r="C839" s="10">
        <v>8964</v>
      </c>
      <c r="D839" s="5" t="s">
        <v>1331</v>
      </c>
      <c r="E839" s="10" t="s">
        <v>35</v>
      </c>
      <c r="F839" s="10">
        <v>207</v>
      </c>
      <c r="G839" s="10">
        <v>2</v>
      </c>
      <c r="H839" s="9" t="s">
        <v>142</v>
      </c>
      <c r="J839"/>
      <c r="K839" s="10">
        <v>1.3</v>
      </c>
      <c r="L839" s="10">
        <v>0.5</v>
      </c>
      <c r="M839" s="10">
        <v>0</v>
      </c>
      <c r="N839" s="10">
        <v>0.1</v>
      </c>
      <c r="O839" s="11">
        <v>0</v>
      </c>
      <c r="P839" s="10">
        <v>0.3</v>
      </c>
      <c r="Q839" s="10">
        <v>0.3</v>
      </c>
      <c r="R839" s="10">
        <v>0.6</v>
      </c>
      <c r="S839" s="10">
        <v>0</v>
      </c>
      <c r="T839" s="11">
        <v>0</v>
      </c>
      <c r="U839" s="10">
        <v>0</v>
      </c>
      <c r="V839" s="10">
        <v>0</v>
      </c>
      <c r="W839" s="10">
        <v>0</v>
      </c>
      <c r="X839" s="10">
        <v>0.2</v>
      </c>
      <c r="Y839" s="10">
        <v>0</v>
      </c>
      <c r="Z839" s="10">
        <v>0</v>
      </c>
      <c r="AA839" s="10">
        <v>0</v>
      </c>
      <c r="AB839" s="10">
        <v>0.5</v>
      </c>
      <c r="AC839" s="10">
        <v>0</v>
      </c>
      <c r="AD839" s="10">
        <v>0</v>
      </c>
      <c r="AE839" s="10">
        <v>0</v>
      </c>
      <c r="AF839" s="10">
        <v>0</v>
      </c>
      <c r="AG839" s="10">
        <v>0</v>
      </c>
      <c r="AH839" s="10">
        <v>0</v>
      </c>
      <c r="AI839" s="10">
        <v>0</v>
      </c>
    </row>
    <row r="840" spans="1:35" x14ac:dyDescent="0.2">
      <c r="A840" s="9" t="s">
        <v>1330</v>
      </c>
      <c r="B840" s="10">
        <v>10487</v>
      </c>
      <c r="C840" s="10">
        <v>10851</v>
      </c>
      <c r="D840" s="5" t="s">
        <v>1332</v>
      </c>
      <c r="E840" s="10" t="s">
        <v>50</v>
      </c>
      <c r="F840" s="10">
        <v>365</v>
      </c>
      <c r="G840" s="10">
        <v>1</v>
      </c>
      <c r="H840" s="9" t="s">
        <v>36</v>
      </c>
      <c r="J840"/>
      <c r="K840" s="10">
        <v>1.6</v>
      </c>
      <c r="L840" s="10">
        <v>0.5</v>
      </c>
      <c r="M840" s="10">
        <v>0</v>
      </c>
      <c r="N840" s="10">
        <v>0</v>
      </c>
      <c r="O840" s="11">
        <v>0</v>
      </c>
      <c r="P840" s="10">
        <v>0.4</v>
      </c>
      <c r="Q840" s="10">
        <v>0</v>
      </c>
      <c r="R840" s="10">
        <v>0.2</v>
      </c>
      <c r="S840" s="10">
        <v>0</v>
      </c>
      <c r="T840" s="11">
        <v>0</v>
      </c>
      <c r="U840" s="10">
        <v>0</v>
      </c>
      <c r="V840" s="10">
        <v>0</v>
      </c>
      <c r="W840" s="10">
        <v>0</v>
      </c>
      <c r="X840" s="10">
        <v>0.1</v>
      </c>
      <c r="Y840" s="10">
        <v>0</v>
      </c>
      <c r="Z840" s="10">
        <v>0</v>
      </c>
      <c r="AA840" s="10">
        <v>0</v>
      </c>
      <c r="AB840" s="10">
        <v>0</v>
      </c>
      <c r="AC840" s="10">
        <v>0</v>
      </c>
      <c r="AD840" s="10">
        <v>0.2</v>
      </c>
      <c r="AE840" s="10">
        <v>0.1</v>
      </c>
      <c r="AF840" s="10">
        <v>0</v>
      </c>
      <c r="AG840" s="10">
        <v>0</v>
      </c>
      <c r="AH840" s="10">
        <v>0</v>
      </c>
      <c r="AI840" s="10">
        <v>0</v>
      </c>
    </row>
    <row r="841" spans="1:35" x14ac:dyDescent="0.2">
      <c r="A841" s="9" t="s">
        <v>1330</v>
      </c>
      <c r="B841" s="10">
        <v>23493</v>
      </c>
      <c r="C841" s="10">
        <v>36828</v>
      </c>
      <c r="D841" s="5" t="s">
        <v>1333</v>
      </c>
      <c r="E841" s="10" t="s">
        <v>35</v>
      </c>
      <c r="F841" s="10">
        <v>1112</v>
      </c>
      <c r="G841" s="10">
        <v>7</v>
      </c>
      <c r="H841" s="9" t="s">
        <v>1334</v>
      </c>
      <c r="I841" s="13" t="s">
        <v>1894</v>
      </c>
      <c r="J841" t="s">
        <v>3827</v>
      </c>
      <c r="K841" s="10">
        <v>35.5</v>
      </c>
      <c r="L841" s="10">
        <v>6.4</v>
      </c>
      <c r="M841" s="10">
        <v>3</v>
      </c>
      <c r="N841" s="10">
        <v>0.3</v>
      </c>
      <c r="O841" s="11">
        <v>15.4</v>
      </c>
      <c r="P841" s="10">
        <v>70.400000000000006</v>
      </c>
      <c r="Q841" s="10">
        <v>76.2</v>
      </c>
      <c r="R841" s="10">
        <v>69.2</v>
      </c>
      <c r="S841" s="10">
        <v>17</v>
      </c>
      <c r="T841" s="11">
        <v>11.5</v>
      </c>
      <c r="U841" s="10">
        <v>64.5</v>
      </c>
      <c r="V841" s="10">
        <v>60.1</v>
      </c>
      <c r="W841" s="10">
        <v>43.2</v>
      </c>
      <c r="X841" s="10">
        <v>74.7</v>
      </c>
      <c r="Y841" s="10">
        <v>46.7</v>
      </c>
      <c r="Z841" s="10">
        <v>31</v>
      </c>
      <c r="AA841" s="10">
        <v>10.6</v>
      </c>
      <c r="AB841" s="10">
        <v>1.6</v>
      </c>
      <c r="AC841" s="10">
        <v>0.1</v>
      </c>
      <c r="AD841" s="10">
        <v>0.5</v>
      </c>
      <c r="AE841" s="10">
        <v>0.5</v>
      </c>
      <c r="AF841" s="10">
        <v>0</v>
      </c>
      <c r="AG841" s="10">
        <v>2.5</v>
      </c>
      <c r="AH841" s="10">
        <v>0.8</v>
      </c>
      <c r="AI841" s="10">
        <v>0</v>
      </c>
    </row>
    <row r="842" spans="1:35" x14ac:dyDescent="0.2">
      <c r="A842" s="9" t="s">
        <v>1335</v>
      </c>
      <c r="B842" s="10">
        <v>2024</v>
      </c>
      <c r="C842" s="10">
        <v>22173</v>
      </c>
      <c r="D842" s="5" t="s">
        <v>1336</v>
      </c>
      <c r="E842" s="10" t="s">
        <v>35</v>
      </c>
      <c r="F842" s="10">
        <v>4877</v>
      </c>
      <c r="G842" s="10">
        <v>7</v>
      </c>
      <c r="H842" s="9" t="s">
        <v>1337</v>
      </c>
      <c r="I842" s="13" t="s">
        <v>3143</v>
      </c>
      <c r="J842" t="s">
        <v>3828</v>
      </c>
      <c r="K842" s="10">
        <v>6</v>
      </c>
      <c r="L842" s="10">
        <v>21.9</v>
      </c>
      <c r="M842" s="10">
        <v>7</v>
      </c>
      <c r="N842" s="10">
        <v>0</v>
      </c>
      <c r="O842" s="11">
        <v>0.7</v>
      </c>
      <c r="P842" s="10">
        <v>1.7</v>
      </c>
      <c r="Q842" s="10">
        <v>1</v>
      </c>
      <c r="R842" s="10">
        <v>1.1000000000000001</v>
      </c>
      <c r="S842" s="10">
        <v>0.3</v>
      </c>
      <c r="T842" s="11">
        <v>0.4</v>
      </c>
      <c r="U842" s="10">
        <v>3.9</v>
      </c>
      <c r="V842" s="10">
        <v>3.4</v>
      </c>
      <c r="W842" s="10">
        <v>2.1</v>
      </c>
      <c r="X842" s="10">
        <v>5</v>
      </c>
      <c r="Y842" s="10">
        <v>5.9</v>
      </c>
      <c r="Z842" s="10">
        <v>4.0999999999999996</v>
      </c>
      <c r="AA842" s="10">
        <v>2.6</v>
      </c>
      <c r="AB842" s="10">
        <v>0.6</v>
      </c>
      <c r="AC842" s="10">
        <v>0.3</v>
      </c>
      <c r="AD842" s="10">
        <v>0.2</v>
      </c>
      <c r="AE842" s="10">
        <v>0.3</v>
      </c>
      <c r="AF842" s="10">
        <v>0.4</v>
      </c>
      <c r="AG842" s="10">
        <v>0.4</v>
      </c>
      <c r="AH842" s="10">
        <v>0.1</v>
      </c>
      <c r="AI842" s="10">
        <v>0</v>
      </c>
    </row>
    <row r="843" spans="1:35" x14ac:dyDescent="0.2">
      <c r="A843" s="9" t="s">
        <v>1335</v>
      </c>
      <c r="B843" s="10">
        <v>12234</v>
      </c>
      <c r="C843" s="10">
        <v>31537</v>
      </c>
      <c r="D843" s="5" t="s">
        <v>1338</v>
      </c>
      <c r="E843" s="10" t="s">
        <v>38</v>
      </c>
      <c r="F843" s="10">
        <v>8493</v>
      </c>
      <c r="G843" s="10">
        <v>3</v>
      </c>
      <c r="H843" s="9" t="s">
        <v>182</v>
      </c>
      <c r="J843" t="s">
        <v>3829</v>
      </c>
      <c r="K843" s="10">
        <v>3.7</v>
      </c>
      <c r="L843" s="10">
        <v>9.8000000000000007</v>
      </c>
      <c r="M843" s="10">
        <v>1.8</v>
      </c>
      <c r="N843" s="10">
        <v>0</v>
      </c>
      <c r="O843" s="11">
        <v>0.3</v>
      </c>
      <c r="P843" s="10">
        <v>0.9</v>
      </c>
      <c r="Q843" s="10">
        <v>0.7</v>
      </c>
      <c r="R843" s="10">
        <v>0.7</v>
      </c>
      <c r="S843" s="10">
        <v>0.1</v>
      </c>
      <c r="T843" s="11">
        <v>0.5</v>
      </c>
      <c r="U843" s="10">
        <v>3.6</v>
      </c>
      <c r="V843" s="10">
        <v>4.9000000000000004</v>
      </c>
      <c r="W843" s="10">
        <v>2.1</v>
      </c>
      <c r="X843" s="10">
        <v>4.4000000000000004</v>
      </c>
      <c r="Y843" s="10">
        <v>4.3</v>
      </c>
      <c r="Z843" s="10">
        <v>2.6</v>
      </c>
      <c r="AA843" s="10">
        <v>0.9</v>
      </c>
      <c r="AB843" s="10">
        <v>0.2</v>
      </c>
      <c r="AC843" s="10">
        <v>0</v>
      </c>
      <c r="AD843" s="10">
        <v>0</v>
      </c>
      <c r="AE843" s="10">
        <v>0.1</v>
      </c>
      <c r="AF843" s="10">
        <v>0</v>
      </c>
      <c r="AG843" s="10">
        <v>0.1</v>
      </c>
      <c r="AH843" s="10">
        <v>0</v>
      </c>
      <c r="AI843" s="10">
        <v>0</v>
      </c>
    </row>
    <row r="844" spans="1:35" x14ac:dyDescent="0.2">
      <c r="A844" s="9" t="s">
        <v>1339</v>
      </c>
      <c r="B844" s="10">
        <v>2723</v>
      </c>
      <c r="C844" s="10">
        <v>7477</v>
      </c>
      <c r="D844" s="5" t="s">
        <v>1340</v>
      </c>
      <c r="E844" s="10" t="s">
        <v>38</v>
      </c>
      <c r="F844" s="10">
        <v>1148</v>
      </c>
      <c r="G844" s="10">
        <v>5</v>
      </c>
      <c r="H844" s="9" t="s">
        <v>36</v>
      </c>
      <c r="I844" s="13" t="s">
        <v>1584</v>
      </c>
      <c r="J844" t="s">
        <v>3830</v>
      </c>
      <c r="K844" s="10">
        <v>14.6</v>
      </c>
      <c r="L844" s="10">
        <v>57.4</v>
      </c>
      <c r="M844" s="10">
        <v>13.7</v>
      </c>
      <c r="N844" s="10">
        <v>0.1</v>
      </c>
      <c r="O844" s="11">
        <v>1.2</v>
      </c>
      <c r="P844" s="10">
        <v>5.6</v>
      </c>
      <c r="Q844" s="10">
        <v>8.8000000000000007</v>
      </c>
      <c r="R844" s="10">
        <v>8.3000000000000007</v>
      </c>
      <c r="S844" s="10">
        <v>5.4</v>
      </c>
      <c r="T844" s="11">
        <v>9.6</v>
      </c>
      <c r="U844" s="10">
        <v>19.899999999999999</v>
      </c>
      <c r="V844" s="10">
        <v>14.9</v>
      </c>
      <c r="W844" s="10">
        <v>7.6</v>
      </c>
      <c r="X844" s="10">
        <v>18.600000000000001</v>
      </c>
      <c r="Y844" s="10">
        <v>5.2</v>
      </c>
      <c r="Z844" s="10">
        <v>3.5</v>
      </c>
      <c r="AA844" s="10">
        <v>0.9</v>
      </c>
      <c r="AB844" s="10">
        <v>0.3</v>
      </c>
      <c r="AC844" s="10">
        <v>0</v>
      </c>
      <c r="AD844" s="10">
        <v>0.2</v>
      </c>
      <c r="AE844" s="10">
        <v>0.2</v>
      </c>
      <c r="AF844" s="10">
        <v>0</v>
      </c>
      <c r="AG844" s="10">
        <v>1.2</v>
      </c>
      <c r="AH844" s="10">
        <v>0.2</v>
      </c>
      <c r="AI844" s="10">
        <v>0.1</v>
      </c>
    </row>
    <row r="845" spans="1:35" x14ac:dyDescent="0.2">
      <c r="A845" s="9" t="s">
        <v>1339</v>
      </c>
      <c r="B845" s="10">
        <v>8774</v>
      </c>
      <c r="C845" s="10">
        <v>17929</v>
      </c>
      <c r="D845" s="5" t="s">
        <v>1341</v>
      </c>
      <c r="E845" s="10" t="s">
        <v>38</v>
      </c>
      <c r="F845" s="10">
        <v>3045</v>
      </c>
      <c r="G845" s="10">
        <v>5</v>
      </c>
      <c r="H845" s="9" t="s">
        <v>36</v>
      </c>
      <c r="I845" s="13" t="s">
        <v>1583</v>
      </c>
      <c r="J845" t="s">
        <v>3831</v>
      </c>
      <c r="K845" s="10">
        <v>6.6</v>
      </c>
      <c r="L845" s="10">
        <v>39.700000000000003</v>
      </c>
      <c r="M845" s="10">
        <v>14.5</v>
      </c>
      <c r="N845" s="10">
        <v>0.3</v>
      </c>
      <c r="O845" s="11">
        <v>3</v>
      </c>
      <c r="P845" s="10">
        <v>0.7</v>
      </c>
      <c r="Q845" s="10">
        <v>0.6</v>
      </c>
      <c r="R845" s="10">
        <v>0.3</v>
      </c>
      <c r="S845" s="10">
        <v>0.2</v>
      </c>
      <c r="T845" s="11">
        <v>0.3</v>
      </c>
      <c r="U845" s="10">
        <v>1.1000000000000001</v>
      </c>
      <c r="V845" s="10">
        <v>0.7</v>
      </c>
      <c r="W845" s="10">
        <v>0.9</v>
      </c>
      <c r="X845" s="10">
        <v>1.4</v>
      </c>
      <c r="Y845" s="10">
        <v>1.5</v>
      </c>
      <c r="Z845" s="10">
        <v>1.7</v>
      </c>
      <c r="AA845" s="10">
        <v>0.7</v>
      </c>
      <c r="AB845" s="10">
        <v>0.2</v>
      </c>
      <c r="AC845" s="10">
        <v>0.1</v>
      </c>
      <c r="AD845" s="10">
        <v>0.1</v>
      </c>
      <c r="AE845" s="10">
        <v>0.1</v>
      </c>
      <c r="AF845" s="10">
        <v>0</v>
      </c>
      <c r="AG845" s="10">
        <v>0.3</v>
      </c>
      <c r="AH845" s="10">
        <v>0</v>
      </c>
      <c r="AI845" s="10">
        <v>0.2</v>
      </c>
    </row>
    <row r="846" spans="1:35" x14ac:dyDescent="0.2">
      <c r="A846" s="9" t="s">
        <v>1339</v>
      </c>
      <c r="B846" s="10">
        <v>30079</v>
      </c>
      <c r="C846" s="10">
        <v>45143</v>
      </c>
      <c r="D846" s="5" t="s">
        <v>1342</v>
      </c>
      <c r="E846" s="10" t="s">
        <v>38</v>
      </c>
      <c r="F846" s="10">
        <v>781</v>
      </c>
      <c r="G846" s="10">
        <v>6</v>
      </c>
      <c r="H846" s="9" t="s">
        <v>36</v>
      </c>
      <c r="J846" t="s">
        <v>3832</v>
      </c>
      <c r="K846" s="10">
        <v>5</v>
      </c>
      <c r="L846" s="10">
        <v>5.6</v>
      </c>
      <c r="M846" s="10">
        <v>0.5</v>
      </c>
      <c r="N846" s="10">
        <v>0.1</v>
      </c>
      <c r="O846" s="11">
        <v>1.7</v>
      </c>
      <c r="P846" s="10">
        <v>9.4</v>
      </c>
      <c r="Q846" s="10">
        <v>6</v>
      </c>
      <c r="R846" s="10">
        <v>5.6</v>
      </c>
      <c r="S846" s="10">
        <v>2</v>
      </c>
      <c r="T846" s="11">
        <v>2.2999999999999998</v>
      </c>
      <c r="U846" s="10">
        <v>8.3000000000000007</v>
      </c>
      <c r="V846" s="10">
        <v>8.1</v>
      </c>
      <c r="W846" s="10">
        <v>9.1999999999999993</v>
      </c>
      <c r="X846" s="10">
        <v>16.8</v>
      </c>
      <c r="Y846" s="10">
        <v>16.2</v>
      </c>
      <c r="Z846" s="10">
        <v>18.899999999999999</v>
      </c>
      <c r="AA846" s="10">
        <v>12</v>
      </c>
      <c r="AB846" s="10">
        <v>2.2999999999999998</v>
      </c>
      <c r="AC846" s="10">
        <v>0.5</v>
      </c>
      <c r="AD846" s="10">
        <v>0.5</v>
      </c>
      <c r="AE846" s="10">
        <v>0.7</v>
      </c>
      <c r="AF846" s="10">
        <v>0</v>
      </c>
      <c r="AG846" s="10">
        <v>2.4</v>
      </c>
      <c r="AH846" s="10">
        <v>1.6</v>
      </c>
      <c r="AI846" s="10">
        <v>0.3</v>
      </c>
    </row>
    <row r="847" spans="1:35" x14ac:dyDescent="0.2">
      <c r="A847" s="9" t="s">
        <v>1339</v>
      </c>
      <c r="B847" s="10">
        <v>36581</v>
      </c>
      <c r="C847" s="10">
        <v>45143</v>
      </c>
      <c r="D847" s="5" t="s">
        <v>1343</v>
      </c>
      <c r="E847" s="10" t="s">
        <v>35</v>
      </c>
      <c r="F847" s="10">
        <v>3444</v>
      </c>
      <c r="G847" s="10">
        <v>10</v>
      </c>
      <c r="H847" s="9" t="s">
        <v>36</v>
      </c>
      <c r="I847" s="13" t="s">
        <v>3309</v>
      </c>
      <c r="J847" t="s">
        <v>3812</v>
      </c>
      <c r="K847" s="10">
        <v>3.4</v>
      </c>
      <c r="L847" s="10">
        <v>13.5</v>
      </c>
      <c r="M847" s="10">
        <v>1.4</v>
      </c>
      <c r="N847" s="10">
        <v>0.1</v>
      </c>
      <c r="O847" s="11">
        <v>1.6</v>
      </c>
      <c r="P847" s="10">
        <v>0.4</v>
      </c>
      <c r="Q847" s="10">
        <v>0.1</v>
      </c>
      <c r="R847" s="10">
        <v>0.2</v>
      </c>
      <c r="S847" s="10">
        <v>0</v>
      </c>
      <c r="T847" s="11">
        <v>0.2</v>
      </c>
      <c r="U847" s="10">
        <v>1</v>
      </c>
      <c r="V847" s="10">
        <v>1.7</v>
      </c>
      <c r="W847" s="10">
        <v>0.8</v>
      </c>
      <c r="X847" s="10">
        <v>1.6</v>
      </c>
      <c r="Y847" s="10">
        <v>1.3</v>
      </c>
      <c r="Z847" s="10">
        <v>1.4</v>
      </c>
      <c r="AA847" s="10">
        <v>1.3</v>
      </c>
      <c r="AB847" s="10">
        <v>0.3</v>
      </c>
      <c r="AC847" s="10">
        <v>0.1</v>
      </c>
      <c r="AD847" s="10">
        <v>0.1</v>
      </c>
      <c r="AE847" s="10">
        <v>0.1</v>
      </c>
      <c r="AF847" s="10">
        <v>0</v>
      </c>
      <c r="AG847" s="10">
        <v>0.5</v>
      </c>
      <c r="AH847" s="10">
        <v>0.4</v>
      </c>
      <c r="AI847" s="10">
        <v>0.2</v>
      </c>
    </row>
    <row r="848" spans="1:35" x14ac:dyDescent="0.2">
      <c r="A848" s="9" t="s">
        <v>1339</v>
      </c>
      <c r="B848" s="10">
        <v>46702</v>
      </c>
      <c r="C848" s="10">
        <v>52197</v>
      </c>
      <c r="D848" s="5" t="s">
        <v>1344</v>
      </c>
      <c r="E848" s="10" t="s">
        <v>35</v>
      </c>
      <c r="F848" s="10">
        <v>1038</v>
      </c>
      <c r="G848" s="10">
        <v>7</v>
      </c>
      <c r="H848" s="9" t="s">
        <v>100</v>
      </c>
      <c r="J848"/>
      <c r="K848" s="10">
        <v>11.2</v>
      </c>
      <c r="L848" s="10">
        <v>129.80000000000001</v>
      </c>
      <c r="M848" s="10">
        <v>37.1</v>
      </c>
      <c r="N848" s="10">
        <v>0.7</v>
      </c>
      <c r="O848" s="11">
        <v>3.5</v>
      </c>
      <c r="P848" s="10">
        <v>0</v>
      </c>
      <c r="Q848" s="10">
        <v>0.1</v>
      </c>
      <c r="R848" s="10">
        <v>0</v>
      </c>
      <c r="S848" s="10">
        <v>0.2</v>
      </c>
      <c r="T848" s="11">
        <v>0.2</v>
      </c>
      <c r="U848" s="10">
        <v>0</v>
      </c>
      <c r="V848" s="10">
        <v>0.5</v>
      </c>
      <c r="W848" s="10">
        <v>1.1000000000000001</v>
      </c>
      <c r="X848" s="10">
        <v>0.4</v>
      </c>
      <c r="Y848" s="10">
        <v>0.1</v>
      </c>
      <c r="Z848" s="10">
        <v>0.3</v>
      </c>
      <c r="AA848" s="10">
        <v>0</v>
      </c>
      <c r="AB848" s="10">
        <v>0</v>
      </c>
      <c r="AC848" s="10">
        <v>0</v>
      </c>
      <c r="AD848" s="10">
        <v>0.1</v>
      </c>
      <c r="AE848" s="10">
        <v>0.1</v>
      </c>
      <c r="AF848" s="10">
        <v>0</v>
      </c>
      <c r="AG848" s="10">
        <v>0.2</v>
      </c>
      <c r="AH848" s="10">
        <v>0</v>
      </c>
      <c r="AI848" s="10">
        <v>0</v>
      </c>
    </row>
    <row r="849" spans="1:35" x14ac:dyDescent="0.2">
      <c r="A849" s="9" t="s">
        <v>1345</v>
      </c>
      <c r="B849" s="10">
        <v>1518</v>
      </c>
      <c r="C849" s="10">
        <v>1829</v>
      </c>
      <c r="D849" s="5" t="s">
        <v>1346</v>
      </c>
      <c r="E849" s="10" t="s">
        <v>35</v>
      </c>
      <c r="F849" s="10">
        <v>312</v>
      </c>
      <c r="G849" s="10">
        <v>1</v>
      </c>
      <c r="H849" s="9" t="s">
        <v>803</v>
      </c>
      <c r="J849"/>
      <c r="K849" s="10">
        <v>2.1</v>
      </c>
      <c r="L849" s="10">
        <v>0.4</v>
      </c>
      <c r="M849" s="10">
        <v>0</v>
      </c>
      <c r="N849" s="10">
        <v>0</v>
      </c>
      <c r="O849" s="11">
        <v>0</v>
      </c>
      <c r="P849" s="10">
        <v>0.4</v>
      </c>
      <c r="Q849" s="10">
        <v>0.1</v>
      </c>
      <c r="R849" s="10">
        <v>0</v>
      </c>
      <c r="S849" s="10">
        <v>0</v>
      </c>
      <c r="T849" s="11">
        <v>0</v>
      </c>
      <c r="U849" s="10">
        <v>0</v>
      </c>
      <c r="V849" s="10">
        <v>0</v>
      </c>
      <c r="W849" s="10">
        <v>0</v>
      </c>
      <c r="X849" s="10">
        <v>0</v>
      </c>
      <c r="Y849" s="10">
        <v>0</v>
      </c>
      <c r="Z849" s="10">
        <v>0.1</v>
      </c>
      <c r="AA849" s="10">
        <v>0</v>
      </c>
      <c r="AB849" s="10">
        <v>0</v>
      </c>
      <c r="AC849" s="10">
        <v>0</v>
      </c>
      <c r="AD849" s="10">
        <v>0</v>
      </c>
      <c r="AE849" s="10">
        <v>0</v>
      </c>
      <c r="AF849" s="10">
        <v>0</v>
      </c>
      <c r="AG849" s="10">
        <v>0</v>
      </c>
      <c r="AH849" s="10">
        <v>0</v>
      </c>
      <c r="AI849" s="10">
        <v>0</v>
      </c>
    </row>
    <row r="850" spans="1:35" x14ac:dyDescent="0.2">
      <c r="A850" s="9" t="s">
        <v>1345</v>
      </c>
      <c r="B850" s="10">
        <v>4018</v>
      </c>
      <c r="C850" s="10">
        <v>11986</v>
      </c>
      <c r="D850" s="5" t="s">
        <v>1347</v>
      </c>
      <c r="E850" s="10" t="s">
        <v>38</v>
      </c>
      <c r="F850" s="10">
        <v>996</v>
      </c>
      <c r="G850" s="10">
        <v>8</v>
      </c>
      <c r="H850" s="9" t="s">
        <v>36</v>
      </c>
      <c r="J850"/>
      <c r="K850" s="10">
        <v>0</v>
      </c>
      <c r="L850" s="10">
        <v>0</v>
      </c>
      <c r="M850" s="10">
        <v>0</v>
      </c>
      <c r="N850" s="10">
        <v>0</v>
      </c>
      <c r="O850" s="11">
        <v>0</v>
      </c>
      <c r="P850" s="10">
        <v>0</v>
      </c>
      <c r="Q850" s="10">
        <v>0</v>
      </c>
      <c r="R850" s="10">
        <v>0</v>
      </c>
      <c r="S850" s="10">
        <v>0</v>
      </c>
      <c r="T850" s="11">
        <v>0</v>
      </c>
      <c r="U850" s="10">
        <v>0</v>
      </c>
      <c r="V850" s="10">
        <v>0</v>
      </c>
      <c r="W850" s="10">
        <v>0</v>
      </c>
      <c r="X850" s="10">
        <v>0</v>
      </c>
      <c r="Y850" s="10">
        <v>0.1</v>
      </c>
      <c r="Z850" s="10">
        <v>0</v>
      </c>
      <c r="AA850" s="10">
        <v>0</v>
      </c>
      <c r="AB850" s="10">
        <v>0</v>
      </c>
      <c r="AC850" s="10">
        <v>0</v>
      </c>
      <c r="AD850" s="10">
        <v>0</v>
      </c>
      <c r="AE850" s="10">
        <v>0</v>
      </c>
      <c r="AF850" s="10">
        <v>0</v>
      </c>
      <c r="AG850" s="10">
        <v>0</v>
      </c>
      <c r="AH850" s="10">
        <v>0</v>
      </c>
      <c r="AI850" s="10">
        <v>0</v>
      </c>
    </row>
    <row r="851" spans="1:35" x14ac:dyDescent="0.2">
      <c r="A851" s="9" t="s">
        <v>1345</v>
      </c>
      <c r="B851" s="10">
        <v>12885</v>
      </c>
      <c r="C851" s="10">
        <v>14362</v>
      </c>
      <c r="D851" s="5" t="s">
        <v>1348</v>
      </c>
      <c r="E851" s="10" t="s">
        <v>38</v>
      </c>
      <c r="F851" s="10">
        <v>246</v>
      </c>
      <c r="G851" s="10">
        <v>2</v>
      </c>
      <c r="H851" s="9" t="s">
        <v>36</v>
      </c>
      <c r="J851"/>
      <c r="K851" s="10">
        <v>0</v>
      </c>
      <c r="L851" s="10">
        <v>0</v>
      </c>
      <c r="M851" s="10">
        <v>0</v>
      </c>
      <c r="N851" s="10">
        <v>0</v>
      </c>
      <c r="O851" s="11">
        <v>0</v>
      </c>
      <c r="P851" s="10">
        <v>0</v>
      </c>
      <c r="Q851" s="10">
        <v>0</v>
      </c>
      <c r="R851" s="10">
        <v>0</v>
      </c>
      <c r="S851" s="10">
        <v>0</v>
      </c>
      <c r="T851" s="11">
        <v>0</v>
      </c>
      <c r="U851" s="10">
        <v>0</v>
      </c>
      <c r="V851" s="10">
        <v>0</v>
      </c>
      <c r="W851" s="10">
        <v>0</v>
      </c>
      <c r="X851" s="10">
        <v>0</v>
      </c>
      <c r="Y851" s="10">
        <v>0</v>
      </c>
      <c r="Z851" s="10">
        <v>0</v>
      </c>
      <c r="AA851" s="10">
        <v>0</v>
      </c>
      <c r="AB851" s="10">
        <v>0</v>
      </c>
      <c r="AC851" s="10">
        <v>0</v>
      </c>
      <c r="AD851" s="10">
        <v>0</v>
      </c>
      <c r="AE851" s="10">
        <v>0</v>
      </c>
      <c r="AF851" s="10">
        <v>0</v>
      </c>
      <c r="AG851" s="10">
        <v>0</v>
      </c>
      <c r="AH851" s="10">
        <v>0.1</v>
      </c>
      <c r="AI851" s="10">
        <v>0</v>
      </c>
    </row>
    <row r="852" spans="1:35" x14ac:dyDescent="0.2">
      <c r="A852" s="9" t="s">
        <v>1345</v>
      </c>
      <c r="B852" s="10">
        <v>22287</v>
      </c>
      <c r="C852" s="10">
        <v>37950</v>
      </c>
      <c r="D852" s="5" t="s">
        <v>1349</v>
      </c>
      <c r="E852" s="10" t="s">
        <v>35</v>
      </c>
      <c r="F852" s="10">
        <v>1915</v>
      </c>
      <c r="G852" s="10">
        <v>12</v>
      </c>
      <c r="H852" s="9" t="s">
        <v>1350</v>
      </c>
      <c r="I852" s="13" t="s">
        <v>2152</v>
      </c>
      <c r="J852" t="s">
        <v>3833</v>
      </c>
      <c r="K852" s="10">
        <v>17.3</v>
      </c>
      <c r="L852" s="10">
        <v>66</v>
      </c>
      <c r="M852" s="10">
        <v>6.3</v>
      </c>
      <c r="N852" s="10">
        <v>0.1</v>
      </c>
      <c r="O852" s="11">
        <v>0.8</v>
      </c>
      <c r="P852" s="10">
        <v>0</v>
      </c>
      <c r="Q852" s="10">
        <v>0</v>
      </c>
      <c r="R852" s="10">
        <v>0</v>
      </c>
      <c r="S852" s="10">
        <v>0.1</v>
      </c>
      <c r="T852" s="11">
        <v>0</v>
      </c>
      <c r="U852" s="10">
        <v>0.1</v>
      </c>
      <c r="V852" s="10">
        <v>0.1</v>
      </c>
      <c r="W852" s="10">
        <v>0</v>
      </c>
      <c r="X852" s="10">
        <v>0.2</v>
      </c>
      <c r="Y852" s="10">
        <v>0.7</v>
      </c>
      <c r="Z852" s="10">
        <v>0.3</v>
      </c>
      <c r="AA852" s="10">
        <v>0</v>
      </c>
      <c r="AB852" s="10">
        <v>0</v>
      </c>
      <c r="AC852" s="10">
        <v>0</v>
      </c>
      <c r="AD852" s="10">
        <v>0</v>
      </c>
      <c r="AE852" s="10">
        <v>0.1</v>
      </c>
      <c r="AF852" s="10">
        <v>0</v>
      </c>
      <c r="AG852" s="10">
        <v>0.1</v>
      </c>
      <c r="AH852" s="10">
        <v>0</v>
      </c>
      <c r="AI852" s="10">
        <v>0</v>
      </c>
    </row>
    <row r="853" spans="1:35" x14ac:dyDescent="0.2">
      <c r="A853" s="9" t="s">
        <v>1345</v>
      </c>
      <c r="B853" s="10">
        <v>41818</v>
      </c>
      <c r="C853" s="10">
        <v>50320</v>
      </c>
      <c r="D853" s="5" t="s">
        <v>1351</v>
      </c>
      <c r="E853" s="10" t="s">
        <v>38</v>
      </c>
      <c r="F853" s="10">
        <v>6568</v>
      </c>
      <c r="G853" s="10">
        <v>2</v>
      </c>
      <c r="H853" s="9" t="s">
        <v>1350</v>
      </c>
      <c r="J853"/>
      <c r="K853" s="10">
        <v>3.6</v>
      </c>
      <c r="L853" s="10">
        <v>8.6</v>
      </c>
      <c r="M853" s="10">
        <v>1.4</v>
      </c>
      <c r="N853" s="10">
        <v>0</v>
      </c>
      <c r="O853" s="11">
        <v>0.3</v>
      </c>
      <c r="P853" s="10">
        <v>0</v>
      </c>
      <c r="Q853" s="10">
        <v>0</v>
      </c>
      <c r="R853" s="10">
        <v>0</v>
      </c>
      <c r="S853" s="10">
        <v>0</v>
      </c>
      <c r="T853" s="11">
        <v>0</v>
      </c>
      <c r="U853" s="10">
        <v>0.2</v>
      </c>
      <c r="V853" s="10">
        <v>0.2</v>
      </c>
      <c r="W853" s="10">
        <v>0.2</v>
      </c>
      <c r="X853" s="10">
        <v>0.1</v>
      </c>
      <c r="Y853" s="10">
        <v>0.3</v>
      </c>
      <c r="Z853" s="10">
        <v>0.1</v>
      </c>
      <c r="AA853" s="10">
        <v>0</v>
      </c>
      <c r="AB853" s="10">
        <v>0</v>
      </c>
      <c r="AC853" s="10">
        <v>0</v>
      </c>
      <c r="AD853" s="10">
        <v>0</v>
      </c>
      <c r="AE853" s="10">
        <v>0</v>
      </c>
      <c r="AF853" s="10">
        <v>0</v>
      </c>
      <c r="AG853" s="10">
        <v>0</v>
      </c>
      <c r="AH853" s="10">
        <v>0</v>
      </c>
      <c r="AI853" s="10">
        <v>0</v>
      </c>
    </row>
    <row r="854" spans="1:35" x14ac:dyDescent="0.2">
      <c r="A854" s="9" t="s">
        <v>1352</v>
      </c>
      <c r="B854" s="10">
        <v>2</v>
      </c>
      <c r="C854" s="10">
        <v>1679</v>
      </c>
      <c r="D854" s="5" t="s">
        <v>1353</v>
      </c>
      <c r="E854" s="10" t="s">
        <v>50</v>
      </c>
      <c r="F854" s="10">
        <v>1678</v>
      </c>
      <c r="G854" s="10">
        <v>1</v>
      </c>
      <c r="H854" s="9" t="s">
        <v>36</v>
      </c>
      <c r="J854"/>
      <c r="K854" s="10">
        <v>6</v>
      </c>
      <c r="L854" s="10">
        <v>4.9000000000000004</v>
      </c>
      <c r="M854" s="10">
        <v>2.5</v>
      </c>
      <c r="N854" s="10">
        <v>0.4</v>
      </c>
      <c r="O854" s="11">
        <v>0.6</v>
      </c>
      <c r="P854" s="10">
        <v>2</v>
      </c>
      <c r="Q854" s="10">
        <v>0.8</v>
      </c>
      <c r="R854" s="10">
        <v>0.7</v>
      </c>
      <c r="S854" s="10">
        <v>1.7</v>
      </c>
      <c r="T854" s="11">
        <v>3.2</v>
      </c>
      <c r="U854" s="10">
        <v>0.9</v>
      </c>
      <c r="V854" s="10">
        <v>0.7</v>
      </c>
      <c r="W854" s="10">
        <v>0.8</v>
      </c>
      <c r="X854" s="10">
        <v>1.4</v>
      </c>
      <c r="Y854" s="10">
        <v>6.2</v>
      </c>
      <c r="Z854" s="10">
        <v>2.7</v>
      </c>
      <c r="AA854" s="10">
        <v>1.6</v>
      </c>
      <c r="AB854" s="10">
        <v>6.1</v>
      </c>
      <c r="AC854" s="10">
        <v>11.6</v>
      </c>
      <c r="AD854" s="10">
        <v>21.4</v>
      </c>
      <c r="AE854" s="10">
        <v>12.6</v>
      </c>
      <c r="AF854" s="10">
        <v>13.4</v>
      </c>
      <c r="AG854" s="10">
        <v>0.8</v>
      </c>
      <c r="AH854" s="10">
        <v>0.9</v>
      </c>
      <c r="AI854" s="10">
        <v>6.8</v>
      </c>
    </row>
    <row r="855" spans="1:35" x14ac:dyDescent="0.2">
      <c r="A855" s="9" t="s">
        <v>1352</v>
      </c>
      <c r="B855" s="10">
        <v>2747</v>
      </c>
      <c r="C855" s="10">
        <v>11337</v>
      </c>
      <c r="D855" s="5" t="s">
        <v>1354</v>
      </c>
      <c r="E855" s="10" t="s">
        <v>38</v>
      </c>
      <c r="F855" s="10">
        <v>2346</v>
      </c>
      <c r="G855" s="10">
        <v>5</v>
      </c>
      <c r="H855" s="9" t="s">
        <v>1355</v>
      </c>
      <c r="J855"/>
      <c r="K855" s="10">
        <v>10.1</v>
      </c>
      <c r="L855" s="10">
        <v>4</v>
      </c>
      <c r="M855" s="10">
        <v>1.8</v>
      </c>
      <c r="N855" s="10">
        <v>0.9</v>
      </c>
      <c r="O855" s="11">
        <v>1.7</v>
      </c>
      <c r="P855" s="10">
        <v>7.7</v>
      </c>
      <c r="Q855" s="10">
        <v>2.7</v>
      </c>
      <c r="R855" s="10">
        <v>2.9</v>
      </c>
      <c r="S855" s="10">
        <v>1.8</v>
      </c>
      <c r="T855" s="11">
        <v>3.1</v>
      </c>
      <c r="U855" s="10">
        <v>2.9</v>
      </c>
      <c r="V855" s="10">
        <v>2.7</v>
      </c>
      <c r="W855" s="10">
        <v>3.5</v>
      </c>
      <c r="X855" s="10">
        <v>2.9</v>
      </c>
      <c r="Y855" s="10">
        <v>7.5</v>
      </c>
      <c r="Z855" s="10">
        <v>7.4</v>
      </c>
      <c r="AA855" s="10">
        <v>15.6</v>
      </c>
      <c r="AB855" s="10">
        <v>27.1</v>
      </c>
      <c r="AC855" s="10">
        <v>35.200000000000003</v>
      </c>
      <c r="AD855" s="10">
        <v>40.6</v>
      </c>
      <c r="AE855" s="10">
        <v>16.600000000000001</v>
      </c>
      <c r="AF855" s="10">
        <v>22.1</v>
      </c>
      <c r="AG855" s="10">
        <v>2</v>
      </c>
      <c r="AH855" s="10">
        <v>1.1000000000000001</v>
      </c>
      <c r="AI855" s="10">
        <v>6.5</v>
      </c>
    </row>
    <row r="856" spans="1:35" x14ac:dyDescent="0.2">
      <c r="A856" s="9" t="s">
        <v>1352</v>
      </c>
      <c r="B856" s="10">
        <v>19322</v>
      </c>
      <c r="C856" s="10">
        <v>40552</v>
      </c>
      <c r="D856" s="5" t="s">
        <v>1356</v>
      </c>
      <c r="E856" s="10" t="s">
        <v>35</v>
      </c>
      <c r="F856" s="10">
        <v>1739</v>
      </c>
      <c r="G856" s="10">
        <v>11</v>
      </c>
      <c r="H856" s="9" t="s">
        <v>1357</v>
      </c>
      <c r="J856"/>
      <c r="K856" s="10">
        <v>19.8</v>
      </c>
      <c r="L856" s="10">
        <v>2.4</v>
      </c>
      <c r="M856" s="10">
        <v>0.9</v>
      </c>
      <c r="N856" s="10">
        <v>0.1</v>
      </c>
      <c r="O856" s="11">
        <v>10.7</v>
      </c>
      <c r="P856" s="10">
        <v>65.900000000000006</v>
      </c>
      <c r="Q856" s="10">
        <v>30.2</v>
      </c>
      <c r="R856" s="10">
        <v>35.299999999999997</v>
      </c>
      <c r="S856" s="10">
        <v>8.1999999999999993</v>
      </c>
      <c r="T856" s="11">
        <v>5.9</v>
      </c>
      <c r="U856" s="10">
        <v>29.9</v>
      </c>
      <c r="V856" s="10">
        <v>31.3</v>
      </c>
      <c r="W856" s="10">
        <v>40</v>
      </c>
      <c r="X856" s="10">
        <v>27.1</v>
      </c>
      <c r="Y856" s="10">
        <v>21.6</v>
      </c>
      <c r="Z856" s="10">
        <v>34.9</v>
      </c>
      <c r="AA856" s="10">
        <v>32.299999999999997</v>
      </c>
      <c r="AB856" s="10">
        <v>5.2</v>
      </c>
      <c r="AC856" s="10">
        <v>0.7</v>
      </c>
      <c r="AD856" s="10">
        <v>1.1000000000000001</v>
      </c>
      <c r="AE856" s="10">
        <v>1.2</v>
      </c>
      <c r="AF856" s="10">
        <v>0</v>
      </c>
      <c r="AG856" s="10">
        <v>1.4</v>
      </c>
      <c r="AH856" s="10">
        <v>0.7</v>
      </c>
      <c r="AI856" s="10">
        <v>0</v>
      </c>
    </row>
    <row r="857" spans="1:35" x14ac:dyDescent="0.2">
      <c r="A857" s="9" t="s">
        <v>1352</v>
      </c>
      <c r="B857" s="10">
        <v>42462</v>
      </c>
      <c r="C857" s="10">
        <v>46116</v>
      </c>
      <c r="D857" s="5" t="s">
        <v>1358</v>
      </c>
      <c r="E857" s="10" t="s">
        <v>35</v>
      </c>
      <c r="F857" s="10">
        <v>594</v>
      </c>
      <c r="G857" s="10">
        <v>5</v>
      </c>
      <c r="H857" s="9" t="s">
        <v>1357</v>
      </c>
      <c r="J857"/>
      <c r="K857" s="10">
        <v>24</v>
      </c>
      <c r="L857" s="10">
        <v>1.5</v>
      </c>
      <c r="M857" s="10">
        <v>1.4</v>
      </c>
      <c r="N857" s="10">
        <v>0</v>
      </c>
      <c r="O857" s="11">
        <v>10.4</v>
      </c>
      <c r="P857" s="10">
        <v>64</v>
      </c>
      <c r="Q857" s="10">
        <v>52.2</v>
      </c>
      <c r="R857" s="10">
        <v>48.2</v>
      </c>
      <c r="S857" s="10">
        <v>5.2</v>
      </c>
      <c r="T857" s="11">
        <v>4.7</v>
      </c>
      <c r="U857" s="10">
        <v>19.100000000000001</v>
      </c>
      <c r="V857" s="10">
        <v>30.1</v>
      </c>
      <c r="W857" s="10">
        <v>65.099999999999994</v>
      </c>
      <c r="X857" s="10">
        <v>13.9</v>
      </c>
      <c r="Y857" s="10">
        <v>19.600000000000001</v>
      </c>
      <c r="Z857" s="10">
        <v>33.799999999999997</v>
      </c>
      <c r="AA857" s="10">
        <v>85.2</v>
      </c>
      <c r="AB857" s="10">
        <v>3.5</v>
      </c>
      <c r="AC857" s="10">
        <v>0.6</v>
      </c>
      <c r="AD857" s="10">
        <v>1</v>
      </c>
      <c r="AE857" s="10">
        <v>0.4</v>
      </c>
      <c r="AF857" s="10">
        <v>0</v>
      </c>
      <c r="AG857" s="10">
        <v>1.6</v>
      </c>
      <c r="AH857" s="10">
        <v>0.3</v>
      </c>
      <c r="AI857" s="10">
        <v>0</v>
      </c>
    </row>
    <row r="858" spans="1:35" x14ac:dyDescent="0.2">
      <c r="A858" s="9" t="s">
        <v>1359</v>
      </c>
      <c r="B858" s="10">
        <v>4252</v>
      </c>
      <c r="C858" s="10">
        <v>15050</v>
      </c>
      <c r="D858" s="5" t="s">
        <v>1360</v>
      </c>
      <c r="E858" s="10" t="s">
        <v>38</v>
      </c>
      <c r="F858" s="10">
        <v>3145</v>
      </c>
      <c r="G858" s="10">
        <v>8</v>
      </c>
      <c r="H858" s="9" t="s">
        <v>36</v>
      </c>
      <c r="J858"/>
      <c r="K858" s="10">
        <v>10.3</v>
      </c>
      <c r="L858" s="10">
        <v>26.6</v>
      </c>
      <c r="M858" s="10">
        <v>2.1</v>
      </c>
      <c r="N858" s="10">
        <v>0.1</v>
      </c>
      <c r="O858" s="11">
        <v>0.8</v>
      </c>
      <c r="P858" s="10">
        <v>0.2</v>
      </c>
      <c r="Q858" s="10">
        <v>0.5</v>
      </c>
      <c r="R858" s="10">
        <v>0.2</v>
      </c>
      <c r="S858" s="10">
        <v>0.1</v>
      </c>
      <c r="T858" s="11">
        <v>0</v>
      </c>
      <c r="U858" s="10">
        <v>0.4</v>
      </c>
      <c r="V858" s="10">
        <v>0.6</v>
      </c>
      <c r="W858" s="10">
        <v>0.4</v>
      </c>
      <c r="X858" s="10">
        <v>0.6</v>
      </c>
      <c r="Y858" s="10">
        <v>1.2</v>
      </c>
      <c r="Z858" s="10">
        <v>0.5</v>
      </c>
      <c r="AA858" s="10">
        <v>0.3</v>
      </c>
      <c r="AB858" s="10">
        <v>0.3</v>
      </c>
      <c r="AC858" s="10">
        <v>0</v>
      </c>
      <c r="AD858" s="10">
        <v>0.2</v>
      </c>
      <c r="AE858" s="10">
        <v>0.2</v>
      </c>
      <c r="AF858" s="10">
        <v>0</v>
      </c>
      <c r="AG858" s="10">
        <v>0.1</v>
      </c>
      <c r="AH858" s="10">
        <v>0</v>
      </c>
      <c r="AI858" s="10">
        <v>0.1</v>
      </c>
    </row>
    <row r="859" spans="1:35" x14ac:dyDescent="0.2">
      <c r="A859" s="9" t="s">
        <v>1361</v>
      </c>
      <c r="B859" s="10">
        <v>1946</v>
      </c>
      <c r="C859" s="10">
        <v>11419</v>
      </c>
      <c r="D859" s="5" t="s">
        <v>1362</v>
      </c>
      <c r="E859" s="10" t="s">
        <v>38</v>
      </c>
      <c r="F859" s="10">
        <v>1365</v>
      </c>
      <c r="G859" s="10">
        <v>9</v>
      </c>
      <c r="H859" s="9" t="s">
        <v>1363</v>
      </c>
      <c r="J859" t="s">
        <v>3834</v>
      </c>
      <c r="K859" s="10">
        <v>101.1</v>
      </c>
      <c r="L859" s="10">
        <v>138.5</v>
      </c>
      <c r="M859" s="10">
        <v>15.4</v>
      </c>
      <c r="N859" s="10">
        <v>1</v>
      </c>
      <c r="O859" s="11">
        <v>5.0999999999999996</v>
      </c>
      <c r="P859" s="10">
        <v>11.4</v>
      </c>
      <c r="Q859" s="10">
        <v>16.7</v>
      </c>
      <c r="R859" s="10">
        <v>14.7</v>
      </c>
      <c r="S859" s="10">
        <v>4.5999999999999996</v>
      </c>
      <c r="T859" s="11">
        <v>6</v>
      </c>
      <c r="U859" s="10">
        <v>63.5</v>
      </c>
      <c r="V859" s="10">
        <v>57.1</v>
      </c>
      <c r="W859" s="10">
        <v>37.5</v>
      </c>
      <c r="X859" s="10">
        <v>54.7</v>
      </c>
      <c r="Y859" s="10">
        <v>30.1</v>
      </c>
      <c r="Z859" s="10">
        <v>26.9</v>
      </c>
      <c r="AA859" s="10">
        <v>10.3</v>
      </c>
      <c r="AB859" s="10">
        <v>1.5</v>
      </c>
      <c r="AC859" s="10">
        <v>0.4</v>
      </c>
      <c r="AD859" s="10">
        <v>0.3</v>
      </c>
      <c r="AE859" s="10">
        <v>0.2</v>
      </c>
      <c r="AF859" s="10">
        <v>0</v>
      </c>
      <c r="AG859" s="10">
        <v>1.8</v>
      </c>
      <c r="AH859" s="10">
        <v>0.9</v>
      </c>
      <c r="AI859" s="10">
        <v>0.3</v>
      </c>
    </row>
    <row r="860" spans="1:35" x14ac:dyDescent="0.2">
      <c r="A860" s="9" t="s">
        <v>1361</v>
      </c>
      <c r="B860" s="10">
        <v>11144</v>
      </c>
      <c r="C860" s="10">
        <v>24183</v>
      </c>
      <c r="D860" s="5" t="s">
        <v>1364</v>
      </c>
      <c r="E860" s="10" t="s">
        <v>35</v>
      </c>
      <c r="F860" s="10">
        <v>6385</v>
      </c>
      <c r="G860" s="10">
        <v>5</v>
      </c>
      <c r="H860" s="9" t="s">
        <v>36</v>
      </c>
      <c r="I860" s="13" t="s">
        <v>1799</v>
      </c>
      <c r="J860" t="s">
        <v>3835</v>
      </c>
      <c r="K860" s="10">
        <v>7.4</v>
      </c>
      <c r="L860" s="10">
        <v>12.1</v>
      </c>
      <c r="M860" s="10">
        <v>1.1000000000000001</v>
      </c>
      <c r="N860" s="10">
        <v>0.1</v>
      </c>
      <c r="O860" s="11">
        <v>0.3</v>
      </c>
      <c r="P860" s="10">
        <v>0.1</v>
      </c>
      <c r="Q860" s="10">
        <v>0</v>
      </c>
      <c r="R860" s="10">
        <v>0</v>
      </c>
      <c r="S860" s="10">
        <v>0</v>
      </c>
      <c r="T860" s="11">
        <v>0.1</v>
      </c>
      <c r="U860" s="10">
        <v>0.1</v>
      </c>
      <c r="V860" s="10">
        <v>0.2</v>
      </c>
      <c r="W860" s="10">
        <v>0.2</v>
      </c>
      <c r="X860" s="10">
        <v>0.1</v>
      </c>
      <c r="Y860" s="10">
        <v>0.2</v>
      </c>
      <c r="Z860" s="10">
        <v>0.1</v>
      </c>
      <c r="AA860" s="10">
        <v>0.1</v>
      </c>
      <c r="AB860" s="10">
        <v>0.1</v>
      </c>
      <c r="AC860" s="10">
        <v>0</v>
      </c>
      <c r="AD860" s="10">
        <v>0.1</v>
      </c>
      <c r="AE860" s="10">
        <v>0.1</v>
      </c>
      <c r="AF860" s="10">
        <v>0.3</v>
      </c>
      <c r="AG860" s="10">
        <v>0.1</v>
      </c>
      <c r="AH860" s="10">
        <v>0</v>
      </c>
      <c r="AI860" s="10">
        <v>0.1</v>
      </c>
    </row>
    <row r="861" spans="1:35" x14ac:dyDescent="0.2">
      <c r="A861" s="9" t="s">
        <v>1361</v>
      </c>
      <c r="B861" s="10">
        <v>25759</v>
      </c>
      <c r="C861" s="10">
        <v>35115</v>
      </c>
      <c r="D861" s="5" t="s">
        <v>1365</v>
      </c>
      <c r="E861" s="10" t="s">
        <v>38</v>
      </c>
      <c r="F861" s="10">
        <v>523</v>
      </c>
      <c r="G861" s="10">
        <v>7</v>
      </c>
      <c r="H861" s="9" t="s">
        <v>36</v>
      </c>
      <c r="I861" s="13" t="s">
        <v>3310</v>
      </c>
      <c r="J861" t="s">
        <v>3836</v>
      </c>
      <c r="K861" s="10">
        <v>187.2</v>
      </c>
      <c r="L861" s="10">
        <v>924.2</v>
      </c>
      <c r="M861" s="10">
        <v>598</v>
      </c>
      <c r="N861" s="10">
        <v>9.1999999999999993</v>
      </c>
      <c r="O861" s="11">
        <v>67.7</v>
      </c>
      <c r="P861" s="10">
        <v>2.9</v>
      </c>
      <c r="Q861" s="10">
        <v>3.3</v>
      </c>
      <c r="R861" s="10">
        <v>2.9</v>
      </c>
      <c r="S861" s="10">
        <v>1.7</v>
      </c>
      <c r="T861" s="11">
        <v>3.2</v>
      </c>
      <c r="U861" s="10">
        <v>24.8</v>
      </c>
      <c r="V861" s="10">
        <v>27.2</v>
      </c>
      <c r="W861" s="10">
        <v>16.5</v>
      </c>
      <c r="X861" s="10">
        <v>7.6</v>
      </c>
      <c r="Y861" s="10">
        <v>3.8</v>
      </c>
      <c r="Z861" s="10">
        <v>2.7</v>
      </c>
      <c r="AA861" s="10">
        <v>1.8</v>
      </c>
      <c r="AB861" s="10">
        <v>0.1</v>
      </c>
      <c r="AC861" s="10">
        <v>0</v>
      </c>
      <c r="AD861" s="10">
        <v>0.1</v>
      </c>
      <c r="AE861" s="10">
        <v>0.6</v>
      </c>
      <c r="AF861" s="10">
        <v>0</v>
      </c>
      <c r="AG861" s="10">
        <v>3.1</v>
      </c>
      <c r="AH861" s="10">
        <v>0.2</v>
      </c>
      <c r="AI861" s="10">
        <v>2.9</v>
      </c>
    </row>
    <row r="862" spans="1:35" x14ac:dyDescent="0.2">
      <c r="A862" s="9" t="s">
        <v>1361</v>
      </c>
      <c r="B862" s="10">
        <v>36125</v>
      </c>
      <c r="C862" s="10">
        <v>36884</v>
      </c>
      <c r="D862" s="5" t="s">
        <v>1366</v>
      </c>
      <c r="E862" s="10" t="s">
        <v>50</v>
      </c>
      <c r="F862" s="10">
        <v>760</v>
      </c>
      <c r="G862" s="10">
        <v>1</v>
      </c>
      <c r="H862" s="9" t="s">
        <v>36</v>
      </c>
      <c r="J862"/>
      <c r="K862" s="10">
        <v>0.2</v>
      </c>
      <c r="L862" s="10">
        <v>0.6</v>
      </c>
      <c r="M862" s="10">
        <v>0.5</v>
      </c>
      <c r="N862" s="10">
        <v>1.1000000000000001</v>
      </c>
      <c r="O862" s="11">
        <v>0.9</v>
      </c>
      <c r="P862" s="10">
        <v>0.3</v>
      </c>
      <c r="Q862" s="10">
        <v>0.3</v>
      </c>
      <c r="R862" s="10">
        <v>0.5</v>
      </c>
      <c r="S862" s="10">
        <v>0.6</v>
      </c>
      <c r="T862" s="11">
        <v>0.5</v>
      </c>
      <c r="U862" s="10">
        <v>10</v>
      </c>
      <c r="V862" s="10">
        <v>21.6</v>
      </c>
      <c r="W862" s="10">
        <v>26.4</v>
      </c>
      <c r="X862" s="10">
        <v>2.2999999999999998</v>
      </c>
      <c r="Y862" s="10">
        <v>2.4</v>
      </c>
      <c r="Z862" s="10">
        <v>0.9</v>
      </c>
      <c r="AA862" s="10">
        <v>0.6</v>
      </c>
      <c r="AB862" s="10">
        <v>0.3</v>
      </c>
      <c r="AC862" s="10">
        <v>0.5</v>
      </c>
      <c r="AD862" s="10">
        <v>1</v>
      </c>
      <c r="AE862" s="10">
        <v>0.6</v>
      </c>
      <c r="AF862" s="10">
        <v>0</v>
      </c>
      <c r="AG862" s="10">
        <v>5</v>
      </c>
      <c r="AH862" s="10">
        <v>4.2</v>
      </c>
      <c r="AI862" s="10">
        <v>0.3</v>
      </c>
    </row>
    <row r="863" spans="1:35" x14ac:dyDescent="0.2">
      <c r="A863" s="9" t="s">
        <v>1367</v>
      </c>
      <c r="B863" s="10">
        <v>5851</v>
      </c>
      <c r="C863" s="10">
        <v>21901</v>
      </c>
      <c r="D863" s="5" t="s">
        <v>1368</v>
      </c>
      <c r="E863" s="10" t="s">
        <v>35</v>
      </c>
      <c r="F863" s="10">
        <v>3664</v>
      </c>
      <c r="G863" s="10">
        <v>14</v>
      </c>
      <c r="H863" s="9" t="s">
        <v>343</v>
      </c>
      <c r="I863" s="13" t="s">
        <v>3311</v>
      </c>
      <c r="J863" t="s">
        <v>3837</v>
      </c>
      <c r="K863" s="10">
        <v>30.5</v>
      </c>
      <c r="L863" s="10">
        <v>161.19999999999999</v>
      </c>
      <c r="M863" s="10">
        <v>59.9</v>
      </c>
      <c r="N863" s="10">
        <v>0.7</v>
      </c>
      <c r="O863" s="11">
        <v>7.1</v>
      </c>
      <c r="P863" s="10">
        <v>0.2</v>
      </c>
      <c r="Q863" s="10">
        <v>0.1</v>
      </c>
      <c r="R863" s="10">
        <v>0</v>
      </c>
      <c r="S863" s="10">
        <v>0.1</v>
      </c>
      <c r="T863" s="11">
        <v>0.2</v>
      </c>
      <c r="U863" s="10">
        <v>0.7</v>
      </c>
      <c r="V863" s="10">
        <v>0.5</v>
      </c>
      <c r="W863" s="10">
        <v>1.1000000000000001</v>
      </c>
      <c r="X863" s="10">
        <v>1.1000000000000001</v>
      </c>
      <c r="Y863" s="10">
        <v>6.6</v>
      </c>
      <c r="Z863" s="10">
        <v>9</v>
      </c>
      <c r="AA863" s="10">
        <v>5.0999999999999996</v>
      </c>
      <c r="AB863" s="10">
        <v>1</v>
      </c>
      <c r="AC863" s="10">
        <v>0.2</v>
      </c>
      <c r="AD863" s="10">
        <v>0.1</v>
      </c>
      <c r="AE863" s="10">
        <v>0.1</v>
      </c>
      <c r="AF863" s="10">
        <v>0</v>
      </c>
      <c r="AG863" s="10">
        <v>0.6</v>
      </c>
      <c r="AH863" s="10">
        <v>0</v>
      </c>
      <c r="AI863" s="10">
        <v>0.2</v>
      </c>
    </row>
    <row r="864" spans="1:35" x14ac:dyDescent="0.2">
      <c r="A864" s="9" t="s">
        <v>1367</v>
      </c>
      <c r="B864" s="10">
        <v>24495</v>
      </c>
      <c r="C864" s="10">
        <v>33890</v>
      </c>
      <c r="D864" s="5" t="s">
        <v>1369</v>
      </c>
      <c r="E864" s="10" t="s">
        <v>38</v>
      </c>
      <c r="F864" s="10">
        <v>5499</v>
      </c>
      <c r="G864" s="10">
        <v>3</v>
      </c>
      <c r="H864" s="9" t="s">
        <v>36</v>
      </c>
      <c r="J864"/>
      <c r="K864" s="10">
        <v>2.1</v>
      </c>
      <c r="L864" s="10">
        <v>4</v>
      </c>
      <c r="M864" s="10">
        <v>0.8</v>
      </c>
      <c r="N864" s="10">
        <v>0.1</v>
      </c>
      <c r="O864" s="11">
        <v>0.1</v>
      </c>
      <c r="P864" s="10">
        <v>0.1</v>
      </c>
      <c r="Q864" s="10">
        <v>0.1</v>
      </c>
      <c r="R864" s="10">
        <v>0</v>
      </c>
      <c r="S864" s="10">
        <v>0.1</v>
      </c>
      <c r="T864" s="11">
        <v>3.1</v>
      </c>
      <c r="U864" s="10">
        <v>0.6</v>
      </c>
      <c r="V864" s="10">
        <v>0.5</v>
      </c>
      <c r="W864" s="10">
        <v>1.1000000000000001</v>
      </c>
      <c r="X864" s="10">
        <v>0.5</v>
      </c>
      <c r="Y864" s="10">
        <v>1.1000000000000001</v>
      </c>
      <c r="Z864" s="10">
        <v>0.7</v>
      </c>
      <c r="AA864" s="10">
        <v>1.1000000000000001</v>
      </c>
      <c r="AB864" s="10">
        <v>1.2</v>
      </c>
      <c r="AC864" s="10">
        <v>1.6</v>
      </c>
      <c r="AD864" s="10">
        <v>0.9</v>
      </c>
      <c r="AE864" s="10">
        <v>1.1000000000000001</v>
      </c>
      <c r="AF864" s="10">
        <v>22.9</v>
      </c>
      <c r="AG864" s="10">
        <v>1.3</v>
      </c>
      <c r="AH864" s="10">
        <v>1</v>
      </c>
      <c r="AI864" s="10">
        <v>0.9</v>
      </c>
    </row>
    <row r="865" spans="1:35" x14ac:dyDescent="0.2">
      <c r="A865" s="9" t="s">
        <v>1367</v>
      </c>
      <c r="B865" s="10">
        <v>33979</v>
      </c>
      <c r="C865" s="10">
        <v>36969</v>
      </c>
      <c r="D865" s="5" t="s">
        <v>1370</v>
      </c>
      <c r="E865" s="10" t="s">
        <v>35</v>
      </c>
      <c r="F865" s="10">
        <v>1783</v>
      </c>
      <c r="G865" s="10">
        <v>2</v>
      </c>
      <c r="H865" s="9" t="s">
        <v>36</v>
      </c>
      <c r="J865"/>
      <c r="K865" s="10">
        <v>1.3</v>
      </c>
      <c r="L865" s="10">
        <v>4.5</v>
      </c>
      <c r="M865" s="10">
        <v>0.1</v>
      </c>
      <c r="N865" s="10">
        <v>0</v>
      </c>
      <c r="O865" s="11">
        <v>0.1</v>
      </c>
      <c r="P865" s="10">
        <v>0.1</v>
      </c>
      <c r="Q865" s="10">
        <v>0.1</v>
      </c>
      <c r="R865" s="10">
        <v>0</v>
      </c>
      <c r="S865" s="10">
        <v>0</v>
      </c>
      <c r="T865" s="11">
        <v>0</v>
      </c>
      <c r="U865" s="10">
        <v>0.3</v>
      </c>
      <c r="V865" s="10">
        <v>0.1</v>
      </c>
      <c r="W865" s="10">
        <v>0.1</v>
      </c>
      <c r="X865" s="10">
        <v>0.2</v>
      </c>
      <c r="Y865" s="10">
        <v>0.3</v>
      </c>
      <c r="Z865" s="10">
        <v>0.3</v>
      </c>
      <c r="AA865" s="10">
        <v>0</v>
      </c>
      <c r="AB865" s="10">
        <v>0</v>
      </c>
      <c r="AC865" s="10">
        <v>0.1</v>
      </c>
      <c r="AD865" s="10">
        <v>0.1</v>
      </c>
      <c r="AE865" s="10">
        <v>0</v>
      </c>
      <c r="AF865" s="10">
        <v>0</v>
      </c>
      <c r="AG865" s="10">
        <v>0</v>
      </c>
      <c r="AH865" s="10">
        <v>0</v>
      </c>
      <c r="AI865" s="10">
        <v>0</v>
      </c>
    </row>
    <row r="866" spans="1:35" x14ac:dyDescent="0.2">
      <c r="A866" s="9" t="s">
        <v>1371</v>
      </c>
      <c r="B866" s="10">
        <v>8432</v>
      </c>
      <c r="C866" s="10">
        <v>13852</v>
      </c>
      <c r="D866" s="5" t="s">
        <v>1372</v>
      </c>
      <c r="E866" s="10" t="s">
        <v>35</v>
      </c>
      <c r="F866" s="10">
        <v>745</v>
      </c>
      <c r="G866" s="10">
        <v>6</v>
      </c>
      <c r="H866" s="9" t="s">
        <v>1373</v>
      </c>
      <c r="J866"/>
      <c r="K866" s="10">
        <v>4.2</v>
      </c>
      <c r="L866" s="10">
        <v>25</v>
      </c>
      <c r="M866" s="10">
        <v>2.4</v>
      </c>
      <c r="N866" s="10">
        <v>0.5</v>
      </c>
      <c r="O866" s="11">
        <v>0.3</v>
      </c>
      <c r="P866" s="10">
        <v>0</v>
      </c>
      <c r="Q866" s="10">
        <v>0</v>
      </c>
      <c r="R866" s="10">
        <v>0</v>
      </c>
      <c r="S866" s="10">
        <v>0</v>
      </c>
      <c r="T866" s="11">
        <v>0</v>
      </c>
      <c r="U866" s="10">
        <v>0.2</v>
      </c>
      <c r="V866" s="10">
        <v>0.1</v>
      </c>
      <c r="W866" s="10">
        <v>0.4</v>
      </c>
      <c r="X866" s="10">
        <v>0</v>
      </c>
      <c r="Y866" s="10">
        <v>0.1</v>
      </c>
      <c r="Z866" s="10">
        <v>0.1</v>
      </c>
      <c r="AA866" s="10">
        <v>0</v>
      </c>
      <c r="AB866" s="10">
        <v>0</v>
      </c>
      <c r="AC866" s="10">
        <v>0</v>
      </c>
      <c r="AD866" s="10">
        <v>0</v>
      </c>
      <c r="AE866" s="10">
        <v>0</v>
      </c>
      <c r="AF866" s="10">
        <v>0</v>
      </c>
      <c r="AG866" s="10">
        <v>0.1</v>
      </c>
      <c r="AH866" s="10">
        <v>0</v>
      </c>
      <c r="AI866" s="10">
        <v>0</v>
      </c>
    </row>
    <row r="867" spans="1:35" x14ac:dyDescent="0.2">
      <c r="A867" s="9" t="s">
        <v>1371</v>
      </c>
      <c r="B867" s="10">
        <v>13348</v>
      </c>
      <c r="C867" s="10">
        <v>21081</v>
      </c>
      <c r="D867" s="5" t="s">
        <v>1374</v>
      </c>
      <c r="E867" s="10" t="s">
        <v>38</v>
      </c>
      <c r="F867" s="10">
        <v>1856</v>
      </c>
      <c r="G867" s="10">
        <v>11</v>
      </c>
      <c r="H867" s="9" t="s">
        <v>1373</v>
      </c>
      <c r="I867" s="13" t="s">
        <v>2141</v>
      </c>
      <c r="J867" t="s">
        <v>3838</v>
      </c>
      <c r="K867" s="10">
        <v>666.6</v>
      </c>
      <c r="L867" s="10">
        <v>2234.3000000000002</v>
      </c>
      <c r="M867" s="10">
        <v>1132.5</v>
      </c>
      <c r="N867" s="10">
        <v>14.3</v>
      </c>
      <c r="O867" s="11">
        <v>118.7</v>
      </c>
      <c r="P867" s="10">
        <v>5.2</v>
      </c>
      <c r="Q867" s="10">
        <v>6</v>
      </c>
      <c r="R867" s="10">
        <v>4</v>
      </c>
      <c r="S867" s="10">
        <v>4.7</v>
      </c>
      <c r="T867" s="11">
        <v>3</v>
      </c>
      <c r="U867" s="10">
        <v>2.5</v>
      </c>
      <c r="V867" s="10">
        <v>2.9</v>
      </c>
      <c r="W867" s="10">
        <v>3.3</v>
      </c>
      <c r="X867" s="10">
        <v>2.6</v>
      </c>
      <c r="Y867" s="10">
        <v>6.8</v>
      </c>
      <c r="Z867" s="10">
        <v>9</v>
      </c>
      <c r="AA867" s="10">
        <v>3.4</v>
      </c>
      <c r="AB867" s="10">
        <v>0.7</v>
      </c>
      <c r="AC867" s="10">
        <v>0.1</v>
      </c>
      <c r="AD867" s="10">
        <v>0.1</v>
      </c>
      <c r="AE867" s="10">
        <v>0.6</v>
      </c>
      <c r="AF867" s="10">
        <v>0</v>
      </c>
      <c r="AG867" s="10">
        <v>6.5</v>
      </c>
      <c r="AH867" s="10">
        <v>0.2</v>
      </c>
      <c r="AI867" s="10">
        <v>3.1</v>
      </c>
    </row>
    <row r="868" spans="1:35" x14ac:dyDescent="0.2">
      <c r="A868" s="9" t="s">
        <v>1371</v>
      </c>
      <c r="B868" s="10">
        <v>22650</v>
      </c>
      <c r="C868" s="10">
        <v>44388</v>
      </c>
      <c r="D868" s="5" t="s">
        <v>1375</v>
      </c>
      <c r="E868" s="10" t="s">
        <v>38</v>
      </c>
      <c r="F868" s="10">
        <v>3003</v>
      </c>
      <c r="G868" s="10">
        <v>15</v>
      </c>
      <c r="H868" s="9" t="s">
        <v>1376</v>
      </c>
      <c r="I868" s="13" t="s">
        <v>2139</v>
      </c>
      <c r="J868" t="s">
        <v>3839</v>
      </c>
      <c r="K868" s="10">
        <v>24.6</v>
      </c>
      <c r="L868" s="10">
        <v>5.0999999999999996</v>
      </c>
      <c r="M868" s="10">
        <v>1.4</v>
      </c>
      <c r="N868" s="10">
        <v>0.1</v>
      </c>
      <c r="O868" s="11">
        <v>7.7</v>
      </c>
      <c r="P868" s="10">
        <v>48</v>
      </c>
      <c r="Q868" s="10">
        <v>20.3</v>
      </c>
      <c r="R868" s="10">
        <v>20.8</v>
      </c>
      <c r="S868" s="10">
        <v>3.1</v>
      </c>
      <c r="T868" s="11">
        <v>1.9</v>
      </c>
      <c r="U868" s="10">
        <v>11.6</v>
      </c>
      <c r="V868" s="10">
        <v>16.100000000000001</v>
      </c>
      <c r="W868" s="10">
        <v>10.1</v>
      </c>
      <c r="X868" s="10">
        <v>12.8</v>
      </c>
      <c r="Y868" s="10">
        <v>9.8000000000000007</v>
      </c>
      <c r="Z868" s="10">
        <v>5.2</v>
      </c>
      <c r="AA868" s="10">
        <v>1.2</v>
      </c>
      <c r="AB868" s="10">
        <v>0.1</v>
      </c>
      <c r="AC868" s="10">
        <v>0.1</v>
      </c>
      <c r="AD868" s="10">
        <v>0.1</v>
      </c>
      <c r="AE868" s="10">
        <v>0.2</v>
      </c>
      <c r="AF868" s="10">
        <v>0</v>
      </c>
      <c r="AG868" s="10">
        <v>0.5</v>
      </c>
      <c r="AH868" s="10">
        <v>0.2</v>
      </c>
      <c r="AI868" s="10">
        <v>0</v>
      </c>
    </row>
    <row r="869" spans="1:35" x14ac:dyDescent="0.2">
      <c r="A869" s="9" t="s">
        <v>1377</v>
      </c>
      <c r="B869" s="10">
        <v>16</v>
      </c>
      <c r="C869" s="10">
        <v>22539</v>
      </c>
      <c r="D869" s="5" t="s">
        <v>1378</v>
      </c>
      <c r="E869" s="10" t="s">
        <v>38</v>
      </c>
      <c r="F869" s="10">
        <v>1863</v>
      </c>
      <c r="G869" s="10">
        <v>13</v>
      </c>
      <c r="H869" s="9" t="s">
        <v>36</v>
      </c>
      <c r="I869" s="13" t="s">
        <v>3312</v>
      </c>
      <c r="J869" t="s">
        <v>3840</v>
      </c>
      <c r="K869" s="10">
        <v>13.5</v>
      </c>
      <c r="L869" s="10">
        <v>95</v>
      </c>
      <c r="M869" s="10">
        <v>8.1999999999999993</v>
      </c>
      <c r="N869" s="10">
        <v>0.1</v>
      </c>
      <c r="O869" s="11">
        <v>3.5</v>
      </c>
      <c r="P869" s="10">
        <v>1.7</v>
      </c>
      <c r="Q869" s="10">
        <v>1</v>
      </c>
      <c r="R869" s="10">
        <v>1.1000000000000001</v>
      </c>
      <c r="S869" s="10">
        <v>0.5</v>
      </c>
      <c r="T869" s="11">
        <v>0.4</v>
      </c>
      <c r="U869" s="10">
        <v>2.9</v>
      </c>
      <c r="V869" s="10">
        <v>2.5</v>
      </c>
      <c r="W869" s="10">
        <v>3.2</v>
      </c>
      <c r="X869" s="10">
        <v>5.9</v>
      </c>
      <c r="Y869" s="10">
        <v>10.3</v>
      </c>
      <c r="Z869" s="10">
        <v>9.1999999999999993</v>
      </c>
      <c r="AA869" s="10">
        <v>4</v>
      </c>
      <c r="AB869" s="10">
        <v>0.8</v>
      </c>
      <c r="AC869" s="10">
        <v>0.3</v>
      </c>
      <c r="AD869" s="10">
        <v>0.5</v>
      </c>
      <c r="AE869" s="10">
        <v>0.4</v>
      </c>
      <c r="AF869" s="10">
        <v>1.9</v>
      </c>
      <c r="AG869" s="10">
        <v>0.3</v>
      </c>
      <c r="AH869" s="10">
        <v>0</v>
      </c>
      <c r="AI869" s="10">
        <v>0</v>
      </c>
    </row>
    <row r="870" spans="1:35" x14ac:dyDescent="0.2">
      <c r="A870" s="9" t="s">
        <v>1379</v>
      </c>
      <c r="B870" s="10">
        <v>8963</v>
      </c>
      <c r="C870" s="10">
        <v>40537</v>
      </c>
      <c r="D870" s="5" t="s">
        <v>1380</v>
      </c>
      <c r="E870" s="10" t="s">
        <v>38</v>
      </c>
      <c r="F870" s="10">
        <v>1955</v>
      </c>
      <c r="G870" s="10">
        <v>9</v>
      </c>
      <c r="H870" s="9" t="s">
        <v>1381</v>
      </c>
      <c r="J870"/>
      <c r="K870" s="10">
        <v>10.5</v>
      </c>
      <c r="L870" s="10">
        <v>0.7</v>
      </c>
      <c r="M870" s="10">
        <v>2.8</v>
      </c>
      <c r="N870" s="10">
        <v>0.4</v>
      </c>
      <c r="O870" s="11">
        <v>5.0999999999999996</v>
      </c>
      <c r="P870" s="10">
        <v>54.8</v>
      </c>
      <c r="Q870" s="10">
        <v>30.8</v>
      </c>
      <c r="R870" s="10">
        <v>33.299999999999997</v>
      </c>
      <c r="S870" s="10">
        <v>6.4</v>
      </c>
      <c r="T870" s="11">
        <v>2.2000000000000002</v>
      </c>
      <c r="U870" s="10">
        <v>5.9</v>
      </c>
      <c r="V870" s="10">
        <v>10</v>
      </c>
      <c r="W870" s="10">
        <v>13.1</v>
      </c>
      <c r="X870" s="10">
        <v>14.8</v>
      </c>
      <c r="Y870" s="10">
        <v>44.1</v>
      </c>
      <c r="Z870" s="10">
        <v>65.599999999999994</v>
      </c>
      <c r="AA870" s="10">
        <v>51.6</v>
      </c>
      <c r="AB870" s="10">
        <v>18</v>
      </c>
      <c r="AC870" s="10">
        <v>10.199999999999999</v>
      </c>
      <c r="AD870" s="10">
        <v>8.4</v>
      </c>
      <c r="AE870" s="10">
        <v>9.1</v>
      </c>
      <c r="AF870" s="10">
        <v>5.3</v>
      </c>
      <c r="AG870" s="10">
        <v>1.2</v>
      </c>
      <c r="AH870" s="10">
        <v>1.3</v>
      </c>
      <c r="AI870" s="10">
        <v>0.6</v>
      </c>
    </row>
    <row r="871" spans="1:35" x14ac:dyDescent="0.2">
      <c r="A871" s="9" t="s">
        <v>1382</v>
      </c>
      <c r="B871" s="10">
        <v>4516</v>
      </c>
      <c r="C871" s="10">
        <v>5067</v>
      </c>
      <c r="D871" s="5" t="s">
        <v>1383</v>
      </c>
      <c r="E871" s="10" t="s">
        <v>50</v>
      </c>
      <c r="F871" s="10">
        <v>552</v>
      </c>
      <c r="G871" s="10">
        <v>1</v>
      </c>
      <c r="H871" s="9" t="s">
        <v>36</v>
      </c>
      <c r="J871"/>
      <c r="K871" s="10">
        <v>3.3</v>
      </c>
      <c r="L871" s="10">
        <v>0.5</v>
      </c>
      <c r="M871" s="10">
        <v>0</v>
      </c>
      <c r="N871" s="10">
        <v>0</v>
      </c>
      <c r="O871" s="11">
        <v>0.1</v>
      </c>
      <c r="P871" s="10">
        <v>3.4</v>
      </c>
      <c r="Q871" s="10">
        <v>2.7</v>
      </c>
      <c r="R871" s="10">
        <v>2.1</v>
      </c>
      <c r="S871" s="10">
        <v>0</v>
      </c>
      <c r="T871" s="11">
        <v>0</v>
      </c>
      <c r="U871" s="10">
        <v>0.5</v>
      </c>
      <c r="V871" s="10">
        <v>0.9</v>
      </c>
      <c r="W871" s="10">
        <v>1</v>
      </c>
      <c r="X871" s="10">
        <v>0.3</v>
      </c>
      <c r="Y871" s="10">
        <v>6.4</v>
      </c>
      <c r="Z871" s="10">
        <v>3.2</v>
      </c>
      <c r="AA871" s="10">
        <v>2.8</v>
      </c>
      <c r="AB871" s="10">
        <v>1.2</v>
      </c>
      <c r="AC871" s="10">
        <v>0.4</v>
      </c>
      <c r="AD871" s="10">
        <v>0.1</v>
      </c>
      <c r="AE871" s="10">
        <v>0.6</v>
      </c>
      <c r="AF871" s="10">
        <v>0</v>
      </c>
      <c r="AG871" s="10">
        <v>0</v>
      </c>
      <c r="AH871" s="10">
        <v>0</v>
      </c>
      <c r="AI871" s="10">
        <v>0</v>
      </c>
    </row>
    <row r="872" spans="1:35" x14ac:dyDescent="0.2">
      <c r="A872" s="9" t="s">
        <v>1382</v>
      </c>
      <c r="B872" s="10">
        <v>14626</v>
      </c>
      <c r="C872" s="10">
        <v>24425</v>
      </c>
      <c r="D872" s="5" t="s">
        <v>1384</v>
      </c>
      <c r="E872" s="10" t="s">
        <v>38</v>
      </c>
      <c r="F872" s="10">
        <v>2144</v>
      </c>
      <c r="G872" s="10">
        <v>9</v>
      </c>
      <c r="H872" s="9" t="s">
        <v>1140</v>
      </c>
      <c r="J872"/>
      <c r="K872" s="10">
        <v>24.3</v>
      </c>
      <c r="L872" s="10">
        <v>2.2999999999999998</v>
      </c>
      <c r="M872" s="10">
        <v>0.3</v>
      </c>
      <c r="N872" s="10">
        <v>0</v>
      </c>
      <c r="O872" s="11">
        <v>2.7</v>
      </c>
      <c r="P872" s="10">
        <v>23.9</v>
      </c>
      <c r="Q872" s="10">
        <v>15.6</v>
      </c>
      <c r="R872" s="10">
        <v>15.4</v>
      </c>
      <c r="S872" s="10">
        <v>7.1</v>
      </c>
      <c r="T872" s="11">
        <v>8.3000000000000007</v>
      </c>
      <c r="U872" s="10">
        <v>51.3</v>
      </c>
      <c r="V872" s="10">
        <v>32.700000000000003</v>
      </c>
      <c r="W872" s="10">
        <v>27.8</v>
      </c>
      <c r="X872" s="10">
        <v>48.6</v>
      </c>
      <c r="Y872" s="10">
        <v>53.2</v>
      </c>
      <c r="Z872" s="10">
        <v>46.2</v>
      </c>
      <c r="AA872" s="10">
        <v>17.100000000000001</v>
      </c>
      <c r="AB872" s="10">
        <v>5.3</v>
      </c>
      <c r="AC872" s="10">
        <v>1.1000000000000001</v>
      </c>
      <c r="AD872" s="10">
        <v>1.2</v>
      </c>
      <c r="AE872" s="10">
        <v>2.4</v>
      </c>
      <c r="AF872" s="10">
        <v>0</v>
      </c>
      <c r="AG872" s="10">
        <v>2.2999999999999998</v>
      </c>
      <c r="AH872" s="10">
        <v>0.9</v>
      </c>
      <c r="AI872" s="10">
        <v>0</v>
      </c>
    </row>
    <row r="873" spans="1:35" x14ac:dyDescent="0.2">
      <c r="A873" s="9" t="s">
        <v>1382</v>
      </c>
      <c r="B873" s="10">
        <v>27942</v>
      </c>
      <c r="C873" s="10">
        <v>34025</v>
      </c>
      <c r="D873" s="5" t="s">
        <v>1385</v>
      </c>
      <c r="E873" s="10" t="s">
        <v>38</v>
      </c>
      <c r="F873" s="10">
        <v>4137</v>
      </c>
      <c r="G873" s="10">
        <v>4</v>
      </c>
      <c r="H873" s="9" t="s">
        <v>374</v>
      </c>
      <c r="I873" s="13" t="s">
        <v>3313</v>
      </c>
      <c r="J873" t="s">
        <v>3841</v>
      </c>
      <c r="K873" s="10">
        <v>7.6</v>
      </c>
      <c r="L873" s="10">
        <v>7.3</v>
      </c>
      <c r="M873" s="10">
        <v>0.6</v>
      </c>
      <c r="N873" s="10">
        <v>0.1</v>
      </c>
      <c r="O873" s="11">
        <v>1</v>
      </c>
      <c r="P873" s="10">
        <v>5.8</v>
      </c>
      <c r="Q873" s="10">
        <v>4.0999999999999996</v>
      </c>
      <c r="R873" s="10">
        <v>3.4</v>
      </c>
      <c r="S873" s="10">
        <v>1.4</v>
      </c>
      <c r="T873" s="11">
        <v>2.9</v>
      </c>
      <c r="U873" s="10">
        <v>13.7</v>
      </c>
      <c r="V873" s="10">
        <v>9.8000000000000007</v>
      </c>
      <c r="W873" s="10">
        <v>8.1</v>
      </c>
      <c r="X873" s="10">
        <v>7.7</v>
      </c>
      <c r="Y873" s="10">
        <v>19.3</v>
      </c>
      <c r="Z873" s="10">
        <v>14.5</v>
      </c>
      <c r="AA873" s="10">
        <v>14.4</v>
      </c>
      <c r="AB873" s="10">
        <v>1.9</v>
      </c>
      <c r="AC873" s="10">
        <v>0.4</v>
      </c>
      <c r="AD873" s="10">
        <v>0.4</v>
      </c>
      <c r="AE873" s="10">
        <v>0.5</v>
      </c>
      <c r="AF873" s="10">
        <v>0</v>
      </c>
      <c r="AG873" s="10">
        <v>0.8</v>
      </c>
      <c r="AH873" s="10">
        <v>0.6</v>
      </c>
      <c r="AI873" s="10">
        <v>0</v>
      </c>
    </row>
    <row r="874" spans="1:35" x14ac:dyDescent="0.2">
      <c r="A874" s="9" t="s">
        <v>1386</v>
      </c>
      <c r="B874" s="10">
        <v>6566</v>
      </c>
      <c r="C874" s="10">
        <v>16102</v>
      </c>
      <c r="D874" s="5" t="s">
        <v>1387</v>
      </c>
      <c r="E874" s="10" t="s">
        <v>35</v>
      </c>
      <c r="F874" s="10">
        <v>2201</v>
      </c>
      <c r="G874" s="10">
        <v>11</v>
      </c>
      <c r="H874" s="9" t="s">
        <v>1388</v>
      </c>
      <c r="J874"/>
      <c r="K874" s="10">
        <v>9.4</v>
      </c>
      <c r="L874" s="10">
        <v>0.6</v>
      </c>
      <c r="M874" s="10">
        <v>1.3</v>
      </c>
      <c r="N874" s="10">
        <v>0.8</v>
      </c>
      <c r="O874" s="11">
        <v>4</v>
      </c>
      <c r="P874" s="10">
        <v>48.2</v>
      </c>
      <c r="Q874" s="10">
        <v>58.1</v>
      </c>
      <c r="R874" s="10">
        <v>58.2</v>
      </c>
      <c r="S874" s="10">
        <v>12.7</v>
      </c>
      <c r="T874" s="11">
        <v>13.3</v>
      </c>
      <c r="U874" s="10">
        <v>47.5</v>
      </c>
      <c r="V874" s="10">
        <v>40.200000000000003</v>
      </c>
      <c r="W874" s="10">
        <v>45.2</v>
      </c>
      <c r="X874" s="10">
        <v>51.7</v>
      </c>
      <c r="Y874" s="10">
        <v>44.4</v>
      </c>
      <c r="Z874" s="10">
        <v>45.8</v>
      </c>
      <c r="AA874" s="10">
        <v>34</v>
      </c>
      <c r="AB874" s="10">
        <v>27</v>
      </c>
      <c r="AC874" s="10">
        <v>21.2</v>
      </c>
      <c r="AD874" s="10">
        <v>17.3</v>
      </c>
      <c r="AE874" s="10">
        <v>7.9</v>
      </c>
      <c r="AF874" s="10">
        <v>3.1</v>
      </c>
      <c r="AG874" s="10">
        <v>3.5</v>
      </c>
      <c r="AH874" s="10">
        <v>0.8</v>
      </c>
      <c r="AI874" s="10">
        <v>1.8</v>
      </c>
    </row>
    <row r="875" spans="1:35" x14ac:dyDescent="0.2">
      <c r="A875" s="9" t="s">
        <v>1386</v>
      </c>
      <c r="B875" s="10">
        <v>17375</v>
      </c>
      <c r="C875" s="10">
        <v>20855</v>
      </c>
      <c r="D875" s="5" t="s">
        <v>1389</v>
      </c>
      <c r="E875" s="10" t="s">
        <v>38</v>
      </c>
      <c r="F875" s="10">
        <v>3431</v>
      </c>
      <c r="G875" s="10">
        <v>2</v>
      </c>
      <c r="H875" s="9" t="s">
        <v>1390</v>
      </c>
      <c r="J875"/>
      <c r="K875" s="10">
        <v>1</v>
      </c>
      <c r="L875" s="10">
        <v>0</v>
      </c>
      <c r="M875" s="10">
        <v>0</v>
      </c>
      <c r="N875" s="10">
        <v>0</v>
      </c>
      <c r="O875" s="11">
        <v>0.1</v>
      </c>
      <c r="P875" s="10">
        <v>1.2</v>
      </c>
      <c r="Q875" s="10">
        <v>2.4</v>
      </c>
      <c r="R875" s="10">
        <v>2.2000000000000002</v>
      </c>
      <c r="S875" s="10">
        <v>0.1</v>
      </c>
      <c r="T875" s="11">
        <v>0</v>
      </c>
      <c r="U875" s="10">
        <v>0</v>
      </c>
      <c r="V875" s="10">
        <v>0.1</v>
      </c>
      <c r="W875" s="10">
        <v>0.6</v>
      </c>
      <c r="X875" s="10">
        <v>0.1</v>
      </c>
      <c r="Y875" s="10">
        <v>0.2</v>
      </c>
      <c r="Z875" s="10">
        <v>0.2</v>
      </c>
      <c r="AA875" s="10">
        <v>0.6</v>
      </c>
      <c r="AB875" s="10">
        <v>0.1</v>
      </c>
      <c r="AC875" s="10">
        <v>0.1</v>
      </c>
      <c r="AD875" s="10">
        <v>0.2</v>
      </c>
      <c r="AE875" s="10">
        <v>0.4</v>
      </c>
      <c r="AF875" s="10">
        <v>0</v>
      </c>
      <c r="AG875" s="10">
        <v>0</v>
      </c>
      <c r="AH875" s="10">
        <v>0</v>
      </c>
      <c r="AI875" s="10">
        <v>0</v>
      </c>
    </row>
    <row r="876" spans="1:35" x14ac:dyDescent="0.2">
      <c r="A876" s="9" t="s">
        <v>1386</v>
      </c>
      <c r="B876" s="10">
        <v>28512</v>
      </c>
      <c r="C876" s="10">
        <v>34115</v>
      </c>
      <c r="D876" s="5" t="s">
        <v>1391</v>
      </c>
      <c r="E876" s="10" t="s">
        <v>38</v>
      </c>
      <c r="F876" s="10">
        <v>1697</v>
      </c>
      <c r="G876" s="10">
        <v>7</v>
      </c>
      <c r="H876" s="9" t="s">
        <v>36</v>
      </c>
      <c r="J876"/>
      <c r="K876" s="10">
        <v>1.5</v>
      </c>
      <c r="L876" s="10">
        <v>0.2</v>
      </c>
      <c r="M876" s="10">
        <v>0.8</v>
      </c>
      <c r="N876" s="10">
        <v>0.1</v>
      </c>
      <c r="O876" s="11">
        <v>0.3</v>
      </c>
      <c r="P876" s="10">
        <v>20.8</v>
      </c>
      <c r="Q876" s="10">
        <v>42.8</v>
      </c>
      <c r="R876" s="10">
        <v>40</v>
      </c>
      <c r="S876" s="10">
        <v>10.7</v>
      </c>
      <c r="T876" s="11">
        <v>3</v>
      </c>
      <c r="U876" s="10">
        <v>8.6</v>
      </c>
      <c r="V876" s="10">
        <v>11.8</v>
      </c>
      <c r="W876" s="10">
        <v>15.7</v>
      </c>
      <c r="X876" s="10">
        <v>18.8</v>
      </c>
      <c r="Y876" s="10">
        <v>8.6999999999999993</v>
      </c>
      <c r="Z876" s="10">
        <v>9.1999999999999993</v>
      </c>
      <c r="AA876" s="10">
        <v>9.1</v>
      </c>
      <c r="AB876" s="10">
        <v>4.0999999999999996</v>
      </c>
      <c r="AC876" s="10">
        <v>0.8</v>
      </c>
      <c r="AD876" s="10">
        <v>3</v>
      </c>
      <c r="AE876" s="10">
        <v>8.5</v>
      </c>
      <c r="AF876" s="10">
        <v>0</v>
      </c>
      <c r="AG876" s="10">
        <v>0.4</v>
      </c>
      <c r="AH876" s="10">
        <v>0.4</v>
      </c>
      <c r="AI876" s="10">
        <v>0.1</v>
      </c>
    </row>
    <row r="877" spans="1:35" x14ac:dyDescent="0.2">
      <c r="A877" s="9" t="s">
        <v>1392</v>
      </c>
      <c r="B877" s="10">
        <v>1266</v>
      </c>
      <c r="C877" s="10">
        <v>1994</v>
      </c>
      <c r="D877" s="5" t="s">
        <v>1393</v>
      </c>
      <c r="E877" s="10" t="s">
        <v>50</v>
      </c>
      <c r="F877" s="10">
        <v>729</v>
      </c>
      <c r="G877" s="10">
        <v>1</v>
      </c>
      <c r="H877" s="9" t="s">
        <v>36</v>
      </c>
      <c r="J877"/>
      <c r="K877" s="10">
        <v>2.1</v>
      </c>
      <c r="L877" s="10">
        <v>1.6</v>
      </c>
      <c r="M877" s="10">
        <v>0.3</v>
      </c>
      <c r="N877" s="10">
        <v>0</v>
      </c>
      <c r="O877" s="11">
        <v>0</v>
      </c>
      <c r="P877" s="10">
        <v>1.2</v>
      </c>
      <c r="Q877" s="10">
        <v>1.5</v>
      </c>
      <c r="R877" s="10">
        <v>1.2</v>
      </c>
      <c r="S877" s="10">
        <v>0</v>
      </c>
      <c r="T877" s="11">
        <v>0.2</v>
      </c>
      <c r="U877" s="10">
        <v>0.6</v>
      </c>
      <c r="V877" s="10">
        <v>0.1</v>
      </c>
      <c r="W877" s="10">
        <v>1.5</v>
      </c>
      <c r="X877" s="10">
        <v>0.5</v>
      </c>
      <c r="Y877" s="10">
        <v>3.7</v>
      </c>
      <c r="Z877" s="10">
        <v>2.5</v>
      </c>
      <c r="AA877" s="10">
        <v>1.6</v>
      </c>
      <c r="AB877" s="10">
        <v>0.7</v>
      </c>
      <c r="AC877" s="10">
        <v>0.3</v>
      </c>
      <c r="AD877" s="10">
        <v>0.1</v>
      </c>
      <c r="AE877" s="10">
        <v>0.5</v>
      </c>
      <c r="AF877" s="10">
        <v>0</v>
      </c>
      <c r="AG877" s="10">
        <v>0</v>
      </c>
      <c r="AH877" s="10">
        <v>0</v>
      </c>
      <c r="AI877" s="10">
        <v>0.1</v>
      </c>
    </row>
    <row r="878" spans="1:35" x14ac:dyDescent="0.2">
      <c r="A878" s="9" t="s">
        <v>1392</v>
      </c>
      <c r="B878" s="10">
        <v>2817</v>
      </c>
      <c r="C878" s="10">
        <v>3117</v>
      </c>
      <c r="D878" s="5" t="s">
        <v>1394</v>
      </c>
      <c r="E878" s="10" t="s">
        <v>50</v>
      </c>
      <c r="F878" s="10">
        <v>301</v>
      </c>
      <c r="G878" s="10">
        <v>1</v>
      </c>
      <c r="H878" s="9" t="s">
        <v>36</v>
      </c>
      <c r="J878"/>
      <c r="K878" s="10">
        <v>0.5</v>
      </c>
      <c r="L878" s="10">
        <v>0.5</v>
      </c>
      <c r="M878" s="10">
        <v>0</v>
      </c>
      <c r="N878" s="10">
        <v>0</v>
      </c>
      <c r="O878" s="11">
        <v>0.7</v>
      </c>
      <c r="P878" s="10">
        <v>0.2</v>
      </c>
      <c r="Q878" s="10">
        <v>0.5</v>
      </c>
      <c r="R878" s="10">
        <v>0.6</v>
      </c>
      <c r="S878" s="10">
        <v>0</v>
      </c>
      <c r="T878" s="11">
        <v>0</v>
      </c>
      <c r="U878" s="10">
        <v>0</v>
      </c>
      <c r="V878" s="10">
        <v>0</v>
      </c>
      <c r="W878" s="10">
        <v>0</v>
      </c>
      <c r="X878" s="10">
        <v>0</v>
      </c>
      <c r="Y878" s="10">
        <v>0.7</v>
      </c>
      <c r="Z878" s="10">
        <v>0.1</v>
      </c>
      <c r="AA878" s="10">
        <v>1.3</v>
      </c>
      <c r="AB878" s="10">
        <v>0.1</v>
      </c>
      <c r="AC878" s="10">
        <v>0</v>
      </c>
      <c r="AD878" s="10">
        <v>0</v>
      </c>
      <c r="AE878" s="10">
        <v>0</v>
      </c>
      <c r="AF878" s="10">
        <v>0</v>
      </c>
      <c r="AG878" s="10">
        <v>0</v>
      </c>
      <c r="AH878" s="10">
        <v>0</v>
      </c>
      <c r="AI878" s="10">
        <v>0</v>
      </c>
    </row>
    <row r="879" spans="1:35" x14ac:dyDescent="0.2">
      <c r="A879" s="9" t="s">
        <v>1392</v>
      </c>
      <c r="B879" s="10">
        <v>6264</v>
      </c>
      <c r="C879" s="10">
        <v>7704</v>
      </c>
      <c r="D879" s="5" t="s">
        <v>1395</v>
      </c>
      <c r="E879" s="10" t="s">
        <v>38</v>
      </c>
      <c r="F879" s="10">
        <v>442</v>
      </c>
      <c r="G879" s="10">
        <v>3</v>
      </c>
      <c r="H879" s="9" t="s">
        <v>409</v>
      </c>
      <c r="J879" t="s">
        <v>3842</v>
      </c>
      <c r="K879" s="10">
        <v>37.5</v>
      </c>
      <c r="L879" s="10">
        <v>51.8</v>
      </c>
      <c r="M879" s="10">
        <v>7.9</v>
      </c>
      <c r="N879" s="10">
        <v>0.3</v>
      </c>
      <c r="O879" s="11">
        <v>2.2999999999999998</v>
      </c>
      <c r="P879" s="10">
        <v>1.1000000000000001</v>
      </c>
      <c r="Q879" s="10">
        <v>0.3</v>
      </c>
      <c r="R879" s="10">
        <v>0.8</v>
      </c>
      <c r="S879" s="10">
        <v>0</v>
      </c>
      <c r="T879" s="11">
        <v>0</v>
      </c>
      <c r="U879" s="10">
        <v>0.6</v>
      </c>
      <c r="V879" s="10">
        <v>0.6</v>
      </c>
      <c r="W879" s="10">
        <v>1.4</v>
      </c>
      <c r="X879" s="10">
        <v>0.9</v>
      </c>
      <c r="Y879" s="10">
        <v>2.2000000000000002</v>
      </c>
      <c r="Z879" s="10">
        <v>2.2000000000000002</v>
      </c>
      <c r="AA879" s="10">
        <v>1.6</v>
      </c>
      <c r="AB879" s="10">
        <v>0.3</v>
      </c>
      <c r="AC879" s="10">
        <v>0.3</v>
      </c>
      <c r="AD879" s="10">
        <v>0</v>
      </c>
      <c r="AE879" s="10">
        <v>0.1</v>
      </c>
      <c r="AF879" s="10">
        <v>0</v>
      </c>
      <c r="AG879" s="10">
        <v>0.1</v>
      </c>
      <c r="AH879" s="10">
        <v>0</v>
      </c>
      <c r="AI879" s="10">
        <v>0.1</v>
      </c>
    </row>
    <row r="880" spans="1:35" x14ac:dyDescent="0.2">
      <c r="A880" s="9" t="s">
        <v>1392</v>
      </c>
      <c r="B880" s="10">
        <v>16360</v>
      </c>
      <c r="C880" s="10">
        <v>30605</v>
      </c>
      <c r="D880" s="5" t="s">
        <v>1396</v>
      </c>
      <c r="E880" s="10" t="s">
        <v>38</v>
      </c>
      <c r="F880" s="10">
        <v>1402</v>
      </c>
      <c r="G880" s="10">
        <v>10</v>
      </c>
      <c r="H880" s="9" t="s">
        <v>609</v>
      </c>
      <c r="I880" s="13" t="s">
        <v>3314</v>
      </c>
      <c r="J880" t="s">
        <v>3843</v>
      </c>
      <c r="K880" s="10">
        <v>43</v>
      </c>
      <c r="L880" s="10">
        <v>102.2</v>
      </c>
      <c r="M880" s="10">
        <v>12.8</v>
      </c>
      <c r="N880" s="10">
        <v>0.2</v>
      </c>
      <c r="O880" s="11">
        <v>1.7</v>
      </c>
      <c r="P880" s="10">
        <v>2.5</v>
      </c>
      <c r="Q880" s="10">
        <v>4.5999999999999996</v>
      </c>
      <c r="R880" s="10">
        <v>4</v>
      </c>
      <c r="S880" s="10">
        <v>1.6</v>
      </c>
      <c r="T880" s="11">
        <v>0.9</v>
      </c>
      <c r="U880" s="10">
        <v>4.8</v>
      </c>
      <c r="V880" s="10">
        <v>7.2</v>
      </c>
      <c r="W880" s="10">
        <v>4.5999999999999996</v>
      </c>
      <c r="X880" s="10">
        <v>3.4</v>
      </c>
      <c r="Y880" s="10">
        <v>2.5</v>
      </c>
      <c r="Z880" s="10">
        <v>3</v>
      </c>
      <c r="AA880" s="10">
        <v>1.7</v>
      </c>
      <c r="AB880" s="10">
        <v>0.2</v>
      </c>
      <c r="AC880" s="10">
        <v>0</v>
      </c>
      <c r="AD880" s="10">
        <v>0.2</v>
      </c>
      <c r="AE880" s="10">
        <v>0</v>
      </c>
      <c r="AF880" s="10">
        <v>0</v>
      </c>
      <c r="AG880" s="10">
        <v>0.6</v>
      </c>
      <c r="AH880" s="10">
        <v>0.2</v>
      </c>
      <c r="AI880" s="10">
        <v>0</v>
      </c>
    </row>
    <row r="881" spans="1:35" x14ac:dyDescent="0.2">
      <c r="A881" s="9" t="s">
        <v>1392</v>
      </c>
      <c r="B881" s="10">
        <v>35007</v>
      </c>
      <c r="C881" s="10">
        <v>35336</v>
      </c>
      <c r="D881" s="5" t="s">
        <v>1397</v>
      </c>
      <c r="E881" s="10" t="s">
        <v>35</v>
      </c>
      <c r="F881" s="10">
        <v>330</v>
      </c>
      <c r="G881" s="10">
        <v>1</v>
      </c>
      <c r="H881" s="9" t="s">
        <v>1398</v>
      </c>
      <c r="J881"/>
      <c r="K881" s="10">
        <v>0.4</v>
      </c>
      <c r="L881" s="10">
        <v>0.9</v>
      </c>
      <c r="M881" s="10">
        <v>0.3</v>
      </c>
      <c r="N881" s="10">
        <v>0</v>
      </c>
      <c r="O881" s="11">
        <v>0</v>
      </c>
      <c r="P881" s="10">
        <v>0</v>
      </c>
      <c r="Q881" s="10">
        <v>0</v>
      </c>
      <c r="R881" s="10">
        <v>0</v>
      </c>
      <c r="S881" s="10">
        <v>0</v>
      </c>
      <c r="T881" s="11">
        <v>0.3</v>
      </c>
      <c r="U881" s="10">
        <v>0</v>
      </c>
      <c r="V881" s="10">
        <v>0</v>
      </c>
      <c r="W881" s="10">
        <v>0</v>
      </c>
      <c r="X881" s="10">
        <v>0.1</v>
      </c>
      <c r="Y881" s="10">
        <v>0.2</v>
      </c>
      <c r="Z881" s="10">
        <v>0</v>
      </c>
      <c r="AA881" s="10">
        <v>0.3</v>
      </c>
      <c r="AB881" s="10">
        <v>0.1</v>
      </c>
      <c r="AC881" s="10">
        <v>0.3</v>
      </c>
      <c r="AD881" s="10">
        <v>1.1000000000000001</v>
      </c>
      <c r="AE881" s="10">
        <v>0.8</v>
      </c>
      <c r="AF881" s="10">
        <v>0</v>
      </c>
      <c r="AG881" s="10">
        <v>0</v>
      </c>
      <c r="AH881" s="10">
        <v>1.2</v>
      </c>
      <c r="AI881" s="10">
        <v>0.3</v>
      </c>
    </row>
    <row r="882" spans="1:35" x14ac:dyDescent="0.2">
      <c r="A882" s="9" t="s">
        <v>1399</v>
      </c>
      <c r="B882" s="10">
        <v>5073</v>
      </c>
      <c r="C882" s="10">
        <v>6191</v>
      </c>
      <c r="D882" s="5" t="s">
        <v>1400</v>
      </c>
      <c r="E882" s="10" t="s">
        <v>35</v>
      </c>
      <c r="F882" s="10">
        <v>282</v>
      </c>
      <c r="G882" s="10">
        <v>2</v>
      </c>
      <c r="H882" s="9" t="s">
        <v>1401</v>
      </c>
      <c r="J882"/>
      <c r="K882" s="10">
        <v>1.2</v>
      </c>
      <c r="L882" s="10">
        <v>1.3</v>
      </c>
      <c r="M882" s="10">
        <v>0</v>
      </c>
      <c r="N882" s="10">
        <v>0</v>
      </c>
      <c r="O882" s="11">
        <v>0</v>
      </c>
      <c r="P882" s="10">
        <v>1.5</v>
      </c>
      <c r="Q882" s="10">
        <v>0.9</v>
      </c>
      <c r="R882" s="10">
        <v>1.1000000000000001</v>
      </c>
      <c r="S882" s="10">
        <v>0</v>
      </c>
      <c r="T882" s="11">
        <v>1.1000000000000001</v>
      </c>
      <c r="U882" s="10">
        <v>4</v>
      </c>
      <c r="V882" s="10">
        <v>0.9</v>
      </c>
      <c r="W882" s="10">
        <v>1.7</v>
      </c>
      <c r="X882" s="10">
        <v>0.8</v>
      </c>
      <c r="Y882" s="10">
        <v>22.7</v>
      </c>
      <c r="Z882" s="10">
        <v>37.5</v>
      </c>
      <c r="AA882" s="10">
        <v>30.2</v>
      </c>
      <c r="AB882" s="10">
        <v>3.1</v>
      </c>
      <c r="AC882" s="10">
        <v>0.5</v>
      </c>
      <c r="AD882" s="10">
        <v>1.4</v>
      </c>
      <c r="AE882" s="10">
        <v>0.8</v>
      </c>
      <c r="AF882" s="10">
        <v>0</v>
      </c>
      <c r="AG882" s="10">
        <v>0.1</v>
      </c>
      <c r="AH882" s="10">
        <v>0.1</v>
      </c>
      <c r="AI882" s="10">
        <v>0</v>
      </c>
    </row>
    <row r="883" spans="1:35" x14ac:dyDescent="0.2">
      <c r="A883" s="9" t="s">
        <v>1399</v>
      </c>
      <c r="B883" s="10">
        <v>28089</v>
      </c>
      <c r="C883" s="10">
        <v>29280</v>
      </c>
      <c r="D883" s="5" t="s">
        <v>1402</v>
      </c>
      <c r="E883" s="10" t="s">
        <v>50</v>
      </c>
      <c r="F883" s="10">
        <v>1192</v>
      </c>
      <c r="G883" s="10">
        <v>1</v>
      </c>
      <c r="H883" s="9" t="s">
        <v>36</v>
      </c>
      <c r="J883"/>
      <c r="K883" s="10">
        <v>4.7</v>
      </c>
      <c r="L883" s="10">
        <v>2.1</v>
      </c>
      <c r="M883" s="10">
        <v>0.6</v>
      </c>
      <c r="N883" s="10">
        <v>0</v>
      </c>
      <c r="O883" s="11">
        <v>0.7</v>
      </c>
      <c r="P883" s="10">
        <v>13.6</v>
      </c>
      <c r="Q883" s="10">
        <v>1.2</v>
      </c>
      <c r="R883" s="10">
        <v>1.8</v>
      </c>
      <c r="S883" s="10">
        <v>0</v>
      </c>
      <c r="T883" s="11">
        <v>0.9</v>
      </c>
      <c r="U883" s="10">
        <v>6.7</v>
      </c>
      <c r="V883" s="10">
        <v>5.7</v>
      </c>
      <c r="W883" s="10">
        <v>13.4</v>
      </c>
      <c r="X883" s="10">
        <v>1.8</v>
      </c>
      <c r="Y883" s="10">
        <v>15</v>
      </c>
      <c r="Z883" s="10">
        <v>7.3</v>
      </c>
      <c r="AA883" s="10">
        <v>5.4</v>
      </c>
      <c r="AB883" s="10">
        <v>9.4</v>
      </c>
      <c r="AC883" s="10">
        <v>3.2</v>
      </c>
      <c r="AD883" s="10">
        <v>3.3</v>
      </c>
      <c r="AE883" s="10">
        <v>5.5</v>
      </c>
      <c r="AF883" s="10">
        <v>0</v>
      </c>
      <c r="AG883" s="10">
        <v>0.1</v>
      </c>
      <c r="AH883" s="10">
        <v>0</v>
      </c>
      <c r="AI883" s="10">
        <v>0</v>
      </c>
    </row>
    <row r="884" spans="1:35" x14ac:dyDescent="0.2">
      <c r="A884" s="9" t="s">
        <v>1399</v>
      </c>
      <c r="B884" s="10">
        <v>33901</v>
      </c>
      <c r="C884" s="10">
        <v>35079</v>
      </c>
      <c r="D884" s="5" t="s">
        <v>1403</v>
      </c>
      <c r="E884" s="10" t="s">
        <v>50</v>
      </c>
      <c r="F884" s="10">
        <v>1179</v>
      </c>
      <c r="G884" s="10">
        <v>1</v>
      </c>
      <c r="H884" s="9" t="s">
        <v>36</v>
      </c>
      <c r="J884"/>
      <c r="K884" s="10">
        <v>2.1</v>
      </c>
      <c r="L884" s="10">
        <v>2</v>
      </c>
      <c r="M884" s="10">
        <v>0.6</v>
      </c>
      <c r="N884" s="10">
        <v>0</v>
      </c>
      <c r="O884" s="11">
        <v>0.3</v>
      </c>
      <c r="P884" s="10">
        <v>12.2</v>
      </c>
      <c r="Q884" s="10">
        <v>0.6</v>
      </c>
      <c r="R884" s="10">
        <v>1.5</v>
      </c>
      <c r="S884" s="10">
        <v>0.1</v>
      </c>
      <c r="T884" s="11">
        <v>1.6</v>
      </c>
      <c r="U884" s="10">
        <v>6.4</v>
      </c>
      <c r="V884" s="10">
        <v>5.2</v>
      </c>
      <c r="W884" s="10">
        <v>11</v>
      </c>
      <c r="X884" s="10">
        <v>1.7</v>
      </c>
      <c r="Y884" s="10">
        <v>12.4</v>
      </c>
      <c r="Z884" s="10">
        <v>8</v>
      </c>
      <c r="AA884" s="10">
        <v>4.5</v>
      </c>
      <c r="AB884" s="10">
        <v>10</v>
      </c>
      <c r="AC884" s="10">
        <v>3.2</v>
      </c>
      <c r="AD884" s="10">
        <v>3.8</v>
      </c>
      <c r="AE884" s="10">
        <v>7.4</v>
      </c>
      <c r="AF884" s="10">
        <v>0</v>
      </c>
      <c r="AG884" s="10">
        <v>0</v>
      </c>
      <c r="AH884" s="10">
        <v>0</v>
      </c>
      <c r="AI884" s="10">
        <v>0</v>
      </c>
    </row>
    <row r="885" spans="1:35" x14ac:dyDescent="0.2">
      <c r="A885" s="9" t="s">
        <v>1404</v>
      </c>
      <c r="B885" s="10">
        <v>9470</v>
      </c>
      <c r="C885" s="10">
        <v>12522</v>
      </c>
      <c r="D885" s="5" t="s">
        <v>1405</v>
      </c>
      <c r="E885" s="10" t="s">
        <v>38</v>
      </c>
      <c r="F885" s="10">
        <v>808</v>
      </c>
      <c r="G885" s="10">
        <v>3</v>
      </c>
      <c r="H885" s="9" t="s">
        <v>36</v>
      </c>
      <c r="J885"/>
      <c r="K885" s="10">
        <v>28.2</v>
      </c>
      <c r="L885" s="10">
        <v>97</v>
      </c>
      <c r="M885" s="10">
        <v>8.1999999999999993</v>
      </c>
      <c r="N885" s="10">
        <v>0.2</v>
      </c>
      <c r="O885" s="11">
        <v>3.7</v>
      </c>
      <c r="P885" s="10">
        <v>23.4</v>
      </c>
      <c r="Q885" s="10">
        <v>21</v>
      </c>
      <c r="R885" s="10">
        <v>22.8</v>
      </c>
      <c r="S885" s="10">
        <v>7.2</v>
      </c>
      <c r="T885" s="11">
        <v>1.6</v>
      </c>
      <c r="U885" s="10">
        <v>2.7</v>
      </c>
      <c r="V885" s="10">
        <v>4.0999999999999996</v>
      </c>
      <c r="W885" s="10">
        <v>6.7</v>
      </c>
      <c r="X885" s="10">
        <v>4.0999999999999996</v>
      </c>
      <c r="Y885" s="10">
        <v>25.6</v>
      </c>
      <c r="Z885" s="10">
        <v>22.4</v>
      </c>
      <c r="AA885" s="10">
        <v>44.4</v>
      </c>
      <c r="AB885" s="10">
        <v>9.8000000000000007</v>
      </c>
      <c r="AC885" s="10">
        <v>3.2</v>
      </c>
      <c r="AD885" s="10">
        <v>2.1</v>
      </c>
      <c r="AE885" s="10">
        <v>5.0999999999999996</v>
      </c>
      <c r="AF885" s="10">
        <v>0</v>
      </c>
      <c r="AG885" s="10">
        <v>0.1</v>
      </c>
      <c r="AH885" s="10">
        <v>0.2</v>
      </c>
      <c r="AI885" s="10">
        <v>0</v>
      </c>
    </row>
    <row r="886" spans="1:35" x14ac:dyDescent="0.2">
      <c r="A886" s="9" t="s">
        <v>1404</v>
      </c>
      <c r="B886" s="10">
        <v>24138</v>
      </c>
      <c r="C886" s="10">
        <v>32682</v>
      </c>
      <c r="D886" s="5" t="s">
        <v>1406</v>
      </c>
      <c r="E886" s="10" t="s">
        <v>38</v>
      </c>
      <c r="F886" s="10">
        <v>1373</v>
      </c>
      <c r="G886" s="10">
        <v>8</v>
      </c>
      <c r="H886" s="9" t="s">
        <v>36</v>
      </c>
      <c r="I886" s="13" t="s">
        <v>2120</v>
      </c>
      <c r="J886" t="s">
        <v>3844</v>
      </c>
      <c r="K886" s="10">
        <v>20.7</v>
      </c>
      <c r="L886" s="10">
        <v>72.599999999999994</v>
      </c>
      <c r="M886" s="10">
        <v>9.1999999999999993</v>
      </c>
      <c r="N886" s="10">
        <v>0.2</v>
      </c>
      <c r="O886" s="11">
        <v>1.5</v>
      </c>
      <c r="P886" s="10">
        <v>0.1</v>
      </c>
      <c r="Q886" s="10">
        <v>0.1</v>
      </c>
      <c r="R886" s="10">
        <v>0.1</v>
      </c>
      <c r="S886" s="10">
        <v>0</v>
      </c>
      <c r="T886" s="11">
        <v>0.1</v>
      </c>
      <c r="U886" s="10">
        <v>0.6</v>
      </c>
      <c r="V886" s="10">
        <v>0.2</v>
      </c>
      <c r="W886" s="10">
        <v>0.5</v>
      </c>
      <c r="X886" s="10">
        <v>0.2</v>
      </c>
      <c r="Y886" s="10">
        <v>0.4</v>
      </c>
      <c r="Z886" s="10">
        <v>0.2</v>
      </c>
      <c r="AA886" s="10">
        <v>0</v>
      </c>
      <c r="AB886" s="10">
        <v>0.1</v>
      </c>
      <c r="AC886" s="10">
        <v>0</v>
      </c>
      <c r="AD886" s="10">
        <v>0</v>
      </c>
      <c r="AE886" s="10">
        <v>0.1</v>
      </c>
      <c r="AF886" s="10">
        <v>0</v>
      </c>
      <c r="AG886" s="10">
        <v>0.1</v>
      </c>
      <c r="AH886" s="10">
        <v>0</v>
      </c>
      <c r="AI886" s="10">
        <v>0</v>
      </c>
    </row>
    <row r="887" spans="1:35" x14ac:dyDescent="0.2">
      <c r="A887" s="9" t="s">
        <v>1407</v>
      </c>
      <c r="B887" s="10">
        <v>1</v>
      </c>
      <c r="C887" s="10">
        <v>3841</v>
      </c>
      <c r="D887" s="5" t="s">
        <v>1408</v>
      </c>
      <c r="E887" s="10" t="s">
        <v>38</v>
      </c>
      <c r="F887" s="10">
        <v>906</v>
      </c>
      <c r="G887" s="10">
        <v>5</v>
      </c>
      <c r="H887" s="9" t="s">
        <v>232</v>
      </c>
      <c r="J887"/>
      <c r="K887" s="10">
        <v>2.7</v>
      </c>
      <c r="L887" s="10">
        <v>0.1</v>
      </c>
      <c r="M887" s="10">
        <v>1.6</v>
      </c>
      <c r="N887" s="10">
        <v>2.2000000000000002</v>
      </c>
      <c r="O887" s="11">
        <v>1.5</v>
      </c>
      <c r="P887" s="10">
        <v>8.9</v>
      </c>
      <c r="Q887" s="10">
        <v>3.3</v>
      </c>
      <c r="R887" s="10">
        <v>4.4000000000000004</v>
      </c>
      <c r="S887" s="10">
        <v>2.2000000000000002</v>
      </c>
      <c r="T887" s="11">
        <v>3.4</v>
      </c>
      <c r="U887" s="10">
        <v>16.7</v>
      </c>
      <c r="V887" s="10">
        <v>18.2</v>
      </c>
      <c r="W887" s="10">
        <v>24</v>
      </c>
      <c r="X887" s="10">
        <v>28</v>
      </c>
      <c r="Y887" s="10">
        <v>31</v>
      </c>
      <c r="Z887" s="10">
        <v>24.3</v>
      </c>
      <c r="AA887" s="10">
        <v>14.5</v>
      </c>
      <c r="AB887" s="10">
        <v>16.600000000000001</v>
      </c>
      <c r="AC887" s="10">
        <v>16</v>
      </c>
      <c r="AD887" s="10">
        <v>16.5</v>
      </c>
      <c r="AE887" s="10">
        <v>10.7</v>
      </c>
      <c r="AF887" s="10">
        <v>3.8</v>
      </c>
      <c r="AG887" s="10">
        <v>3.4</v>
      </c>
      <c r="AH887" s="10">
        <v>3.6</v>
      </c>
      <c r="AI887" s="10">
        <v>3.8</v>
      </c>
    </row>
    <row r="888" spans="1:35" x14ac:dyDescent="0.2">
      <c r="A888" s="9" t="s">
        <v>1407</v>
      </c>
      <c r="B888" s="10">
        <v>8420</v>
      </c>
      <c r="C888" s="10">
        <v>20827</v>
      </c>
      <c r="D888" s="5" t="s">
        <v>1409</v>
      </c>
      <c r="E888" s="10" t="s">
        <v>38</v>
      </c>
      <c r="F888" s="10">
        <v>3448</v>
      </c>
      <c r="G888" s="10">
        <v>14</v>
      </c>
      <c r="H888" s="9" t="s">
        <v>265</v>
      </c>
      <c r="I888" s="13" t="s">
        <v>1555</v>
      </c>
      <c r="J888"/>
      <c r="K888" s="10">
        <v>3.6</v>
      </c>
      <c r="L888" s="10">
        <v>0.2</v>
      </c>
      <c r="M888" s="10">
        <v>0.1</v>
      </c>
      <c r="N888" s="10">
        <v>0</v>
      </c>
      <c r="O888" s="11">
        <v>1</v>
      </c>
      <c r="P888" s="10">
        <v>11.7</v>
      </c>
      <c r="Q888" s="10">
        <v>5.0999999999999996</v>
      </c>
      <c r="R888" s="10">
        <v>4.8</v>
      </c>
      <c r="S888" s="10">
        <v>1.2</v>
      </c>
      <c r="T888" s="11">
        <v>0.5</v>
      </c>
      <c r="U888" s="10">
        <v>4</v>
      </c>
      <c r="V888" s="10">
        <v>2.9</v>
      </c>
      <c r="W888" s="10">
        <v>2.8</v>
      </c>
      <c r="X888" s="10">
        <v>3.7</v>
      </c>
      <c r="Y888" s="10">
        <v>20</v>
      </c>
      <c r="Z888" s="10">
        <v>18.3</v>
      </c>
      <c r="AA888" s="10">
        <v>12.3</v>
      </c>
      <c r="AB888" s="10">
        <v>2.6</v>
      </c>
      <c r="AC888" s="10">
        <v>0.7</v>
      </c>
      <c r="AD888" s="10">
        <v>0.5</v>
      </c>
      <c r="AE888" s="10">
        <v>0.7</v>
      </c>
      <c r="AF888" s="10">
        <v>0</v>
      </c>
      <c r="AG888" s="10">
        <v>0.2</v>
      </c>
      <c r="AH888" s="10">
        <v>0.2</v>
      </c>
      <c r="AI888" s="10">
        <v>0</v>
      </c>
    </row>
    <row r="889" spans="1:35" x14ac:dyDescent="0.2">
      <c r="A889" s="9" t="s">
        <v>1407</v>
      </c>
      <c r="B889" s="10">
        <v>29635</v>
      </c>
      <c r="C889" s="10">
        <v>33314</v>
      </c>
      <c r="D889" s="5" t="s">
        <v>1410</v>
      </c>
      <c r="E889" s="10" t="s">
        <v>38</v>
      </c>
      <c r="F889" s="10">
        <v>1073</v>
      </c>
      <c r="G889" s="10">
        <v>6</v>
      </c>
      <c r="H889" s="9" t="s">
        <v>142</v>
      </c>
      <c r="I889" s="13" t="s">
        <v>3138</v>
      </c>
      <c r="J889"/>
      <c r="K889" s="10">
        <v>3</v>
      </c>
      <c r="L889" s="10">
        <v>0.2</v>
      </c>
      <c r="M889" s="10">
        <v>0.1</v>
      </c>
      <c r="N889" s="10">
        <v>0.1</v>
      </c>
      <c r="O889" s="11">
        <v>0.3</v>
      </c>
      <c r="P889" s="10">
        <v>2.8</v>
      </c>
      <c r="Q889" s="10">
        <v>1.1000000000000001</v>
      </c>
      <c r="R889" s="10">
        <v>1</v>
      </c>
      <c r="S889" s="10">
        <v>0</v>
      </c>
      <c r="T889" s="11">
        <v>0</v>
      </c>
      <c r="U889" s="10">
        <v>0</v>
      </c>
      <c r="V889" s="10">
        <v>0</v>
      </c>
      <c r="W889" s="10">
        <v>0</v>
      </c>
      <c r="X889" s="10">
        <v>0</v>
      </c>
      <c r="Y889" s="10">
        <v>0.6</v>
      </c>
      <c r="Z889" s="10">
        <v>0.4</v>
      </c>
      <c r="AA889" s="10">
        <v>0.4</v>
      </c>
      <c r="AB889" s="10">
        <v>0.1</v>
      </c>
      <c r="AC889" s="10">
        <v>0.1</v>
      </c>
      <c r="AD889" s="10">
        <v>0</v>
      </c>
      <c r="AE889" s="10">
        <v>0</v>
      </c>
      <c r="AF889" s="10">
        <v>0</v>
      </c>
      <c r="AG889" s="10">
        <v>0</v>
      </c>
      <c r="AH889" s="10">
        <v>0</v>
      </c>
      <c r="AI889" s="10">
        <v>0</v>
      </c>
    </row>
    <row r="890" spans="1:35" x14ac:dyDescent="0.2">
      <c r="A890" s="9" t="s">
        <v>1411</v>
      </c>
      <c r="B890" s="10">
        <v>8417</v>
      </c>
      <c r="C890" s="10">
        <v>13244</v>
      </c>
      <c r="D890" s="5" t="s">
        <v>1412</v>
      </c>
      <c r="E890" s="10" t="s">
        <v>35</v>
      </c>
      <c r="F890" s="10">
        <v>2061</v>
      </c>
      <c r="G890" s="10">
        <v>3</v>
      </c>
      <c r="H890" s="9" t="s">
        <v>36</v>
      </c>
      <c r="J890" t="s">
        <v>3845</v>
      </c>
      <c r="K890" s="10">
        <v>10.4</v>
      </c>
      <c r="L890" s="10">
        <v>43</v>
      </c>
      <c r="M890" s="10">
        <v>20.9</v>
      </c>
      <c r="N890" s="10">
        <v>0.4</v>
      </c>
      <c r="O890" s="11">
        <v>3.2</v>
      </c>
      <c r="P890" s="10">
        <v>0.4</v>
      </c>
      <c r="Q890" s="10">
        <v>0.4</v>
      </c>
      <c r="R890" s="10">
        <v>0.2</v>
      </c>
      <c r="S890" s="10">
        <v>0.1</v>
      </c>
      <c r="T890" s="11">
        <v>0</v>
      </c>
      <c r="U890" s="10">
        <v>0.7</v>
      </c>
      <c r="V890" s="10">
        <v>0.7</v>
      </c>
      <c r="W890" s="10">
        <v>0.5</v>
      </c>
      <c r="X890" s="10">
        <v>1</v>
      </c>
      <c r="Y890" s="10">
        <v>2.7</v>
      </c>
      <c r="Z890" s="10">
        <v>3.9</v>
      </c>
      <c r="AA890" s="10">
        <v>3.4</v>
      </c>
      <c r="AB890" s="10">
        <v>0.6</v>
      </c>
      <c r="AC890" s="10">
        <v>0.2</v>
      </c>
      <c r="AD890" s="10">
        <v>0.2</v>
      </c>
      <c r="AE890" s="10">
        <v>0.2</v>
      </c>
      <c r="AF890" s="10">
        <v>0</v>
      </c>
      <c r="AG890" s="10">
        <v>0.2</v>
      </c>
      <c r="AH890" s="10">
        <v>0.1</v>
      </c>
      <c r="AI890" s="10">
        <v>0</v>
      </c>
    </row>
    <row r="891" spans="1:35" x14ac:dyDescent="0.2">
      <c r="A891" s="9" t="s">
        <v>1411</v>
      </c>
      <c r="B891" s="10">
        <v>8417</v>
      </c>
      <c r="C891" s="10">
        <v>26447</v>
      </c>
      <c r="D891" s="5" t="s">
        <v>1413</v>
      </c>
      <c r="E891" s="10" t="s">
        <v>38</v>
      </c>
      <c r="F891" s="10">
        <v>1899</v>
      </c>
      <c r="G891" s="10">
        <v>8</v>
      </c>
      <c r="H891" s="9" t="s">
        <v>1414</v>
      </c>
      <c r="J891"/>
      <c r="K891" s="10">
        <v>141.69999999999999</v>
      </c>
      <c r="L891" s="10">
        <v>64.5</v>
      </c>
      <c r="M891" s="10">
        <v>9</v>
      </c>
      <c r="N891" s="10">
        <v>0.5</v>
      </c>
      <c r="O891" s="11">
        <v>15.1</v>
      </c>
      <c r="P891" s="10">
        <v>84.5</v>
      </c>
      <c r="Q891" s="10">
        <v>78.2</v>
      </c>
      <c r="R891" s="10">
        <v>70.5</v>
      </c>
      <c r="S891" s="10">
        <v>4.0999999999999996</v>
      </c>
      <c r="T891" s="11">
        <v>2.9</v>
      </c>
      <c r="U891" s="10">
        <v>10.7</v>
      </c>
      <c r="V891" s="10">
        <v>8.8000000000000007</v>
      </c>
      <c r="W891" s="10">
        <v>10.8</v>
      </c>
      <c r="X891" s="10">
        <v>8.6</v>
      </c>
      <c r="Y891" s="10">
        <v>21.6</v>
      </c>
      <c r="Z891" s="10">
        <v>42.6</v>
      </c>
      <c r="AA891" s="10">
        <v>51.1</v>
      </c>
      <c r="AB891" s="10">
        <v>13.5</v>
      </c>
      <c r="AC891" s="10">
        <v>2.8</v>
      </c>
      <c r="AD891" s="10">
        <v>1.5</v>
      </c>
      <c r="AE891" s="10">
        <v>1.7</v>
      </c>
      <c r="AF891" s="10">
        <v>0</v>
      </c>
      <c r="AG891" s="10">
        <v>2.5</v>
      </c>
      <c r="AH891" s="10">
        <v>2.4</v>
      </c>
      <c r="AI891" s="10">
        <v>0.1</v>
      </c>
    </row>
    <row r="892" spans="1:35" x14ac:dyDescent="0.2">
      <c r="A892" s="9" t="s">
        <v>1415</v>
      </c>
      <c r="B892" s="10">
        <v>4673</v>
      </c>
      <c r="C892" s="10">
        <v>16965</v>
      </c>
      <c r="D892" s="5" t="s">
        <v>1416</v>
      </c>
      <c r="E892" s="10" t="s">
        <v>38</v>
      </c>
      <c r="F892" s="10">
        <v>3137</v>
      </c>
      <c r="G892" s="10">
        <v>10</v>
      </c>
      <c r="H892" s="9" t="s">
        <v>1417</v>
      </c>
      <c r="I892" s="13" t="s">
        <v>1761</v>
      </c>
      <c r="J892" t="s">
        <v>3846</v>
      </c>
      <c r="K892" s="10">
        <v>22.6</v>
      </c>
      <c r="L892" s="10">
        <v>148.19999999999999</v>
      </c>
      <c r="M892" s="10">
        <v>82.8</v>
      </c>
      <c r="N892" s="10">
        <v>1.1000000000000001</v>
      </c>
      <c r="O892" s="11">
        <v>7.4</v>
      </c>
      <c r="P892" s="10">
        <v>0.1</v>
      </c>
      <c r="Q892" s="10">
        <v>0.1</v>
      </c>
      <c r="R892" s="10">
        <v>0.1</v>
      </c>
      <c r="S892" s="10">
        <v>0.3</v>
      </c>
      <c r="T892" s="11">
        <v>0.1</v>
      </c>
      <c r="U892" s="10">
        <v>0.2</v>
      </c>
      <c r="V892" s="10">
        <v>0.1</v>
      </c>
      <c r="W892" s="10">
        <v>0.1</v>
      </c>
      <c r="X892" s="10">
        <v>0.2</v>
      </c>
      <c r="Y892" s="10">
        <v>0.2</v>
      </c>
      <c r="Z892" s="10">
        <v>0.3</v>
      </c>
      <c r="AA892" s="10">
        <v>0.2</v>
      </c>
      <c r="AB892" s="10">
        <v>0</v>
      </c>
      <c r="AC892" s="10">
        <v>0</v>
      </c>
      <c r="AD892" s="10">
        <v>0</v>
      </c>
      <c r="AE892" s="10">
        <v>0.1</v>
      </c>
      <c r="AF892" s="10">
        <v>0</v>
      </c>
      <c r="AG892" s="10">
        <v>0.9</v>
      </c>
      <c r="AH892" s="10">
        <v>0</v>
      </c>
      <c r="AI892" s="10">
        <v>0.2</v>
      </c>
    </row>
    <row r="893" spans="1:35" x14ac:dyDescent="0.2">
      <c r="A893" s="9" t="s">
        <v>1418</v>
      </c>
      <c r="B893" s="10">
        <v>1370</v>
      </c>
      <c r="C893" s="10">
        <v>29716</v>
      </c>
      <c r="D893" s="5" t="s">
        <v>1419</v>
      </c>
      <c r="E893" s="10" t="s">
        <v>38</v>
      </c>
      <c r="F893" s="10">
        <v>2925</v>
      </c>
      <c r="G893" s="10">
        <v>14</v>
      </c>
      <c r="H893" s="9" t="s">
        <v>36</v>
      </c>
      <c r="I893" s="13" t="s">
        <v>1698</v>
      </c>
      <c r="J893" t="s">
        <v>4476</v>
      </c>
      <c r="K893" s="10">
        <v>8.6999999999999993</v>
      </c>
      <c r="L893" s="10">
        <v>23.2</v>
      </c>
      <c r="M893" s="10">
        <v>2.2000000000000002</v>
      </c>
      <c r="N893" s="10">
        <v>0</v>
      </c>
      <c r="O893" s="11">
        <v>1.1000000000000001</v>
      </c>
      <c r="P893" s="10">
        <v>3.4</v>
      </c>
      <c r="Q893" s="10">
        <v>3.4</v>
      </c>
      <c r="R893" s="10">
        <v>2.8</v>
      </c>
      <c r="S893" s="10">
        <v>1.3</v>
      </c>
      <c r="T893" s="11">
        <v>1.2</v>
      </c>
      <c r="U893" s="10">
        <v>4.7</v>
      </c>
      <c r="V893" s="10">
        <v>6.2</v>
      </c>
      <c r="W893" s="10">
        <v>5.7</v>
      </c>
      <c r="X893" s="10">
        <v>7.2</v>
      </c>
      <c r="Y893" s="10">
        <v>8.1</v>
      </c>
      <c r="Z893" s="10">
        <v>7.7</v>
      </c>
      <c r="AA893" s="10">
        <v>5.2</v>
      </c>
      <c r="AB893" s="10">
        <v>1.3</v>
      </c>
      <c r="AC893" s="10">
        <v>0.3</v>
      </c>
      <c r="AD893" s="10">
        <v>0.6</v>
      </c>
      <c r="AE893" s="10">
        <v>0.6</v>
      </c>
      <c r="AF893" s="10">
        <v>0</v>
      </c>
      <c r="AG893" s="10">
        <v>0.3</v>
      </c>
      <c r="AH893" s="10">
        <v>0.1</v>
      </c>
      <c r="AI893" s="10">
        <v>0.1</v>
      </c>
    </row>
    <row r="894" spans="1:35" x14ac:dyDescent="0.2">
      <c r="A894" s="9" t="s">
        <v>1418</v>
      </c>
      <c r="B894" s="10">
        <v>15911</v>
      </c>
      <c r="C894" s="10">
        <v>25622</v>
      </c>
      <c r="D894" s="5" t="s">
        <v>1420</v>
      </c>
      <c r="E894" s="10" t="s">
        <v>35</v>
      </c>
      <c r="F894" s="10">
        <v>7021</v>
      </c>
      <c r="G894" s="10">
        <v>3</v>
      </c>
      <c r="H894" s="9" t="s">
        <v>36</v>
      </c>
      <c r="I894" s="13" t="s">
        <v>1697</v>
      </c>
      <c r="J894" t="s">
        <v>3847</v>
      </c>
      <c r="K894" s="10">
        <v>2.2999999999999998</v>
      </c>
      <c r="L894" s="10">
        <v>4.8</v>
      </c>
      <c r="M894" s="10">
        <v>0.6</v>
      </c>
      <c r="N894" s="10">
        <v>0</v>
      </c>
      <c r="O894" s="11">
        <v>0.5</v>
      </c>
      <c r="P894" s="10">
        <v>0.6</v>
      </c>
      <c r="Q894" s="10">
        <v>0.6</v>
      </c>
      <c r="R894" s="10">
        <v>0.6</v>
      </c>
      <c r="S894" s="10">
        <v>0.4</v>
      </c>
      <c r="T894" s="11">
        <v>0.1</v>
      </c>
      <c r="U894" s="10">
        <v>0.5</v>
      </c>
      <c r="V894" s="10">
        <v>0.6</v>
      </c>
      <c r="W894" s="10">
        <v>0.8</v>
      </c>
      <c r="X894" s="10">
        <v>0.6</v>
      </c>
      <c r="Y894" s="10">
        <v>0.6</v>
      </c>
      <c r="Z894" s="10">
        <v>0.6</v>
      </c>
      <c r="AA894" s="10">
        <v>0.5</v>
      </c>
      <c r="AB894" s="10">
        <v>0.1</v>
      </c>
      <c r="AC894" s="10">
        <v>0</v>
      </c>
      <c r="AD894" s="10">
        <v>0.1</v>
      </c>
      <c r="AE894" s="10">
        <v>0.1</v>
      </c>
      <c r="AF894" s="10">
        <v>0</v>
      </c>
      <c r="AG894" s="10">
        <v>0.1</v>
      </c>
      <c r="AH894" s="10">
        <v>0</v>
      </c>
      <c r="AI894" s="10">
        <v>0</v>
      </c>
    </row>
    <row r="895" spans="1:35" x14ac:dyDescent="0.2">
      <c r="A895" s="9" t="s">
        <v>1421</v>
      </c>
      <c r="B895" s="10">
        <v>831</v>
      </c>
      <c r="C895" s="10">
        <v>2433</v>
      </c>
      <c r="D895" s="5" t="s">
        <v>1422</v>
      </c>
      <c r="E895" s="10" t="s">
        <v>38</v>
      </c>
      <c r="F895" s="10">
        <v>329</v>
      </c>
      <c r="G895" s="10">
        <v>3</v>
      </c>
      <c r="H895" s="9" t="s">
        <v>1423</v>
      </c>
      <c r="J895"/>
      <c r="K895" s="10">
        <v>3.9</v>
      </c>
      <c r="L895" s="10">
        <v>0.8</v>
      </c>
      <c r="M895" s="10">
        <v>1.1000000000000001</v>
      </c>
      <c r="N895" s="10">
        <v>0.3</v>
      </c>
      <c r="O895" s="11">
        <v>1.8</v>
      </c>
      <c r="P895" s="10">
        <v>10.199999999999999</v>
      </c>
      <c r="Q895" s="10">
        <v>5</v>
      </c>
      <c r="R895" s="10">
        <v>4.8</v>
      </c>
      <c r="S895" s="10">
        <v>1.3</v>
      </c>
      <c r="T895" s="11">
        <v>0.4</v>
      </c>
      <c r="U895" s="10">
        <v>1.9</v>
      </c>
      <c r="V895" s="10">
        <v>1.4</v>
      </c>
      <c r="W895" s="10">
        <v>1</v>
      </c>
      <c r="X895" s="10">
        <v>4</v>
      </c>
      <c r="Y895" s="10">
        <v>4.5</v>
      </c>
      <c r="Z895" s="10">
        <v>5</v>
      </c>
      <c r="AA895" s="10">
        <v>3.8</v>
      </c>
      <c r="AB895" s="10">
        <v>12.3</v>
      </c>
      <c r="AC895" s="10">
        <v>11.7</v>
      </c>
      <c r="AD895" s="10">
        <v>7.2</v>
      </c>
      <c r="AE895" s="10">
        <v>4.4000000000000004</v>
      </c>
      <c r="AF895" s="10">
        <v>0</v>
      </c>
      <c r="AG895" s="10">
        <v>0.7</v>
      </c>
      <c r="AH895" s="10">
        <v>0</v>
      </c>
      <c r="AI895" s="10">
        <v>0.3</v>
      </c>
    </row>
    <row r="896" spans="1:35" x14ac:dyDescent="0.2">
      <c r="A896" s="9" t="s">
        <v>1421</v>
      </c>
      <c r="B896" s="10">
        <v>3080</v>
      </c>
      <c r="C896" s="10">
        <v>17517</v>
      </c>
      <c r="D896" s="5" t="s">
        <v>1424</v>
      </c>
      <c r="E896" s="10" t="s">
        <v>38</v>
      </c>
      <c r="F896" s="10">
        <v>11689</v>
      </c>
      <c r="G896" s="10">
        <v>5</v>
      </c>
      <c r="H896" s="9" t="s">
        <v>36</v>
      </c>
      <c r="J896" t="s">
        <v>3848</v>
      </c>
      <c r="K896" s="10">
        <v>3.4</v>
      </c>
      <c r="L896" s="10">
        <v>2.9</v>
      </c>
      <c r="M896" s="10">
        <v>0.3</v>
      </c>
      <c r="N896" s="10">
        <v>0.3</v>
      </c>
      <c r="O896" s="11">
        <v>0.6</v>
      </c>
      <c r="P896" s="10">
        <v>1.3</v>
      </c>
      <c r="Q896" s="10">
        <v>0.5</v>
      </c>
      <c r="R896" s="10">
        <v>0.5</v>
      </c>
      <c r="S896" s="10">
        <v>0.3</v>
      </c>
      <c r="T896" s="11">
        <v>0.4</v>
      </c>
      <c r="U896" s="10">
        <v>2.2999999999999998</v>
      </c>
      <c r="V896" s="10">
        <v>2.2000000000000002</v>
      </c>
      <c r="W896" s="10">
        <v>1.8</v>
      </c>
      <c r="X896" s="10">
        <v>3</v>
      </c>
      <c r="Y896" s="10">
        <v>6.2</v>
      </c>
      <c r="Z896" s="10">
        <v>3.7</v>
      </c>
      <c r="AA896" s="10">
        <v>2.8</v>
      </c>
      <c r="AB896" s="10">
        <v>2.1</v>
      </c>
      <c r="AC896" s="10">
        <v>0.8</v>
      </c>
      <c r="AD896" s="10">
        <v>0.9</v>
      </c>
      <c r="AE896" s="10">
        <v>0.8</v>
      </c>
      <c r="AF896" s="10">
        <v>0.6</v>
      </c>
      <c r="AG896" s="10">
        <v>0.1</v>
      </c>
      <c r="AH896" s="10">
        <v>0.1</v>
      </c>
      <c r="AI896" s="10">
        <v>0.2</v>
      </c>
    </row>
    <row r="897" spans="1:35" x14ac:dyDescent="0.2">
      <c r="A897" s="9" t="s">
        <v>1421</v>
      </c>
      <c r="B897" s="10">
        <v>22837</v>
      </c>
      <c r="C897" s="10">
        <v>29282</v>
      </c>
      <c r="D897" s="5" t="s">
        <v>1425</v>
      </c>
      <c r="E897" s="10" t="s">
        <v>38</v>
      </c>
      <c r="F897" s="10">
        <v>4624</v>
      </c>
      <c r="G897" s="10">
        <v>3</v>
      </c>
      <c r="H897" s="9" t="s">
        <v>813</v>
      </c>
      <c r="J897"/>
      <c r="K897" s="10">
        <v>2.8</v>
      </c>
      <c r="L897" s="10">
        <v>1.9</v>
      </c>
      <c r="M897" s="10">
        <v>0.3</v>
      </c>
      <c r="N897" s="10">
        <v>0</v>
      </c>
      <c r="O897" s="11">
        <v>0.2</v>
      </c>
      <c r="P897" s="10">
        <v>3.1</v>
      </c>
      <c r="Q897" s="10">
        <v>2.1</v>
      </c>
      <c r="R897" s="10">
        <v>2</v>
      </c>
      <c r="S897" s="10">
        <v>0.3</v>
      </c>
      <c r="T897" s="11">
        <v>1.1000000000000001</v>
      </c>
      <c r="U897" s="10">
        <v>6.3</v>
      </c>
      <c r="V897" s="10">
        <v>4</v>
      </c>
      <c r="W897" s="10">
        <v>2.6</v>
      </c>
      <c r="X897" s="10">
        <v>6.1</v>
      </c>
      <c r="Y897" s="10">
        <v>8.6999999999999993</v>
      </c>
      <c r="Z897" s="10">
        <v>7.5</v>
      </c>
      <c r="AA897" s="10">
        <v>3.2</v>
      </c>
      <c r="AB897" s="10">
        <v>1.9</v>
      </c>
      <c r="AC897" s="10">
        <v>0.6</v>
      </c>
      <c r="AD897" s="10">
        <v>0.6</v>
      </c>
      <c r="AE897" s="10">
        <v>0.8</v>
      </c>
      <c r="AF897" s="10">
        <v>0</v>
      </c>
      <c r="AG897" s="10">
        <v>0.3</v>
      </c>
      <c r="AH897" s="10">
        <v>0.1</v>
      </c>
      <c r="AI897" s="10">
        <v>0</v>
      </c>
    </row>
    <row r="898" spans="1:35" x14ac:dyDescent="0.2">
      <c r="A898" s="9" t="s">
        <v>1421</v>
      </c>
      <c r="B898" s="10">
        <v>22837</v>
      </c>
      <c r="C898" s="10">
        <v>29282</v>
      </c>
      <c r="D898" s="5" t="s">
        <v>1426</v>
      </c>
      <c r="E898" s="10" t="s">
        <v>35</v>
      </c>
      <c r="F898" s="10">
        <v>5400</v>
      </c>
      <c r="G898" s="10">
        <v>3</v>
      </c>
      <c r="H898" s="9" t="s">
        <v>813</v>
      </c>
      <c r="J898"/>
      <c r="K898" s="10">
        <v>5.8</v>
      </c>
      <c r="L898" s="10">
        <v>4.4000000000000004</v>
      </c>
      <c r="M898" s="10">
        <v>0.6</v>
      </c>
      <c r="N898" s="10">
        <v>0</v>
      </c>
      <c r="O898" s="11">
        <v>0.1</v>
      </c>
      <c r="P898" s="10">
        <v>2.1</v>
      </c>
      <c r="Q898" s="10">
        <v>1</v>
      </c>
      <c r="R898" s="10">
        <v>1.1000000000000001</v>
      </c>
      <c r="S898" s="10">
        <v>0.1</v>
      </c>
      <c r="T898" s="11">
        <v>0.8</v>
      </c>
      <c r="U898" s="10">
        <v>4.9000000000000004</v>
      </c>
      <c r="V898" s="10">
        <v>3.2</v>
      </c>
      <c r="W898" s="10">
        <v>1.3</v>
      </c>
      <c r="X898" s="10">
        <v>4.3</v>
      </c>
      <c r="Y898" s="10">
        <v>6.4</v>
      </c>
      <c r="Z898" s="10">
        <v>5.2</v>
      </c>
      <c r="AA898" s="10">
        <v>2.6</v>
      </c>
      <c r="AB898" s="10">
        <v>1.1000000000000001</v>
      </c>
      <c r="AC898" s="10">
        <v>0.5</v>
      </c>
      <c r="AD898" s="10">
        <v>0.4</v>
      </c>
      <c r="AE898" s="10">
        <v>0.5</v>
      </c>
      <c r="AF898" s="10">
        <v>0</v>
      </c>
      <c r="AG898" s="10">
        <v>0.2</v>
      </c>
      <c r="AH898" s="10">
        <v>0</v>
      </c>
      <c r="AI898" s="10">
        <v>0</v>
      </c>
    </row>
    <row r="899" spans="1:35" x14ac:dyDescent="0.2">
      <c r="A899" s="9" t="s">
        <v>1427</v>
      </c>
      <c r="B899" s="10">
        <v>1765</v>
      </c>
      <c r="C899" s="10">
        <v>13065</v>
      </c>
      <c r="D899" s="5" t="s">
        <v>1428</v>
      </c>
      <c r="E899" s="10" t="s">
        <v>38</v>
      </c>
      <c r="F899" s="10">
        <v>1916</v>
      </c>
      <c r="G899" s="10">
        <v>11</v>
      </c>
      <c r="H899" s="9" t="s">
        <v>36</v>
      </c>
      <c r="I899" s="13" t="s">
        <v>2397</v>
      </c>
      <c r="J899" t="s">
        <v>3849</v>
      </c>
      <c r="K899" s="10">
        <v>5.8</v>
      </c>
      <c r="L899" s="10">
        <v>2.2000000000000002</v>
      </c>
      <c r="M899" s="10">
        <v>0.7</v>
      </c>
      <c r="N899" s="10">
        <v>0</v>
      </c>
      <c r="O899" s="11">
        <v>1.3</v>
      </c>
      <c r="P899" s="10">
        <v>2.2000000000000002</v>
      </c>
      <c r="Q899" s="10">
        <v>1.6</v>
      </c>
      <c r="R899" s="10">
        <v>2</v>
      </c>
      <c r="S899" s="10">
        <v>0.6</v>
      </c>
      <c r="T899" s="11">
        <v>1.2</v>
      </c>
      <c r="U899" s="10">
        <v>4.2</v>
      </c>
      <c r="V899" s="10">
        <v>5.9</v>
      </c>
      <c r="W899" s="10">
        <v>7</v>
      </c>
      <c r="X899" s="10">
        <v>6.6</v>
      </c>
      <c r="Y899" s="10">
        <v>6.1</v>
      </c>
      <c r="Z899" s="10">
        <v>5.4</v>
      </c>
      <c r="AA899" s="10">
        <v>3.6</v>
      </c>
      <c r="AB899" s="10">
        <v>0.6</v>
      </c>
      <c r="AC899" s="10">
        <v>0.3</v>
      </c>
      <c r="AD899" s="10">
        <v>0.3</v>
      </c>
      <c r="AE899" s="10">
        <v>0.4</v>
      </c>
      <c r="AF899" s="10">
        <v>0</v>
      </c>
      <c r="AG899" s="10">
        <v>0.2</v>
      </c>
      <c r="AH899" s="10">
        <v>0.2</v>
      </c>
      <c r="AI899" s="10">
        <v>0.2</v>
      </c>
    </row>
    <row r="900" spans="1:35" x14ac:dyDescent="0.2">
      <c r="A900" s="9" t="s">
        <v>1427</v>
      </c>
      <c r="B900" s="10">
        <v>17506</v>
      </c>
      <c r="C900" s="10">
        <v>23221</v>
      </c>
      <c r="D900" s="5" t="s">
        <v>1429</v>
      </c>
      <c r="E900" s="10" t="s">
        <v>38</v>
      </c>
      <c r="F900" s="10">
        <v>2624</v>
      </c>
      <c r="G900" s="10">
        <v>4</v>
      </c>
      <c r="H900" s="9" t="s">
        <v>1430</v>
      </c>
      <c r="I900" s="13" t="s">
        <v>3148</v>
      </c>
      <c r="J900" t="s">
        <v>3850</v>
      </c>
      <c r="K900" s="10">
        <v>3.2</v>
      </c>
      <c r="L900" s="10">
        <v>0.3</v>
      </c>
      <c r="M900" s="10">
        <v>0.2</v>
      </c>
      <c r="N900" s="10">
        <v>0</v>
      </c>
      <c r="O900" s="11">
        <v>1.5</v>
      </c>
      <c r="P900" s="10">
        <v>2.9</v>
      </c>
      <c r="Q900" s="10">
        <v>0.9</v>
      </c>
      <c r="R900" s="10">
        <v>0.5</v>
      </c>
      <c r="S900" s="10">
        <v>0</v>
      </c>
      <c r="T900" s="11">
        <v>0.4</v>
      </c>
      <c r="U900" s="10">
        <v>1.2</v>
      </c>
      <c r="V900" s="10">
        <v>1.1000000000000001</v>
      </c>
      <c r="W900" s="10">
        <v>0.7</v>
      </c>
      <c r="X900" s="10">
        <v>1.4</v>
      </c>
      <c r="Y900" s="10">
        <v>1.3</v>
      </c>
      <c r="Z900" s="10">
        <v>0.7</v>
      </c>
      <c r="AA900" s="10">
        <v>0.2</v>
      </c>
      <c r="AB900" s="10">
        <v>0.2</v>
      </c>
      <c r="AC900" s="10">
        <v>0</v>
      </c>
      <c r="AD900" s="10">
        <v>0.1</v>
      </c>
      <c r="AE900" s="10">
        <v>0.2</v>
      </c>
      <c r="AF900" s="10">
        <v>0</v>
      </c>
      <c r="AG900" s="10">
        <v>0.1</v>
      </c>
      <c r="AH900" s="10">
        <v>0.1</v>
      </c>
      <c r="AI900" s="10">
        <v>0</v>
      </c>
    </row>
    <row r="901" spans="1:35" x14ac:dyDescent="0.2">
      <c r="A901" s="9" t="s">
        <v>1431</v>
      </c>
      <c r="B901" s="10">
        <v>1222</v>
      </c>
      <c r="C901" s="10">
        <v>1347</v>
      </c>
      <c r="D901" s="5" t="s">
        <v>1432</v>
      </c>
      <c r="E901" s="10" t="s">
        <v>38</v>
      </c>
      <c r="F901" s="10">
        <v>126</v>
      </c>
      <c r="G901" s="10">
        <v>1</v>
      </c>
      <c r="H901" s="9" t="s">
        <v>36</v>
      </c>
      <c r="J901"/>
      <c r="K901" s="10">
        <v>1.2</v>
      </c>
      <c r="L901" s="10">
        <v>19.8</v>
      </c>
      <c r="M901" s="10">
        <v>0.7</v>
      </c>
      <c r="N901" s="10">
        <v>0</v>
      </c>
      <c r="O901" s="11">
        <v>0</v>
      </c>
      <c r="P901" s="10">
        <v>0.8</v>
      </c>
      <c r="Q901" s="10">
        <v>1.4</v>
      </c>
      <c r="R901" s="10">
        <v>0.7</v>
      </c>
      <c r="S901" s="10">
        <v>0</v>
      </c>
      <c r="T901" s="11">
        <v>0</v>
      </c>
      <c r="U901" s="10">
        <v>0</v>
      </c>
      <c r="V901" s="10">
        <v>0</v>
      </c>
      <c r="W901" s="10">
        <v>0</v>
      </c>
      <c r="X901" s="10">
        <v>2.1</v>
      </c>
      <c r="Y901" s="10">
        <v>0</v>
      </c>
      <c r="Z901" s="10">
        <v>0.6</v>
      </c>
      <c r="AA901" s="10">
        <v>0.9</v>
      </c>
      <c r="AB901" s="10">
        <v>0.6</v>
      </c>
      <c r="AC901" s="10">
        <v>0.3</v>
      </c>
      <c r="AD901" s="10">
        <v>0</v>
      </c>
      <c r="AE901" s="10">
        <v>0.7</v>
      </c>
      <c r="AF901" s="10">
        <v>0</v>
      </c>
      <c r="AG901" s="10">
        <v>0.2</v>
      </c>
      <c r="AH901" s="10">
        <v>0</v>
      </c>
      <c r="AI901" s="10">
        <v>0</v>
      </c>
    </row>
    <row r="902" spans="1:35" x14ac:dyDescent="0.2">
      <c r="A902" s="9" t="s">
        <v>1431</v>
      </c>
      <c r="B902" s="10">
        <v>18367</v>
      </c>
      <c r="C902" s="10">
        <v>18675</v>
      </c>
      <c r="D902" s="5" t="s">
        <v>1433</v>
      </c>
      <c r="E902" s="10" t="s">
        <v>35</v>
      </c>
      <c r="F902" s="10">
        <v>309</v>
      </c>
      <c r="G902" s="10">
        <v>1</v>
      </c>
      <c r="H902" s="9" t="s">
        <v>36</v>
      </c>
      <c r="J902"/>
      <c r="K902" s="10">
        <v>11.7</v>
      </c>
      <c r="L902" s="10">
        <v>6.4</v>
      </c>
      <c r="M902" s="10">
        <v>0.3</v>
      </c>
      <c r="N902" s="10">
        <v>0</v>
      </c>
      <c r="O902" s="11">
        <v>0.7</v>
      </c>
      <c r="P902" s="10">
        <v>11.7</v>
      </c>
      <c r="Q902" s="10">
        <v>8.4</v>
      </c>
      <c r="R902" s="10">
        <v>9</v>
      </c>
      <c r="S902" s="10">
        <v>1.8</v>
      </c>
      <c r="T902" s="11">
        <v>0</v>
      </c>
      <c r="U902" s="10">
        <v>1.4</v>
      </c>
      <c r="V902" s="10">
        <v>1.4</v>
      </c>
      <c r="W902" s="10">
        <v>5.0999999999999996</v>
      </c>
      <c r="X902" s="10">
        <v>10.4</v>
      </c>
      <c r="Y902" s="10">
        <v>24.5</v>
      </c>
      <c r="Z902" s="10">
        <v>25.1</v>
      </c>
      <c r="AA902" s="10">
        <v>21.7</v>
      </c>
      <c r="AB902" s="10">
        <v>10.199999999999999</v>
      </c>
      <c r="AC902" s="10">
        <v>1.5</v>
      </c>
      <c r="AD902" s="10">
        <v>0.6</v>
      </c>
      <c r="AE902" s="10">
        <v>1.5</v>
      </c>
      <c r="AF902" s="10">
        <v>0</v>
      </c>
      <c r="AG902" s="10">
        <v>0</v>
      </c>
      <c r="AH902" s="10">
        <v>0.1</v>
      </c>
      <c r="AI902" s="10">
        <v>0</v>
      </c>
    </row>
    <row r="903" spans="1:35" x14ac:dyDescent="0.2">
      <c r="A903" s="9" t="s">
        <v>1431</v>
      </c>
      <c r="B903" s="10">
        <v>25903</v>
      </c>
      <c r="C903" s="10">
        <v>26472</v>
      </c>
      <c r="D903" s="5" t="s">
        <v>1434</v>
      </c>
      <c r="E903" s="10" t="s">
        <v>35</v>
      </c>
      <c r="F903" s="10">
        <v>570</v>
      </c>
      <c r="G903" s="10">
        <v>1</v>
      </c>
      <c r="H903" s="9" t="s">
        <v>36</v>
      </c>
      <c r="J903"/>
      <c r="K903" s="10">
        <v>2.1</v>
      </c>
      <c r="L903" s="10">
        <v>1.4</v>
      </c>
      <c r="M903" s="10">
        <v>0.4</v>
      </c>
      <c r="N903" s="10">
        <v>0</v>
      </c>
      <c r="O903" s="11">
        <v>1.2</v>
      </c>
      <c r="P903" s="10">
        <v>1.5</v>
      </c>
      <c r="Q903" s="10">
        <v>1.3</v>
      </c>
      <c r="R903" s="10">
        <v>1.9</v>
      </c>
      <c r="S903" s="10">
        <v>0</v>
      </c>
      <c r="T903" s="11">
        <v>0</v>
      </c>
      <c r="U903" s="10">
        <v>0.2</v>
      </c>
      <c r="V903" s="10">
        <v>1.1000000000000001</v>
      </c>
      <c r="W903" s="10">
        <v>0.6</v>
      </c>
      <c r="X903" s="10">
        <v>0.5</v>
      </c>
      <c r="Y903" s="10">
        <v>5.6</v>
      </c>
      <c r="Z903" s="10">
        <v>5.5</v>
      </c>
      <c r="AA903" s="10">
        <v>2.6</v>
      </c>
      <c r="AB903" s="10">
        <v>0.6</v>
      </c>
      <c r="AC903" s="10">
        <v>0.3</v>
      </c>
      <c r="AD903" s="10">
        <v>0.1</v>
      </c>
      <c r="AE903" s="10">
        <v>0.3</v>
      </c>
      <c r="AF903" s="10">
        <v>3</v>
      </c>
      <c r="AG903" s="10">
        <v>0</v>
      </c>
      <c r="AH903" s="10">
        <v>0</v>
      </c>
      <c r="AI903" s="10">
        <v>0</v>
      </c>
    </row>
    <row r="904" spans="1:35" x14ac:dyDescent="0.2">
      <c r="A904" s="9" t="s">
        <v>1435</v>
      </c>
      <c r="B904" s="10">
        <v>21944</v>
      </c>
      <c r="C904" s="10">
        <v>22422</v>
      </c>
      <c r="D904" s="5" t="s">
        <v>1436</v>
      </c>
      <c r="E904" s="10" t="s">
        <v>50</v>
      </c>
      <c r="F904" s="10">
        <v>479</v>
      </c>
      <c r="G904" s="10">
        <v>1</v>
      </c>
      <c r="H904" s="9" t="s">
        <v>36</v>
      </c>
      <c r="J904"/>
      <c r="K904" s="10">
        <v>1.9</v>
      </c>
      <c r="L904" s="10">
        <v>0.1</v>
      </c>
      <c r="M904" s="10">
        <v>0.1</v>
      </c>
      <c r="N904" s="10">
        <v>0</v>
      </c>
      <c r="O904" s="11">
        <v>0</v>
      </c>
      <c r="P904" s="10">
        <v>0.9</v>
      </c>
      <c r="Q904" s="10">
        <v>0.7</v>
      </c>
      <c r="R904" s="10">
        <v>0.2</v>
      </c>
      <c r="S904" s="10">
        <v>0</v>
      </c>
      <c r="T904" s="11">
        <v>0.1</v>
      </c>
      <c r="U904" s="10">
        <v>0.8</v>
      </c>
      <c r="V904" s="10">
        <v>0.9</v>
      </c>
      <c r="W904" s="10">
        <v>1.3</v>
      </c>
      <c r="X904" s="10">
        <v>1.2</v>
      </c>
      <c r="Y904" s="10">
        <v>0.5</v>
      </c>
      <c r="Z904" s="10">
        <v>0.4</v>
      </c>
      <c r="AA904" s="10">
        <v>0</v>
      </c>
      <c r="AB904" s="10">
        <v>0.1</v>
      </c>
      <c r="AC904" s="10">
        <v>0</v>
      </c>
      <c r="AD904" s="10">
        <v>0</v>
      </c>
      <c r="AE904" s="10">
        <v>0.3</v>
      </c>
      <c r="AF904" s="10">
        <v>0</v>
      </c>
      <c r="AG904" s="10">
        <v>0</v>
      </c>
      <c r="AH904" s="10">
        <v>0</v>
      </c>
      <c r="AI904" s="10">
        <v>0</v>
      </c>
    </row>
    <row r="905" spans="1:35" x14ac:dyDescent="0.2">
      <c r="A905" s="9" t="s">
        <v>1435</v>
      </c>
      <c r="B905" s="10">
        <v>25766</v>
      </c>
      <c r="C905" s="10">
        <v>27379</v>
      </c>
      <c r="D905" s="5" t="s">
        <v>1437</v>
      </c>
      <c r="E905" s="10" t="s">
        <v>38</v>
      </c>
      <c r="F905" s="10">
        <v>396</v>
      </c>
      <c r="G905" s="10">
        <v>2</v>
      </c>
      <c r="H905" s="9" t="s">
        <v>1438</v>
      </c>
      <c r="I905" s="13" t="s">
        <v>3315</v>
      </c>
      <c r="J905"/>
      <c r="K905" s="10">
        <v>10.1</v>
      </c>
      <c r="L905" s="10">
        <v>10.3</v>
      </c>
      <c r="M905" s="10">
        <v>3.9</v>
      </c>
      <c r="N905" s="10">
        <v>0.9</v>
      </c>
      <c r="O905" s="11">
        <v>2.2000000000000002</v>
      </c>
      <c r="P905" s="10">
        <v>9.1</v>
      </c>
      <c r="Q905" s="10">
        <v>7.6</v>
      </c>
      <c r="R905" s="10">
        <v>8.9</v>
      </c>
      <c r="S905" s="10">
        <v>5</v>
      </c>
      <c r="T905" s="11">
        <v>0.4</v>
      </c>
      <c r="U905" s="10">
        <v>2.2999999999999998</v>
      </c>
      <c r="V905" s="10">
        <v>2</v>
      </c>
      <c r="W905" s="10">
        <v>5.0999999999999996</v>
      </c>
      <c r="X905" s="10">
        <v>7</v>
      </c>
      <c r="Y905" s="10">
        <v>4.3</v>
      </c>
      <c r="Z905" s="10">
        <v>5</v>
      </c>
      <c r="AA905" s="10">
        <v>5.9</v>
      </c>
      <c r="AB905" s="10">
        <v>2.9</v>
      </c>
      <c r="AC905" s="10">
        <v>4.3</v>
      </c>
      <c r="AD905" s="10">
        <v>5.8</v>
      </c>
      <c r="AE905" s="10">
        <v>10.6</v>
      </c>
      <c r="AF905" s="10">
        <v>17.5</v>
      </c>
      <c r="AG905" s="10">
        <v>1.6</v>
      </c>
      <c r="AH905" s="10">
        <v>1.6</v>
      </c>
      <c r="AI905" s="10">
        <v>1.2</v>
      </c>
    </row>
    <row r="906" spans="1:35" x14ac:dyDescent="0.2">
      <c r="A906" s="9" t="s">
        <v>1439</v>
      </c>
      <c r="B906" s="10">
        <v>2213</v>
      </c>
      <c r="C906" s="10">
        <v>5044</v>
      </c>
      <c r="D906" s="5" t="s">
        <v>1440</v>
      </c>
      <c r="E906" s="10" t="s">
        <v>38</v>
      </c>
      <c r="F906" s="10">
        <v>400</v>
      </c>
      <c r="G906" s="10">
        <v>3</v>
      </c>
      <c r="H906" s="9" t="s">
        <v>1075</v>
      </c>
      <c r="J906" t="s">
        <v>3851</v>
      </c>
      <c r="K906" s="10">
        <v>23.1</v>
      </c>
      <c r="L906" s="10">
        <v>15.7</v>
      </c>
      <c r="M906" s="10">
        <v>1.2</v>
      </c>
      <c r="N906" s="10">
        <v>0</v>
      </c>
      <c r="O906" s="11">
        <v>3.2</v>
      </c>
      <c r="P906" s="10">
        <v>15.9</v>
      </c>
      <c r="Q906" s="10">
        <v>18.5</v>
      </c>
      <c r="R906" s="10">
        <v>17.3</v>
      </c>
      <c r="S906" s="10">
        <v>3.3</v>
      </c>
      <c r="T906" s="11">
        <v>1.1000000000000001</v>
      </c>
      <c r="U906" s="10">
        <v>3.9</v>
      </c>
      <c r="V906" s="10">
        <v>3.3</v>
      </c>
      <c r="W906" s="10">
        <v>5.8</v>
      </c>
      <c r="X906" s="10">
        <v>7.6</v>
      </c>
      <c r="Y906" s="10">
        <v>6.9</v>
      </c>
      <c r="Z906" s="10">
        <v>7.1</v>
      </c>
      <c r="AA906" s="10">
        <v>4.4000000000000004</v>
      </c>
      <c r="AB906" s="10">
        <v>0.5</v>
      </c>
      <c r="AC906" s="10">
        <v>0</v>
      </c>
      <c r="AD906" s="10">
        <v>0</v>
      </c>
      <c r="AE906" s="10">
        <v>0</v>
      </c>
      <c r="AF906" s="10">
        <v>0</v>
      </c>
      <c r="AG906" s="10">
        <v>0.1</v>
      </c>
      <c r="AH906" s="10">
        <v>0</v>
      </c>
      <c r="AI906" s="10">
        <v>0</v>
      </c>
    </row>
    <row r="907" spans="1:35" x14ac:dyDescent="0.2">
      <c r="A907" s="9" t="s">
        <v>1439</v>
      </c>
      <c r="B907" s="10">
        <v>5746</v>
      </c>
      <c r="C907" s="10">
        <v>21127</v>
      </c>
      <c r="D907" s="5" t="s">
        <v>1441</v>
      </c>
      <c r="E907" s="10" t="s">
        <v>38</v>
      </c>
      <c r="F907" s="10">
        <v>4178</v>
      </c>
      <c r="G907" s="10">
        <v>6</v>
      </c>
      <c r="H907" s="9" t="s">
        <v>1075</v>
      </c>
      <c r="J907" t="s">
        <v>3851</v>
      </c>
      <c r="K907" s="10">
        <v>9</v>
      </c>
      <c r="L907" s="10">
        <v>8.5</v>
      </c>
      <c r="M907" s="10">
        <v>1</v>
      </c>
      <c r="N907" s="10">
        <v>0</v>
      </c>
      <c r="O907" s="11">
        <v>0.3</v>
      </c>
      <c r="P907" s="10">
        <v>0.1</v>
      </c>
      <c r="Q907" s="10">
        <v>0.1</v>
      </c>
      <c r="R907" s="10">
        <v>0.1</v>
      </c>
      <c r="S907" s="10">
        <v>0</v>
      </c>
      <c r="T907" s="11">
        <v>0</v>
      </c>
      <c r="U907" s="10">
        <v>0</v>
      </c>
      <c r="V907" s="10">
        <v>0</v>
      </c>
      <c r="W907" s="10">
        <v>0.1</v>
      </c>
      <c r="X907" s="10">
        <v>0.2</v>
      </c>
      <c r="Y907" s="10">
        <v>0.3</v>
      </c>
      <c r="Z907" s="10">
        <v>0.2</v>
      </c>
      <c r="AA907" s="10">
        <v>0.1</v>
      </c>
      <c r="AB907" s="10">
        <v>0</v>
      </c>
      <c r="AC907" s="10">
        <v>0</v>
      </c>
      <c r="AD907" s="10">
        <v>0</v>
      </c>
      <c r="AE907" s="10">
        <v>0.1</v>
      </c>
      <c r="AF907" s="10">
        <v>0</v>
      </c>
      <c r="AG907" s="10">
        <v>0</v>
      </c>
      <c r="AH907" s="10">
        <v>0</v>
      </c>
      <c r="AI907" s="10">
        <v>0</v>
      </c>
    </row>
    <row r="908" spans="1:35" x14ac:dyDescent="0.2">
      <c r="A908" s="9" t="s">
        <v>1439</v>
      </c>
      <c r="B908" s="10">
        <v>24222</v>
      </c>
      <c r="C908" s="10">
        <v>25763</v>
      </c>
      <c r="D908" s="5" t="s">
        <v>1442</v>
      </c>
      <c r="E908" s="10" t="s">
        <v>38</v>
      </c>
      <c r="F908" s="10">
        <v>1542</v>
      </c>
      <c r="G908" s="10">
        <v>1</v>
      </c>
      <c r="H908" s="9" t="s">
        <v>1443</v>
      </c>
      <c r="J908"/>
      <c r="K908" s="10">
        <v>0</v>
      </c>
      <c r="L908" s="10">
        <v>0.2</v>
      </c>
      <c r="M908" s="10">
        <v>0</v>
      </c>
      <c r="N908" s="10">
        <v>0</v>
      </c>
      <c r="O908" s="11">
        <v>0</v>
      </c>
      <c r="P908" s="10">
        <v>0</v>
      </c>
      <c r="Q908" s="10">
        <v>0</v>
      </c>
      <c r="R908" s="10">
        <v>0</v>
      </c>
      <c r="S908" s="10">
        <v>0</v>
      </c>
      <c r="T908" s="11">
        <v>0</v>
      </c>
      <c r="U908" s="10">
        <v>0.2</v>
      </c>
      <c r="V908" s="10">
        <v>0.4</v>
      </c>
      <c r="W908" s="10">
        <v>0.1</v>
      </c>
      <c r="X908" s="10">
        <v>0</v>
      </c>
      <c r="Y908" s="10">
        <v>0.2</v>
      </c>
      <c r="Z908" s="10">
        <v>0</v>
      </c>
      <c r="AA908" s="10">
        <v>0.4</v>
      </c>
      <c r="AB908" s="10">
        <v>0.2</v>
      </c>
      <c r="AC908" s="10">
        <v>0.1</v>
      </c>
      <c r="AD908" s="10">
        <v>0</v>
      </c>
      <c r="AE908" s="10">
        <v>0.1</v>
      </c>
      <c r="AF908" s="10">
        <v>0</v>
      </c>
      <c r="AG908" s="10">
        <v>0</v>
      </c>
      <c r="AH908" s="10">
        <v>0</v>
      </c>
      <c r="AI908" s="10">
        <v>0</v>
      </c>
    </row>
    <row r="909" spans="1:35" x14ac:dyDescent="0.2">
      <c r="A909" s="9" t="s">
        <v>1439</v>
      </c>
      <c r="B909" s="10">
        <v>25843</v>
      </c>
      <c r="C909" s="10">
        <v>27207</v>
      </c>
      <c r="D909" s="5" t="s">
        <v>1444</v>
      </c>
      <c r="E909" s="10" t="s">
        <v>50</v>
      </c>
      <c r="F909" s="10">
        <v>1365</v>
      </c>
      <c r="G909" s="10">
        <v>1</v>
      </c>
      <c r="H909" s="9" t="s">
        <v>36</v>
      </c>
      <c r="J909"/>
      <c r="K909" s="10">
        <v>1.8</v>
      </c>
      <c r="L909" s="10">
        <v>3</v>
      </c>
      <c r="M909" s="10">
        <v>0.9</v>
      </c>
      <c r="N909" s="10">
        <v>0</v>
      </c>
      <c r="O909" s="11">
        <v>0.4</v>
      </c>
      <c r="P909" s="10">
        <v>0.1</v>
      </c>
      <c r="Q909" s="10">
        <v>0.1</v>
      </c>
      <c r="R909" s="10">
        <v>0.1</v>
      </c>
      <c r="S909" s="10">
        <v>0</v>
      </c>
      <c r="T909" s="11">
        <v>0.1</v>
      </c>
      <c r="U909" s="10">
        <v>0.4</v>
      </c>
      <c r="V909" s="10">
        <v>1</v>
      </c>
      <c r="W909" s="10">
        <v>0.5</v>
      </c>
      <c r="X909" s="10">
        <v>0.2</v>
      </c>
      <c r="Y909" s="10">
        <v>0.4</v>
      </c>
      <c r="Z909" s="10">
        <v>0.3</v>
      </c>
      <c r="AA909" s="10">
        <v>0.5</v>
      </c>
      <c r="AB909" s="10">
        <v>0.2</v>
      </c>
      <c r="AC909" s="10">
        <v>0.5</v>
      </c>
      <c r="AD909" s="10">
        <v>0.6</v>
      </c>
      <c r="AE909" s="10">
        <v>0.3</v>
      </c>
      <c r="AF909" s="10">
        <v>0</v>
      </c>
      <c r="AG909" s="10">
        <v>0</v>
      </c>
      <c r="AH909" s="10">
        <v>0</v>
      </c>
      <c r="AI909" s="10">
        <v>0.1</v>
      </c>
    </row>
    <row r="910" spans="1:35" x14ac:dyDescent="0.2">
      <c r="A910" s="9" t="s">
        <v>1445</v>
      </c>
      <c r="B910" s="10">
        <v>21243</v>
      </c>
      <c r="C910" s="10">
        <v>23214</v>
      </c>
      <c r="D910" s="5" t="s">
        <v>1446</v>
      </c>
      <c r="E910" s="10" t="s">
        <v>38</v>
      </c>
      <c r="F910" s="10">
        <v>918</v>
      </c>
      <c r="G910" s="10">
        <v>3</v>
      </c>
      <c r="H910" s="9" t="s">
        <v>142</v>
      </c>
      <c r="I910" s="13" t="s">
        <v>3316</v>
      </c>
      <c r="J910"/>
      <c r="K910" s="10">
        <v>0.4</v>
      </c>
      <c r="L910" s="10">
        <v>0.1</v>
      </c>
      <c r="M910" s="10">
        <v>0.1</v>
      </c>
      <c r="N910" s="10">
        <v>0.1</v>
      </c>
      <c r="O910" s="11">
        <v>0</v>
      </c>
      <c r="P910" s="10">
        <v>1.3</v>
      </c>
      <c r="Q910" s="10">
        <v>0.2</v>
      </c>
      <c r="R910" s="10">
        <v>0.2</v>
      </c>
      <c r="S910" s="10">
        <v>0</v>
      </c>
      <c r="T910" s="11">
        <v>0</v>
      </c>
      <c r="U910" s="10">
        <v>0.1</v>
      </c>
      <c r="V910" s="10">
        <v>0.2</v>
      </c>
      <c r="W910" s="10">
        <v>0</v>
      </c>
      <c r="X910" s="10">
        <v>0</v>
      </c>
      <c r="Y910" s="10">
        <v>0.2</v>
      </c>
      <c r="Z910" s="10">
        <v>0</v>
      </c>
      <c r="AA910" s="10">
        <v>0</v>
      </c>
      <c r="AB910" s="10">
        <v>0.1</v>
      </c>
      <c r="AC910" s="10">
        <v>0</v>
      </c>
      <c r="AD910" s="10">
        <v>0</v>
      </c>
      <c r="AE910" s="10">
        <v>0</v>
      </c>
      <c r="AF910" s="10">
        <v>0</v>
      </c>
      <c r="AG910" s="10">
        <v>0</v>
      </c>
      <c r="AH910" s="10">
        <v>0</v>
      </c>
      <c r="AI910" s="10">
        <v>0</v>
      </c>
    </row>
    <row r="911" spans="1:35" x14ac:dyDescent="0.2">
      <c r="A911" s="9" t="s">
        <v>1445</v>
      </c>
      <c r="B911" s="10">
        <v>24196</v>
      </c>
      <c r="C911" s="10">
        <v>25729</v>
      </c>
      <c r="D911" s="5" t="s">
        <v>1447</v>
      </c>
      <c r="E911" s="10" t="s">
        <v>35</v>
      </c>
      <c r="F911" s="10">
        <v>530</v>
      </c>
      <c r="G911" s="10">
        <v>2</v>
      </c>
      <c r="H911" s="9" t="s">
        <v>36</v>
      </c>
      <c r="J911"/>
      <c r="K911" s="10">
        <v>0.5</v>
      </c>
      <c r="L911" s="10">
        <v>0.1</v>
      </c>
      <c r="M911" s="10">
        <v>0</v>
      </c>
      <c r="N911" s="10">
        <v>0</v>
      </c>
      <c r="O911" s="11">
        <v>0</v>
      </c>
      <c r="P911" s="10">
        <v>1.9</v>
      </c>
      <c r="Q911" s="10">
        <v>0.8</v>
      </c>
      <c r="R911" s="10">
        <v>0.5</v>
      </c>
      <c r="S911" s="10">
        <v>0</v>
      </c>
      <c r="T911" s="11">
        <v>0</v>
      </c>
      <c r="U911" s="10">
        <v>0</v>
      </c>
      <c r="V911" s="10">
        <v>0</v>
      </c>
      <c r="W911" s="10">
        <v>0</v>
      </c>
      <c r="X911" s="10">
        <v>0</v>
      </c>
      <c r="Y911" s="10">
        <v>0.2</v>
      </c>
      <c r="Z911" s="10">
        <v>0</v>
      </c>
      <c r="AA911" s="10">
        <v>0.3</v>
      </c>
      <c r="AB911" s="10">
        <v>0</v>
      </c>
      <c r="AC911" s="10">
        <v>0</v>
      </c>
      <c r="AD911" s="10">
        <v>0</v>
      </c>
      <c r="AE911" s="10">
        <v>0</v>
      </c>
      <c r="AF911" s="10">
        <v>0</v>
      </c>
      <c r="AG911" s="10">
        <v>0</v>
      </c>
      <c r="AH911" s="10">
        <v>0</v>
      </c>
      <c r="AI911" s="10">
        <v>0</v>
      </c>
    </row>
    <row r="912" spans="1:35" x14ac:dyDescent="0.2">
      <c r="A912" s="9" t="s">
        <v>1448</v>
      </c>
      <c r="B912" s="10">
        <v>11041</v>
      </c>
      <c r="C912" s="10">
        <v>16497</v>
      </c>
      <c r="D912" s="5" t="s">
        <v>1450</v>
      </c>
      <c r="E912" s="10" t="s">
        <v>38</v>
      </c>
      <c r="F912" s="10">
        <v>2374</v>
      </c>
      <c r="G912" s="10">
        <v>5</v>
      </c>
      <c r="H912" s="9" t="s">
        <v>232</v>
      </c>
      <c r="J912" t="s">
        <v>3524</v>
      </c>
      <c r="K912" s="10">
        <v>10</v>
      </c>
      <c r="L912" s="10">
        <v>1.3</v>
      </c>
      <c r="M912" s="10">
        <v>0.5</v>
      </c>
      <c r="N912" s="10">
        <v>0.1</v>
      </c>
      <c r="O912" s="11">
        <v>3.1</v>
      </c>
      <c r="P912" s="10">
        <v>4</v>
      </c>
      <c r="Q912" s="10">
        <v>6.6</v>
      </c>
      <c r="R912" s="10">
        <v>7.2</v>
      </c>
      <c r="S912" s="10">
        <v>3.2</v>
      </c>
      <c r="T912" s="11">
        <v>2.8</v>
      </c>
      <c r="U912" s="10">
        <v>13.2</v>
      </c>
      <c r="V912" s="10">
        <v>11.4</v>
      </c>
      <c r="W912" s="10">
        <v>7</v>
      </c>
      <c r="X912" s="10">
        <v>13.4</v>
      </c>
      <c r="Y912" s="10">
        <v>5.3</v>
      </c>
      <c r="Z912" s="10">
        <v>6.5</v>
      </c>
      <c r="AA912" s="10">
        <v>2.8</v>
      </c>
      <c r="AB912" s="10">
        <v>0.4</v>
      </c>
      <c r="AC912" s="10">
        <v>0.1</v>
      </c>
      <c r="AD912" s="10">
        <v>0.2</v>
      </c>
      <c r="AE912" s="10">
        <v>0.3</v>
      </c>
      <c r="AF912" s="10">
        <v>0</v>
      </c>
      <c r="AG912" s="10">
        <v>0.6</v>
      </c>
      <c r="AH912" s="10">
        <v>0.3</v>
      </c>
      <c r="AI912" s="10">
        <v>0</v>
      </c>
    </row>
    <row r="913" spans="1:35" x14ac:dyDescent="0.2">
      <c r="A913" s="9" t="s">
        <v>1448</v>
      </c>
      <c r="B913" s="10">
        <v>6757</v>
      </c>
      <c r="C913" s="10">
        <v>8017</v>
      </c>
      <c r="D913" s="5" t="s">
        <v>1449</v>
      </c>
      <c r="E913" s="10" t="s">
        <v>35</v>
      </c>
      <c r="F913" s="10">
        <v>1261</v>
      </c>
      <c r="G913" s="10">
        <v>1</v>
      </c>
      <c r="H913" s="9" t="s">
        <v>899</v>
      </c>
      <c r="J913"/>
      <c r="K913" s="10">
        <v>5.9</v>
      </c>
      <c r="L913" s="10">
        <v>0.7</v>
      </c>
      <c r="M913" s="10">
        <v>0.1</v>
      </c>
      <c r="N913" s="10">
        <v>0</v>
      </c>
      <c r="O913" s="11">
        <v>0.8</v>
      </c>
      <c r="P913" s="10">
        <v>0.3</v>
      </c>
      <c r="Q913" s="10">
        <v>0.3</v>
      </c>
      <c r="R913" s="10">
        <v>0.1</v>
      </c>
      <c r="S913" s="10">
        <v>0.3</v>
      </c>
      <c r="T913" s="11">
        <v>0</v>
      </c>
      <c r="U913" s="10">
        <v>0.2</v>
      </c>
      <c r="V913" s="10">
        <v>0.2</v>
      </c>
      <c r="W913" s="10">
        <v>0.2</v>
      </c>
      <c r="X913" s="10">
        <v>0.2</v>
      </c>
      <c r="Y913" s="10">
        <v>0.4</v>
      </c>
      <c r="Z913" s="10">
        <v>1.1000000000000001</v>
      </c>
      <c r="AA913" s="10">
        <v>0.4</v>
      </c>
      <c r="AB913" s="10">
        <v>0.4</v>
      </c>
      <c r="AC913" s="10">
        <v>0</v>
      </c>
      <c r="AD913" s="10">
        <v>0.1</v>
      </c>
      <c r="AE913" s="10">
        <v>0</v>
      </c>
      <c r="AF913" s="10">
        <v>0</v>
      </c>
      <c r="AG913" s="10">
        <v>0</v>
      </c>
      <c r="AH913" s="10">
        <v>0</v>
      </c>
      <c r="AI913" s="10">
        <v>0</v>
      </c>
    </row>
    <row r="914" spans="1:35" x14ac:dyDescent="0.2">
      <c r="A914" s="9" t="s">
        <v>1451</v>
      </c>
      <c r="B914" s="10">
        <v>1</v>
      </c>
      <c r="C914" s="10">
        <v>5172</v>
      </c>
      <c r="D914" s="5" t="s">
        <v>1452</v>
      </c>
      <c r="E914" s="10" t="s">
        <v>35</v>
      </c>
      <c r="F914" s="10">
        <v>1011</v>
      </c>
      <c r="G914" s="10">
        <v>5</v>
      </c>
      <c r="H914" s="9" t="s">
        <v>1357</v>
      </c>
      <c r="J914"/>
      <c r="K914" s="10">
        <v>27.6</v>
      </c>
      <c r="L914" s="10">
        <v>2.1</v>
      </c>
      <c r="M914" s="10">
        <v>1.8</v>
      </c>
      <c r="N914" s="10">
        <v>0.2</v>
      </c>
      <c r="O914" s="11">
        <v>15.4</v>
      </c>
      <c r="P914" s="10">
        <v>75.2</v>
      </c>
      <c r="Q914" s="10">
        <v>54.1</v>
      </c>
      <c r="R914" s="10">
        <v>50.7</v>
      </c>
      <c r="S914" s="10">
        <v>3.3</v>
      </c>
      <c r="T914" s="11">
        <v>4</v>
      </c>
      <c r="U914" s="10">
        <v>17.8</v>
      </c>
      <c r="V914" s="10">
        <v>23.7</v>
      </c>
      <c r="W914" s="10">
        <v>43.3</v>
      </c>
      <c r="X914" s="10">
        <v>25.5</v>
      </c>
      <c r="Y914" s="10">
        <v>25</v>
      </c>
      <c r="Z914" s="10">
        <v>47.5</v>
      </c>
      <c r="AA914" s="10">
        <v>48.5</v>
      </c>
      <c r="AB914" s="10">
        <v>6.3</v>
      </c>
      <c r="AC914" s="10">
        <v>1.3</v>
      </c>
      <c r="AD914" s="10">
        <v>1.8</v>
      </c>
      <c r="AE914" s="10">
        <v>1.2</v>
      </c>
      <c r="AF914" s="10">
        <v>0</v>
      </c>
      <c r="AG914" s="10">
        <v>2.1</v>
      </c>
      <c r="AH914" s="10">
        <v>0.7</v>
      </c>
      <c r="AI914" s="10">
        <v>0</v>
      </c>
    </row>
    <row r="915" spans="1:35" x14ac:dyDescent="0.2">
      <c r="A915" s="9" t="s">
        <v>1451</v>
      </c>
      <c r="B915" s="10">
        <v>5552</v>
      </c>
      <c r="C915" s="10">
        <v>7132</v>
      </c>
      <c r="D915" s="5" t="s">
        <v>1453</v>
      </c>
      <c r="E915" s="10" t="s">
        <v>35</v>
      </c>
      <c r="F915" s="10">
        <v>373</v>
      </c>
      <c r="G915" s="10">
        <v>3</v>
      </c>
      <c r="H915" s="9" t="s">
        <v>1357</v>
      </c>
      <c r="J915"/>
      <c r="K915" s="10">
        <v>22.1</v>
      </c>
      <c r="L915" s="10">
        <v>1.1000000000000001</v>
      </c>
      <c r="M915" s="10">
        <v>0.6</v>
      </c>
      <c r="N915" s="10">
        <v>0.1</v>
      </c>
      <c r="O915" s="11">
        <v>12.2</v>
      </c>
      <c r="P915" s="10">
        <v>55.3</v>
      </c>
      <c r="Q915" s="10">
        <v>48.1</v>
      </c>
      <c r="R915" s="10">
        <v>40.299999999999997</v>
      </c>
      <c r="S915" s="10">
        <v>4.0999999999999996</v>
      </c>
      <c r="T915" s="11">
        <v>6.1</v>
      </c>
      <c r="U915" s="10">
        <v>27.7</v>
      </c>
      <c r="V915" s="10">
        <v>59</v>
      </c>
      <c r="W915" s="10">
        <v>149.4</v>
      </c>
      <c r="X915" s="10">
        <v>19.8</v>
      </c>
      <c r="Y915" s="10">
        <v>24.6</v>
      </c>
      <c r="Z915" s="10">
        <v>43.5</v>
      </c>
      <c r="AA915" s="10">
        <v>97.7</v>
      </c>
      <c r="AB915" s="10">
        <v>4.5</v>
      </c>
      <c r="AC915" s="10">
        <v>0.3</v>
      </c>
      <c r="AD915" s="10">
        <v>0.7</v>
      </c>
      <c r="AE915" s="10">
        <v>0.6</v>
      </c>
      <c r="AF915" s="10">
        <v>0</v>
      </c>
      <c r="AG915" s="10">
        <v>3.1</v>
      </c>
      <c r="AH915" s="10">
        <v>0.9</v>
      </c>
      <c r="AI915" s="10">
        <v>0</v>
      </c>
    </row>
    <row r="916" spans="1:35" x14ac:dyDescent="0.2">
      <c r="A916" s="9" t="s">
        <v>1451</v>
      </c>
      <c r="B916" s="10">
        <v>9539</v>
      </c>
      <c r="C916" s="10">
        <v>10696</v>
      </c>
      <c r="D916" s="5" t="s">
        <v>1454</v>
      </c>
      <c r="E916" s="10" t="s">
        <v>50</v>
      </c>
      <c r="F916" s="10">
        <v>1158</v>
      </c>
      <c r="G916" s="10">
        <v>1</v>
      </c>
      <c r="H916" s="9" t="s">
        <v>36</v>
      </c>
      <c r="J916"/>
      <c r="K916" s="10">
        <v>5.3</v>
      </c>
      <c r="L916" s="10">
        <v>0.1</v>
      </c>
      <c r="M916" s="10">
        <v>0.1</v>
      </c>
      <c r="N916" s="10">
        <v>0</v>
      </c>
      <c r="O916" s="11">
        <v>2.2000000000000002</v>
      </c>
      <c r="P916" s="10">
        <v>6.2</v>
      </c>
      <c r="Q916" s="10">
        <v>8.6</v>
      </c>
      <c r="R916" s="10">
        <v>7.5</v>
      </c>
      <c r="S916" s="10">
        <v>0.7</v>
      </c>
      <c r="T916" s="11">
        <v>1.4</v>
      </c>
      <c r="U916" s="10">
        <v>5.4</v>
      </c>
      <c r="V916" s="10">
        <v>9.6</v>
      </c>
      <c r="W916" s="10">
        <v>25.8</v>
      </c>
      <c r="X916" s="10">
        <v>4.2</v>
      </c>
      <c r="Y916" s="10">
        <v>4.4000000000000004</v>
      </c>
      <c r="Z916" s="10">
        <v>9.5</v>
      </c>
      <c r="AA916" s="10">
        <v>21.2</v>
      </c>
      <c r="AB916" s="10">
        <v>1.2</v>
      </c>
      <c r="AC916" s="10">
        <v>0.3</v>
      </c>
      <c r="AD916" s="10">
        <v>0.4</v>
      </c>
      <c r="AE916" s="10">
        <v>0.4</v>
      </c>
      <c r="AF916" s="10">
        <v>0</v>
      </c>
      <c r="AG916" s="10">
        <v>0.8</v>
      </c>
      <c r="AH916" s="10">
        <v>0.2</v>
      </c>
      <c r="AI916" s="10">
        <v>0</v>
      </c>
    </row>
    <row r="917" spans="1:35" x14ac:dyDescent="0.2">
      <c r="A917" s="9" t="s">
        <v>1455</v>
      </c>
      <c r="B917" s="10">
        <v>10021</v>
      </c>
      <c r="C917" s="10">
        <v>10880</v>
      </c>
      <c r="D917" s="5" t="s">
        <v>1456</v>
      </c>
      <c r="E917" s="10" t="s">
        <v>50</v>
      </c>
      <c r="F917" s="10">
        <v>860</v>
      </c>
      <c r="G917" s="10">
        <v>1</v>
      </c>
      <c r="H917" s="9" t="s">
        <v>36</v>
      </c>
      <c r="J917"/>
      <c r="K917" s="10">
        <v>1</v>
      </c>
      <c r="L917" s="10">
        <v>0.7</v>
      </c>
      <c r="M917" s="10">
        <v>0.1</v>
      </c>
      <c r="N917" s="10">
        <v>0</v>
      </c>
      <c r="O917" s="11">
        <v>0</v>
      </c>
      <c r="P917" s="10">
        <v>0.3</v>
      </c>
      <c r="Q917" s="10">
        <v>0.9</v>
      </c>
      <c r="R917" s="10">
        <v>1.3</v>
      </c>
      <c r="S917" s="10">
        <v>0</v>
      </c>
      <c r="T917" s="11">
        <v>0</v>
      </c>
      <c r="U917" s="10">
        <v>0.4</v>
      </c>
      <c r="V917" s="10">
        <v>0.1</v>
      </c>
      <c r="W917" s="10">
        <v>0</v>
      </c>
      <c r="X917" s="10">
        <v>0.4</v>
      </c>
      <c r="Y917" s="10">
        <v>0.5</v>
      </c>
      <c r="Z917" s="10">
        <v>0.1</v>
      </c>
      <c r="AA917" s="10">
        <v>0.1</v>
      </c>
      <c r="AB917" s="10">
        <v>0.1</v>
      </c>
      <c r="AC917" s="10">
        <v>0</v>
      </c>
      <c r="AD917" s="10">
        <v>0</v>
      </c>
      <c r="AE917" s="10">
        <v>0</v>
      </c>
      <c r="AF917" s="10">
        <v>0</v>
      </c>
      <c r="AG917" s="10">
        <v>0</v>
      </c>
      <c r="AH917" s="10">
        <v>0</v>
      </c>
      <c r="AI917" s="10">
        <v>0</v>
      </c>
    </row>
    <row r="918" spans="1:35" x14ac:dyDescent="0.2">
      <c r="A918" s="9" t="s">
        <v>1457</v>
      </c>
      <c r="B918" s="10">
        <v>3728</v>
      </c>
      <c r="C918" s="10">
        <v>4607</v>
      </c>
      <c r="D918" s="5" t="s">
        <v>1458</v>
      </c>
      <c r="E918" s="10" t="s">
        <v>38</v>
      </c>
      <c r="F918" s="10">
        <v>330</v>
      </c>
      <c r="G918" s="10">
        <v>2</v>
      </c>
      <c r="H918" s="9" t="s">
        <v>36</v>
      </c>
      <c r="J918"/>
      <c r="K918" s="10">
        <v>24.4</v>
      </c>
      <c r="L918" s="10">
        <v>3.7</v>
      </c>
      <c r="M918" s="10">
        <v>2.5</v>
      </c>
      <c r="N918" s="10">
        <v>3.1</v>
      </c>
      <c r="O918" s="11">
        <v>9.1999999999999993</v>
      </c>
      <c r="P918" s="10">
        <v>26.7</v>
      </c>
      <c r="Q918" s="10">
        <v>23.3</v>
      </c>
      <c r="R918" s="10">
        <v>24.5</v>
      </c>
      <c r="S918" s="10">
        <v>0.7</v>
      </c>
      <c r="T918" s="11">
        <v>5.9</v>
      </c>
      <c r="U918" s="10">
        <v>11</v>
      </c>
      <c r="V918" s="10">
        <v>13.8</v>
      </c>
      <c r="W918" s="10">
        <v>15.4</v>
      </c>
      <c r="X918" s="10">
        <v>15.9</v>
      </c>
      <c r="Y918" s="10">
        <v>24.5</v>
      </c>
      <c r="Z918" s="10">
        <v>17.600000000000001</v>
      </c>
      <c r="AA918" s="10">
        <v>15.4</v>
      </c>
      <c r="AB918" s="10">
        <v>19.5</v>
      </c>
      <c r="AC918" s="10">
        <v>22</v>
      </c>
      <c r="AD918" s="10">
        <v>18</v>
      </c>
      <c r="AE918" s="10">
        <v>7.2</v>
      </c>
      <c r="AF918" s="10">
        <v>0</v>
      </c>
      <c r="AG918" s="10">
        <v>2.1</v>
      </c>
      <c r="AH918" s="10">
        <v>0.4</v>
      </c>
      <c r="AI918" s="10">
        <v>0.8</v>
      </c>
    </row>
    <row r="919" spans="1:35" x14ac:dyDescent="0.2">
      <c r="A919" s="9" t="s">
        <v>1459</v>
      </c>
      <c r="B919" s="10">
        <v>3408</v>
      </c>
      <c r="C919" s="10">
        <v>4845</v>
      </c>
      <c r="D919" s="5" t="s">
        <v>1460</v>
      </c>
      <c r="E919" s="10" t="s">
        <v>50</v>
      </c>
      <c r="F919" s="10">
        <v>1438</v>
      </c>
      <c r="G919" s="10">
        <v>1</v>
      </c>
      <c r="H919" s="9" t="s">
        <v>162</v>
      </c>
      <c r="I919" s="13" t="s">
        <v>1681</v>
      </c>
      <c r="J919"/>
      <c r="K919" s="10">
        <v>4.3</v>
      </c>
      <c r="L919" s="10">
        <v>4.5999999999999996</v>
      </c>
      <c r="M919" s="10">
        <v>1.1000000000000001</v>
      </c>
      <c r="N919" s="10">
        <v>0.2</v>
      </c>
      <c r="O919" s="11">
        <v>0.3</v>
      </c>
      <c r="P919" s="10">
        <v>0.3</v>
      </c>
      <c r="Q919" s="10">
        <v>0.2</v>
      </c>
      <c r="R919" s="10">
        <v>0.1</v>
      </c>
      <c r="S919" s="10">
        <v>0.3</v>
      </c>
      <c r="T919" s="11">
        <v>0.2</v>
      </c>
      <c r="U919" s="10">
        <v>0.3</v>
      </c>
      <c r="V919" s="10">
        <v>0.5</v>
      </c>
      <c r="W919" s="10">
        <v>0.4</v>
      </c>
      <c r="X919" s="10">
        <v>0.4</v>
      </c>
      <c r="Y919" s="10">
        <v>0.6</v>
      </c>
      <c r="Z919" s="10">
        <v>0.4</v>
      </c>
      <c r="AA919" s="10">
        <v>0.6</v>
      </c>
      <c r="AB919" s="10">
        <v>0.6</v>
      </c>
      <c r="AC919" s="10">
        <v>0.7</v>
      </c>
      <c r="AD919" s="10">
        <v>1.3</v>
      </c>
      <c r="AE919" s="10">
        <v>1.8</v>
      </c>
      <c r="AF919" s="10">
        <v>0</v>
      </c>
      <c r="AG919" s="10">
        <v>0.2</v>
      </c>
      <c r="AH919" s="10">
        <v>0.1</v>
      </c>
      <c r="AI919" s="10">
        <v>0.2</v>
      </c>
    </row>
    <row r="920" spans="1:35" x14ac:dyDescent="0.2">
      <c r="A920" s="9" t="s">
        <v>1461</v>
      </c>
      <c r="B920" s="10">
        <v>1</v>
      </c>
      <c r="C920" s="10">
        <v>6044</v>
      </c>
      <c r="D920" s="5" t="s">
        <v>1462</v>
      </c>
      <c r="E920" s="10" t="s">
        <v>38</v>
      </c>
      <c r="F920" s="10">
        <v>5559</v>
      </c>
      <c r="G920" s="10">
        <v>2</v>
      </c>
      <c r="H920" s="9" t="s">
        <v>36</v>
      </c>
      <c r="J920"/>
      <c r="K920" s="10">
        <v>5</v>
      </c>
      <c r="L920" s="10">
        <v>7.1</v>
      </c>
      <c r="M920" s="10">
        <v>0.6</v>
      </c>
      <c r="N920" s="10">
        <v>0</v>
      </c>
      <c r="O920" s="11">
        <v>0.5</v>
      </c>
      <c r="P920" s="10">
        <v>0.4</v>
      </c>
      <c r="Q920" s="10">
        <v>0.2</v>
      </c>
      <c r="R920" s="10">
        <v>0.1</v>
      </c>
      <c r="S920" s="10">
        <v>0</v>
      </c>
      <c r="T920" s="11">
        <v>0</v>
      </c>
      <c r="U920" s="10">
        <v>0.9</v>
      </c>
      <c r="V920" s="10">
        <v>1.4</v>
      </c>
      <c r="W920" s="10">
        <v>1.1000000000000001</v>
      </c>
      <c r="X920" s="10">
        <v>1.2</v>
      </c>
      <c r="Y920" s="10">
        <v>2.2000000000000002</v>
      </c>
      <c r="Z920" s="10">
        <v>1.2</v>
      </c>
      <c r="AA920" s="10">
        <v>0.8</v>
      </c>
      <c r="AB920" s="10">
        <v>0.4</v>
      </c>
      <c r="AC920" s="10">
        <v>0.1</v>
      </c>
      <c r="AD920" s="10">
        <v>0.2</v>
      </c>
      <c r="AE920" s="10">
        <v>0.3</v>
      </c>
      <c r="AF920" s="10">
        <v>0</v>
      </c>
      <c r="AG920" s="10">
        <v>0</v>
      </c>
      <c r="AH920" s="10">
        <v>0</v>
      </c>
      <c r="AI920" s="10">
        <v>0</v>
      </c>
    </row>
    <row r="921" spans="1:35" x14ac:dyDescent="0.2">
      <c r="A921" s="9" t="s">
        <v>1463</v>
      </c>
      <c r="B921" s="10">
        <v>2515</v>
      </c>
      <c r="C921" s="10">
        <v>5097</v>
      </c>
      <c r="D921" s="5" t="s">
        <v>1464</v>
      </c>
      <c r="E921" s="10" t="s">
        <v>38</v>
      </c>
      <c r="F921" s="10">
        <v>2451</v>
      </c>
      <c r="G921" s="10">
        <v>2</v>
      </c>
      <c r="H921" s="9" t="s">
        <v>1465</v>
      </c>
      <c r="J921"/>
      <c r="K921" s="10">
        <v>0.6</v>
      </c>
      <c r="L921" s="10">
        <v>0.1</v>
      </c>
      <c r="M921" s="10">
        <v>0.1</v>
      </c>
      <c r="N921" s="10">
        <v>0</v>
      </c>
      <c r="O921" s="11">
        <v>0</v>
      </c>
      <c r="P921" s="10">
        <v>1</v>
      </c>
      <c r="Q921" s="10">
        <v>0.5</v>
      </c>
      <c r="R921" s="10">
        <v>0.3</v>
      </c>
      <c r="S921" s="10">
        <v>0.1</v>
      </c>
      <c r="T921" s="11">
        <v>0.1</v>
      </c>
      <c r="U921" s="10">
        <v>0.2</v>
      </c>
      <c r="V921" s="10">
        <v>0.2</v>
      </c>
      <c r="W921" s="10">
        <v>0.5</v>
      </c>
      <c r="X921" s="10">
        <v>0.2</v>
      </c>
      <c r="Y921" s="10">
        <v>3.9</v>
      </c>
      <c r="Z921" s="10">
        <v>2.8</v>
      </c>
      <c r="AA921" s="10">
        <v>1.6</v>
      </c>
      <c r="AB921" s="10">
        <v>0.4</v>
      </c>
      <c r="AC921" s="10">
        <v>0.1</v>
      </c>
      <c r="AD921" s="10">
        <v>0.1</v>
      </c>
      <c r="AE921" s="10">
        <v>0</v>
      </c>
      <c r="AF921" s="10">
        <v>0.7</v>
      </c>
      <c r="AG921" s="10">
        <v>0</v>
      </c>
      <c r="AH921" s="10">
        <v>0</v>
      </c>
      <c r="AI921" s="10">
        <v>0</v>
      </c>
    </row>
    <row r="922" spans="1:35" x14ac:dyDescent="0.2">
      <c r="A922" s="9" t="s">
        <v>1466</v>
      </c>
      <c r="B922" s="10">
        <v>557</v>
      </c>
      <c r="C922" s="10">
        <v>1156</v>
      </c>
      <c r="D922" s="5" t="s">
        <v>1467</v>
      </c>
      <c r="E922" s="10" t="s">
        <v>38</v>
      </c>
      <c r="F922" s="10">
        <v>186</v>
      </c>
      <c r="G922" s="10">
        <v>2</v>
      </c>
      <c r="H922" s="9" t="s">
        <v>36</v>
      </c>
      <c r="I922" s="13" t="s">
        <v>1970</v>
      </c>
      <c r="J922" t="s">
        <v>3852</v>
      </c>
      <c r="K922" s="10">
        <v>47.7</v>
      </c>
      <c r="L922" s="10">
        <v>106.9</v>
      </c>
      <c r="M922" s="10">
        <v>27.2</v>
      </c>
      <c r="N922" s="10">
        <v>0.2</v>
      </c>
      <c r="O922" s="11">
        <v>3.5</v>
      </c>
      <c r="P922" s="10">
        <v>0.7</v>
      </c>
      <c r="Q922" s="10">
        <v>0.2</v>
      </c>
      <c r="R922" s="10">
        <v>0</v>
      </c>
      <c r="S922" s="10">
        <v>0</v>
      </c>
      <c r="T922" s="11">
        <v>0.2</v>
      </c>
      <c r="U922" s="10">
        <v>0</v>
      </c>
      <c r="V922" s="10">
        <v>3.1</v>
      </c>
      <c r="W922" s="10">
        <v>0.6</v>
      </c>
      <c r="X922" s="10">
        <v>0</v>
      </c>
      <c r="Y922" s="10">
        <v>6.5</v>
      </c>
      <c r="Z922" s="10">
        <v>4.8</v>
      </c>
      <c r="AA922" s="10">
        <v>7.9</v>
      </c>
      <c r="AB922" s="10">
        <v>0.4</v>
      </c>
      <c r="AC922" s="10">
        <v>0</v>
      </c>
      <c r="AD922" s="10">
        <v>0.2</v>
      </c>
      <c r="AE922" s="10">
        <v>0</v>
      </c>
      <c r="AF922" s="10">
        <v>0</v>
      </c>
      <c r="AG922" s="10">
        <v>0.6</v>
      </c>
      <c r="AH922" s="10">
        <v>0</v>
      </c>
      <c r="AI922" s="10">
        <v>0.5</v>
      </c>
    </row>
  </sheetData>
  <sortState ref="A2:AI922">
    <sortCondition ref="D2:D922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85"/>
  <sheetViews>
    <sheetView workbookViewId="0"/>
  </sheetViews>
  <sheetFormatPr baseColWidth="10" defaultRowHeight="16" x14ac:dyDescent="0.2"/>
  <cols>
    <col min="1" max="1" width="12.1640625" bestFit="1" customWidth="1"/>
    <col min="4" max="4" width="15.83203125" bestFit="1" customWidth="1"/>
    <col min="8" max="8" width="44.5" customWidth="1"/>
    <col min="9" max="10" width="47.1640625" style="14" customWidth="1"/>
  </cols>
  <sheetData>
    <row r="1" spans="1:15" s="1" customFormat="1" x14ac:dyDescent="0.2">
      <c r="A1" s="1" t="s">
        <v>0</v>
      </c>
      <c r="B1" s="2" t="s">
        <v>1</v>
      </c>
      <c r="C1" s="2" t="s">
        <v>2</v>
      </c>
      <c r="D1" s="4" t="s">
        <v>3</v>
      </c>
      <c r="E1" s="2" t="s">
        <v>4</v>
      </c>
      <c r="F1" s="2" t="s">
        <v>5</v>
      </c>
      <c r="G1" s="2" t="s">
        <v>6</v>
      </c>
      <c r="H1" s="1" t="s">
        <v>7</v>
      </c>
      <c r="I1" s="15" t="s">
        <v>3482</v>
      </c>
      <c r="J1" s="15" t="s">
        <v>3483</v>
      </c>
      <c r="K1" s="2" t="s">
        <v>1468</v>
      </c>
      <c r="L1" s="2" t="s">
        <v>1469</v>
      </c>
      <c r="M1" s="2" t="s">
        <v>1470</v>
      </c>
      <c r="N1" s="2" t="s">
        <v>1471</v>
      </c>
      <c r="O1" s="2" t="s">
        <v>1472</v>
      </c>
    </row>
    <row r="2" spans="1:15" x14ac:dyDescent="0.2">
      <c r="A2" t="s">
        <v>1473</v>
      </c>
      <c r="B2" s="3">
        <v>4162243</v>
      </c>
      <c r="C2" s="3">
        <v>4162642</v>
      </c>
      <c r="D2" s="5" t="s">
        <v>1474</v>
      </c>
      <c r="E2" s="3" t="s">
        <v>38</v>
      </c>
      <c r="F2" s="3">
        <v>216</v>
      </c>
      <c r="G2" s="3">
        <v>2</v>
      </c>
      <c r="H2" t="s">
        <v>36</v>
      </c>
      <c r="J2"/>
      <c r="K2" s="3">
        <v>0</v>
      </c>
      <c r="L2" s="3">
        <v>0</v>
      </c>
      <c r="M2" s="3">
        <v>0</v>
      </c>
      <c r="N2" s="3">
        <v>0</v>
      </c>
      <c r="O2" s="3">
        <v>0</v>
      </c>
    </row>
    <row r="3" spans="1:15" x14ac:dyDescent="0.2">
      <c r="A3" t="s">
        <v>1475</v>
      </c>
      <c r="B3" s="3">
        <v>3505186</v>
      </c>
      <c r="C3" s="3">
        <v>3510257</v>
      </c>
      <c r="D3" s="5" t="s">
        <v>1476</v>
      </c>
      <c r="E3" s="3" t="s">
        <v>38</v>
      </c>
      <c r="F3" s="3">
        <v>3931</v>
      </c>
      <c r="G3" s="3">
        <v>4</v>
      </c>
      <c r="H3" t="s">
        <v>1477</v>
      </c>
      <c r="I3" s="14" t="s">
        <v>3318</v>
      </c>
      <c r="J3" t="s">
        <v>3853</v>
      </c>
      <c r="K3" s="3">
        <v>19</v>
      </c>
      <c r="L3" s="3">
        <v>1.6</v>
      </c>
      <c r="M3" s="3">
        <v>8.1999999999999993</v>
      </c>
      <c r="N3" s="3">
        <v>0.5</v>
      </c>
      <c r="O3" s="3">
        <v>0.2</v>
      </c>
    </row>
    <row r="4" spans="1:15" x14ac:dyDescent="0.2">
      <c r="A4" t="s">
        <v>1475</v>
      </c>
      <c r="B4" s="3">
        <v>3508464</v>
      </c>
      <c r="C4" s="3">
        <v>3510259</v>
      </c>
      <c r="D4" s="5" t="s">
        <v>1478</v>
      </c>
      <c r="E4" s="3" t="s">
        <v>35</v>
      </c>
      <c r="F4" s="3">
        <v>1701</v>
      </c>
      <c r="G4" s="3">
        <v>2</v>
      </c>
      <c r="H4" t="s">
        <v>1477</v>
      </c>
      <c r="I4" s="14" t="s">
        <v>3319</v>
      </c>
      <c r="J4" t="s">
        <v>3854</v>
      </c>
      <c r="K4" s="3">
        <v>11.9</v>
      </c>
      <c r="L4" s="3">
        <v>0.3</v>
      </c>
      <c r="M4" s="3">
        <v>1.2</v>
      </c>
      <c r="N4" s="3">
        <v>0.2</v>
      </c>
      <c r="O4" s="3">
        <v>0</v>
      </c>
    </row>
    <row r="5" spans="1:15" x14ac:dyDescent="0.2">
      <c r="A5" t="s">
        <v>1479</v>
      </c>
      <c r="B5" s="3">
        <v>3285165</v>
      </c>
      <c r="C5" s="3">
        <v>3291426</v>
      </c>
      <c r="D5" s="5" t="s">
        <v>1480</v>
      </c>
      <c r="E5" s="3" t="s">
        <v>35</v>
      </c>
      <c r="F5" s="3">
        <v>2014</v>
      </c>
      <c r="G5" s="3">
        <v>6</v>
      </c>
      <c r="H5" t="s">
        <v>129</v>
      </c>
      <c r="I5" s="14" t="s">
        <v>128</v>
      </c>
      <c r="J5" t="s">
        <v>3855</v>
      </c>
      <c r="K5" s="3">
        <v>28.3</v>
      </c>
      <c r="L5" s="3">
        <v>0.2</v>
      </c>
      <c r="M5" s="3">
        <v>1</v>
      </c>
      <c r="N5" s="3">
        <v>0.1</v>
      </c>
      <c r="O5" s="3">
        <v>0.2</v>
      </c>
    </row>
    <row r="6" spans="1:15" x14ac:dyDescent="0.2">
      <c r="A6" t="s">
        <v>1479</v>
      </c>
      <c r="B6" s="3">
        <v>3295726</v>
      </c>
      <c r="C6" s="3">
        <v>3296162</v>
      </c>
      <c r="D6" s="5" t="s">
        <v>1481</v>
      </c>
      <c r="E6" s="3" t="s">
        <v>50</v>
      </c>
      <c r="F6" s="3">
        <v>437</v>
      </c>
      <c r="G6" s="3">
        <v>1</v>
      </c>
      <c r="H6" t="s">
        <v>36</v>
      </c>
      <c r="J6"/>
      <c r="K6" s="3">
        <v>2.7</v>
      </c>
      <c r="L6" s="3">
        <v>0</v>
      </c>
      <c r="M6" s="3">
        <v>0</v>
      </c>
      <c r="N6" s="3">
        <v>0</v>
      </c>
      <c r="O6" s="3">
        <v>0</v>
      </c>
    </row>
    <row r="7" spans="1:15" x14ac:dyDescent="0.2">
      <c r="A7" t="s">
        <v>1479</v>
      </c>
      <c r="B7" s="3">
        <v>3296392</v>
      </c>
      <c r="C7" s="3">
        <v>3304783</v>
      </c>
      <c r="D7" s="5" t="s">
        <v>1482</v>
      </c>
      <c r="E7" s="3" t="s">
        <v>38</v>
      </c>
      <c r="F7" s="3">
        <v>2280</v>
      </c>
      <c r="G7" s="3">
        <v>5</v>
      </c>
      <c r="H7" t="s">
        <v>129</v>
      </c>
      <c r="I7" s="14" t="s">
        <v>128</v>
      </c>
      <c r="J7" t="s">
        <v>3502</v>
      </c>
      <c r="K7" s="3">
        <v>32</v>
      </c>
      <c r="L7" s="3">
        <v>0.2</v>
      </c>
      <c r="M7" s="3">
        <v>2.2000000000000002</v>
      </c>
      <c r="N7" s="3">
        <v>0.3</v>
      </c>
      <c r="O7" s="3">
        <v>0.9</v>
      </c>
    </row>
    <row r="8" spans="1:15" x14ac:dyDescent="0.2">
      <c r="A8" t="s">
        <v>1479</v>
      </c>
      <c r="B8" s="3">
        <v>3311485</v>
      </c>
      <c r="C8" s="3">
        <v>3313974</v>
      </c>
      <c r="D8" s="5" t="s">
        <v>1484</v>
      </c>
      <c r="E8" s="3" t="s">
        <v>38</v>
      </c>
      <c r="F8" s="3">
        <v>889</v>
      </c>
      <c r="G8" s="3">
        <v>2</v>
      </c>
      <c r="H8" t="s">
        <v>36</v>
      </c>
      <c r="J8"/>
      <c r="K8" s="3">
        <v>4.8</v>
      </c>
      <c r="L8" s="3">
        <v>17.600000000000001</v>
      </c>
      <c r="M8" s="3">
        <v>6.1</v>
      </c>
      <c r="N8" s="3">
        <v>1</v>
      </c>
      <c r="O8" s="3">
        <v>0</v>
      </c>
    </row>
    <row r="9" spans="1:15" x14ac:dyDescent="0.2">
      <c r="A9" t="s">
        <v>1479</v>
      </c>
      <c r="B9" s="3">
        <v>3308338</v>
      </c>
      <c r="C9" s="3">
        <v>3308901</v>
      </c>
      <c r="D9" s="5" t="s">
        <v>1483</v>
      </c>
      <c r="E9" s="3" t="s">
        <v>50</v>
      </c>
      <c r="F9" s="3">
        <v>564</v>
      </c>
      <c r="G9" s="3">
        <v>1</v>
      </c>
      <c r="H9" t="s">
        <v>36</v>
      </c>
      <c r="J9"/>
      <c r="K9" s="3">
        <v>7.7</v>
      </c>
      <c r="L9" s="3">
        <v>4</v>
      </c>
      <c r="M9" s="3">
        <v>7.3</v>
      </c>
      <c r="N9" s="3">
        <v>0</v>
      </c>
      <c r="O9" s="3">
        <v>0.3</v>
      </c>
    </row>
    <row r="10" spans="1:15" x14ac:dyDescent="0.2">
      <c r="A10" t="s">
        <v>1479</v>
      </c>
      <c r="B10" s="3">
        <v>3314582</v>
      </c>
      <c r="C10" s="3">
        <v>3324613</v>
      </c>
      <c r="D10" s="5" t="s">
        <v>1485</v>
      </c>
      <c r="E10" s="3" t="s">
        <v>35</v>
      </c>
      <c r="F10" s="3">
        <v>3046</v>
      </c>
      <c r="G10" s="3">
        <v>6</v>
      </c>
      <c r="H10" t="s">
        <v>803</v>
      </c>
      <c r="I10" s="14" t="s">
        <v>802</v>
      </c>
      <c r="J10" t="s">
        <v>3696</v>
      </c>
      <c r="K10" s="3">
        <v>2.2000000000000002</v>
      </c>
      <c r="L10" s="3">
        <v>0.5</v>
      </c>
      <c r="M10" s="3">
        <v>2.4</v>
      </c>
      <c r="N10" s="3">
        <v>0</v>
      </c>
      <c r="O10" s="3">
        <v>0</v>
      </c>
    </row>
    <row r="11" spans="1:15" x14ac:dyDescent="0.2">
      <c r="A11" t="s">
        <v>1479</v>
      </c>
      <c r="B11" s="3">
        <v>3326691</v>
      </c>
      <c r="C11" s="3">
        <v>3338450</v>
      </c>
      <c r="D11" s="5" t="s">
        <v>1486</v>
      </c>
      <c r="E11" s="3" t="s">
        <v>38</v>
      </c>
      <c r="F11" s="3">
        <v>1236</v>
      </c>
      <c r="G11" s="3">
        <v>7</v>
      </c>
      <c r="H11" t="s">
        <v>36</v>
      </c>
      <c r="I11" s="14" t="s">
        <v>3320</v>
      </c>
      <c r="J11" t="s">
        <v>3690</v>
      </c>
      <c r="K11" s="3">
        <v>72.7</v>
      </c>
      <c r="L11" s="3">
        <v>0.1</v>
      </c>
      <c r="M11" s="3">
        <v>0.4</v>
      </c>
      <c r="N11" s="3">
        <v>1</v>
      </c>
      <c r="O11" s="3">
        <v>0.7</v>
      </c>
    </row>
    <row r="12" spans="1:15" x14ac:dyDescent="0.2">
      <c r="A12" t="s">
        <v>1479</v>
      </c>
      <c r="B12" s="3">
        <v>3343467</v>
      </c>
      <c r="C12" s="3">
        <v>3344046</v>
      </c>
      <c r="D12" s="5" t="s">
        <v>1487</v>
      </c>
      <c r="E12" s="3" t="s">
        <v>50</v>
      </c>
      <c r="F12" s="3">
        <v>580</v>
      </c>
      <c r="G12" s="3">
        <v>1</v>
      </c>
      <c r="H12" t="s">
        <v>36</v>
      </c>
      <c r="J12"/>
      <c r="K12" s="3">
        <v>6.2</v>
      </c>
      <c r="L12" s="3">
        <v>0</v>
      </c>
      <c r="M12" s="3">
        <v>0</v>
      </c>
      <c r="N12" s="3">
        <v>2.2000000000000002</v>
      </c>
      <c r="O12" s="3">
        <v>0</v>
      </c>
    </row>
    <row r="13" spans="1:15" x14ac:dyDescent="0.2">
      <c r="A13" t="s">
        <v>1479</v>
      </c>
      <c r="B13" s="3">
        <v>3344914</v>
      </c>
      <c r="C13" s="3">
        <v>3349404</v>
      </c>
      <c r="D13" s="5" t="s">
        <v>1488</v>
      </c>
      <c r="E13" s="3" t="s">
        <v>35</v>
      </c>
      <c r="F13" s="3">
        <v>657</v>
      </c>
      <c r="G13" s="3">
        <v>5</v>
      </c>
      <c r="H13" t="s">
        <v>36</v>
      </c>
      <c r="J13" t="s">
        <v>3856</v>
      </c>
      <c r="K13" s="3">
        <v>1.2</v>
      </c>
      <c r="L13" s="3">
        <v>0.1</v>
      </c>
      <c r="M13" s="3">
        <v>0</v>
      </c>
      <c r="N13" s="3">
        <v>0</v>
      </c>
      <c r="O13" s="3">
        <v>0</v>
      </c>
    </row>
    <row r="14" spans="1:15" x14ac:dyDescent="0.2">
      <c r="A14" t="s">
        <v>1489</v>
      </c>
      <c r="B14" s="3">
        <v>2915944</v>
      </c>
      <c r="C14" s="3">
        <v>2919708</v>
      </c>
      <c r="D14" s="5" t="s">
        <v>1490</v>
      </c>
      <c r="E14" s="3" t="s">
        <v>35</v>
      </c>
      <c r="F14" s="3">
        <v>1548</v>
      </c>
      <c r="G14" s="3">
        <v>3</v>
      </c>
      <c r="H14" t="s">
        <v>374</v>
      </c>
      <c r="I14" s="14" t="s">
        <v>3321</v>
      </c>
      <c r="J14"/>
      <c r="K14" s="3">
        <v>28.5</v>
      </c>
      <c r="L14" s="3">
        <v>14.3</v>
      </c>
      <c r="M14" s="3">
        <v>10</v>
      </c>
      <c r="N14" s="3">
        <v>1.4</v>
      </c>
      <c r="O14" s="3">
        <v>0.3</v>
      </c>
    </row>
    <row r="15" spans="1:15" x14ac:dyDescent="0.2">
      <c r="A15" t="s">
        <v>1489</v>
      </c>
      <c r="B15" s="3">
        <v>2931370</v>
      </c>
      <c r="C15" s="3">
        <v>2945978</v>
      </c>
      <c r="D15" s="5" t="s">
        <v>1491</v>
      </c>
      <c r="E15" s="3" t="s">
        <v>35</v>
      </c>
      <c r="F15" s="3">
        <v>1941</v>
      </c>
      <c r="G15" s="3">
        <v>14</v>
      </c>
      <c r="H15" t="s">
        <v>374</v>
      </c>
      <c r="I15" s="14" t="s">
        <v>3322</v>
      </c>
      <c r="J15" t="s">
        <v>3857</v>
      </c>
      <c r="K15" s="3">
        <v>25.5</v>
      </c>
      <c r="L15" s="3">
        <v>12.9</v>
      </c>
      <c r="M15" s="3">
        <v>11.7</v>
      </c>
      <c r="N15" s="3">
        <v>1.1000000000000001</v>
      </c>
      <c r="O15" s="3">
        <v>0.1</v>
      </c>
    </row>
    <row r="16" spans="1:15" x14ac:dyDescent="0.2">
      <c r="A16" t="s">
        <v>1489</v>
      </c>
      <c r="B16" s="3">
        <v>2946442</v>
      </c>
      <c r="C16" s="3">
        <v>2947051</v>
      </c>
      <c r="D16" s="5" t="s">
        <v>1492</v>
      </c>
      <c r="E16" s="3" t="s">
        <v>38</v>
      </c>
      <c r="F16" s="3">
        <v>267</v>
      </c>
      <c r="G16" s="3">
        <v>2</v>
      </c>
      <c r="H16" t="s">
        <v>36</v>
      </c>
      <c r="J16"/>
      <c r="K16" s="3">
        <v>3</v>
      </c>
      <c r="L16" s="3">
        <v>0.5</v>
      </c>
      <c r="M16" s="3">
        <v>0</v>
      </c>
      <c r="N16" s="3">
        <v>0</v>
      </c>
      <c r="O16" s="3">
        <v>0</v>
      </c>
    </row>
    <row r="17" spans="1:15" x14ac:dyDescent="0.2">
      <c r="A17" t="s">
        <v>1493</v>
      </c>
      <c r="B17" s="3">
        <v>1877638</v>
      </c>
      <c r="C17" s="3">
        <v>1895903</v>
      </c>
      <c r="D17" s="5" t="s">
        <v>1494</v>
      </c>
      <c r="E17" s="3" t="s">
        <v>38</v>
      </c>
      <c r="F17" s="3">
        <v>2754</v>
      </c>
      <c r="G17" s="3">
        <v>18</v>
      </c>
      <c r="H17" t="s">
        <v>138</v>
      </c>
      <c r="I17" s="14" t="s">
        <v>137</v>
      </c>
      <c r="J17" t="s">
        <v>3858</v>
      </c>
      <c r="K17" s="3">
        <v>5.0999999999999996</v>
      </c>
      <c r="L17" s="3">
        <v>157.6</v>
      </c>
      <c r="M17" s="3">
        <v>94</v>
      </c>
      <c r="N17" s="3">
        <v>0.9</v>
      </c>
      <c r="O17" s="3">
        <v>0.4</v>
      </c>
    </row>
    <row r="18" spans="1:15" x14ac:dyDescent="0.2">
      <c r="A18" t="s">
        <v>1495</v>
      </c>
      <c r="B18" s="3">
        <v>1710372</v>
      </c>
      <c r="C18" s="3">
        <v>1714136</v>
      </c>
      <c r="D18" s="5" t="s">
        <v>1496</v>
      </c>
      <c r="E18" s="3" t="s">
        <v>35</v>
      </c>
      <c r="F18" s="3">
        <v>1548</v>
      </c>
      <c r="G18" s="3">
        <v>3</v>
      </c>
      <c r="H18" t="s">
        <v>374</v>
      </c>
      <c r="I18" s="14" t="s">
        <v>3321</v>
      </c>
      <c r="J18"/>
      <c r="K18" s="3">
        <v>28.7</v>
      </c>
      <c r="L18" s="3">
        <v>15.5</v>
      </c>
      <c r="M18" s="3">
        <v>8.4</v>
      </c>
      <c r="N18" s="3">
        <v>1.4</v>
      </c>
      <c r="O18" s="3">
        <v>0.4</v>
      </c>
    </row>
    <row r="19" spans="1:15" x14ac:dyDescent="0.2">
      <c r="A19" t="s">
        <v>1495</v>
      </c>
      <c r="B19" s="3">
        <v>1725798</v>
      </c>
      <c r="C19" s="3">
        <v>1740406</v>
      </c>
      <c r="D19" s="5" t="s">
        <v>1497</v>
      </c>
      <c r="E19" s="3" t="s">
        <v>35</v>
      </c>
      <c r="F19" s="3">
        <v>1941</v>
      </c>
      <c r="G19" s="3">
        <v>14</v>
      </c>
      <c r="H19" t="s">
        <v>374</v>
      </c>
      <c r="I19" s="14" t="s">
        <v>3322</v>
      </c>
      <c r="J19" t="s">
        <v>3857</v>
      </c>
      <c r="K19" s="3">
        <v>25.8</v>
      </c>
      <c r="L19" s="3">
        <v>14.1</v>
      </c>
      <c r="M19" s="3">
        <v>12.8</v>
      </c>
      <c r="N19" s="3">
        <v>1.1000000000000001</v>
      </c>
      <c r="O19" s="3">
        <v>0.1</v>
      </c>
    </row>
    <row r="20" spans="1:15" x14ac:dyDescent="0.2">
      <c r="A20" t="s">
        <v>1495</v>
      </c>
      <c r="B20" s="3">
        <v>1740870</v>
      </c>
      <c r="C20" s="3">
        <v>1741479</v>
      </c>
      <c r="D20" s="5" t="s">
        <v>1498</v>
      </c>
      <c r="E20" s="3" t="s">
        <v>38</v>
      </c>
      <c r="F20" s="3">
        <v>267</v>
      </c>
      <c r="G20" s="3">
        <v>2</v>
      </c>
      <c r="H20" t="s">
        <v>36</v>
      </c>
      <c r="J20"/>
      <c r="K20" s="3">
        <v>2.7</v>
      </c>
      <c r="L20" s="3">
        <v>0.2</v>
      </c>
      <c r="M20" s="3">
        <v>0</v>
      </c>
      <c r="N20" s="3">
        <v>0</v>
      </c>
      <c r="O20" s="3">
        <v>0</v>
      </c>
    </row>
    <row r="21" spans="1:15" x14ac:dyDescent="0.2">
      <c r="A21" t="s">
        <v>1499</v>
      </c>
      <c r="B21" s="3">
        <v>1675851</v>
      </c>
      <c r="C21" s="3">
        <v>1676678</v>
      </c>
      <c r="D21" s="5" t="s">
        <v>1500</v>
      </c>
      <c r="E21" s="3" t="s">
        <v>38</v>
      </c>
      <c r="F21" s="3">
        <v>309</v>
      </c>
      <c r="G21" s="3">
        <v>3</v>
      </c>
      <c r="H21" t="s">
        <v>142</v>
      </c>
      <c r="J21"/>
      <c r="K21" s="3">
        <v>0.5</v>
      </c>
      <c r="L21" s="3">
        <v>0</v>
      </c>
      <c r="M21" s="3">
        <v>0</v>
      </c>
      <c r="N21" s="3">
        <v>0</v>
      </c>
      <c r="O21" s="3">
        <v>0</v>
      </c>
    </row>
    <row r="22" spans="1:15" x14ac:dyDescent="0.2">
      <c r="A22" t="s">
        <v>1499</v>
      </c>
      <c r="B22" s="3">
        <v>1679633</v>
      </c>
      <c r="C22" s="3">
        <v>1680882</v>
      </c>
      <c r="D22" s="5" t="s">
        <v>1501</v>
      </c>
      <c r="E22" s="3" t="s">
        <v>35</v>
      </c>
      <c r="F22" s="3">
        <v>211</v>
      </c>
      <c r="G22" s="3">
        <v>2</v>
      </c>
      <c r="H22" t="s">
        <v>36</v>
      </c>
      <c r="J22"/>
      <c r="K22" s="3">
        <v>0.9</v>
      </c>
      <c r="L22" s="3">
        <v>7.8</v>
      </c>
      <c r="M22" s="3">
        <v>14.7</v>
      </c>
      <c r="N22" s="3">
        <v>0</v>
      </c>
      <c r="O22" s="3">
        <v>0</v>
      </c>
    </row>
    <row r="23" spans="1:15" x14ac:dyDescent="0.2">
      <c r="A23" t="s">
        <v>1499</v>
      </c>
      <c r="B23" s="3">
        <v>1687258</v>
      </c>
      <c r="C23" s="3">
        <v>1696855</v>
      </c>
      <c r="D23" s="5" t="s">
        <v>1502</v>
      </c>
      <c r="E23" s="3" t="s">
        <v>35</v>
      </c>
      <c r="F23" s="3">
        <v>2571</v>
      </c>
      <c r="G23" s="3">
        <v>9</v>
      </c>
      <c r="H23" t="s">
        <v>383</v>
      </c>
      <c r="I23" s="14" t="s">
        <v>3323</v>
      </c>
      <c r="J23" t="s">
        <v>3563</v>
      </c>
      <c r="K23" s="3">
        <v>13.2</v>
      </c>
      <c r="L23" s="3">
        <v>15</v>
      </c>
      <c r="M23" s="3">
        <v>11.4</v>
      </c>
      <c r="N23" s="3">
        <v>0.5</v>
      </c>
      <c r="O23" s="3">
        <v>0.1</v>
      </c>
    </row>
    <row r="24" spans="1:15" x14ac:dyDescent="0.2">
      <c r="A24" t="s">
        <v>1503</v>
      </c>
      <c r="B24" s="3">
        <v>1563663</v>
      </c>
      <c r="C24" s="3">
        <v>1570942</v>
      </c>
      <c r="D24" s="5" t="s">
        <v>1504</v>
      </c>
      <c r="E24" s="3" t="s">
        <v>35</v>
      </c>
      <c r="F24" s="3">
        <v>1548</v>
      </c>
      <c r="G24" s="3">
        <v>11</v>
      </c>
      <c r="H24" t="s">
        <v>255</v>
      </c>
      <c r="I24" s="14" t="s">
        <v>3324</v>
      </c>
      <c r="J24" t="s">
        <v>3859</v>
      </c>
      <c r="K24" s="3">
        <v>145.9</v>
      </c>
      <c r="L24" s="3">
        <v>68.8</v>
      </c>
      <c r="M24" s="3">
        <v>18.600000000000001</v>
      </c>
      <c r="N24" s="3">
        <v>3.4</v>
      </c>
      <c r="O24" s="3">
        <v>2.5</v>
      </c>
    </row>
    <row r="25" spans="1:15" x14ac:dyDescent="0.2">
      <c r="A25" t="s">
        <v>1503</v>
      </c>
      <c r="B25" s="3">
        <v>1575073</v>
      </c>
      <c r="C25" s="3">
        <v>1608493</v>
      </c>
      <c r="D25" s="5" t="s">
        <v>1505</v>
      </c>
      <c r="E25" s="3" t="s">
        <v>38</v>
      </c>
      <c r="F25" s="3">
        <v>3680</v>
      </c>
      <c r="G25" s="3">
        <v>20</v>
      </c>
      <c r="H25" t="s">
        <v>852</v>
      </c>
      <c r="J25" t="s">
        <v>7199</v>
      </c>
      <c r="K25" s="3">
        <v>133.19999999999999</v>
      </c>
      <c r="L25" s="3">
        <v>0.3</v>
      </c>
      <c r="M25" s="3">
        <v>3.3</v>
      </c>
      <c r="N25" s="3">
        <v>2.1</v>
      </c>
      <c r="O25" s="3">
        <v>2.2999999999999998</v>
      </c>
    </row>
    <row r="26" spans="1:15" x14ac:dyDescent="0.2">
      <c r="A26" t="s">
        <v>1503</v>
      </c>
      <c r="B26" s="3">
        <v>1588857</v>
      </c>
      <c r="C26" s="3">
        <v>1590024</v>
      </c>
      <c r="D26" s="5" t="s">
        <v>1506</v>
      </c>
      <c r="E26" s="3" t="s">
        <v>50</v>
      </c>
      <c r="F26" s="3">
        <v>1168</v>
      </c>
      <c r="G26" s="3">
        <v>1</v>
      </c>
      <c r="H26" t="s">
        <v>791</v>
      </c>
      <c r="J26"/>
      <c r="K26" s="3">
        <v>22.1</v>
      </c>
      <c r="L26" s="3">
        <v>0.6</v>
      </c>
      <c r="M26" s="3">
        <v>4.2</v>
      </c>
      <c r="N26" s="3">
        <v>0.8</v>
      </c>
      <c r="O26" s="3">
        <v>0.2</v>
      </c>
    </row>
    <row r="27" spans="1:15" x14ac:dyDescent="0.2">
      <c r="A27" t="s">
        <v>1507</v>
      </c>
      <c r="B27" s="3">
        <v>1371286</v>
      </c>
      <c r="C27" s="3">
        <v>1371916</v>
      </c>
      <c r="D27" s="5" t="s">
        <v>1508</v>
      </c>
      <c r="E27" s="3" t="s">
        <v>38</v>
      </c>
      <c r="F27" s="3">
        <v>408</v>
      </c>
      <c r="G27" s="3">
        <v>2</v>
      </c>
      <c r="H27" t="s">
        <v>36</v>
      </c>
      <c r="J27"/>
      <c r="K27" s="3">
        <v>0</v>
      </c>
      <c r="L27" s="3">
        <v>0</v>
      </c>
      <c r="M27" s="3">
        <v>0</v>
      </c>
      <c r="N27" s="3">
        <v>0</v>
      </c>
      <c r="O27" s="3">
        <v>0</v>
      </c>
    </row>
    <row r="28" spans="1:15" x14ac:dyDescent="0.2">
      <c r="A28" t="s">
        <v>1507</v>
      </c>
      <c r="B28" s="3">
        <v>1373219</v>
      </c>
      <c r="C28" s="3">
        <v>1374758</v>
      </c>
      <c r="D28" s="5" t="s">
        <v>1509</v>
      </c>
      <c r="E28" s="3" t="s">
        <v>35</v>
      </c>
      <c r="F28" s="3">
        <v>411</v>
      </c>
      <c r="G28" s="3">
        <v>2</v>
      </c>
      <c r="H28" t="s">
        <v>36</v>
      </c>
      <c r="J28" t="s">
        <v>3860</v>
      </c>
      <c r="K28" s="3">
        <v>4.7</v>
      </c>
      <c r="L28" s="3">
        <v>0</v>
      </c>
      <c r="M28" s="3">
        <v>0</v>
      </c>
      <c r="N28" s="3">
        <v>0</v>
      </c>
      <c r="O28" s="3">
        <v>0</v>
      </c>
    </row>
    <row r="29" spans="1:15" x14ac:dyDescent="0.2">
      <c r="A29" t="s">
        <v>1510</v>
      </c>
      <c r="B29" s="3">
        <v>1368743</v>
      </c>
      <c r="C29" s="3">
        <v>1372164</v>
      </c>
      <c r="D29" s="5" t="s">
        <v>1511</v>
      </c>
      <c r="E29" s="3" t="s">
        <v>38</v>
      </c>
      <c r="F29" s="3">
        <v>543</v>
      </c>
      <c r="G29" s="3">
        <v>5</v>
      </c>
      <c r="H29" t="s">
        <v>36</v>
      </c>
      <c r="J29"/>
      <c r="K29" s="3">
        <v>3.3</v>
      </c>
      <c r="L29" s="3">
        <v>5.6</v>
      </c>
      <c r="M29" s="3">
        <v>1.2</v>
      </c>
      <c r="N29" s="3">
        <v>0</v>
      </c>
      <c r="O29" s="3">
        <v>0</v>
      </c>
    </row>
    <row r="30" spans="1:15" x14ac:dyDescent="0.2">
      <c r="A30" t="s">
        <v>1512</v>
      </c>
      <c r="B30" s="3">
        <v>1341278</v>
      </c>
      <c r="C30" s="3">
        <v>1342146</v>
      </c>
      <c r="D30" s="5" t="s">
        <v>1513</v>
      </c>
      <c r="E30" s="3" t="s">
        <v>50</v>
      </c>
      <c r="F30" s="3">
        <v>869</v>
      </c>
      <c r="G30" s="3">
        <v>1</v>
      </c>
      <c r="H30" t="s">
        <v>36</v>
      </c>
      <c r="J30"/>
      <c r="K30" s="3">
        <v>0.9</v>
      </c>
      <c r="L30" s="3">
        <v>1.1000000000000001</v>
      </c>
      <c r="M30" s="3">
        <v>0.2</v>
      </c>
      <c r="N30" s="3">
        <v>0</v>
      </c>
      <c r="O30" s="3">
        <v>0</v>
      </c>
    </row>
    <row r="31" spans="1:15" x14ac:dyDescent="0.2">
      <c r="A31" t="s">
        <v>1512</v>
      </c>
      <c r="B31" s="3">
        <v>1343670</v>
      </c>
      <c r="C31" s="3">
        <v>1347820</v>
      </c>
      <c r="D31" s="5" t="s">
        <v>1514</v>
      </c>
      <c r="E31" s="3" t="s">
        <v>38</v>
      </c>
      <c r="F31" s="3">
        <v>614</v>
      </c>
      <c r="G31" s="3">
        <v>3</v>
      </c>
      <c r="H31" t="s">
        <v>1515</v>
      </c>
      <c r="J31"/>
      <c r="K31" s="3">
        <v>4.0999999999999996</v>
      </c>
      <c r="L31" s="3">
        <v>6.3</v>
      </c>
      <c r="M31" s="3">
        <v>9</v>
      </c>
      <c r="N31" s="3">
        <v>0</v>
      </c>
      <c r="O31" s="3">
        <v>0</v>
      </c>
    </row>
    <row r="32" spans="1:15" x14ac:dyDescent="0.2">
      <c r="A32" t="s">
        <v>1516</v>
      </c>
      <c r="B32" s="3">
        <v>1052909</v>
      </c>
      <c r="C32" s="3">
        <v>1056330</v>
      </c>
      <c r="D32" s="5" t="s">
        <v>1517</v>
      </c>
      <c r="E32" s="3" t="s">
        <v>38</v>
      </c>
      <c r="F32" s="3">
        <v>543</v>
      </c>
      <c r="G32" s="3">
        <v>5</v>
      </c>
      <c r="H32" t="s">
        <v>36</v>
      </c>
      <c r="J32"/>
      <c r="K32" s="3">
        <v>3.5</v>
      </c>
      <c r="L32" s="3">
        <v>7</v>
      </c>
      <c r="M32" s="3">
        <v>1.1000000000000001</v>
      </c>
      <c r="N32" s="3">
        <v>0</v>
      </c>
      <c r="O32" s="3">
        <v>0</v>
      </c>
    </row>
    <row r="33" spans="1:15" x14ac:dyDescent="0.2">
      <c r="A33" t="s">
        <v>1518</v>
      </c>
      <c r="B33" s="3">
        <v>1025992</v>
      </c>
      <c r="C33" s="3">
        <v>1026964</v>
      </c>
      <c r="D33" s="5" t="s">
        <v>1519</v>
      </c>
      <c r="E33" s="3" t="s">
        <v>38</v>
      </c>
      <c r="F33" s="3">
        <v>480</v>
      </c>
      <c r="G33" s="3">
        <v>3</v>
      </c>
      <c r="H33" t="s">
        <v>36</v>
      </c>
      <c r="J33"/>
      <c r="K33" s="3">
        <v>0</v>
      </c>
      <c r="L33" s="3">
        <v>0</v>
      </c>
      <c r="M33" s="3">
        <v>0</v>
      </c>
      <c r="N33" s="3">
        <v>0</v>
      </c>
      <c r="O33" s="3">
        <v>0</v>
      </c>
    </row>
    <row r="34" spans="1:15" x14ac:dyDescent="0.2">
      <c r="A34" t="s">
        <v>1520</v>
      </c>
      <c r="B34" s="3">
        <v>982720</v>
      </c>
      <c r="C34" s="3">
        <v>983102</v>
      </c>
      <c r="D34" s="5" t="s">
        <v>1521</v>
      </c>
      <c r="E34" s="3" t="s">
        <v>50</v>
      </c>
      <c r="F34" s="3">
        <v>383</v>
      </c>
      <c r="G34" s="3">
        <v>1</v>
      </c>
      <c r="H34" t="s">
        <v>1522</v>
      </c>
      <c r="J34"/>
      <c r="K34" s="3">
        <v>0</v>
      </c>
      <c r="L34" s="3">
        <v>0</v>
      </c>
      <c r="M34" s="3">
        <v>0</v>
      </c>
      <c r="N34" s="3">
        <v>0</v>
      </c>
      <c r="O34" s="3">
        <v>0</v>
      </c>
    </row>
    <row r="35" spans="1:15" x14ac:dyDescent="0.2">
      <c r="A35" t="s">
        <v>1520</v>
      </c>
      <c r="B35" s="3">
        <v>988400</v>
      </c>
      <c r="C35" s="3">
        <v>998861</v>
      </c>
      <c r="D35" s="5" t="s">
        <v>1523</v>
      </c>
      <c r="E35" s="3" t="s">
        <v>35</v>
      </c>
      <c r="F35" s="3">
        <v>793</v>
      </c>
      <c r="G35" s="3">
        <v>7</v>
      </c>
      <c r="H35" t="s">
        <v>1524</v>
      </c>
      <c r="I35" s="14" t="s">
        <v>128</v>
      </c>
      <c r="J35" t="s">
        <v>3861</v>
      </c>
      <c r="K35" s="3">
        <v>133.19999999999999</v>
      </c>
      <c r="L35" s="3">
        <v>0</v>
      </c>
      <c r="M35" s="3">
        <v>0</v>
      </c>
      <c r="N35" s="3">
        <v>0.4</v>
      </c>
      <c r="O35" s="3">
        <v>1.6</v>
      </c>
    </row>
    <row r="36" spans="1:15" x14ac:dyDescent="0.2">
      <c r="A36" t="s">
        <v>1520</v>
      </c>
      <c r="B36" s="3">
        <v>1000159</v>
      </c>
      <c r="C36" s="3">
        <v>1011085</v>
      </c>
      <c r="D36" s="5" t="s">
        <v>1525</v>
      </c>
      <c r="E36" s="3" t="s">
        <v>35</v>
      </c>
      <c r="F36" s="3">
        <v>764</v>
      </c>
      <c r="G36" s="3">
        <v>6</v>
      </c>
      <c r="H36" t="s">
        <v>1524</v>
      </c>
      <c r="I36" s="14" t="s">
        <v>108</v>
      </c>
      <c r="J36" t="s">
        <v>3862</v>
      </c>
      <c r="K36" s="3">
        <v>56.3</v>
      </c>
      <c r="L36" s="3">
        <v>0</v>
      </c>
      <c r="M36" s="3">
        <v>0</v>
      </c>
      <c r="N36" s="3">
        <v>4</v>
      </c>
      <c r="O36" s="3">
        <v>0.1</v>
      </c>
    </row>
    <row r="37" spans="1:15" x14ac:dyDescent="0.2">
      <c r="A37" t="s">
        <v>1520</v>
      </c>
      <c r="B37" s="3">
        <v>1016372</v>
      </c>
      <c r="C37" s="3">
        <v>1024122</v>
      </c>
      <c r="D37" s="5" t="s">
        <v>1526</v>
      </c>
      <c r="E37" s="3" t="s">
        <v>38</v>
      </c>
      <c r="F37" s="3">
        <v>1651</v>
      </c>
      <c r="G37" s="3">
        <v>4</v>
      </c>
      <c r="H37" t="s">
        <v>112</v>
      </c>
      <c r="I37" s="14" t="s">
        <v>3325</v>
      </c>
      <c r="J37" t="s">
        <v>3863</v>
      </c>
      <c r="K37" s="3">
        <v>44.2</v>
      </c>
      <c r="L37" s="3">
        <v>0</v>
      </c>
      <c r="M37" s="3">
        <v>1.5</v>
      </c>
      <c r="N37" s="3">
        <v>0.7</v>
      </c>
      <c r="O37" s="3">
        <v>0.7</v>
      </c>
    </row>
    <row r="38" spans="1:15" x14ac:dyDescent="0.2">
      <c r="A38" t="s">
        <v>1520</v>
      </c>
      <c r="B38" s="3">
        <v>1024934</v>
      </c>
      <c r="C38" s="3">
        <v>1025533</v>
      </c>
      <c r="D38" s="5" t="s">
        <v>1527</v>
      </c>
      <c r="E38" s="3" t="s">
        <v>50</v>
      </c>
      <c r="F38" s="3">
        <v>600</v>
      </c>
      <c r="G38" s="3">
        <v>1</v>
      </c>
      <c r="H38" t="s">
        <v>36</v>
      </c>
      <c r="J38"/>
      <c r="K38" s="3">
        <v>2</v>
      </c>
      <c r="L38" s="3">
        <v>0</v>
      </c>
      <c r="M38" s="3">
        <v>0</v>
      </c>
      <c r="N38" s="3">
        <v>0</v>
      </c>
      <c r="O38" s="3">
        <v>0</v>
      </c>
    </row>
    <row r="39" spans="1:15" x14ac:dyDescent="0.2">
      <c r="A39" t="s">
        <v>1528</v>
      </c>
      <c r="B39" s="3">
        <v>890579</v>
      </c>
      <c r="C39" s="3">
        <v>900818</v>
      </c>
      <c r="D39" s="5" t="s">
        <v>1529</v>
      </c>
      <c r="E39" s="3" t="s">
        <v>38</v>
      </c>
      <c r="F39" s="3">
        <v>1439</v>
      </c>
      <c r="G39" s="3">
        <v>8</v>
      </c>
      <c r="H39" t="s">
        <v>164</v>
      </c>
      <c r="I39" s="14" t="s">
        <v>3326</v>
      </c>
      <c r="J39" t="s">
        <v>3864</v>
      </c>
      <c r="K39" s="3">
        <v>236.1</v>
      </c>
      <c r="L39" s="3">
        <v>4.8</v>
      </c>
      <c r="M39" s="3">
        <v>2.4</v>
      </c>
      <c r="N39" s="3">
        <v>4.5</v>
      </c>
      <c r="O39" s="3">
        <v>2.2999999999999998</v>
      </c>
    </row>
    <row r="40" spans="1:15" x14ac:dyDescent="0.2">
      <c r="A40" t="s">
        <v>1530</v>
      </c>
      <c r="B40" s="3">
        <v>778740</v>
      </c>
      <c r="C40" s="3">
        <v>783097</v>
      </c>
      <c r="D40" s="5" t="s">
        <v>1531</v>
      </c>
      <c r="E40" s="3" t="s">
        <v>38</v>
      </c>
      <c r="F40" s="3">
        <v>690</v>
      </c>
      <c r="G40" s="3">
        <v>5</v>
      </c>
      <c r="H40" t="s">
        <v>36</v>
      </c>
      <c r="I40" s="14" t="s">
        <v>3327</v>
      </c>
      <c r="J40" t="s">
        <v>3865</v>
      </c>
      <c r="K40" s="3">
        <v>13</v>
      </c>
      <c r="L40" s="3">
        <v>0</v>
      </c>
      <c r="M40" s="3">
        <v>4.5</v>
      </c>
      <c r="N40" s="3">
        <v>0</v>
      </c>
      <c r="O40" s="3">
        <v>0.1</v>
      </c>
    </row>
    <row r="41" spans="1:15" x14ac:dyDescent="0.2">
      <c r="A41" t="s">
        <v>1532</v>
      </c>
      <c r="B41" s="3">
        <v>778103</v>
      </c>
      <c r="C41" s="3">
        <v>785241</v>
      </c>
      <c r="D41" s="5" t="s">
        <v>1533</v>
      </c>
      <c r="E41" s="3" t="s">
        <v>35</v>
      </c>
      <c r="F41" s="3">
        <v>1107</v>
      </c>
      <c r="G41" s="3">
        <v>7</v>
      </c>
      <c r="H41" t="s">
        <v>36</v>
      </c>
      <c r="I41" s="14" t="s">
        <v>3328</v>
      </c>
      <c r="J41" t="s">
        <v>3866</v>
      </c>
      <c r="K41" s="3">
        <v>12.4</v>
      </c>
      <c r="L41" s="3">
        <v>139.9</v>
      </c>
      <c r="M41" s="3">
        <v>119.3</v>
      </c>
      <c r="N41" s="3">
        <v>4.2</v>
      </c>
      <c r="O41" s="3">
        <v>0.4</v>
      </c>
    </row>
    <row r="42" spans="1:15" x14ac:dyDescent="0.2">
      <c r="A42" t="s">
        <v>1534</v>
      </c>
      <c r="B42" s="3">
        <v>652321</v>
      </c>
      <c r="C42" s="3">
        <v>656306</v>
      </c>
      <c r="D42" s="5" t="s">
        <v>1535</v>
      </c>
      <c r="E42" s="3" t="s">
        <v>35</v>
      </c>
      <c r="F42" s="3">
        <v>2292</v>
      </c>
      <c r="G42" s="3">
        <v>3</v>
      </c>
      <c r="H42" t="s">
        <v>555</v>
      </c>
      <c r="J42"/>
      <c r="K42" s="3">
        <v>535.4</v>
      </c>
      <c r="L42" s="3">
        <v>14.1</v>
      </c>
      <c r="M42" s="3">
        <v>13</v>
      </c>
      <c r="N42" s="3">
        <v>15.5</v>
      </c>
      <c r="O42" s="3">
        <v>5.8</v>
      </c>
    </row>
    <row r="43" spans="1:15" x14ac:dyDescent="0.2">
      <c r="A43" t="s">
        <v>1534</v>
      </c>
      <c r="B43" s="3">
        <v>652940</v>
      </c>
      <c r="C43" s="3">
        <v>656306</v>
      </c>
      <c r="D43" s="5" t="s">
        <v>1536</v>
      </c>
      <c r="E43" s="3" t="s">
        <v>38</v>
      </c>
      <c r="F43" s="3">
        <v>2573</v>
      </c>
      <c r="G43" s="3">
        <v>3</v>
      </c>
      <c r="H43" t="s">
        <v>555</v>
      </c>
      <c r="J43"/>
      <c r="K43" s="3">
        <v>636</v>
      </c>
      <c r="L43" s="3">
        <v>9.1</v>
      </c>
      <c r="M43" s="3">
        <v>12.8</v>
      </c>
      <c r="N43" s="3">
        <v>17.7</v>
      </c>
      <c r="O43" s="3">
        <v>6.7</v>
      </c>
    </row>
    <row r="44" spans="1:15" x14ac:dyDescent="0.2">
      <c r="A44" t="s">
        <v>1537</v>
      </c>
      <c r="B44" s="3">
        <v>552900</v>
      </c>
      <c r="C44" s="3">
        <v>563379</v>
      </c>
      <c r="D44" s="5" t="s">
        <v>1538</v>
      </c>
      <c r="E44" s="3" t="s">
        <v>35</v>
      </c>
      <c r="F44" s="3">
        <v>4538</v>
      </c>
      <c r="G44" s="3">
        <v>7</v>
      </c>
      <c r="H44" t="s">
        <v>1148</v>
      </c>
      <c r="I44" s="14" t="s">
        <v>3329</v>
      </c>
      <c r="J44" t="s">
        <v>3867</v>
      </c>
      <c r="K44" s="3">
        <v>14.7</v>
      </c>
      <c r="L44" s="3">
        <v>0.3</v>
      </c>
      <c r="M44" s="3">
        <v>1.7</v>
      </c>
      <c r="N44" s="3">
        <v>0</v>
      </c>
      <c r="O44" s="3">
        <v>0.1</v>
      </c>
    </row>
    <row r="45" spans="1:15" x14ac:dyDescent="0.2">
      <c r="A45" t="s">
        <v>1537</v>
      </c>
      <c r="B45" s="3">
        <v>560521</v>
      </c>
      <c r="C45" s="3">
        <v>564875</v>
      </c>
      <c r="D45" s="5" t="s">
        <v>1539</v>
      </c>
      <c r="E45" s="3" t="s">
        <v>38</v>
      </c>
      <c r="F45" s="3">
        <v>3430</v>
      </c>
      <c r="G45" s="3">
        <v>2</v>
      </c>
      <c r="H45" t="s">
        <v>36</v>
      </c>
      <c r="J45" t="s">
        <v>3868</v>
      </c>
      <c r="K45" s="3">
        <v>8.1999999999999993</v>
      </c>
      <c r="L45" s="3">
        <v>0.1</v>
      </c>
      <c r="M45" s="3">
        <v>1</v>
      </c>
      <c r="N45" s="3">
        <v>0.3</v>
      </c>
      <c r="O45" s="3">
        <v>0.1</v>
      </c>
    </row>
    <row r="46" spans="1:15" x14ac:dyDescent="0.2">
      <c r="A46" t="s">
        <v>1537</v>
      </c>
      <c r="B46" s="3">
        <v>564921</v>
      </c>
      <c r="C46" s="3">
        <v>592324</v>
      </c>
      <c r="D46" s="5" t="s">
        <v>1540</v>
      </c>
      <c r="E46" s="3" t="s">
        <v>38</v>
      </c>
      <c r="F46" s="3">
        <v>3318</v>
      </c>
      <c r="G46" s="3">
        <v>16</v>
      </c>
      <c r="H46" t="s">
        <v>36</v>
      </c>
      <c r="I46" s="14" t="s">
        <v>3330</v>
      </c>
      <c r="J46" t="s">
        <v>3869</v>
      </c>
      <c r="K46" s="3">
        <v>96.6</v>
      </c>
      <c r="L46" s="3">
        <v>1</v>
      </c>
      <c r="M46" s="3">
        <v>0.9</v>
      </c>
      <c r="N46" s="3">
        <v>1.6</v>
      </c>
      <c r="O46" s="3">
        <v>0.7</v>
      </c>
    </row>
    <row r="47" spans="1:15" x14ac:dyDescent="0.2">
      <c r="A47" t="s">
        <v>1537</v>
      </c>
      <c r="B47" s="3">
        <v>593095</v>
      </c>
      <c r="C47" s="3">
        <v>603347</v>
      </c>
      <c r="D47" s="5" t="s">
        <v>1541</v>
      </c>
      <c r="E47" s="3" t="s">
        <v>38</v>
      </c>
      <c r="F47" s="3">
        <v>3851</v>
      </c>
      <c r="G47" s="3">
        <v>9</v>
      </c>
      <c r="H47" t="s">
        <v>343</v>
      </c>
      <c r="I47" s="14" t="s">
        <v>3331</v>
      </c>
      <c r="J47" t="s">
        <v>3870</v>
      </c>
      <c r="K47" s="3">
        <v>74.7</v>
      </c>
      <c r="L47" s="3">
        <v>3.2</v>
      </c>
      <c r="M47" s="3">
        <v>5.7</v>
      </c>
      <c r="N47" s="3">
        <v>1.4</v>
      </c>
      <c r="O47" s="3">
        <v>0.7</v>
      </c>
    </row>
    <row r="48" spans="1:15" x14ac:dyDescent="0.2">
      <c r="A48" t="s">
        <v>1537</v>
      </c>
      <c r="B48" s="3">
        <v>608171</v>
      </c>
      <c r="C48" s="3">
        <v>631669</v>
      </c>
      <c r="D48" s="5" t="s">
        <v>1542</v>
      </c>
      <c r="E48" s="3" t="s">
        <v>35</v>
      </c>
      <c r="F48" s="3">
        <v>3064</v>
      </c>
      <c r="G48" s="3">
        <v>21</v>
      </c>
      <c r="H48" t="s">
        <v>41</v>
      </c>
      <c r="I48" s="14" t="s">
        <v>3332</v>
      </c>
      <c r="J48" t="s">
        <v>3871</v>
      </c>
      <c r="K48" s="3">
        <v>13.3</v>
      </c>
      <c r="L48" s="3">
        <v>24</v>
      </c>
      <c r="M48" s="3">
        <v>9.1</v>
      </c>
      <c r="N48" s="3">
        <v>0.5</v>
      </c>
      <c r="O48" s="3">
        <v>0</v>
      </c>
    </row>
    <row r="49" spans="1:15" x14ac:dyDescent="0.2">
      <c r="A49" t="s">
        <v>1537</v>
      </c>
      <c r="B49" s="3">
        <v>636921</v>
      </c>
      <c r="C49" s="3">
        <v>640841</v>
      </c>
      <c r="D49" s="5" t="s">
        <v>1543</v>
      </c>
      <c r="E49" s="3" t="s">
        <v>35</v>
      </c>
      <c r="F49" s="3">
        <v>732</v>
      </c>
      <c r="G49" s="3">
        <v>5</v>
      </c>
      <c r="H49" t="s">
        <v>36</v>
      </c>
      <c r="J49"/>
      <c r="K49" s="3">
        <v>167.3</v>
      </c>
      <c r="L49" s="3">
        <v>0</v>
      </c>
      <c r="M49" s="3">
        <v>1.1000000000000001</v>
      </c>
      <c r="N49" s="3">
        <v>2.6</v>
      </c>
      <c r="O49" s="3">
        <v>4.4000000000000004</v>
      </c>
    </row>
    <row r="50" spans="1:15" x14ac:dyDescent="0.2">
      <c r="A50" t="s">
        <v>1537</v>
      </c>
      <c r="B50" s="3">
        <v>641689</v>
      </c>
      <c r="C50" s="3">
        <v>654055</v>
      </c>
      <c r="D50" s="5" t="s">
        <v>1544</v>
      </c>
      <c r="E50" s="3" t="s">
        <v>38</v>
      </c>
      <c r="F50" s="3">
        <v>3644</v>
      </c>
      <c r="G50" s="3">
        <v>11</v>
      </c>
      <c r="H50" t="s">
        <v>1143</v>
      </c>
      <c r="I50" s="14" t="s">
        <v>1142</v>
      </c>
      <c r="J50" t="s">
        <v>3872</v>
      </c>
      <c r="K50" s="3">
        <v>139.19999999999999</v>
      </c>
      <c r="L50" s="3">
        <v>4.0999999999999996</v>
      </c>
      <c r="M50" s="3">
        <v>4.3</v>
      </c>
      <c r="N50" s="3">
        <v>5.8</v>
      </c>
      <c r="O50" s="3">
        <v>1.2</v>
      </c>
    </row>
    <row r="51" spans="1:15" x14ac:dyDescent="0.2">
      <c r="A51" t="s">
        <v>1545</v>
      </c>
      <c r="B51" s="3">
        <v>339024</v>
      </c>
      <c r="C51" s="3">
        <v>348295</v>
      </c>
      <c r="D51" s="5" t="s">
        <v>1546</v>
      </c>
      <c r="E51" s="3" t="s">
        <v>38</v>
      </c>
      <c r="F51" s="3">
        <v>1666</v>
      </c>
      <c r="G51" s="3">
        <v>8</v>
      </c>
      <c r="H51" t="s">
        <v>174</v>
      </c>
      <c r="I51" s="14" t="s">
        <v>3333</v>
      </c>
      <c r="J51" t="s">
        <v>3873</v>
      </c>
      <c r="K51" s="3">
        <v>76.7</v>
      </c>
      <c r="L51" s="3">
        <v>0.1</v>
      </c>
      <c r="M51" s="3">
        <v>0</v>
      </c>
      <c r="N51" s="3">
        <v>1</v>
      </c>
      <c r="O51" s="3">
        <v>0.1</v>
      </c>
    </row>
    <row r="52" spans="1:15" x14ac:dyDescent="0.2">
      <c r="A52" t="s">
        <v>1545</v>
      </c>
      <c r="B52" s="3">
        <v>349826</v>
      </c>
      <c r="C52" s="3">
        <v>359039</v>
      </c>
      <c r="D52" s="5" t="s">
        <v>1547</v>
      </c>
      <c r="E52" s="3" t="s">
        <v>35</v>
      </c>
      <c r="F52" s="3">
        <v>1547</v>
      </c>
      <c r="G52" s="3">
        <v>7</v>
      </c>
      <c r="H52" t="s">
        <v>406</v>
      </c>
      <c r="I52" s="14" t="s">
        <v>3334</v>
      </c>
      <c r="J52" t="s">
        <v>3874</v>
      </c>
      <c r="K52" s="3">
        <v>138.6</v>
      </c>
      <c r="L52" s="3">
        <v>0</v>
      </c>
      <c r="M52" s="3">
        <v>2.1</v>
      </c>
      <c r="N52" s="3">
        <v>1</v>
      </c>
      <c r="O52" s="3">
        <v>1.4</v>
      </c>
    </row>
    <row r="53" spans="1:15" x14ac:dyDescent="0.2">
      <c r="A53" t="s">
        <v>1545</v>
      </c>
      <c r="B53" s="3">
        <v>360748</v>
      </c>
      <c r="C53" s="3">
        <v>391103</v>
      </c>
      <c r="D53" s="5" t="s">
        <v>1548</v>
      </c>
      <c r="E53" s="3" t="s">
        <v>38</v>
      </c>
      <c r="F53" s="3">
        <v>11924</v>
      </c>
      <c r="G53" s="3">
        <v>13</v>
      </c>
      <c r="H53" t="s">
        <v>908</v>
      </c>
      <c r="I53" s="14" t="s">
        <v>3335</v>
      </c>
      <c r="J53" t="s">
        <v>7200</v>
      </c>
      <c r="K53" s="3">
        <v>14.6</v>
      </c>
      <c r="L53" s="3">
        <v>0</v>
      </c>
      <c r="M53" s="3">
        <v>0.4</v>
      </c>
      <c r="N53" s="3">
        <v>0.3</v>
      </c>
      <c r="O53" s="3">
        <v>0.1</v>
      </c>
    </row>
    <row r="54" spans="1:15" x14ac:dyDescent="0.2">
      <c r="A54" t="s">
        <v>1545</v>
      </c>
      <c r="B54" s="3">
        <v>394229</v>
      </c>
      <c r="C54" s="3">
        <v>406153</v>
      </c>
      <c r="D54" s="5" t="s">
        <v>1549</v>
      </c>
      <c r="E54" s="3" t="s">
        <v>35</v>
      </c>
      <c r="F54" s="3">
        <v>1594</v>
      </c>
      <c r="G54" s="3">
        <v>8</v>
      </c>
      <c r="H54" t="s">
        <v>36</v>
      </c>
      <c r="I54" s="14" t="s">
        <v>909</v>
      </c>
      <c r="J54"/>
      <c r="K54" s="3">
        <v>79.900000000000006</v>
      </c>
      <c r="L54" s="3">
        <v>0</v>
      </c>
      <c r="M54" s="3">
        <v>0</v>
      </c>
      <c r="N54" s="3">
        <v>0.6</v>
      </c>
      <c r="O54" s="3">
        <v>0.5</v>
      </c>
    </row>
    <row r="55" spans="1:15" x14ac:dyDescent="0.2">
      <c r="A55" t="s">
        <v>1550</v>
      </c>
      <c r="B55" s="3">
        <v>362511</v>
      </c>
      <c r="C55" s="3">
        <v>362944</v>
      </c>
      <c r="D55" s="5" t="s">
        <v>1551</v>
      </c>
      <c r="E55" s="3" t="s">
        <v>38</v>
      </c>
      <c r="F55" s="3">
        <v>234</v>
      </c>
      <c r="G55" s="3">
        <v>2</v>
      </c>
      <c r="H55" t="s">
        <v>777</v>
      </c>
      <c r="J55"/>
      <c r="K55" s="3">
        <v>0</v>
      </c>
      <c r="L55" s="3">
        <v>0</v>
      </c>
      <c r="M55" s="3">
        <v>0</v>
      </c>
      <c r="N55" s="3">
        <v>0</v>
      </c>
      <c r="O55" s="3">
        <v>0</v>
      </c>
    </row>
    <row r="56" spans="1:15" x14ac:dyDescent="0.2">
      <c r="A56" t="s">
        <v>1552</v>
      </c>
      <c r="B56" s="3">
        <v>307349</v>
      </c>
      <c r="C56" s="3">
        <v>312803</v>
      </c>
      <c r="D56" s="5" t="s">
        <v>1553</v>
      </c>
      <c r="E56" s="3" t="s">
        <v>38</v>
      </c>
      <c r="F56" s="3">
        <v>1016</v>
      </c>
      <c r="G56" s="3">
        <v>5</v>
      </c>
      <c r="H56" t="s">
        <v>313</v>
      </c>
      <c r="I56" s="14" t="s">
        <v>3336</v>
      </c>
      <c r="J56"/>
      <c r="K56" s="3">
        <v>19.899999999999999</v>
      </c>
      <c r="L56" s="3">
        <v>8.5</v>
      </c>
      <c r="M56" s="3">
        <v>8.3000000000000007</v>
      </c>
      <c r="N56" s="3">
        <v>0</v>
      </c>
      <c r="O56" s="3">
        <v>0</v>
      </c>
    </row>
    <row r="57" spans="1:15" x14ac:dyDescent="0.2">
      <c r="A57" t="s">
        <v>1554</v>
      </c>
      <c r="B57" s="3">
        <v>238501</v>
      </c>
      <c r="C57" s="3">
        <v>249945</v>
      </c>
      <c r="D57" s="5" t="s">
        <v>1555</v>
      </c>
      <c r="E57" s="3" t="s">
        <v>35</v>
      </c>
      <c r="F57" s="3">
        <v>2268</v>
      </c>
      <c r="G57" s="3">
        <v>15</v>
      </c>
      <c r="H57" t="s">
        <v>265</v>
      </c>
      <c r="I57" s="14" t="s">
        <v>1409</v>
      </c>
      <c r="J57"/>
      <c r="K57" s="3">
        <v>3.7</v>
      </c>
      <c r="L57" s="3">
        <v>13.5</v>
      </c>
      <c r="M57" s="3">
        <v>4.8</v>
      </c>
      <c r="N57" s="3">
        <v>0</v>
      </c>
      <c r="O57" s="3">
        <v>0</v>
      </c>
    </row>
    <row r="58" spans="1:15" x14ac:dyDescent="0.2">
      <c r="A58" t="s">
        <v>1554</v>
      </c>
      <c r="B58" s="3">
        <v>267123</v>
      </c>
      <c r="C58" s="3">
        <v>273252</v>
      </c>
      <c r="D58" s="5" t="s">
        <v>1556</v>
      </c>
      <c r="E58" s="3" t="s">
        <v>38</v>
      </c>
      <c r="F58" s="3">
        <v>1694</v>
      </c>
      <c r="G58" s="3">
        <v>9</v>
      </c>
      <c r="H58" t="s">
        <v>142</v>
      </c>
      <c r="I58" s="14" t="s">
        <v>3337</v>
      </c>
      <c r="J58"/>
      <c r="K58" s="3">
        <v>0.6</v>
      </c>
      <c r="L58" s="3">
        <v>10.4</v>
      </c>
      <c r="M58" s="3">
        <v>6.6</v>
      </c>
      <c r="N58" s="3">
        <v>0</v>
      </c>
      <c r="O58" s="3">
        <v>0</v>
      </c>
    </row>
    <row r="59" spans="1:15" x14ac:dyDescent="0.2">
      <c r="A59" t="s">
        <v>1557</v>
      </c>
      <c r="B59" s="3">
        <v>273709</v>
      </c>
      <c r="C59" s="3">
        <v>276828</v>
      </c>
      <c r="D59" s="5" t="s">
        <v>1558</v>
      </c>
      <c r="E59" s="3" t="s">
        <v>35</v>
      </c>
      <c r="F59" s="3">
        <v>769</v>
      </c>
      <c r="G59" s="3">
        <v>4</v>
      </c>
      <c r="H59" t="s">
        <v>1559</v>
      </c>
      <c r="J59"/>
      <c r="K59" s="3">
        <v>5.2</v>
      </c>
      <c r="L59" s="3">
        <v>1.6</v>
      </c>
      <c r="M59" s="3">
        <v>2.8</v>
      </c>
      <c r="N59" s="3">
        <v>0</v>
      </c>
      <c r="O59" s="3">
        <v>0</v>
      </c>
    </row>
    <row r="60" spans="1:15" x14ac:dyDescent="0.2">
      <c r="A60" t="s">
        <v>1560</v>
      </c>
      <c r="B60" s="3">
        <v>207033</v>
      </c>
      <c r="C60" s="3">
        <v>212147</v>
      </c>
      <c r="D60" s="5" t="s">
        <v>1561</v>
      </c>
      <c r="E60" s="3" t="s">
        <v>38</v>
      </c>
      <c r="F60" s="3">
        <v>2897</v>
      </c>
      <c r="G60" s="3">
        <v>4</v>
      </c>
      <c r="H60" t="s">
        <v>36</v>
      </c>
      <c r="J60"/>
      <c r="K60" s="3">
        <v>13.3</v>
      </c>
      <c r="L60" s="3">
        <v>0.3</v>
      </c>
      <c r="M60" s="3">
        <v>5.3</v>
      </c>
      <c r="N60" s="3">
        <v>0.3</v>
      </c>
      <c r="O60" s="3">
        <v>0.1</v>
      </c>
    </row>
    <row r="61" spans="1:15" x14ac:dyDescent="0.2">
      <c r="A61" t="s">
        <v>1560</v>
      </c>
      <c r="B61" s="3">
        <v>209311</v>
      </c>
      <c r="C61" s="3">
        <v>214124</v>
      </c>
      <c r="D61" s="5" t="s">
        <v>1562</v>
      </c>
      <c r="E61" s="3" t="s">
        <v>35</v>
      </c>
      <c r="F61" s="3">
        <v>3411</v>
      </c>
      <c r="G61" s="3">
        <v>5</v>
      </c>
      <c r="H61" t="s">
        <v>1199</v>
      </c>
      <c r="J61" t="s">
        <v>3875</v>
      </c>
      <c r="K61" s="3">
        <v>10.8</v>
      </c>
      <c r="L61" s="3">
        <v>0.6</v>
      </c>
      <c r="M61" s="3">
        <v>5.6</v>
      </c>
      <c r="N61" s="3">
        <v>0.2</v>
      </c>
      <c r="O61" s="3">
        <v>0</v>
      </c>
    </row>
    <row r="62" spans="1:15" x14ac:dyDescent="0.2">
      <c r="A62" t="s">
        <v>1563</v>
      </c>
      <c r="B62" s="3">
        <v>202155</v>
      </c>
      <c r="C62" s="3">
        <v>202553</v>
      </c>
      <c r="D62" s="5" t="s">
        <v>1564</v>
      </c>
      <c r="E62" s="3" t="s">
        <v>35</v>
      </c>
      <c r="F62" s="3">
        <v>399</v>
      </c>
      <c r="G62" s="3">
        <v>1</v>
      </c>
      <c r="H62" t="s">
        <v>36</v>
      </c>
      <c r="J62"/>
      <c r="K62" s="3">
        <v>1.1000000000000001</v>
      </c>
      <c r="L62" s="3">
        <v>0</v>
      </c>
      <c r="M62" s="3">
        <v>0</v>
      </c>
      <c r="N62" s="3">
        <v>0</v>
      </c>
      <c r="O62" s="3">
        <v>0.4</v>
      </c>
    </row>
    <row r="63" spans="1:15" x14ac:dyDescent="0.2">
      <c r="A63" t="s">
        <v>1565</v>
      </c>
      <c r="B63" s="3">
        <v>109124</v>
      </c>
      <c r="C63" s="3">
        <v>123212</v>
      </c>
      <c r="D63" s="5" t="s">
        <v>1566</v>
      </c>
      <c r="E63" s="3" t="s">
        <v>38</v>
      </c>
      <c r="F63" s="3">
        <v>2552</v>
      </c>
      <c r="G63" s="3">
        <v>13</v>
      </c>
      <c r="H63" t="s">
        <v>60</v>
      </c>
      <c r="I63" s="14" t="s">
        <v>3338</v>
      </c>
      <c r="J63"/>
      <c r="K63" s="3">
        <v>79.900000000000006</v>
      </c>
      <c r="L63" s="3">
        <v>0.2</v>
      </c>
      <c r="M63" s="3">
        <v>1.3</v>
      </c>
      <c r="N63" s="3">
        <v>3</v>
      </c>
      <c r="O63" s="3">
        <v>0.6</v>
      </c>
    </row>
    <row r="64" spans="1:15" x14ac:dyDescent="0.2">
      <c r="A64" t="s">
        <v>1565</v>
      </c>
      <c r="B64" s="3">
        <v>123706</v>
      </c>
      <c r="C64" s="3">
        <v>129015</v>
      </c>
      <c r="D64" s="5" t="s">
        <v>1567</v>
      </c>
      <c r="E64" s="3" t="s">
        <v>38</v>
      </c>
      <c r="F64" s="3">
        <v>1136</v>
      </c>
      <c r="G64" s="3">
        <v>4</v>
      </c>
      <c r="H64" t="s">
        <v>36</v>
      </c>
      <c r="J64"/>
      <c r="K64" s="3">
        <v>5.4</v>
      </c>
      <c r="L64" s="3">
        <v>16.899999999999999</v>
      </c>
      <c r="M64" s="3">
        <v>19.399999999999999</v>
      </c>
      <c r="N64" s="3">
        <v>0</v>
      </c>
      <c r="O64" s="3">
        <v>0</v>
      </c>
    </row>
    <row r="65" spans="1:15" x14ac:dyDescent="0.2">
      <c r="A65" t="s">
        <v>1565</v>
      </c>
      <c r="B65" s="3">
        <v>130012</v>
      </c>
      <c r="C65" s="3">
        <v>142758</v>
      </c>
      <c r="D65" s="5" t="s">
        <v>1568</v>
      </c>
      <c r="E65" s="3" t="s">
        <v>38</v>
      </c>
      <c r="F65" s="3">
        <v>1886</v>
      </c>
      <c r="G65" s="3">
        <v>12</v>
      </c>
      <c r="H65" t="s">
        <v>36</v>
      </c>
      <c r="I65" s="14" t="s">
        <v>3339</v>
      </c>
      <c r="J65" t="s">
        <v>3876</v>
      </c>
      <c r="K65" s="3">
        <v>170.7</v>
      </c>
      <c r="L65" s="3">
        <v>0</v>
      </c>
      <c r="M65" s="3">
        <v>1.2</v>
      </c>
      <c r="N65" s="3">
        <v>5.4</v>
      </c>
      <c r="O65" s="3">
        <v>2.2999999999999998</v>
      </c>
    </row>
    <row r="66" spans="1:15" x14ac:dyDescent="0.2">
      <c r="A66" t="s">
        <v>1565</v>
      </c>
      <c r="B66" s="3">
        <v>144526</v>
      </c>
      <c r="C66" s="3">
        <v>166266</v>
      </c>
      <c r="D66" s="5" t="s">
        <v>1569</v>
      </c>
      <c r="E66" s="3" t="s">
        <v>38</v>
      </c>
      <c r="F66" s="3">
        <v>4454</v>
      </c>
      <c r="G66" s="3">
        <v>16</v>
      </c>
      <c r="H66" t="s">
        <v>36</v>
      </c>
      <c r="I66" s="14" t="s">
        <v>466</v>
      </c>
      <c r="J66"/>
      <c r="K66" s="3">
        <v>16.3</v>
      </c>
      <c r="L66" s="3">
        <v>26.6</v>
      </c>
      <c r="M66" s="3">
        <v>11.3</v>
      </c>
      <c r="N66" s="3">
        <v>0.5</v>
      </c>
      <c r="O66" s="3">
        <v>0.2</v>
      </c>
    </row>
    <row r="67" spans="1:15" x14ac:dyDescent="0.2">
      <c r="A67" t="s">
        <v>1565</v>
      </c>
      <c r="B67" s="3">
        <v>166839</v>
      </c>
      <c r="C67" s="3">
        <v>170106</v>
      </c>
      <c r="D67" s="5" t="s">
        <v>1570</v>
      </c>
      <c r="E67" s="3" t="s">
        <v>38</v>
      </c>
      <c r="F67" s="3">
        <v>1060</v>
      </c>
      <c r="G67" s="3">
        <v>4</v>
      </c>
      <c r="H67" t="s">
        <v>1571</v>
      </c>
      <c r="J67" t="s">
        <v>3877</v>
      </c>
      <c r="K67" s="3">
        <v>31.4</v>
      </c>
      <c r="L67" s="3">
        <v>120.1</v>
      </c>
      <c r="M67" s="3">
        <v>96.1</v>
      </c>
      <c r="N67" s="3">
        <v>0.6</v>
      </c>
      <c r="O67" s="3">
        <v>0.5</v>
      </c>
    </row>
    <row r="68" spans="1:15" x14ac:dyDescent="0.2">
      <c r="A68" t="s">
        <v>1565</v>
      </c>
      <c r="B68" s="3">
        <v>173583</v>
      </c>
      <c r="C68" s="3">
        <v>184846</v>
      </c>
      <c r="D68" s="5" t="s">
        <v>1572</v>
      </c>
      <c r="E68" s="3" t="s">
        <v>35</v>
      </c>
      <c r="F68" s="3">
        <v>2687</v>
      </c>
      <c r="G68" s="3">
        <v>10</v>
      </c>
      <c r="H68" t="s">
        <v>1573</v>
      </c>
      <c r="I68" s="14" t="s">
        <v>461</v>
      </c>
      <c r="J68" t="s">
        <v>3590</v>
      </c>
      <c r="K68" s="3">
        <v>9.1</v>
      </c>
      <c r="L68" s="3">
        <v>339.2</v>
      </c>
      <c r="M68" s="3">
        <v>155.30000000000001</v>
      </c>
      <c r="N68" s="3">
        <v>3.3</v>
      </c>
      <c r="O68" s="3">
        <v>0.9</v>
      </c>
    </row>
    <row r="69" spans="1:15" x14ac:dyDescent="0.2">
      <c r="A69" t="s">
        <v>1565</v>
      </c>
      <c r="B69" s="3">
        <v>186554</v>
      </c>
      <c r="C69" s="3">
        <v>194054</v>
      </c>
      <c r="D69" s="5" t="s">
        <v>1574</v>
      </c>
      <c r="E69" s="3" t="s">
        <v>35</v>
      </c>
      <c r="F69" s="3">
        <v>1533</v>
      </c>
      <c r="G69" s="3">
        <v>6</v>
      </c>
      <c r="H69" t="s">
        <v>36</v>
      </c>
      <c r="I69" s="14" t="s">
        <v>460</v>
      </c>
      <c r="J69" t="s">
        <v>3878</v>
      </c>
      <c r="K69" s="3">
        <v>11</v>
      </c>
      <c r="L69" s="3">
        <v>0.3</v>
      </c>
      <c r="M69" s="3">
        <v>1.1000000000000001</v>
      </c>
      <c r="N69" s="3">
        <v>0.7</v>
      </c>
      <c r="O69" s="3">
        <v>0</v>
      </c>
    </row>
    <row r="70" spans="1:15" x14ac:dyDescent="0.2">
      <c r="A70" t="s">
        <v>1575</v>
      </c>
      <c r="B70" s="3">
        <v>73445</v>
      </c>
      <c r="C70" s="3">
        <v>86303</v>
      </c>
      <c r="D70" s="5" t="s">
        <v>1576</v>
      </c>
      <c r="E70" s="3" t="s">
        <v>35</v>
      </c>
      <c r="F70" s="3">
        <v>3119</v>
      </c>
      <c r="G70" s="3">
        <v>14</v>
      </c>
      <c r="H70" t="s">
        <v>1577</v>
      </c>
      <c r="J70"/>
      <c r="K70" s="3">
        <v>13.3</v>
      </c>
      <c r="L70" s="3">
        <v>5</v>
      </c>
      <c r="M70" s="3">
        <v>4.9000000000000004</v>
      </c>
      <c r="N70" s="3">
        <v>0.2</v>
      </c>
      <c r="O70" s="3">
        <v>0.1</v>
      </c>
    </row>
    <row r="71" spans="1:15" x14ac:dyDescent="0.2">
      <c r="A71" t="s">
        <v>1575</v>
      </c>
      <c r="B71" s="3">
        <v>91149</v>
      </c>
      <c r="C71" s="3">
        <v>91523</v>
      </c>
      <c r="D71" s="5" t="s">
        <v>1578</v>
      </c>
      <c r="E71" s="3" t="s">
        <v>38</v>
      </c>
      <c r="F71" s="3">
        <v>375</v>
      </c>
      <c r="G71" s="3">
        <v>1</v>
      </c>
      <c r="H71" t="s">
        <v>1579</v>
      </c>
      <c r="J71" t="s">
        <v>3879</v>
      </c>
      <c r="K71" s="3">
        <v>0</v>
      </c>
      <c r="L71" s="3">
        <v>0</v>
      </c>
      <c r="M71" s="3">
        <v>0</v>
      </c>
      <c r="N71" s="3">
        <v>0</v>
      </c>
      <c r="O71" s="3">
        <v>0</v>
      </c>
    </row>
    <row r="72" spans="1:15" x14ac:dyDescent="0.2">
      <c r="A72" t="s">
        <v>1575</v>
      </c>
      <c r="B72" s="3">
        <v>91715</v>
      </c>
      <c r="C72" s="3">
        <v>92279</v>
      </c>
      <c r="D72" s="5" t="s">
        <v>1580</v>
      </c>
      <c r="E72" s="3" t="s">
        <v>50</v>
      </c>
      <c r="F72" s="3">
        <v>565</v>
      </c>
      <c r="G72" s="3">
        <v>1</v>
      </c>
      <c r="H72" t="s">
        <v>1581</v>
      </c>
      <c r="J72"/>
      <c r="K72" s="3">
        <v>1.5</v>
      </c>
      <c r="L72" s="3">
        <v>0.8</v>
      </c>
      <c r="M72" s="3">
        <v>1.5</v>
      </c>
      <c r="N72" s="3">
        <v>0</v>
      </c>
      <c r="O72" s="3">
        <v>0</v>
      </c>
    </row>
    <row r="73" spans="1:15" x14ac:dyDescent="0.2">
      <c r="A73" t="s">
        <v>1575</v>
      </c>
      <c r="B73" s="3">
        <v>94006</v>
      </c>
      <c r="C73" s="3">
        <v>99102</v>
      </c>
      <c r="D73" s="5" t="s">
        <v>1582</v>
      </c>
      <c r="E73" s="3" t="s">
        <v>38</v>
      </c>
      <c r="F73" s="3">
        <v>1947</v>
      </c>
      <c r="G73" s="3">
        <v>8</v>
      </c>
      <c r="H73" t="s">
        <v>287</v>
      </c>
      <c r="I73" s="14" t="s">
        <v>286</v>
      </c>
      <c r="J73" t="s">
        <v>3880</v>
      </c>
      <c r="K73" s="3">
        <v>53.7</v>
      </c>
      <c r="L73" s="3">
        <v>118.5</v>
      </c>
      <c r="M73" s="3">
        <v>57.4</v>
      </c>
      <c r="N73" s="3">
        <v>5.2</v>
      </c>
      <c r="O73" s="3">
        <v>2.5</v>
      </c>
    </row>
    <row r="74" spans="1:15" x14ac:dyDescent="0.2">
      <c r="A74" t="s">
        <v>1575</v>
      </c>
      <c r="B74" s="3">
        <v>105465</v>
      </c>
      <c r="C74" s="3">
        <v>116821</v>
      </c>
      <c r="D74" s="5" t="s">
        <v>1583</v>
      </c>
      <c r="E74" s="3" t="s">
        <v>35</v>
      </c>
      <c r="F74" s="3">
        <v>1728</v>
      </c>
      <c r="G74" s="3">
        <v>9</v>
      </c>
      <c r="H74" t="s">
        <v>36</v>
      </c>
      <c r="I74" s="14" t="s">
        <v>3340</v>
      </c>
      <c r="J74" t="s">
        <v>3831</v>
      </c>
      <c r="K74" s="3">
        <v>164.4</v>
      </c>
      <c r="L74" s="3">
        <v>0</v>
      </c>
      <c r="M74" s="3">
        <v>0.4</v>
      </c>
      <c r="N74" s="3">
        <v>4.5999999999999996</v>
      </c>
      <c r="O74" s="3">
        <v>1.7</v>
      </c>
    </row>
    <row r="75" spans="1:15" x14ac:dyDescent="0.2">
      <c r="A75" t="s">
        <v>1575</v>
      </c>
      <c r="B75" s="3">
        <v>118955</v>
      </c>
      <c r="C75" s="3">
        <v>124404</v>
      </c>
      <c r="D75" s="5" t="s">
        <v>1584</v>
      </c>
      <c r="E75" s="3" t="s">
        <v>35</v>
      </c>
      <c r="F75" s="3">
        <v>4193</v>
      </c>
      <c r="G75" s="3">
        <v>3</v>
      </c>
      <c r="H75" t="s">
        <v>36</v>
      </c>
      <c r="I75" s="14" t="s">
        <v>1340</v>
      </c>
      <c r="J75" t="s">
        <v>3830</v>
      </c>
      <c r="K75" s="3">
        <v>17.7</v>
      </c>
      <c r="L75" s="3">
        <v>0</v>
      </c>
      <c r="M75" s="3">
        <v>0.4</v>
      </c>
      <c r="N75" s="3">
        <v>0.6</v>
      </c>
      <c r="O75" s="3">
        <v>0.1</v>
      </c>
    </row>
    <row r="76" spans="1:15" x14ac:dyDescent="0.2">
      <c r="A76" t="s">
        <v>1585</v>
      </c>
      <c r="B76" s="3">
        <v>34464</v>
      </c>
      <c r="C76" s="3">
        <v>34845</v>
      </c>
      <c r="D76" s="5" t="s">
        <v>1586</v>
      </c>
      <c r="E76" s="3" t="s">
        <v>50</v>
      </c>
      <c r="F76" s="3">
        <v>382</v>
      </c>
      <c r="G76" s="3">
        <v>1</v>
      </c>
      <c r="H76" t="s">
        <v>36</v>
      </c>
      <c r="J76"/>
      <c r="K76" s="3">
        <v>2.8</v>
      </c>
      <c r="L76" s="3">
        <v>1.5</v>
      </c>
      <c r="M76" s="3">
        <v>0</v>
      </c>
      <c r="N76" s="3">
        <v>0</v>
      </c>
      <c r="O76" s="3">
        <v>0</v>
      </c>
    </row>
    <row r="77" spans="1:15" x14ac:dyDescent="0.2">
      <c r="A77" t="s">
        <v>1585</v>
      </c>
      <c r="B77" s="3">
        <v>64645</v>
      </c>
      <c r="C77" s="3">
        <v>68232</v>
      </c>
      <c r="D77" s="5" t="s">
        <v>1587</v>
      </c>
      <c r="E77" s="3" t="s">
        <v>38</v>
      </c>
      <c r="F77" s="3">
        <v>318</v>
      </c>
      <c r="G77" s="3">
        <v>3</v>
      </c>
      <c r="H77" t="s">
        <v>1588</v>
      </c>
      <c r="I77" s="14" t="s">
        <v>634</v>
      </c>
      <c r="J77" t="s">
        <v>3881</v>
      </c>
      <c r="K77" s="3">
        <v>5.9</v>
      </c>
      <c r="L77" s="3">
        <v>6.4</v>
      </c>
      <c r="M77" s="3">
        <v>6.1</v>
      </c>
      <c r="N77" s="3">
        <v>0</v>
      </c>
      <c r="O77" s="3">
        <v>0</v>
      </c>
    </row>
    <row r="78" spans="1:15" x14ac:dyDescent="0.2">
      <c r="A78" t="s">
        <v>1585</v>
      </c>
      <c r="B78" s="3">
        <v>86766</v>
      </c>
      <c r="C78" s="3">
        <v>104786</v>
      </c>
      <c r="D78" s="5" t="s">
        <v>1589</v>
      </c>
      <c r="E78" s="3" t="s">
        <v>35</v>
      </c>
      <c r="F78" s="3">
        <v>2598</v>
      </c>
      <c r="G78" s="3">
        <v>18</v>
      </c>
      <c r="H78" t="s">
        <v>779</v>
      </c>
      <c r="I78" s="14" t="s">
        <v>3341</v>
      </c>
      <c r="J78" t="s">
        <v>3687</v>
      </c>
      <c r="K78" s="3">
        <v>0.8</v>
      </c>
      <c r="L78" s="3">
        <v>0.5</v>
      </c>
      <c r="M78" s="3">
        <v>1.6</v>
      </c>
      <c r="N78" s="3">
        <v>0.1</v>
      </c>
      <c r="O78" s="3">
        <v>0</v>
      </c>
    </row>
    <row r="79" spans="1:15" x14ac:dyDescent="0.2">
      <c r="A79" t="s">
        <v>1585</v>
      </c>
      <c r="B79" s="3">
        <v>96330</v>
      </c>
      <c r="C79" s="3">
        <v>98174</v>
      </c>
      <c r="D79" s="5" t="s">
        <v>1590</v>
      </c>
      <c r="E79" s="3" t="s">
        <v>35</v>
      </c>
      <c r="F79" s="3">
        <v>962</v>
      </c>
      <c r="G79" s="3">
        <v>3</v>
      </c>
      <c r="H79" t="s">
        <v>779</v>
      </c>
      <c r="I79" s="14" t="s">
        <v>3342</v>
      </c>
      <c r="J79" t="s">
        <v>3882</v>
      </c>
      <c r="K79" s="3">
        <v>1.1000000000000001</v>
      </c>
      <c r="L79" s="3">
        <v>0</v>
      </c>
      <c r="M79" s="3">
        <v>1.9</v>
      </c>
      <c r="N79" s="3">
        <v>0</v>
      </c>
      <c r="O79" s="3">
        <v>0</v>
      </c>
    </row>
    <row r="80" spans="1:15" x14ac:dyDescent="0.2">
      <c r="A80" t="s">
        <v>1585</v>
      </c>
      <c r="B80" s="3">
        <v>98596</v>
      </c>
      <c r="C80" s="3">
        <v>101681</v>
      </c>
      <c r="D80" s="5" t="s">
        <v>1591</v>
      </c>
      <c r="E80" s="3" t="s">
        <v>35</v>
      </c>
      <c r="F80" s="3">
        <v>637</v>
      </c>
      <c r="G80" s="3">
        <v>3</v>
      </c>
      <c r="H80" t="s">
        <v>36</v>
      </c>
      <c r="J80"/>
      <c r="K80" s="3">
        <v>1.6</v>
      </c>
      <c r="L80" s="3">
        <v>0</v>
      </c>
      <c r="M80" s="3">
        <v>0</v>
      </c>
      <c r="N80" s="3">
        <v>0</v>
      </c>
      <c r="O80" s="3">
        <v>0</v>
      </c>
    </row>
    <row r="81" spans="1:15" x14ac:dyDescent="0.2">
      <c r="A81" t="s">
        <v>1592</v>
      </c>
      <c r="B81" s="3">
        <v>101290</v>
      </c>
      <c r="C81" s="3">
        <v>103857</v>
      </c>
      <c r="D81" s="5" t="s">
        <v>1593</v>
      </c>
      <c r="E81" s="3" t="s">
        <v>38</v>
      </c>
      <c r="F81" s="3">
        <v>1276</v>
      </c>
      <c r="G81" s="3">
        <v>4</v>
      </c>
      <c r="H81" t="s">
        <v>1594</v>
      </c>
      <c r="I81" s="14" t="s">
        <v>3343</v>
      </c>
      <c r="J81" t="s">
        <v>7201</v>
      </c>
      <c r="K81" s="3">
        <v>8</v>
      </c>
      <c r="L81" s="3">
        <v>9.1999999999999993</v>
      </c>
      <c r="M81" s="3">
        <v>12</v>
      </c>
      <c r="N81" s="3">
        <v>0</v>
      </c>
      <c r="O81" s="3">
        <v>0</v>
      </c>
    </row>
    <row r="82" spans="1:15" x14ac:dyDescent="0.2">
      <c r="A82" t="s">
        <v>1595</v>
      </c>
      <c r="B82" s="3">
        <v>54430</v>
      </c>
      <c r="C82" s="3">
        <v>64337</v>
      </c>
      <c r="D82" s="5" t="s">
        <v>1596</v>
      </c>
      <c r="E82" s="3" t="s">
        <v>35</v>
      </c>
      <c r="F82" s="3">
        <v>2183</v>
      </c>
      <c r="G82" s="3">
        <v>9</v>
      </c>
      <c r="H82" t="s">
        <v>1128</v>
      </c>
      <c r="I82" s="14" t="s">
        <v>3344</v>
      </c>
      <c r="J82" t="s">
        <v>3883</v>
      </c>
      <c r="K82" s="3">
        <v>117.2</v>
      </c>
      <c r="L82" s="3">
        <v>0</v>
      </c>
      <c r="M82" s="3">
        <v>0.2</v>
      </c>
      <c r="N82" s="3">
        <v>3.2</v>
      </c>
      <c r="O82" s="3">
        <v>1.8</v>
      </c>
    </row>
    <row r="83" spans="1:15" x14ac:dyDescent="0.2">
      <c r="A83" t="s">
        <v>1595</v>
      </c>
      <c r="B83" s="3">
        <v>54474</v>
      </c>
      <c r="C83" s="3">
        <v>74512</v>
      </c>
      <c r="D83" s="5" t="s">
        <v>1597</v>
      </c>
      <c r="E83" s="3" t="s">
        <v>38</v>
      </c>
      <c r="F83" s="3">
        <v>11088</v>
      </c>
      <c r="G83" s="3">
        <v>11</v>
      </c>
      <c r="H83" t="s">
        <v>1598</v>
      </c>
      <c r="I83" s="14" t="s">
        <v>1129</v>
      </c>
      <c r="J83" t="s">
        <v>3788</v>
      </c>
      <c r="K83" s="3">
        <v>487.3</v>
      </c>
      <c r="L83" s="3">
        <v>0.1</v>
      </c>
      <c r="M83" s="3">
        <v>1.3</v>
      </c>
      <c r="N83" s="3">
        <v>10.8</v>
      </c>
      <c r="O83" s="3">
        <v>4.9000000000000004</v>
      </c>
    </row>
    <row r="84" spans="1:15" x14ac:dyDescent="0.2">
      <c r="A84" t="s">
        <v>1595</v>
      </c>
      <c r="B84" s="3">
        <v>76450</v>
      </c>
      <c r="C84" s="3">
        <v>83314</v>
      </c>
      <c r="D84" s="5" t="s">
        <v>1599</v>
      </c>
      <c r="E84" s="3" t="s">
        <v>38</v>
      </c>
      <c r="F84" s="3">
        <v>1184</v>
      </c>
      <c r="G84" s="3">
        <v>8</v>
      </c>
      <c r="H84" t="s">
        <v>36</v>
      </c>
      <c r="I84" s="14" t="s">
        <v>1132</v>
      </c>
      <c r="J84" t="s">
        <v>3789</v>
      </c>
      <c r="K84" s="3">
        <v>106.5</v>
      </c>
      <c r="L84" s="3">
        <v>0</v>
      </c>
      <c r="M84" s="3">
        <v>0</v>
      </c>
      <c r="N84" s="3">
        <v>1.2</v>
      </c>
      <c r="O84" s="3">
        <v>1.8</v>
      </c>
    </row>
    <row r="85" spans="1:15" x14ac:dyDescent="0.2">
      <c r="A85" t="s">
        <v>1595</v>
      </c>
      <c r="B85" s="3">
        <v>87098</v>
      </c>
      <c r="C85" s="3">
        <v>89732</v>
      </c>
      <c r="D85" s="5" t="s">
        <v>1600</v>
      </c>
      <c r="E85" s="3" t="s">
        <v>35</v>
      </c>
      <c r="F85" s="3">
        <v>869</v>
      </c>
      <c r="G85" s="3">
        <v>3</v>
      </c>
      <c r="H85" t="s">
        <v>949</v>
      </c>
      <c r="J85"/>
      <c r="K85" s="3">
        <v>0.8</v>
      </c>
      <c r="L85" s="3">
        <v>0.9</v>
      </c>
      <c r="M85" s="3">
        <v>2</v>
      </c>
      <c r="N85" s="3">
        <v>1.2</v>
      </c>
      <c r="O85" s="3">
        <v>0</v>
      </c>
    </row>
    <row r="86" spans="1:15" x14ac:dyDescent="0.2">
      <c r="A86" t="s">
        <v>1595</v>
      </c>
      <c r="B86" s="3">
        <v>97508</v>
      </c>
      <c r="C86" s="3">
        <v>102493</v>
      </c>
      <c r="D86" s="5" t="s">
        <v>1601</v>
      </c>
      <c r="E86" s="3" t="s">
        <v>35</v>
      </c>
      <c r="F86" s="3">
        <v>567</v>
      </c>
      <c r="G86" s="3">
        <v>5</v>
      </c>
      <c r="H86" t="s">
        <v>1134</v>
      </c>
      <c r="I86" s="14" t="s">
        <v>1133</v>
      </c>
      <c r="J86"/>
      <c r="K86" s="3">
        <v>18.2</v>
      </c>
      <c r="L86" s="3">
        <v>11.8</v>
      </c>
      <c r="M86" s="3">
        <v>8.6999999999999993</v>
      </c>
      <c r="N86" s="3">
        <v>3.1</v>
      </c>
      <c r="O86" s="3">
        <v>0</v>
      </c>
    </row>
    <row r="87" spans="1:15" x14ac:dyDescent="0.2">
      <c r="A87" t="s">
        <v>1602</v>
      </c>
      <c r="B87" s="3">
        <v>55520</v>
      </c>
      <c r="C87" s="3">
        <v>77593</v>
      </c>
      <c r="D87" s="5" t="s">
        <v>1603</v>
      </c>
      <c r="E87" s="3" t="s">
        <v>35</v>
      </c>
      <c r="F87" s="3">
        <v>1997</v>
      </c>
      <c r="G87" s="3">
        <v>14</v>
      </c>
      <c r="H87" t="s">
        <v>1604</v>
      </c>
      <c r="I87" s="14" t="s">
        <v>3345</v>
      </c>
      <c r="J87" t="s">
        <v>3884</v>
      </c>
      <c r="K87" s="3">
        <v>106.9</v>
      </c>
      <c r="L87" s="3">
        <v>25.2</v>
      </c>
      <c r="M87" s="3">
        <v>8.8000000000000007</v>
      </c>
      <c r="N87" s="3">
        <v>2.4</v>
      </c>
      <c r="O87" s="3">
        <v>0.7</v>
      </c>
    </row>
    <row r="88" spans="1:15" x14ac:dyDescent="0.2">
      <c r="A88" t="s">
        <v>1602</v>
      </c>
      <c r="B88" s="3">
        <v>81621</v>
      </c>
      <c r="C88" s="3">
        <v>83411</v>
      </c>
      <c r="D88" s="5" t="s">
        <v>1605</v>
      </c>
      <c r="E88" s="3" t="s">
        <v>38</v>
      </c>
      <c r="F88" s="3">
        <v>789</v>
      </c>
      <c r="G88" s="3">
        <v>3</v>
      </c>
      <c r="H88" t="s">
        <v>1606</v>
      </c>
      <c r="J88"/>
      <c r="K88" s="3">
        <v>0.2</v>
      </c>
      <c r="L88" s="3">
        <v>0.6</v>
      </c>
      <c r="M88" s="3">
        <v>0</v>
      </c>
      <c r="N88" s="3">
        <v>0.5</v>
      </c>
      <c r="O88" s="3">
        <v>0</v>
      </c>
    </row>
    <row r="89" spans="1:15" x14ac:dyDescent="0.2">
      <c r="A89" t="s">
        <v>1602</v>
      </c>
      <c r="B89" s="3">
        <v>85517</v>
      </c>
      <c r="C89" s="3">
        <v>89112</v>
      </c>
      <c r="D89" s="5" t="s">
        <v>1607</v>
      </c>
      <c r="E89" s="3" t="s">
        <v>38</v>
      </c>
      <c r="F89" s="3">
        <v>1139</v>
      </c>
      <c r="G89" s="3">
        <v>4</v>
      </c>
      <c r="H89" t="s">
        <v>1571</v>
      </c>
      <c r="J89" t="s">
        <v>3877</v>
      </c>
      <c r="K89" s="3">
        <v>23.8</v>
      </c>
      <c r="L89" s="3">
        <v>53.5</v>
      </c>
      <c r="M89" s="3">
        <v>43.8</v>
      </c>
      <c r="N89" s="3">
        <v>1.9</v>
      </c>
      <c r="O89" s="3">
        <v>0.3</v>
      </c>
    </row>
    <row r="90" spans="1:15" x14ac:dyDescent="0.2">
      <c r="A90" t="s">
        <v>1608</v>
      </c>
      <c r="B90" s="3">
        <v>64945</v>
      </c>
      <c r="C90" s="3">
        <v>77070</v>
      </c>
      <c r="D90" s="5" t="s">
        <v>1609</v>
      </c>
      <c r="E90" s="3" t="s">
        <v>38</v>
      </c>
      <c r="F90" s="3">
        <v>4217</v>
      </c>
      <c r="G90" s="3">
        <v>10</v>
      </c>
      <c r="H90" t="s">
        <v>36</v>
      </c>
      <c r="I90" s="14" t="s">
        <v>294</v>
      </c>
      <c r="J90"/>
      <c r="K90" s="3">
        <v>10.7</v>
      </c>
      <c r="L90" s="3">
        <v>1.7</v>
      </c>
      <c r="M90" s="3">
        <v>4.3</v>
      </c>
      <c r="N90" s="3">
        <v>0</v>
      </c>
      <c r="O90" s="3">
        <v>0.2</v>
      </c>
    </row>
    <row r="91" spans="1:15" x14ac:dyDescent="0.2">
      <c r="A91" t="s">
        <v>1610</v>
      </c>
      <c r="B91" s="3">
        <v>58845</v>
      </c>
      <c r="C91" s="3">
        <v>69952</v>
      </c>
      <c r="D91" s="5" t="s">
        <v>1612</v>
      </c>
      <c r="E91" s="3" t="s">
        <v>38</v>
      </c>
      <c r="F91" s="3">
        <v>5479</v>
      </c>
      <c r="G91" s="3">
        <v>6</v>
      </c>
      <c r="H91" t="s">
        <v>1327</v>
      </c>
      <c r="I91" s="14" t="s">
        <v>1326</v>
      </c>
      <c r="J91" t="s">
        <v>3885</v>
      </c>
      <c r="K91" s="3">
        <v>45.5</v>
      </c>
      <c r="L91" s="3">
        <v>0</v>
      </c>
      <c r="M91" s="3">
        <v>0</v>
      </c>
      <c r="N91" s="3">
        <v>0.6</v>
      </c>
      <c r="O91" s="3">
        <v>0.3</v>
      </c>
    </row>
    <row r="92" spans="1:15" x14ac:dyDescent="0.2">
      <c r="A92" t="s">
        <v>1610</v>
      </c>
      <c r="B92" s="3">
        <v>55570</v>
      </c>
      <c r="C92" s="3">
        <v>69984</v>
      </c>
      <c r="D92" s="5" t="s">
        <v>1611</v>
      </c>
      <c r="E92" s="3" t="s">
        <v>35</v>
      </c>
      <c r="F92" s="3">
        <v>14123</v>
      </c>
      <c r="G92" s="3">
        <v>2</v>
      </c>
      <c r="H92" t="s">
        <v>1327</v>
      </c>
      <c r="I92" s="14" t="s">
        <v>1326</v>
      </c>
      <c r="J92" t="s">
        <v>3886</v>
      </c>
      <c r="K92" s="3">
        <v>46.5</v>
      </c>
      <c r="L92" s="3">
        <v>0.6</v>
      </c>
      <c r="M92" s="3">
        <v>0.4</v>
      </c>
      <c r="N92" s="3">
        <v>0.4</v>
      </c>
      <c r="O92" s="3">
        <v>0.3</v>
      </c>
    </row>
    <row r="93" spans="1:15" x14ac:dyDescent="0.2">
      <c r="A93" t="s">
        <v>1610</v>
      </c>
      <c r="B93" s="3">
        <v>70231</v>
      </c>
      <c r="C93" s="3">
        <v>82325</v>
      </c>
      <c r="D93" s="5" t="s">
        <v>1613</v>
      </c>
      <c r="E93" s="3" t="s">
        <v>35</v>
      </c>
      <c r="F93" s="3">
        <v>5644</v>
      </c>
      <c r="G93" s="3">
        <v>10</v>
      </c>
      <c r="H93" t="s">
        <v>1327</v>
      </c>
      <c r="I93" s="14" t="s">
        <v>1328</v>
      </c>
      <c r="J93" t="s">
        <v>3887</v>
      </c>
      <c r="K93" s="3">
        <v>29.6</v>
      </c>
      <c r="L93" s="3">
        <v>0.2</v>
      </c>
      <c r="M93" s="3">
        <v>0.8</v>
      </c>
      <c r="N93" s="3">
        <v>0.2</v>
      </c>
      <c r="O93" s="3">
        <v>0.2</v>
      </c>
    </row>
    <row r="94" spans="1:15" x14ac:dyDescent="0.2">
      <c r="A94" t="s">
        <v>1610</v>
      </c>
      <c r="B94" s="3">
        <v>73884</v>
      </c>
      <c r="C94" s="3">
        <v>82244</v>
      </c>
      <c r="D94" s="5" t="s">
        <v>1614</v>
      </c>
      <c r="E94" s="3" t="s">
        <v>38</v>
      </c>
      <c r="F94" s="3">
        <v>8270</v>
      </c>
      <c r="G94" s="3">
        <v>2</v>
      </c>
      <c r="H94" t="s">
        <v>1327</v>
      </c>
      <c r="J94"/>
      <c r="K94" s="3">
        <v>9.9</v>
      </c>
      <c r="L94" s="3">
        <v>0</v>
      </c>
      <c r="M94" s="3">
        <v>0.6</v>
      </c>
      <c r="N94" s="3">
        <v>0.1</v>
      </c>
      <c r="O94" s="3">
        <v>0.1</v>
      </c>
    </row>
    <row r="95" spans="1:15" x14ac:dyDescent="0.2">
      <c r="A95" t="s">
        <v>1615</v>
      </c>
      <c r="B95" s="3">
        <v>64726</v>
      </c>
      <c r="C95" s="3">
        <v>79636</v>
      </c>
      <c r="D95" s="5" t="s">
        <v>1616</v>
      </c>
      <c r="E95" s="3" t="s">
        <v>38</v>
      </c>
      <c r="F95" s="3">
        <v>2752</v>
      </c>
      <c r="G95" s="3">
        <v>9</v>
      </c>
      <c r="H95" t="s">
        <v>1617</v>
      </c>
      <c r="J95"/>
      <c r="K95" s="3">
        <v>15</v>
      </c>
      <c r="L95" s="3">
        <v>1.3</v>
      </c>
      <c r="M95" s="3">
        <v>0.5</v>
      </c>
      <c r="N95" s="3">
        <v>0.9</v>
      </c>
      <c r="O95" s="3">
        <v>0.7</v>
      </c>
    </row>
    <row r="96" spans="1:15" x14ac:dyDescent="0.2">
      <c r="A96" t="s">
        <v>1615</v>
      </c>
      <c r="B96" s="3">
        <v>65174</v>
      </c>
      <c r="C96" s="3">
        <v>68134</v>
      </c>
      <c r="D96" s="5" t="s">
        <v>1618</v>
      </c>
      <c r="E96" s="3" t="s">
        <v>35</v>
      </c>
      <c r="F96" s="3">
        <v>2961</v>
      </c>
      <c r="G96" s="3">
        <v>1</v>
      </c>
      <c r="H96" t="s">
        <v>36</v>
      </c>
      <c r="J96"/>
      <c r="K96" s="3">
        <v>8.5</v>
      </c>
      <c r="L96" s="3">
        <v>0.3</v>
      </c>
      <c r="M96" s="3">
        <v>0.9</v>
      </c>
      <c r="N96" s="3">
        <v>0.3</v>
      </c>
      <c r="O96" s="3">
        <v>0.1</v>
      </c>
    </row>
    <row r="97" spans="1:15" x14ac:dyDescent="0.2">
      <c r="A97" t="s">
        <v>1619</v>
      </c>
      <c r="B97" s="3">
        <v>49731</v>
      </c>
      <c r="C97" s="3">
        <v>59161</v>
      </c>
      <c r="D97" s="5" t="s">
        <v>1620</v>
      </c>
      <c r="E97" s="3" t="s">
        <v>35</v>
      </c>
      <c r="F97" s="3">
        <v>885</v>
      </c>
      <c r="G97" s="3">
        <v>8</v>
      </c>
      <c r="H97" t="s">
        <v>174</v>
      </c>
      <c r="I97" s="14" t="s">
        <v>173</v>
      </c>
      <c r="J97" t="s">
        <v>3888</v>
      </c>
      <c r="K97" s="3">
        <v>0.9</v>
      </c>
      <c r="L97" s="3">
        <v>1</v>
      </c>
      <c r="M97" s="3">
        <v>2.2999999999999998</v>
      </c>
      <c r="N97" s="3">
        <v>1</v>
      </c>
      <c r="O97" s="3">
        <v>0</v>
      </c>
    </row>
    <row r="98" spans="1:15" x14ac:dyDescent="0.2">
      <c r="A98" t="s">
        <v>1619</v>
      </c>
      <c r="B98" s="3">
        <v>62644</v>
      </c>
      <c r="C98" s="3">
        <v>76232</v>
      </c>
      <c r="D98" s="5" t="s">
        <v>1621</v>
      </c>
      <c r="E98" s="3" t="s">
        <v>35</v>
      </c>
      <c r="F98" s="3">
        <v>2294</v>
      </c>
      <c r="G98" s="3">
        <v>15</v>
      </c>
      <c r="H98" t="s">
        <v>172</v>
      </c>
      <c r="I98" s="14" t="s">
        <v>3346</v>
      </c>
      <c r="J98" t="s">
        <v>3516</v>
      </c>
      <c r="K98" s="3">
        <v>79.900000000000006</v>
      </c>
      <c r="L98" s="3">
        <v>4.0999999999999996</v>
      </c>
      <c r="M98" s="3">
        <v>4</v>
      </c>
      <c r="N98" s="3">
        <v>1.9</v>
      </c>
      <c r="O98" s="3">
        <v>1.1000000000000001</v>
      </c>
    </row>
    <row r="99" spans="1:15" x14ac:dyDescent="0.2">
      <c r="A99" t="s">
        <v>1622</v>
      </c>
      <c r="B99" s="3">
        <v>42628</v>
      </c>
      <c r="C99" s="3">
        <v>56331</v>
      </c>
      <c r="D99" s="5" t="s">
        <v>1623</v>
      </c>
      <c r="E99" s="3" t="s">
        <v>35</v>
      </c>
      <c r="F99" s="3">
        <v>1299</v>
      </c>
      <c r="G99" s="3">
        <v>8</v>
      </c>
      <c r="H99" t="s">
        <v>36</v>
      </c>
      <c r="I99" s="14" t="s">
        <v>153</v>
      </c>
      <c r="J99"/>
      <c r="K99" s="3">
        <v>28.1</v>
      </c>
      <c r="L99" s="3">
        <v>0.1</v>
      </c>
      <c r="M99" s="3">
        <v>1.7</v>
      </c>
      <c r="N99" s="3">
        <v>0</v>
      </c>
      <c r="O99" s="3">
        <v>0.1</v>
      </c>
    </row>
    <row r="100" spans="1:15" x14ac:dyDescent="0.2">
      <c r="A100" t="s">
        <v>1624</v>
      </c>
      <c r="B100" s="3">
        <v>27895</v>
      </c>
      <c r="C100" s="3">
        <v>49420</v>
      </c>
      <c r="D100" s="5" t="s">
        <v>1625</v>
      </c>
      <c r="E100" s="3" t="s">
        <v>38</v>
      </c>
      <c r="F100" s="3">
        <v>11045</v>
      </c>
      <c r="G100" s="3">
        <v>9</v>
      </c>
      <c r="H100" t="s">
        <v>36</v>
      </c>
      <c r="I100" s="14" t="s">
        <v>3347</v>
      </c>
      <c r="J100" t="s">
        <v>3733</v>
      </c>
      <c r="K100" s="3">
        <v>26.2</v>
      </c>
      <c r="L100" s="3">
        <v>0.4</v>
      </c>
      <c r="M100" s="3">
        <v>0.5</v>
      </c>
      <c r="N100" s="3">
        <v>0.8</v>
      </c>
      <c r="O100" s="3">
        <v>0.1</v>
      </c>
    </row>
    <row r="101" spans="1:15" x14ac:dyDescent="0.2">
      <c r="A101" t="s">
        <v>1626</v>
      </c>
      <c r="B101" s="3">
        <v>9909</v>
      </c>
      <c r="C101" s="3">
        <v>26613</v>
      </c>
      <c r="D101" s="5" t="s">
        <v>1627</v>
      </c>
      <c r="E101" s="3" t="s">
        <v>38</v>
      </c>
      <c r="F101" s="3">
        <v>3274</v>
      </c>
      <c r="G101" s="3">
        <v>17</v>
      </c>
      <c r="H101" t="s">
        <v>66</v>
      </c>
      <c r="I101" s="14" t="s">
        <v>3348</v>
      </c>
      <c r="J101" t="s">
        <v>3491</v>
      </c>
      <c r="K101" s="3">
        <v>104.7</v>
      </c>
      <c r="L101" s="3">
        <v>22.6</v>
      </c>
      <c r="M101" s="3">
        <v>8.9</v>
      </c>
      <c r="N101" s="3">
        <v>3</v>
      </c>
      <c r="O101" s="3">
        <v>1.7</v>
      </c>
    </row>
    <row r="102" spans="1:15" x14ac:dyDescent="0.2">
      <c r="A102" t="s">
        <v>1628</v>
      </c>
      <c r="B102" s="3">
        <v>12307</v>
      </c>
      <c r="C102" s="3">
        <v>16664</v>
      </c>
      <c r="D102" s="5" t="s">
        <v>1629</v>
      </c>
      <c r="E102" s="3" t="s">
        <v>38</v>
      </c>
      <c r="F102" s="3">
        <v>690</v>
      </c>
      <c r="G102" s="3">
        <v>5</v>
      </c>
      <c r="H102" t="s">
        <v>36</v>
      </c>
      <c r="I102" s="14" t="s">
        <v>3327</v>
      </c>
      <c r="J102" t="s">
        <v>3865</v>
      </c>
      <c r="K102" s="3">
        <v>12</v>
      </c>
      <c r="L102" s="3">
        <v>0</v>
      </c>
      <c r="M102" s="3">
        <v>2.9</v>
      </c>
      <c r="N102" s="3">
        <v>0</v>
      </c>
      <c r="O102" s="3">
        <v>0.1</v>
      </c>
    </row>
    <row r="103" spans="1:15" x14ac:dyDescent="0.2">
      <c r="A103" t="s">
        <v>1630</v>
      </c>
      <c r="B103" s="3">
        <v>8</v>
      </c>
      <c r="C103" s="3">
        <v>27888</v>
      </c>
      <c r="D103" s="5" t="s">
        <v>1631</v>
      </c>
      <c r="E103" s="3" t="s">
        <v>35</v>
      </c>
      <c r="F103" s="3">
        <v>5565</v>
      </c>
      <c r="G103" s="3">
        <v>19</v>
      </c>
      <c r="H103" t="s">
        <v>687</v>
      </c>
      <c r="I103" s="14" t="s">
        <v>686</v>
      </c>
      <c r="J103" t="s">
        <v>3660</v>
      </c>
      <c r="K103" s="3">
        <v>31.7</v>
      </c>
      <c r="L103" s="3">
        <v>2.6</v>
      </c>
      <c r="M103" s="3">
        <v>3.1</v>
      </c>
      <c r="N103" s="3">
        <v>0.8</v>
      </c>
      <c r="O103" s="3">
        <v>0.3</v>
      </c>
    </row>
    <row r="104" spans="1:15" x14ac:dyDescent="0.2">
      <c r="A104" t="s">
        <v>1630</v>
      </c>
      <c r="B104" s="3">
        <v>41997</v>
      </c>
      <c r="C104" s="3">
        <v>52135</v>
      </c>
      <c r="D104" s="5" t="s">
        <v>1632</v>
      </c>
      <c r="E104" s="3" t="s">
        <v>38</v>
      </c>
      <c r="F104" s="3">
        <v>1383</v>
      </c>
      <c r="G104" s="3">
        <v>9</v>
      </c>
      <c r="H104" t="s">
        <v>364</v>
      </c>
      <c r="I104" s="14" t="s">
        <v>3349</v>
      </c>
      <c r="J104" t="s">
        <v>3889</v>
      </c>
      <c r="K104" s="3">
        <v>3.7</v>
      </c>
      <c r="L104" s="3">
        <v>0</v>
      </c>
      <c r="M104" s="3">
        <v>0</v>
      </c>
      <c r="N104" s="3">
        <v>0</v>
      </c>
      <c r="O104" s="3">
        <v>0.1</v>
      </c>
    </row>
    <row r="105" spans="1:15" x14ac:dyDescent="0.2">
      <c r="A105" t="s">
        <v>1630</v>
      </c>
      <c r="B105" s="3">
        <v>69307</v>
      </c>
      <c r="C105" s="3">
        <v>71362</v>
      </c>
      <c r="D105" s="5" t="s">
        <v>1633</v>
      </c>
      <c r="E105" s="3" t="s">
        <v>38</v>
      </c>
      <c r="F105" s="3">
        <v>860</v>
      </c>
      <c r="G105" s="3">
        <v>2</v>
      </c>
      <c r="H105" t="s">
        <v>679</v>
      </c>
      <c r="J105"/>
      <c r="K105" s="3">
        <v>29.7</v>
      </c>
      <c r="L105" s="3">
        <v>0.9</v>
      </c>
      <c r="M105" s="3">
        <v>3.2</v>
      </c>
      <c r="N105" s="3">
        <v>0.8</v>
      </c>
      <c r="O105" s="3">
        <v>0.2</v>
      </c>
    </row>
    <row r="106" spans="1:15" x14ac:dyDescent="0.2">
      <c r="A106" t="s">
        <v>1630</v>
      </c>
      <c r="B106" s="3">
        <v>75495</v>
      </c>
      <c r="C106" s="3">
        <v>75797</v>
      </c>
      <c r="D106" s="5" t="s">
        <v>1634</v>
      </c>
      <c r="E106" s="3" t="s">
        <v>35</v>
      </c>
      <c r="F106" s="3">
        <v>303</v>
      </c>
      <c r="G106" s="3">
        <v>1</v>
      </c>
      <c r="H106" t="s">
        <v>36</v>
      </c>
      <c r="J106"/>
      <c r="K106" s="3">
        <v>0.2</v>
      </c>
      <c r="L106" s="3">
        <v>0</v>
      </c>
      <c r="M106" s="3">
        <v>0.6</v>
      </c>
      <c r="N106" s="3">
        <v>0</v>
      </c>
      <c r="O106" s="3">
        <v>0</v>
      </c>
    </row>
    <row r="107" spans="1:15" x14ac:dyDescent="0.2">
      <c r="A107" t="s">
        <v>1630</v>
      </c>
      <c r="B107" s="3">
        <v>83864</v>
      </c>
      <c r="C107" s="3">
        <v>85779</v>
      </c>
      <c r="D107" s="5" t="s">
        <v>1635</v>
      </c>
      <c r="E107" s="3" t="s">
        <v>35</v>
      </c>
      <c r="F107" s="3">
        <v>714</v>
      </c>
      <c r="G107" s="3">
        <v>2</v>
      </c>
      <c r="H107" t="s">
        <v>36</v>
      </c>
      <c r="J107" t="s">
        <v>3654</v>
      </c>
      <c r="K107" s="3">
        <v>8.1999999999999993</v>
      </c>
      <c r="L107" s="3">
        <v>0.2</v>
      </c>
      <c r="M107" s="3">
        <v>0.1</v>
      </c>
      <c r="N107" s="3">
        <v>1.2</v>
      </c>
      <c r="O107" s="3">
        <v>0.1</v>
      </c>
    </row>
    <row r="108" spans="1:15" x14ac:dyDescent="0.2">
      <c r="A108" t="s">
        <v>1630</v>
      </c>
      <c r="B108" s="3">
        <v>95079</v>
      </c>
      <c r="C108" s="3">
        <v>97217</v>
      </c>
      <c r="D108" s="5" t="s">
        <v>1636</v>
      </c>
      <c r="E108" s="3" t="s">
        <v>35</v>
      </c>
      <c r="F108" s="3">
        <v>324</v>
      </c>
      <c r="G108" s="3">
        <v>4</v>
      </c>
      <c r="H108" t="s">
        <v>36</v>
      </c>
      <c r="I108" s="14" t="s">
        <v>470</v>
      </c>
      <c r="J108" t="s">
        <v>3592</v>
      </c>
      <c r="K108" s="3">
        <v>5.7</v>
      </c>
      <c r="L108" s="3">
        <v>11.8</v>
      </c>
      <c r="M108" s="3">
        <v>3.4</v>
      </c>
      <c r="N108" s="3">
        <v>0</v>
      </c>
      <c r="O108" s="3">
        <v>0</v>
      </c>
    </row>
    <row r="109" spans="1:15" x14ac:dyDescent="0.2">
      <c r="A109" t="s">
        <v>1630</v>
      </c>
      <c r="B109" s="3">
        <v>105401</v>
      </c>
      <c r="C109" s="3">
        <v>127734</v>
      </c>
      <c r="D109" s="5" t="s">
        <v>1637</v>
      </c>
      <c r="E109" s="3" t="s">
        <v>35</v>
      </c>
      <c r="F109" s="3">
        <v>2874</v>
      </c>
      <c r="G109" s="3">
        <v>19</v>
      </c>
      <c r="H109" t="s">
        <v>265</v>
      </c>
      <c r="I109" s="14" t="s">
        <v>3350</v>
      </c>
      <c r="J109" t="s">
        <v>3890</v>
      </c>
      <c r="K109" s="3">
        <v>13.5</v>
      </c>
      <c r="L109" s="3">
        <v>6.2</v>
      </c>
      <c r="M109" s="3">
        <v>2.5</v>
      </c>
      <c r="N109" s="3">
        <v>0.4</v>
      </c>
      <c r="O109" s="3">
        <v>0.1</v>
      </c>
    </row>
    <row r="110" spans="1:15" x14ac:dyDescent="0.2">
      <c r="A110" t="s">
        <v>1638</v>
      </c>
      <c r="B110" s="3">
        <v>4870</v>
      </c>
      <c r="C110" s="3">
        <v>28363</v>
      </c>
      <c r="D110" s="5" t="s">
        <v>1639</v>
      </c>
      <c r="E110" s="3" t="s">
        <v>38</v>
      </c>
      <c r="F110" s="3">
        <v>3024</v>
      </c>
      <c r="G110" s="3">
        <v>20</v>
      </c>
      <c r="H110" t="s">
        <v>265</v>
      </c>
      <c r="I110" s="14" t="s">
        <v>3351</v>
      </c>
      <c r="J110" t="s">
        <v>3890</v>
      </c>
      <c r="K110" s="3">
        <v>16.399999999999999</v>
      </c>
      <c r="L110" s="3">
        <v>7.6</v>
      </c>
      <c r="M110" s="3">
        <v>3.1</v>
      </c>
      <c r="N110" s="3">
        <v>0.6</v>
      </c>
      <c r="O110" s="3">
        <v>0.1</v>
      </c>
    </row>
    <row r="111" spans="1:15" x14ac:dyDescent="0.2">
      <c r="A111" t="s">
        <v>1638</v>
      </c>
      <c r="B111" s="3">
        <v>35386</v>
      </c>
      <c r="C111" s="3">
        <v>37524</v>
      </c>
      <c r="D111" s="5" t="s">
        <v>1640</v>
      </c>
      <c r="E111" s="3" t="s">
        <v>38</v>
      </c>
      <c r="F111" s="3">
        <v>324</v>
      </c>
      <c r="G111" s="3">
        <v>4</v>
      </c>
      <c r="H111" t="s">
        <v>36</v>
      </c>
      <c r="I111" s="14" t="s">
        <v>470</v>
      </c>
      <c r="J111" t="s">
        <v>3592</v>
      </c>
      <c r="K111" s="3">
        <v>5.0999999999999996</v>
      </c>
      <c r="L111" s="3">
        <v>12.6</v>
      </c>
      <c r="M111" s="3">
        <v>2.8</v>
      </c>
      <c r="N111" s="3">
        <v>0</v>
      </c>
      <c r="O111" s="3">
        <v>0</v>
      </c>
    </row>
    <row r="112" spans="1:15" x14ac:dyDescent="0.2">
      <c r="A112" t="s">
        <v>1638</v>
      </c>
      <c r="B112" s="3">
        <v>43938</v>
      </c>
      <c r="C112" s="3">
        <v>48736</v>
      </c>
      <c r="D112" s="5" t="s">
        <v>1641</v>
      </c>
      <c r="E112" s="3" t="s">
        <v>38</v>
      </c>
      <c r="F112" s="3">
        <v>753</v>
      </c>
      <c r="G112" s="3">
        <v>3</v>
      </c>
      <c r="H112" t="s">
        <v>36</v>
      </c>
      <c r="J112" t="s">
        <v>3654</v>
      </c>
      <c r="K112" s="3">
        <v>7.9</v>
      </c>
      <c r="L112" s="3">
        <v>0.2</v>
      </c>
      <c r="M112" s="3">
        <v>0</v>
      </c>
      <c r="N112" s="3">
        <v>1.1000000000000001</v>
      </c>
      <c r="O112" s="3">
        <v>0</v>
      </c>
    </row>
    <row r="113" spans="1:15" x14ac:dyDescent="0.2">
      <c r="A113" t="s">
        <v>1638</v>
      </c>
      <c r="B113" s="3">
        <v>56801</v>
      </c>
      <c r="C113" s="3">
        <v>57103</v>
      </c>
      <c r="D113" s="5" t="s">
        <v>1642</v>
      </c>
      <c r="E113" s="3" t="s">
        <v>38</v>
      </c>
      <c r="F113" s="3">
        <v>303</v>
      </c>
      <c r="G113" s="3">
        <v>1</v>
      </c>
      <c r="H113" t="s">
        <v>36</v>
      </c>
      <c r="J113"/>
      <c r="K113" s="3">
        <v>0.4</v>
      </c>
      <c r="L113" s="3">
        <v>0</v>
      </c>
      <c r="M113" s="3">
        <v>0.8</v>
      </c>
      <c r="N113" s="3">
        <v>0</v>
      </c>
      <c r="O113" s="3">
        <v>0.5</v>
      </c>
    </row>
    <row r="114" spans="1:15" x14ac:dyDescent="0.2">
      <c r="A114" t="s">
        <v>1638</v>
      </c>
      <c r="B114" s="3">
        <v>59903</v>
      </c>
      <c r="C114" s="3">
        <v>62605</v>
      </c>
      <c r="D114" s="5" t="s">
        <v>1643</v>
      </c>
      <c r="E114" s="3" t="s">
        <v>35</v>
      </c>
      <c r="F114" s="3">
        <v>315</v>
      </c>
      <c r="G114" s="3">
        <v>3</v>
      </c>
      <c r="H114" t="s">
        <v>679</v>
      </c>
      <c r="I114" s="14" t="s">
        <v>678</v>
      </c>
      <c r="J114" t="s">
        <v>3891</v>
      </c>
      <c r="K114" s="3">
        <v>21.7</v>
      </c>
      <c r="L114" s="3">
        <v>0</v>
      </c>
      <c r="M114" s="3">
        <v>0</v>
      </c>
      <c r="N114" s="3">
        <v>0</v>
      </c>
      <c r="O114" s="3">
        <v>3</v>
      </c>
    </row>
    <row r="115" spans="1:15" x14ac:dyDescent="0.2">
      <c r="A115" t="s">
        <v>1638</v>
      </c>
      <c r="B115" s="3">
        <v>80456</v>
      </c>
      <c r="C115" s="3">
        <v>90594</v>
      </c>
      <c r="D115" s="5" t="s">
        <v>1644</v>
      </c>
      <c r="E115" s="3" t="s">
        <v>35</v>
      </c>
      <c r="F115" s="3">
        <v>1383</v>
      </c>
      <c r="G115" s="3">
        <v>9</v>
      </c>
      <c r="H115" t="s">
        <v>364</v>
      </c>
      <c r="I115" s="14" t="s">
        <v>3349</v>
      </c>
      <c r="J115" t="s">
        <v>3889</v>
      </c>
      <c r="K115" s="3">
        <v>3.2</v>
      </c>
      <c r="L115" s="3">
        <v>0</v>
      </c>
      <c r="M115" s="3">
        <v>0</v>
      </c>
      <c r="N115" s="3">
        <v>0</v>
      </c>
      <c r="O115" s="3">
        <v>0.1</v>
      </c>
    </row>
    <row r="116" spans="1:15" x14ac:dyDescent="0.2">
      <c r="A116" t="s">
        <v>1638</v>
      </c>
      <c r="B116" s="3">
        <v>106100</v>
      </c>
      <c r="C116" s="3">
        <v>111283</v>
      </c>
      <c r="D116" s="5" t="s">
        <v>1645</v>
      </c>
      <c r="E116" s="3" t="s">
        <v>38</v>
      </c>
      <c r="F116" s="3">
        <v>864</v>
      </c>
      <c r="G116" s="3">
        <v>6</v>
      </c>
      <c r="H116" t="s">
        <v>1646</v>
      </c>
      <c r="J116" t="s">
        <v>3660</v>
      </c>
      <c r="K116" s="3">
        <v>21.5</v>
      </c>
      <c r="L116" s="3">
        <v>2.6</v>
      </c>
      <c r="M116" s="3">
        <v>8</v>
      </c>
      <c r="N116" s="3">
        <v>0.1</v>
      </c>
      <c r="O116" s="3">
        <v>0.1</v>
      </c>
    </row>
    <row r="117" spans="1:15" x14ac:dyDescent="0.2">
      <c r="A117" t="s">
        <v>1638</v>
      </c>
      <c r="B117" s="3">
        <v>118021</v>
      </c>
      <c r="C117" s="3">
        <v>129302</v>
      </c>
      <c r="D117" s="5" t="s">
        <v>1647</v>
      </c>
      <c r="E117" s="3" t="s">
        <v>38</v>
      </c>
      <c r="F117" s="3">
        <v>1617</v>
      </c>
      <c r="G117" s="3">
        <v>10</v>
      </c>
      <c r="H117" t="s">
        <v>687</v>
      </c>
      <c r="I117" s="14" t="s">
        <v>686</v>
      </c>
      <c r="J117" t="s">
        <v>3660</v>
      </c>
      <c r="K117" s="3">
        <v>36.299999999999997</v>
      </c>
      <c r="L117" s="3">
        <v>3.3</v>
      </c>
      <c r="M117" s="3">
        <v>1.3</v>
      </c>
      <c r="N117" s="3">
        <v>0.9</v>
      </c>
      <c r="O117" s="3">
        <v>0.4</v>
      </c>
    </row>
    <row r="118" spans="1:15" x14ac:dyDescent="0.2">
      <c r="A118" t="s">
        <v>1648</v>
      </c>
      <c r="B118" s="3">
        <v>865</v>
      </c>
      <c r="C118" s="3">
        <v>61746</v>
      </c>
      <c r="D118" s="5" t="s">
        <v>1649</v>
      </c>
      <c r="E118" s="3" t="s">
        <v>35</v>
      </c>
      <c r="F118" s="3">
        <v>5901</v>
      </c>
      <c r="G118" s="3">
        <v>40</v>
      </c>
      <c r="H118" t="s">
        <v>268</v>
      </c>
      <c r="I118" s="14" t="s">
        <v>3352</v>
      </c>
      <c r="J118" t="s">
        <v>3892</v>
      </c>
      <c r="K118" s="3">
        <v>71.2</v>
      </c>
      <c r="L118" s="3">
        <v>3.4</v>
      </c>
      <c r="M118" s="3">
        <v>1.9</v>
      </c>
      <c r="N118" s="3">
        <v>1.1000000000000001</v>
      </c>
      <c r="O118" s="3">
        <v>0.7</v>
      </c>
    </row>
    <row r="119" spans="1:15" x14ac:dyDescent="0.2">
      <c r="A119" t="s">
        <v>1648</v>
      </c>
      <c r="B119" s="3">
        <v>62629</v>
      </c>
      <c r="C119" s="3">
        <v>64833</v>
      </c>
      <c r="D119" s="5" t="s">
        <v>1650</v>
      </c>
      <c r="E119" s="3" t="s">
        <v>35</v>
      </c>
      <c r="F119" s="3">
        <v>138</v>
      </c>
      <c r="G119" s="3">
        <v>3</v>
      </c>
      <c r="H119" t="s">
        <v>1651</v>
      </c>
      <c r="J119"/>
      <c r="K119" s="3">
        <v>3.2</v>
      </c>
      <c r="L119" s="3">
        <v>12.5</v>
      </c>
      <c r="M119" s="3">
        <v>1.2</v>
      </c>
      <c r="N119" s="3">
        <v>4.3</v>
      </c>
      <c r="O119" s="3">
        <v>5.3</v>
      </c>
    </row>
    <row r="120" spans="1:15" x14ac:dyDescent="0.2">
      <c r="A120" t="s">
        <v>1648</v>
      </c>
      <c r="B120" s="3">
        <v>67948</v>
      </c>
      <c r="C120" s="3">
        <v>70653</v>
      </c>
      <c r="D120" s="5" t="s">
        <v>1652</v>
      </c>
      <c r="E120" s="3" t="s">
        <v>35</v>
      </c>
      <c r="F120" s="3">
        <v>1468</v>
      </c>
      <c r="G120" s="3">
        <v>3</v>
      </c>
      <c r="H120" t="s">
        <v>1653</v>
      </c>
      <c r="J120"/>
      <c r="K120" s="3">
        <v>1.4</v>
      </c>
      <c r="L120" s="3">
        <v>4.5999999999999996</v>
      </c>
      <c r="M120" s="3">
        <v>1.8</v>
      </c>
      <c r="N120" s="3">
        <v>2.4</v>
      </c>
      <c r="O120" s="3">
        <v>0.8</v>
      </c>
    </row>
    <row r="121" spans="1:15" x14ac:dyDescent="0.2">
      <c r="A121" t="s">
        <v>1648</v>
      </c>
      <c r="B121" s="3">
        <v>82143</v>
      </c>
      <c r="C121" s="3">
        <v>87695</v>
      </c>
      <c r="D121" s="5" t="s">
        <v>1654</v>
      </c>
      <c r="E121" s="3" t="s">
        <v>38</v>
      </c>
      <c r="F121" s="3">
        <v>3051</v>
      </c>
      <c r="G121" s="3">
        <v>7</v>
      </c>
      <c r="H121" t="s">
        <v>801</v>
      </c>
      <c r="I121" s="14" t="s">
        <v>3353</v>
      </c>
      <c r="J121" t="s">
        <v>3893</v>
      </c>
      <c r="K121" s="3">
        <v>24.1</v>
      </c>
      <c r="L121" s="3">
        <v>2</v>
      </c>
      <c r="M121" s="3">
        <v>3.4</v>
      </c>
      <c r="N121" s="3">
        <v>0.2</v>
      </c>
      <c r="O121" s="3">
        <v>0.3</v>
      </c>
    </row>
    <row r="122" spans="1:15" x14ac:dyDescent="0.2">
      <c r="A122" t="s">
        <v>1648</v>
      </c>
      <c r="B122" s="3">
        <v>92236</v>
      </c>
      <c r="C122" s="3">
        <v>95152</v>
      </c>
      <c r="D122" s="5" t="s">
        <v>1655</v>
      </c>
      <c r="E122" s="3" t="s">
        <v>50</v>
      </c>
      <c r="F122" s="3">
        <v>2917</v>
      </c>
      <c r="G122" s="3">
        <v>1</v>
      </c>
      <c r="H122" t="s">
        <v>803</v>
      </c>
      <c r="J122"/>
      <c r="K122" s="3">
        <v>2.4</v>
      </c>
      <c r="L122" s="3">
        <v>0.4</v>
      </c>
      <c r="M122" s="3">
        <v>0.3</v>
      </c>
      <c r="N122" s="3">
        <v>0</v>
      </c>
      <c r="O122" s="3">
        <v>0</v>
      </c>
    </row>
    <row r="123" spans="1:15" x14ac:dyDescent="0.2">
      <c r="A123" t="s">
        <v>1648</v>
      </c>
      <c r="B123" s="3">
        <v>104816</v>
      </c>
      <c r="C123" s="3">
        <v>106670</v>
      </c>
      <c r="D123" s="5" t="s">
        <v>1656</v>
      </c>
      <c r="E123" s="3" t="s">
        <v>38</v>
      </c>
      <c r="F123" s="3">
        <v>699</v>
      </c>
      <c r="G123" s="3">
        <v>3</v>
      </c>
      <c r="H123" t="s">
        <v>36</v>
      </c>
      <c r="J123" t="s">
        <v>3894</v>
      </c>
      <c r="K123" s="3">
        <v>1.8</v>
      </c>
      <c r="L123" s="3">
        <v>0</v>
      </c>
      <c r="M123" s="3">
        <v>1.6</v>
      </c>
      <c r="N123" s="3">
        <v>0.1</v>
      </c>
      <c r="O123" s="3">
        <v>0.1</v>
      </c>
    </row>
    <row r="124" spans="1:15" x14ac:dyDescent="0.2">
      <c r="A124" t="s">
        <v>1657</v>
      </c>
      <c r="B124" s="3">
        <v>3249</v>
      </c>
      <c r="C124" s="3">
        <v>21419</v>
      </c>
      <c r="D124" s="5" t="s">
        <v>1658</v>
      </c>
      <c r="E124" s="3" t="s">
        <v>35</v>
      </c>
      <c r="F124" s="3">
        <v>3591</v>
      </c>
      <c r="G124" s="3">
        <v>13</v>
      </c>
      <c r="H124" t="s">
        <v>44</v>
      </c>
      <c r="I124" s="14" t="s">
        <v>3354</v>
      </c>
      <c r="J124" t="s">
        <v>3895</v>
      </c>
      <c r="K124" s="3">
        <v>35.9</v>
      </c>
      <c r="L124" s="3">
        <v>0.6</v>
      </c>
      <c r="M124" s="3">
        <v>0.4</v>
      </c>
      <c r="N124" s="3">
        <v>0.9</v>
      </c>
      <c r="O124" s="3">
        <v>0.1</v>
      </c>
    </row>
    <row r="125" spans="1:15" x14ac:dyDescent="0.2">
      <c r="A125" t="s">
        <v>1657</v>
      </c>
      <c r="B125" s="3">
        <v>21674</v>
      </c>
      <c r="C125" s="3">
        <v>34125</v>
      </c>
      <c r="D125" s="5" t="s">
        <v>1659</v>
      </c>
      <c r="E125" s="3" t="s">
        <v>38</v>
      </c>
      <c r="F125" s="3">
        <v>8300</v>
      </c>
      <c r="G125" s="3">
        <v>6</v>
      </c>
      <c r="H125" t="s">
        <v>36</v>
      </c>
      <c r="I125" s="14" t="s">
        <v>1265</v>
      </c>
      <c r="J125" t="s">
        <v>3810</v>
      </c>
      <c r="K125" s="3">
        <v>15.4</v>
      </c>
      <c r="L125" s="3">
        <v>0.1</v>
      </c>
      <c r="M125" s="3">
        <v>0.7</v>
      </c>
      <c r="N125" s="3">
        <v>0.3</v>
      </c>
      <c r="O125" s="3">
        <v>0.2</v>
      </c>
    </row>
    <row r="126" spans="1:15" x14ac:dyDescent="0.2">
      <c r="A126" t="s">
        <v>1657</v>
      </c>
      <c r="B126" s="3">
        <v>37307</v>
      </c>
      <c r="C126" s="3">
        <v>44627</v>
      </c>
      <c r="D126" s="5" t="s">
        <v>1660</v>
      </c>
      <c r="E126" s="3" t="s">
        <v>35</v>
      </c>
      <c r="F126" s="3">
        <v>580</v>
      </c>
      <c r="G126" s="3">
        <v>4</v>
      </c>
      <c r="H126" t="s">
        <v>36</v>
      </c>
      <c r="J126" t="s">
        <v>3896</v>
      </c>
      <c r="K126" s="3">
        <v>45.5</v>
      </c>
      <c r="L126" s="3">
        <v>0</v>
      </c>
      <c r="M126" s="3">
        <v>0</v>
      </c>
      <c r="N126" s="3">
        <v>2.2999999999999998</v>
      </c>
      <c r="O126" s="3">
        <v>0.4</v>
      </c>
    </row>
    <row r="127" spans="1:15" x14ac:dyDescent="0.2">
      <c r="A127" t="s">
        <v>1657</v>
      </c>
      <c r="B127" s="3">
        <v>47838</v>
      </c>
      <c r="C127" s="3">
        <v>64135</v>
      </c>
      <c r="D127" s="5" t="s">
        <v>1661</v>
      </c>
      <c r="E127" s="3" t="s">
        <v>35</v>
      </c>
      <c r="F127" s="3">
        <v>3100</v>
      </c>
      <c r="G127" s="3">
        <v>13</v>
      </c>
      <c r="H127" t="s">
        <v>426</v>
      </c>
      <c r="I127" s="14" t="s">
        <v>425</v>
      </c>
      <c r="J127" t="s">
        <v>3578</v>
      </c>
      <c r="K127" s="3">
        <v>68.3</v>
      </c>
      <c r="L127" s="3">
        <v>0.1</v>
      </c>
      <c r="M127" s="3">
        <v>0.5</v>
      </c>
      <c r="N127" s="3">
        <v>0.9</v>
      </c>
      <c r="O127" s="3">
        <v>0.6</v>
      </c>
    </row>
    <row r="128" spans="1:15" x14ac:dyDescent="0.2">
      <c r="A128" t="s">
        <v>1657</v>
      </c>
      <c r="B128" s="3">
        <v>67820</v>
      </c>
      <c r="C128" s="3">
        <v>68140</v>
      </c>
      <c r="D128" s="5" t="s">
        <v>1662</v>
      </c>
      <c r="E128" s="3" t="s">
        <v>50</v>
      </c>
      <c r="F128" s="3">
        <v>321</v>
      </c>
      <c r="G128" s="3">
        <v>1</v>
      </c>
      <c r="H128" t="s">
        <v>428</v>
      </c>
      <c r="J128"/>
      <c r="K128" s="3">
        <v>1.7</v>
      </c>
      <c r="L128" s="3">
        <v>0</v>
      </c>
      <c r="M128" s="3">
        <v>0</v>
      </c>
      <c r="N128" s="3">
        <v>0</v>
      </c>
      <c r="O128" s="3">
        <v>0</v>
      </c>
    </row>
    <row r="129" spans="1:15" x14ac:dyDescent="0.2">
      <c r="A129" t="s">
        <v>1657</v>
      </c>
      <c r="B129" s="3">
        <v>73946</v>
      </c>
      <c r="C129" s="3">
        <v>91850</v>
      </c>
      <c r="D129" s="5" t="s">
        <v>1663</v>
      </c>
      <c r="E129" s="3" t="s">
        <v>38</v>
      </c>
      <c r="F129" s="3">
        <v>2488</v>
      </c>
      <c r="G129" s="3">
        <v>13</v>
      </c>
      <c r="H129" t="s">
        <v>430</v>
      </c>
      <c r="I129" s="14" t="s">
        <v>429</v>
      </c>
      <c r="J129"/>
      <c r="K129" s="3">
        <v>22.6</v>
      </c>
      <c r="L129" s="3">
        <v>19.399999999999999</v>
      </c>
      <c r="M129" s="3">
        <v>12.7</v>
      </c>
      <c r="N129" s="3">
        <v>0.8</v>
      </c>
      <c r="O129" s="3">
        <v>0</v>
      </c>
    </row>
    <row r="130" spans="1:15" x14ac:dyDescent="0.2">
      <c r="A130" t="s">
        <v>1664</v>
      </c>
      <c r="B130" s="3">
        <v>10748</v>
      </c>
      <c r="C130" s="3">
        <v>15651</v>
      </c>
      <c r="D130" s="5" t="s">
        <v>1665</v>
      </c>
      <c r="E130" s="3" t="s">
        <v>38</v>
      </c>
      <c r="F130" s="3">
        <v>784</v>
      </c>
      <c r="G130" s="3">
        <v>5</v>
      </c>
      <c r="H130" t="s">
        <v>497</v>
      </c>
      <c r="I130" s="14" t="s">
        <v>496</v>
      </c>
      <c r="J130" t="s">
        <v>3897</v>
      </c>
      <c r="K130" s="3">
        <v>120.5</v>
      </c>
      <c r="L130" s="3">
        <v>0</v>
      </c>
      <c r="M130" s="3">
        <v>0.1</v>
      </c>
      <c r="N130" s="3">
        <v>2.8</v>
      </c>
      <c r="O130" s="3">
        <v>1.4</v>
      </c>
    </row>
    <row r="131" spans="1:15" x14ac:dyDescent="0.2">
      <c r="A131" t="s">
        <v>1664</v>
      </c>
      <c r="B131" s="3">
        <v>21108</v>
      </c>
      <c r="C131" s="3">
        <v>35125</v>
      </c>
      <c r="D131" s="5" t="s">
        <v>1666</v>
      </c>
      <c r="E131" s="3" t="s">
        <v>35</v>
      </c>
      <c r="F131" s="3">
        <v>2073</v>
      </c>
      <c r="G131" s="3">
        <v>9</v>
      </c>
      <c r="H131" t="s">
        <v>499</v>
      </c>
      <c r="I131" s="14" t="s">
        <v>498</v>
      </c>
      <c r="J131" t="s">
        <v>3898</v>
      </c>
      <c r="K131" s="3">
        <v>59.9</v>
      </c>
      <c r="L131" s="3">
        <v>0</v>
      </c>
      <c r="M131" s="3">
        <v>0.8</v>
      </c>
      <c r="N131" s="3">
        <v>0.6</v>
      </c>
      <c r="O131" s="3">
        <v>0.5</v>
      </c>
    </row>
    <row r="132" spans="1:15" x14ac:dyDescent="0.2">
      <c r="A132" t="s">
        <v>1664</v>
      </c>
      <c r="B132" s="3">
        <v>43494</v>
      </c>
      <c r="C132" s="3">
        <v>50373</v>
      </c>
      <c r="D132" s="5" t="s">
        <v>1667</v>
      </c>
      <c r="E132" s="3" t="s">
        <v>38</v>
      </c>
      <c r="F132" s="3">
        <v>726</v>
      </c>
      <c r="G132" s="3">
        <v>7</v>
      </c>
      <c r="H132" t="s">
        <v>502</v>
      </c>
      <c r="I132" s="14" t="s">
        <v>3355</v>
      </c>
      <c r="J132"/>
      <c r="K132" s="3">
        <v>31.9</v>
      </c>
      <c r="L132" s="3">
        <v>0.7</v>
      </c>
      <c r="M132" s="3">
        <v>0.1</v>
      </c>
      <c r="N132" s="3">
        <v>0.1</v>
      </c>
      <c r="O132" s="3">
        <v>0.1</v>
      </c>
    </row>
    <row r="133" spans="1:15" x14ac:dyDescent="0.2">
      <c r="A133" t="s">
        <v>1664</v>
      </c>
      <c r="B133" s="3">
        <v>53321</v>
      </c>
      <c r="C133" s="3">
        <v>66962</v>
      </c>
      <c r="D133" s="5" t="s">
        <v>1668</v>
      </c>
      <c r="E133" s="3" t="s">
        <v>38</v>
      </c>
      <c r="F133" s="3">
        <v>938</v>
      </c>
      <c r="G133" s="3">
        <v>4</v>
      </c>
      <c r="H133" t="s">
        <v>504</v>
      </c>
      <c r="J133" t="s">
        <v>3899</v>
      </c>
      <c r="K133" s="3">
        <v>127</v>
      </c>
      <c r="L133" s="3">
        <v>0</v>
      </c>
      <c r="M133" s="3">
        <v>3</v>
      </c>
      <c r="N133" s="3">
        <v>4.8</v>
      </c>
      <c r="O133" s="3">
        <v>1.2</v>
      </c>
    </row>
    <row r="134" spans="1:15" x14ac:dyDescent="0.2">
      <c r="A134" t="s">
        <v>1664</v>
      </c>
      <c r="B134" s="3">
        <v>68078</v>
      </c>
      <c r="C134" s="3">
        <v>68781</v>
      </c>
      <c r="D134" s="5" t="s">
        <v>1669</v>
      </c>
      <c r="E134" s="3" t="s">
        <v>50</v>
      </c>
      <c r="F134" s="3">
        <v>704</v>
      </c>
      <c r="G134" s="3">
        <v>1</v>
      </c>
      <c r="H134" t="s">
        <v>36</v>
      </c>
      <c r="J134"/>
      <c r="K134" s="3">
        <v>0.2</v>
      </c>
      <c r="L134" s="3">
        <v>0</v>
      </c>
      <c r="M134" s="3">
        <v>0</v>
      </c>
      <c r="N134" s="3">
        <v>0</v>
      </c>
      <c r="O134" s="3">
        <v>0</v>
      </c>
    </row>
    <row r="135" spans="1:15" x14ac:dyDescent="0.2">
      <c r="A135" t="s">
        <v>1664</v>
      </c>
      <c r="B135" s="3">
        <v>76478</v>
      </c>
      <c r="C135" s="3">
        <v>77098</v>
      </c>
      <c r="D135" s="5" t="s">
        <v>1670</v>
      </c>
      <c r="E135" s="3" t="s">
        <v>50</v>
      </c>
      <c r="F135" s="3">
        <v>621</v>
      </c>
      <c r="G135" s="3">
        <v>1</v>
      </c>
      <c r="H135" t="s">
        <v>1053</v>
      </c>
      <c r="J135"/>
      <c r="K135" s="3">
        <v>2.8</v>
      </c>
      <c r="L135" s="3">
        <v>0</v>
      </c>
      <c r="M135" s="3">
        <v>0</v>
      </c>
      <c r="N135" s="3">
        <v>0</v>
      </c>
      <c r="O135" s="3">
        <v>0</v>
      </c>
    </row>
    <row r="136" spans="1:15" x14ac:dyDescent="0.2">
      <c r="A136" t="s">
        <v>1664</v>
      </c>
      <c r="B136" s="3">
        <v>78024</v>
      </c>
      <c r="C136" s="3">
        <v>84857</v>
      </c>
      <c r="D136" s="5" t="s">
        <v>1671</v>
      </c>
      <c r="E136" s="3" t="s">
        <v>35</v>
      </c>
      <c r="F136" s="3">
        <v>1333</v>
      </c>
      <c r="G136" s="3">
        <v>8</v>
      </c>
      <c r="H136" t="s">
        <v>507</v>
      </c>
      <c r="I136" s="14" t="s">
        <v>3356</v>
      </c>
      <c r="J136" t="s">
        <v>3900</v>
      </c>
      <c r="K136" s="3">
        <v>4.5</v>
      </c>
      <c r="L136" s="3">
        <v>9.6999999999999993</v>
      </c>
      <c r="M136" s="3">
        <v>10</v>
      </c>
      <c r="N136" s="3">
        <v>2.4</v>
      </c>
      <c r="O136" s="3">
        <v>0</v>
      </c>
    </row>
    <row r="137" spans="1:15" x14ac:dyDescent="0.2">
      <c r="A137" t="s">
        <v>1672</v>
      </c>
      <c r="B137" s="3">
        <v>9</v>
      </c>
      <c r="C137" s="3">
        <v>6584</v>
      </c>
      <c r="D137" s="5" t="s">
        <v>1673</v>
      </c>
      <c r="E137" s="3" t="s">
        <v>35</v>
      </c>
      <c r="F137" s="3">
        <v>2809</v>
      </c>
      <c r="G137" s="3">
        <v>5</v>
      </c>
      <c r="H137" t="s">
        <v>1313</v>
      </c>
      <c r="I137" s="14" t="s">
        <v>3357</v>
      </c>
      <c r="J137"/>
      <c r="K137" s="3">
        <v>38.799999999999997</v>
      </c>
      <c r="L137" s="3">
        <v>0</v>
      </c>
      <c r="M137" s="3">
        <v>2.4</v>
      </c>
      <c r="N137" s="3">
        <v>0.8</v>
      </c>
      <c r="O137" s="3">
        <v>0.4</v>
      </c>
    </row>
    <row r="138" spans="1:15" x14ac:dyDescent="0.2">
      <c r="A138" t="s">
        <v>1672</v>
      </c>
      <c r="B138" s="3">
        <v>10807</v>
      </c>
      <c r="C138" s="3">
        <v>12803</v>
      </c>
      <c r="D138" s="5" t="s">
        <v>1674</v>
      </c>
      <c r="E138" s="3" t="s">
        <v>35</v>
      </c>
      <c r="F138" s="3">
        <v>1420</v>
      </c>
      <c r="G138" s="3">
        <v>3</v>
      </c>
      <c r="H138" t="s">
        <v>36</v>
      </c>
      <c r="I138" s="14" t="s">
        <v>236</v>
      </c>
      <c r="J138"/>
      <c r="K138" s="3">
        <v>2.9</v>
      </c>
      <c r="L138" s="3">
        <v>0.3</v>
      </c>
      <c r="M138" s="3">
        <v>0.5</v>
      </c>
      <c r="N138" s="3">
        <v>0</v>
      </c>
      <c r="O138" s="3">
        <v>0</v>
      </c>
    </row>
    <row r="139" spans="1:15" x14ac:dyDescent="0.2">
      <c r="A139" t="s">
        <v>1672</v>
      </c>
      <c r="B139" s="3">
        <v>13879</v>
      </c>
      <c r="C139" s="3">
        <v>14196</v>
      </c>
      <c r="D139" s="5" t="s">
        <v>1675</v>
      </c>
      <c r="E139" s="3" t="s">
        <v>35</v>
      </c>
      <c r="F139" s="3">
        <v>318</v>
      </c>
      <c r="G139" s="3">
        <v>1</v>
      </c>
      <c r="H139" t="s">
        <v>36</v>
      </c>
      <c r="J139" t="s">
        <v>3901</v>
      </c>
      <c r="K139" s="3">
        <v>0</v>
      </c>
      <c r="L139" s="3">
        <v>0</v>
      </c>
      <c r="M139" s="3">
        <v>9</v>
      </c>
      <c r="N139" s="3">
        <v>0</v>
      </c>
      <c r="O139" s="3">
        <v>0</v>
      </c>
    </row>
    <row r="140" spans="1:15" x14ac:dyDescent="0.2">
      <c r="A140" t="s">
        <v>1672</v>
      </c>
      <c r="B140" s="3">
        <v>19064</v>
      </c>
      <c r="C140" s="3">
        <v>31228</v>
      </c>
      <c r="D140" s="5" t="s">
        <v>1676</v>
      </c>
      <c r="E140" s="3" t="s">
        <v>35</v>
      </c>
      <c r="F140" s="3">
        <v>7573</v>
      </c>
      <c r="G140" s="3">
        <v>6</v>
      </c>
      <c r="H140" t="s">
        <v>36</v>
      </c>
      <c r="I140" s="14" t="s">
        <v>627</v>
      </c>
      <c r="J140"/>
      <c r="K140" s="3">
        <v>45.1</v>
      </c>
      <c r="L140" s="3">
        <v>0.2</v>
      </c>
      <c r="M140" s="3">
        <v>0</v>
      </c>
      <c r="N140" s="3">
        <v>1</v>
      </c>
      <c r="O140" s="3">
        <v>0.4</v>
      </c>
    </row>
    <row r="141" spans="1:15" x14ac:dyDescent="0.2">
      <c r="A141" t="s">
        <v>1672</v>
      </c>
      <c r="B141" s="3">
        <v>32235</v>
      </c>
      <c r="C141" s="3">
        <v>44335</v>
      </c>
      <c r="D141" s="5" t="s">
        <v>1677</v>
      </c>
      <c r="E141" s="3" t="s">
        <v>38</v>
      </c>
      <c r="F141" s="3">
        <v>1079</v>
      </c>
      <c r="G141" s="3">
        <v>8</v>
      </c>
      <c r="H141" t="s">
        <v>36</v>
      </c>
      <c r="I141" s="14" t="s">
        <v>591</v>
      </c>
      <c r="J141" t="s">
        <v>3625</v>
      </c>
      <c r="K141" s="3">
        <v>92.8</v>
      </c>
      <c r="L141" s="3">
        <v>0</v>
      </c>
      <c r="M141" s="3">
        <v>0.2</v>
      </c>
      <c r="N141" s="3">
        <v>1.3</v>
      </c>
      <c r="O141" s="3">
        <v>1.4</v>
      </c>
    </row>
    <row r="142" spans="1:15" x14ac:dyDescent="0.2">
      <c r="A142" t="s">
        <v>1672</v>
      </c>
      <c r="B142" s="3">
        <v>50171</v>
      </c>
      <c r="C142" s="3">
        <v>77473</v>
      </c>
      <c r="D142" s="5" t="s">
        <v>1678</v>
      </c>
      <c r="E142" s="3" t="s">
        <v>38</v>
      </c>
      <c r="F142" s="3">
        <v>3639</v>
      </c>
      <c r="G142" s="3">
        <v>15</v>
      </c>
      <c r="H142" t="s">
        <v>129</v>
      </c>
      <c r="I142" s="14" t="s">
        <v>264</v>
      </c>
      <c r="J142" t="s">
        <v>3902</v>
      </c>
      <c r="K142" s="3">
        <v>39.799999999999997</v>
      </c>
      <c r="L142" s="3">
        <v>15.5</v>
      </c>
      <c r="M142" s="3">
        <v>14.1</v>
      </c>
      <c r="N142" s="3">
        <v>0.1</v>
      </c>
      <c r="O142" s="3">
        <v>0.2</v>
      </c>
    </row>
    <row r="143" spans="1:15" x14ac:dyDescent="0.2">
      <c r="A143" t="s">
        <v>1672</v>
      </c>
      <c r="B143" s="3">
        <v>60336</v>
      </c>
      <c r="C143" s="3">
        <v>68169</v>
      </c>
      <c r="D143" s="5" t="s">
        <v>1679</v>
      </c>
      <c r="E143" s="3" t="s">
        <v>35</v>
      </c>
      <c r="F143" s="3">
        <v>6657</v>
      </c>
      <c r="G143" s="3">
        <v>5</v>
      </c>
      <c r="H143" t="s">
        <v>265</v>
      </c>
      <c r="I143" s="14" t="s">
        <v>891</v>
      </c>
      <c r="J143"/>
      <c r="K143" s="3">
        <v>14.2</v>
      </c>
      <c r="L143" s="3">
        <v>0.5</v>
      </c>
      <c r="M143" s="3">
        <v>0.6</v>
      </c>
      <c r="N143" s="3">
        <v>0.4</v>
      </c>
      <c r="O143" s="3">
        <v>0.2</v>
      </c>
    </row>
    <row r="144" spans="1:15" x14ac:dyDescent="0.2">
      <c r="A144" t="s">
        <v>1672</v>
      </c>
      <c r="B144" s="3">
        <v>70418</v>
      </c>
      <c r="C144" s="3">
        <v>75366</v>
      </c>
      <c r="D144" s="5" t="s">
        <v>1680</v>
      </c>
      <c r="E144" s="3" t="s">
        <v>50</v>
      </c>
      <c r="F144" s="3">
        <v>4949</v>
      </c>
      <c r="G144" s="3">
        <v>1</v>
      </c>
      <c r="H144" t="s">
        <v>265</v>
      </c>
      <c r="I144" s="14" t="s">
        <v>891</v>
      </c>
      <c r="J144" t="s">
        <v>3903</v>
      </c>
      <c r="K144" s="3">
        <v>7.7</v>
      </c>
      <c r="L144" s="3">
        <v>0.4</v>
      </c>
      <c r="M144" s="3">
        <v>0.2</v>
      </c>
      <c r="N144" s="3">
        <v>0.2</v>
      </c>
      <c r="O144" s="3">
        <v>0</v>
      </c>
    </row>
    <row r="145" spans="1:15" x14ac:dyDescent="0.2">
      <c r="A145" t="s">
        <v>1672</v>
      </c>
      <c r="B145" s="3">
        <v>77717</v>
      </c>
      <c r="C145" s="3">
        <v>78726</v>
      </c>
      <c r="D145" s="5" t="s">
        <v>1681</v>
      </c>
      <c r="E145" s="3" t="s">
        <v>50</v>
      </c>
      <c r="F145" s="3">
        <v>1010</v>
      </c>
      <c r="G145" s="3">
        <v>1</v>
      </c>
      <c r="H145" t="s">
        <v>1053</v>
      </c>
      <c r="I145" s="14" t="s">
        <v>3358</v>
      </c>
      <c r="J145"/>
      <c r="K145" s="3">
        <v>0.5</v>
      </c>
      <c r="L145" s="3">
        <v>0</v>
      </c>
      <c r="M145" s="3">
        <v>0</v>
      </c>
      <c r="N145" s="3">
        <v>0</v>
      </c>
      <c r="O145" s="3">
        <v>0</v>
      </c>
    </row>
    <row r="146" spans="1:15" x14ac:dyDescent="0.2">
      <c r="A146" t="s">
        <v>1682</v>
      </c>
      <c r="B146" s="3">
        <v>9457</v>
      </c>
      <c r="C146" s="3">
        <v>17808</v>
      </c>
      <c r="D146" s="5" t="s">
        <v>1683</v>
      </c>
      <c r="E146" s="3" t="s">
        <v>38</v>
      </c>
      <c r="F146" s="3">
        <v>3967</v>
      </c>
      <c r="G146" s="3">
        <v>8</v>
      </c>
      <c r="H146" t="s">
        <v>1594</v>
      </c>
      <c r="I146" s="14" t="s">
        <v>3343</v>
      </c>
      <c r="J146" t="s">
        <v>7202</v>
      </c>
      <c r="K146" s="3">
        <v>229.5</v>
      </c>
      <c r="L146" s="3">
        <v>228.1</v>
      </c>
      <c r="M146" s="3">
        <v>156.5</v>
      </c>
      <c r="N146" s="3">
        <v>56.7</v>
      </c>
      <c r="O146" s="3">
        <v>93.2</v>
      </c>
    </row>
    <row r="147" spans="1:15" x14ac:dyDescent="0.2">
      <c r="A147" t="s">
        <v>1682</v>
      </c>
      <c r="B147" s="3">
        <v>33867</v>
      </c>
      <c r="C147" s="3">
        <v>37854</v>
      </c>
      <c r="D147" s="5" t="s">
        <v>1684</v>
      </c>
      <c r="E147" s="3" t="s">
        <v>35</v>
      </c>
      <c r="F147" s="3">
        <v>3627</v>
      </c>
      <c r="G147" s="3">
        <v>2</v>
      </c>
      <c r="H147" t="s">
        <v>942</v>
      </c>
      <c r="J147"/>
      <c r="K147" s="3">
        <v>39</v>
      </c>
      <c r="L147" s="3">
        <v>2.1</v>
      </c>
      <c r="M147" s="3">
        <v>1.9</v>
      </c>
      <c r="N147" s="3">
        <v>1</v>
      </c>
      <c r="O147" s="3">
        <v>0.3</v>
      </c>
    </row>
    <row r="148" spans="1:15" x14ac:dyDescent="0.2">
      <c r="A148" t="s">
        <v>1682</v>
      </c>
      <c r="B148" s="3">
        <v>39042</v>
      </c>
      <c r="C148" s="3">
        <v>40434</v>
      </c>
      <c r="D148" s="5" t="s">
        <v>1685</v>
      </c>
      <c r="E148" s="3" t="s">
        <v>35</v>
      </c>
      <c r="F148" s="3">
        <v>929</v>
      </c>
      <c r="G148" s="3">
        <v>2</v>
      </c>
      <c r="H148" t="s">
        <v>942</v>
      </c>
      <c r="J148"/>
      <c r="K148" s="3">
        <v>81.8</v>
      </c>
      <c r="L148" s="3">
        <v>0.3</v>
      </c>
      <c r="M148" s="3">
        <v>0</v>
      </c>
      <c r="N148" s="3">
        <v>0.3</v>
      </c>
      <c r="O148" s="3">
        <v>0.3</v>
      </c>
    </row>
    <row r="149" spans="1:15" x14ac:dyDescent="0.2">
      <c r="A149" t="s">
        <v>1682</v>
      </c>
      <c r="B149" s="3">
        <v>60322</v>
      </c>
      <c r="C149" s="3">
        <v>73792</v>
      </c>
      <c r="D149" s="5" t="s">
        <v>1686</v>
      </c>
      <c r="E149" s="3" t="s">
        <v>38</v>
      </c>
      <c r="F149" s="3">
        <v>969</v>
      </c>
      <c r="G149" s="3">
        <v>8</v>
      </c>
      <c r="H149" t="s">
        <v>1295</v>
      </c>
      <c r="I149" s="14" t="s">
        <v>1294</v>
      </c>
      <c r="J149" t="s">
        <v>3904</v>
      </c>
      <c r="K149" s="3">
        <v>23</v>
      </c>
      <c r="L149" s="3">
        <v>0.2</v>
      </c>
      <c r="M149" s="3">
        <v>0.4</v>
      </c>
      <c r="N149" s="3">
        <v>0.6</v>
      </c>
      <c r="O149" s="3">
        <v>0.1</v>
      </c>
    </row>
    <row r="150" spans="1:15" x14ac:dyDescent="0.2">
      <c r="A150" t="s">
        <v>1687</v>
      </c>
      <c r="B150" s="3">
        <v>7505</v>
      </c>
      <c r="C150" s="3">
        <v>25694</v>
      </c>
      <c r="D150" s="5" t="s">
        <v>1688</v>
      </c>
      <c r="E150" s="3" t="s">
        <v>35</v>
      </c>
      <c r="F150" s="3">
        <v>4811</v>
      </c>
      <c r="G150" s="3">
        <v>12</v>
      </c>
      <c r="H150" t="s">
        <v>843</v>
      </c>
      <c r="I150" s="14" t="s">
        <v>842</v>
      </c>
      <c r="J150" t="s">
        <v>3709</v>
      </c>
      <c r="K150" s="3">
        <v>18.8</v>
      </c>
      <c r="L150" s="3">
        <v>2.7</v>
      </c>
      <c r="M150" s="3">
        <v>0.6</v>
      </c>
      <c r="N150" s="3">
        <v>0.1</v>
      </c>
      <c r="O150" s="3">
        <v>0</v>
      </c>
    </row>
    <row r="151" spans="1:15" x14ac:dyDescent="0.2">
      <c r="A151" t="s">
        <v>1687</v>
      </c>
      <c r="B151" s="3">
        <v>25779</v>
      </c>
      <c r="C151" s="3">
        <v>40937</v>
      </c>
      <c r="D151" s="5" t="s">
        <v>1689</v>
      </c>
      <c r="E151" s="3" t="s">
        <v>35</v>
      </c>
      <c r="F151" s="3">
        <v>2725</v>
      </c>
      <c r="G151" s="3">
        <v>15</v>
      </c>
      <c r="H151" t="s">
        <v>36</v>
      </c>
      <c r="J151" t="s">
        <v>3905</v>
      </c>
      <c r="K151" s="3">
        <v>65.7</v>
      </c>
      <c r="L151" s="3">
        <v>0.1</v>
      </c>
      <c r="M151" s="3">
        <v>0.6</v>
      </c>
      <c r="N151" s="3">
        <v>1</v>
      </c>
      <c r="O151" s="3">
        <v>1.1000000000000001</v>
      </c>
    </row>
    <row r="152" spans="1:15" x14ac:dyDescent="0.2">
      <c r="A152" t="s">
        <v>1687</v>
      </c>
      <c r="B152" s="3">
        <v>29508</v>
      </c>
      <c r="C152" s="3">
        <v>32279</v>
      </c>
      <c r="D152" s="5" t="s">
        <v>1690</v>
      </c>
      <c r="E152" s="3" t="s">
        <v>38</v>
      </c>
      <c r="F152" s="3">
        <v>2022</v>
      </c>
      <c r="G152" s="3">
        <v>3</v>
      </c>
      <c r="H152" t="s">
        <v>36</v>
      </c>
      <c r="J152"/>
      <c r="K152" s="3">
        <v>12.2</v>
      </c>
      <c r="L152" s="3">
        <v>0</v>
      </c>
      <c r="M152" s="3">
        <v>0</v>
      </c>
      <c r="N152" s="3">
        <v>0.2</v>
      </c>
      <c r="O152" s="3">
        <v>0.1</v>
      </c>
    </row>
    <row r="153" spans="1:15" x14ac:dyDescent="0.2">
      <c r="A153" t="s">
        <v>1687</v>
      </c>
      <c r="B153" s="3">
        <v>54080</v>
      </c>
      <c r="C153" s="3">
        <v>57800</v>
      </c>
      <c r="D153" s="5" t="s">
        <v>1691</v>
      </c>
      <c r="E153" s="3" t="s">
        <v>38</v>
      </c>
      <c r="F153" s="3">
        <v>414</v>
      </c>
      <c r="G153" s="3">
        <v>3</v>
      </c>
      <c r="H153" t="s">
        <v>36</v>
      </c>
      <c r="J153"/>
      <c r="K153" s="3">
        <v>1</v>
      </c>
      <c r="L153" s="3">
        <v>0</v>
      </c>
      <c r="M153" s="3">
        <v>0</v>
      </c>
      <c r="N153" s="3">
        <v>0</v>
      </c>
      <c r="O153" s="3">
        <v>0</v>
      </c>
    </row>
    <row r="154" spans="1:15" x14ac:dyDescent="0.2">
      <c r="A154" t="s">
        <v>1687</v>
      </c>
      <c r="B154" s="3">
        <v>63550</v>
      </c>
      <c r="C154" s="3">
        <v>66291</v>
      </c>
      <c r="D154" s="5" t="s">
        <v>1692</v>
      </c>
      <c r="E154" s="3" t="s">
        <v>38</v>
      </c>
      <c r="F154" s="3">
        <v>390</v>
      </c>
      <c r="G154" s="3">
        <v>4</v>
      </c>
      <c r="H154" t="s">
        <v>794</v>
      </c>
      <c r="I154" s="14" t="s">
        <v>3359</v>
      </c>
      <c r="J154" t="s">
        <v>3906</v>
      </c>
      <c r="K154" s="3">
        <v>5.4</v>
      </c>
      <c r="L154" s="3">
        <v>0.2</v>
      </c>
      <c r="M154" s="3">
        <v>0</v>
      </c>
      <c r="N154" s="3">
        <v>0</v>
      </c>
      <c r="O154" s="3">
        <v>0</v>
      </c>
    </row>
    <row r="155" spans="1:15" x14ac:dyDescent="0.2">
      <c r="A155" t="s">
        <v>1687</v>
      </c>
      <c r="B155" s="3">
        <v>70836</v>
      </c>
      <c r="C155" s="3">
        <v>75611</v>
      </c>
      <c r="D155" s="5" t="s">
        <v>1693</v>
      </c>
      <c r="E155" s="3" t="s">
        <v>35</v>
      </c>
      <c r="F155" s="3">
        <v>555</v>
      </c>
      <c r="G155" s="3">
        <v>4</v>
      </c>
      <c r="H155" t="s">
        <v>36</v>
      </c>
      <c r="J155"/>
      <c r="K155" s="3">
        <v>0.3</v>
      </c>
      <c r="L155" s="3">
        <v>0.3</v>
      </c>
      <c r="M155" s="3">
        <v>2.1</v>
      </c>
      <c r="N155" s="3">
        <v>0</v>
      </c>
      <c r="O155" s="3">
        <v>0</v>
      </c>
    </row>
    <row r="156" spans="1:15" x14ac:dyDescent="0.2">
      <c r="A156" t="s">
        <v>1694</v>
      </c>
      <c r="B156" s="3">
        <v>26</v>
      </c>
      <c r="C156" s="3">
        <v>9739</v>
      </c>
      <c r="D156" s="5" t="s">
        <v>1695</v>
      </c>
      <c r="E156" s="3" t="s">
        <v>38</v>
      </c>
      <c r="F156" s="3">
        <v>3943</v>
      </c>
      <c r="G156" s="3">
        <v>7</v>
      </c>
      <c r="H156" t="s">
        <v>549</v>
      </c>
      <c r="I156" s="14" t="s">
        <v>548</v>
      </c>
      <c r="J156" t="s">
        <v>3907</v>
      </c>
      <c r="K156" s="3">
        <v>6.8</v>
      </c>
      <c r="L156" s="3">
        <v>22.1</v>
      </c>
      <c r="M156" s="3">
        <v>11.7</v>
      </c>
      <c r="N156" s="3">
        <v>0.4</v>
      </c>
      <c r="O156" s="3">
        <v>0.2</v>
      </c>
    </row>
    <row r="157" spans="1:15" x14ac:dyDescent="0.2">
      <c r="A157" t="s">
        <v>1694</v>
      </c>
      <c r="B157" s="3">
        <v>15880</v>
      </c>
      <c r="C157" s="3">
        <v>25428</v>
      </c>
      <c r="D157" s="5" t="s">
        <v>1696</v>
      </c>
      <c r="E157" s="3" t="s">
        <v>35</v>
      </c>
      <c r="F157" s="3">
        <v>1543</v>
      </c>
      <c r="G157" s="3">
        <v>5</v>
      </c>
      <c r="H157" t="s">
        <v>36</v>
      </c>
      <c r="I157" s="14" t="s">
        <v>551</v>
      </c>
      <c r="J157" t="s">
        <v>3908</v>
      </c>
      <c r="K157" s="3">
        <v>10.3</v>
      </c>
      <c r="L157" s="3">
        <v>54.6</v>
      </c>
      <c r="M157" s="3">
        <v>71.599999999999994</v>
      </c>
      <c r="N157" s="3">
        <v>0.2</v>
      </c>
      <c r="O157" s="3">
        <v>0.1</v>
      </c>
    </row>
    <row r="158" spans="1:15" x14ac:dyDescent="0.2">
      <c r="A158" t="s">
        <v>1694</v>
      </c>
      <c r="B158" s="3">
        <v>31456</v>
      </c>
      <c r="C158" s="3">
        <v>38619</v>
      </c>
      <c r="D158" s="5" t="s">
        <v>1697</v>
      </c>
      <c r="E158" s="3" t="s">
        <v>38</v>
      </c>
      <c r="F158" s="3">
        <v>4957</v>
      </c>
      <c r="G158" s="3">
        <v>3</v>
      </c>
      <c r="H158" t="s">
        <v>36</v>
      </c>
      <c r="I158" s="14" t="s">
        <v>1420</v>
      </c>
      <c r="J158" t="s">
        <v>3847</v>
      </c>
      <c r="K158" s="3">
        <v>5.8</v>
      </c>
      <c r="L158" s="3">
        <v>0.2</v>
      </c>
      <c r="M158" s="3">
        <v>0.6</v>
      </c>
      <c r="N158" s="3">
        <v>0.1</v>
      </c>
      <c r="O158" s="3">
        <v>0</v>
      </c>
    </row>
    <row r="159" spans="1:15" x14ac:dyDescent="0.2">
      <c r="A159" t="s">
        <v>1694</v>
      </c>
      <c r="B159" s="3">
        <v>41596</v>
      </c>
      <c r="C159" s="3">
        <v>58616</v>
      </c>
      <c r="D159" s="5" t="s">
        <v>1698</v>
      </c>
      <c r="E159" s="3" t="s">
        <v>35</v>
      </c>
      <c r="F159" s="3">
        <v>6053</v>
      </c>
      <c r="G159" s="3">
        <v>11</v>
      </c>
      <c r="H159" t="s">
        <v>577</v>
      </c>
      <c r="I159" s="14" t="s">
        <v>1419</v>
      </c>
      <c r="J159" t="s">
        <v>4476</v>
      </c>
      <c r="K159" s="3">
        <v>53</v>
      </c>
      <c r="L159" s="3">
        <v>0.6</v>
      </c>
      <c r="M159" s="3">
        <v>1.2</v>
      </c>
      <c r="N159" s="3">
        <v>1.4</v>
      </c>
      <c r="O159" s="3">
        <v>0.4</v>
      </c>
    </row>
    <row r="160" spans="1:15" x14ac:dyDescent="0.2">
      <c r="A160" t="s">
        <v>1694</v>
      </c>
      <c r="B160" s="3">
        <v>62441</v>
      </c>
      <c r="C160" s="3">
        <v>67591</v>
      </c>
      <c r="D160" s="5" t="s">
        <v>1699</v>
      </c>
      <c r="E160" s="3" t="s">
        <v>38</v>
      </c>
      <c r="F160" s="3">
        <v>2042</v>
      </c>
      <c r="G160" s="3">
        <v>6</v>
      </c>
      <c r="H160" t="s">
        <v>1700</v>
      </c>
      <c r="J160" t="s">
        <v>3909</v>
      </c>
      <c r="K160" s="3">
        <v>5.4</v>
      </c>
      <c r="L160" s="3">
        <v>20.399999999999999</v>
      </c>
      <c r="M160" s="3">
        <v>16.8</v>
      </c>
      <c r="N160" s="3">
        <v>0.8</v>
      </c>
      <c r="O160" s="3">
        <v>0.1</v>
      </c>
    </row>
    <row r="161" spans="1:15" x14ac:dyDescent="0.2">
      <c r="A161" t="s">
        <v>1694</v>
      </c>
      <c r="B161" s="3">
        <v>68909</v>
      </c>
      <c r="C161" s="3">
        <v>69711</v>
      </c>
      <c r="D161" s="5" t="s">
        <v>1701</v>
      </c>
      <c r="E161" s="3" t="s">
        <v>38</v>
      </c>
      <c r="F161" s="3">
        <v>339</v>
      </c>
      <c r="G161" s="3">
        <v>2</v>
      </c>
      <c r="H161" t="s">
        <v>36</v>
      </c>
      <c r="J161"/>
      <c r="K161" s="3">
        <v>1.1000000000000001</v>
      </c>
      <c r="L161" s="3">
        <v>0</v>
      </c>
      <c r="M161" s="3">
        <v>0</v>
      </c>
      <c r="N161" s="3">
        <v>0</v>
      </c>
      <c r="O161" s="3">
        <v>0</v>
      </c>
    </row>
    <row r="162" spans="1:15" x14ac:dyDescent="0.2">
      <c r="A162" t="s">
        <v>1702</v>
      </c>
      <c r="B162" s="3">
        <v>1590</v>
      </c>
      <c r="C162" s="3">
        <v>20013</v>
      </c>
      <c r="D162" s="5" t="s">
        <v>1703</v>
      </c>
      <c r="E162" s="3" t="s">
        <v>38</v>
      </c>
      <c r="F162" s="3">
        <v>2644</v>
      </c>
      <c r="G162" s="3">
        <v>18</v>
      </c>
      <c r="H162" t="s">
        <v>36</v>
      </c>
      <c r="I162" s="14" t="s">
        <v>957</v>
      </c>
      <c r="J162"/>
      <c r="K162" s="3">
        <v>196.7</v>
      </c>
      <c r="L162" s="3">
        <v>0.2</v>
      </c>
      <c r="M162" s="3">
        <v>1.5</v>
      </c>
      <c r="N162" s="3">
        <v>4.5999999999999996</v>
      </c>
      <c r="O162" s="3">
        <v>1.6</v>
      </c>
    </row>
    <row r="163" spans="1:15" x14ac:dyDescent="0.2">
      <c r="A163" t="s">
        <v>1702</v>
      </c>
      <c r="B163" s="3">
        <v>22391</v>
      </c>
      <c r="C163" s="3">
        <v>38149</v>
      </c>
      <c r="D163" s="5" t="s">
        <v>1704</v>
      </c>
      <c r="E163" s="3" t="s">
        <v>38</v>
      </c>
      <c r="F163" s="3">
        <v>1929</v>
      </c>
      <c r="G163" s="3">
        <v>10</v>
      </c>
      <c r="H163" t="s">
        <v>1705</v>
      </c>
      <c r="J163" t="s">
        <v>3910</v>
      </c>
      <c r="K163" s="3">
        <v>53.4</v>
      </c>
      <c r="L163" s="3">
        <v>30.4</v>
      </c>
      <c r="M163" s="3">
        <v>7.7</v>
      </c>
      <c r="N163" s="3">
        <v>1.9</v>
      </c>
      <c r="O163" s="3">
        <v>0.8</v>
      </c>
    </row>
    <row r="164" spans="1:15" x14ac:dyDescent="0.2">
      <c r="A164" t="s">
        <v>1702</v>
      </c>
      <c r="B164" s="3">
        <v>39947</v>
      </c>
      <c r="C164" s="3">
        <v>55544</v>
      </c>
      <c r="D164" s="5" t="s">
        <v>1706</v>
      </c>
      <c r="E164" s="3" t="s">
        <v>38</v>
      </c>
      <c r="F164" s="3">
        <v>1806</v>
      </c>
      <c r="G164" s="3">
        <v>11</v>
      </c>
      <c r="H164" t="s">
        <v>36</v>
      </c>
      <c r="I164" s="14" t="s">
        <v>951</v>
      </c>
      <c r="J164" t="s">
        <v>3745</v>
      </c>
      <c r="K164" s="3">
        <v>67.7</v>
      </c>
      <c r="L164" s="3">
        <v>0.5</v>
      </c>
      <c r="M164" s="3">
        <v>0.3</v>
      </c>
      <c r="N164" s="3">
        <v>2</v>
      </c>
      <c r="O164" s="3">
        <v>0.9</v>
      </c>
    </row>
    <row r="165" spans="1:15" x14ac:dyDescent="0.2">
      <c r="A165" t="s">
        <v>1702</v>
      </c>
      <c r="B165" s="3">
        <v>64026</v>
      </c>
      <c r="C165" s="3">
        <v>74777</v>
      </c>
      <c r="D165" s="5" t="s">
        <v>1707</v>
      </c>
      <c r="E165" s="3" t="s">
        <v>35</v>
      </c>
      <c r="F165" s="3">
        <v>2990</v>
      </c>
      <c r="G165" s="3">
        <v>13</v>
      </c>
      <c r="H165" t="s">
        <v>650</v>
      </c>
      <c r="I165" s="14" t="s">
        <v>649</v>
      </c>
      <c r="J165" t="s">
        <v>3641</v>
      </c>
      <c r="K165" s="3">
        <v>50.3</v>
      </c>
      <c r="L165" s="3">
        <v>0.1</v>
      </c>
      <c r="M165" s="3">
        <v>1.6</v>
      </c>
      <c r="N165" s="3">
        <v>1.5</v>
      </c>
      <c r="O165" s="3">
        <v>0.5</v>
      </c>
    </row>
    <row r="166" spans="1:15" x14ac:dyDescent="0.2">
      <c r="A166" t="s">
        <v>1708</v>
      </c>
      <c r="B166" s="3">
        <v>581</v>
      </c>
      <c r="C166" s="3">
        <v>6340</v>
      </c>
      <c r="D166" s="5" t="s">
        <v>1709</v>
      </c>
      <c r="E166" s="3" t="s">
        <v>35</v>
      </c>
      <c r="F166" s="3">
        <v>769</v>
      </c>
      <c r="G166" s="3">
        <v>5</v>
      </c>
      <c r="H166" t="s">
        <v>1710</v>
      </c>
      <c r="J166"/>
      <c r="K166" s="3">
        <v>3.1</v>
      </c>
      <c r="L166" s="3">
        <v>6</v>
      </c>
      <c r="M166" s="3">
        <v>2.2000000000000002</v>
      </c>
      <c r="N166" s="3">
        <v>0.4</v>
      </c>
      <c r="O166" s="3">
        <v>0</v>
      </c>
    </row>
    <row r="167" spans="1:15" x14ac:dyDescent="0.2">
      <c r="A167" t="s">
        <v>1708</v>
      </c>
      <c r="B167" s="3">
        <v>13300</v>
      </c>
      <c r="C167" s="3">
        <v>15261</v>
      </c>
      <c r="D167" s="5" t="s">
        <v>1711</v>
      </c>
      <c r="E167" s="3" t="s">
        <v>38</v>
      </c>
      <c r="F167" s="3">
        <v>657</v>
      </c>
      <c r="G167" s="3">
        <v>3</v>
      </c>
      <c r="H167" t="s">
        <v>114</v>
      </c>
      <c r="J167"/>
      <c r="K167" s="3">
        <v>22.5</v>
      </c>
      <c r="L167" s="3">
        <v>0</v>
      </c>
      <c r="M167" s="3">
        <v>3.1</v>
      </c>
      <c r="N167" s="3">
        <v>1.1000000000000001</v>
      </c>
      <c r="O167" s="3">
        <v>0</v>
      </c>
    </row>
    <row r="168" spans="1:15" x14ac:dyDescent="0.2">
      <c r="A168" t="s">
        <v>1708</v>
      </c>
      <c r="B168" s="3">
        <v>21305</v>
      </c>
      <c r="C168" s="3">
        <v>24530</v>
      </c>
      <c r="D168" s="5" t="s">
        <v>1712</v>
      </c>
      <c r="E168" s="3" t="s">
        <v>35</v>
      </c>
      <c r="F168" s="3">
        <v>2619</v>
      </c>
      <c r="G168" s="3">
        <v>3</v>
      </c>
      <c r="H168" t="s">
        <v>36</v>
      </c>
      <c r="J168"/>
      <c r="K168" s="3">
        <v>5</v>
      </c>
      <c r="L168" s="3">
        <v>0.1</v>
      </c>
      <c r="M168" s="3">
        <v>0.3</v>
      </c>
      <c r="N168" s="3">
        <v>0.1</v>
      </c>
      <c r="O168" s="3">
        <v>0</v>
      </c>
    </row>
    <row r="169" spans="1:15" x14ac:dyDescent="0.2">
      <c r="A169" t="s">
        <v>1708</v>
      </c>
      <c r="B169" s="3">
        <v>31212</v>
      </c>
      <c r="C169" s="3">
        <v>34985</v>
      </c>
      <c r="D169" s="5" t="s">
        <v>1713</v>
      </c>
      <c r="E169" s="3" t="s">
        <v>38</v>
      </c>
      <c r="F169" s="3">
        <v>356</v>
      </c>
      <c r="G169" s="3">
        <v>2</v>
      </c>
      <c r="H169" t="s">
        <v>36</v>
      </c>
      <c r="J169"/>
      <c r="K169" s="3">
        <v>0.9</v>
      </c>
      <c r="L169" s="3">
        <v>4.5999999999999996</v>
      </c>
      <c r="M169" s="3">
        <v>0</v>
      </c>
      <c r="N169" s="3">
        <v>0</v>
      </c>
      <c r="O169" s="3">
        <v>0</v>
      </c>
    </row>
    <row r="170" spans="1:15" x14ac:dyDescent="0.2">
      <c r="A170" t="s">
        <v>1708</v>
      </c>
      <c r="B170" s="3">
        <v>34151</v>
      </c>
      <c r="C170" s="3">
        <v>34523</v>
      </c>
      <c r="D170" s="5" t="s">
        <v>1714</v>
      </c>
      <c r="E170" s="3" t="s">
        <v>50</v>
      </c>
      <c r="F170" s="3">
        <v>373</v>
      </c>
      <c r="G170" s="3">
        <v>1</v>
      </c>
      <c r="H170" t="s">
        <v>469</v>
      </c>
      <c r="I170" s="14" t="s">
        <v>3360</v>
      </c>
      <c r="J170" t="s">
        <v>3911</v>
      </c>
      <c r="K170" s="3">
        <v>0.3</v>
      </c>
      <c r="L170" s="3">
        <v>3.6</v>
      </c>
      <c r="M170" s="3">
        <v>0</v>
      </c>
      <c r="N170" s="3">
        <v>0</v>
      </c>
      <c r="O170" s="3">
        <v>0</v>
      </c>
    </row>
    <row r="171" spans="1:15" x14ac:dyDescent="0.2">
      <c r="A171" t="s">
        <v>1708</v>
      </c>
      <c r="B171" s="3">
        <v>36385</v>
      </c>
      <c r="C171" s="3">
        <v>41240</v>
      </c>
      <c r="D171" s="5" t="s">
        <v>1715</v>
      </c>
      <c r="E171" s="3" t="s">
        <v>38</v>
      </c>
      <c r="F171" s="3">
        <v>706</v>
      </c>
      <c r="G171" s="3">
        <v>6</v>
      </c>
      <c r="H171" t="s">
        <v>36</v>
      </c>
      <c r="I171" s="14" t="s">
        <v>470</v>
      </c>
      <c r="J171"/>
      <c r="K171" s="3">
        <v>8</v>
      </c>
      <c r="L171" s="3">
        <v>13.9</v>
      </c>
      <c r="M171" s="3">
        <v>15.2</v>
      </c>
      <c r="N171" s="3">
        <v>0.5</v>
      </c>
      <c r="O171" s="3">
        <v>0.4</v>
      </c>
    </row>
    <row r="172" spans="1:15" x14ac:dyDescent="0.2">
      <c r="A172" t="s">
        <v>1708</v>
      </c>
      <c r="B172" s="3">
        <v>44760</v>
      </c>
      <c r="C172" s="3">
        <v>45942</v>
      </c>
      <c r="D172" s="5" t="s">
        <v>1716</v>
      </c>
      <c r="E172" s="3" t="s">
        <v>50</v>
      </c>
      <c r="F172" s="3">
        <v>1183</v>
      </c>
      <c r="G172" s="3">
        <v>1</v>
      </c>
      <c r="H172" t="s">
        <v>36</v>
      </c>
      <c r="J172"/>
      <c r="K172" s="3">
        <v>1.5</v>
      </c>
      <c r="L172" s="3">
        <v>0.7</v>
      </c>
      <c r="M172" s="3">
        <v>0</v>
      </c>
      <c r="N172" s="3">
        <v>0.2</v>
      </c>
      <c r="O172" s="3">
        <v>0</v>
      </c>
    </row>
    <row r="173" spans="1:15" x14ac:dyDescent="0.2">
      <c r="A173" t="s">
        <v>1708</v>
      </c>
      <c r="B173" s="3">
        <v>48084</v>
      </c>
      <c r="C173" s="3">
        <v>50418</v>
      </c>
      <c r="D173" s="5" t="s">
        <v>1717</v>
      </c>
      <c r="E173" s="3" t="s">
        <v>38</v>
      </c>
      <c r="F173" s="3">
        <v>2335</v>
      </c>
      <c r="G173" s="3">
        <v>1</v>
      </c>
      <c r="H173" t="s">
        <v>36</v>
      </c>
      <c r="J173"/>
      <c r="K173" s="3">
        <v>96</v>
      </c>
      <c r="L173" s="3">
        <v>66.5</v>
      </c>
      <c r="M173" s="3">
        <v>109.6</v>
      </c>
      <c r="N173" s="3">
        <v>40.299999999999997</v>
      </c>
      <c r="O173" s="3">
        <v>44.6</v>
      </c>
    </row>
    <row r="174" spans="1:15" x14ac:dyDescent="0.2">
      <c r="A174" t="s">
        <v>1708</v>
      </c>
      <c r="B174" s="3">
        <v>56390</v>
      </c>
      <c r="C174" s="3">
        <v>56719</v>
      </c>
      <c r="D174" s="5" t="s">
        <v>1718</v>
      </c>
      <c r="E174" s="3" t="s">
        <v>38</v>
      </c>
      <c r="F174" s="3">
        <v>330</v>
      </c>
      <c r="G174" s="3">
        <v>1</v>
      </c>
      <c r="H174" t="s">
        <v>36</v>
      </c>
      <c r="J174"/>
      <c r="K174" s="3">
        <v>0</v>
      </c>
      <c r="L174" s="3">
        <v>0</v>
      </c>
      <c r="M174" s="3">
        <v>0</v>
      </c>
      <c r="N174" s="3">
        <v>0</v>
      </c>
      <c r="O174" s="3">
        <v>0</v>
      </c>
    </row>
    <row r="175" spans="1:15" x14ac:dyDescent="0.2">
      <c r="A175" t="s">
        <v>1708</v>
      </c>
      <c r="B175" s="3">
        <v>64411</v>
      </c>
      <c r="C175" s="3">
        <v>67572</v>
      </c>
      <c r="D175" s="5" t="s">
        <v>1719</v>
      </c>
      <c r="E175" s="3" t="s">
        <v>38</v>
      </c>
      <c r="F175" s="3">
        <v>564</v>
      </c>
      <c r="G175" s="3">
        <v>3</v>
      </c>
      <c r="H175" t="s">
        <v>469</v>
      </c>
      <c r="I175" s="14" t="s">
        <v>134</v>
      </c>
      <c r="J175"/>
      <c r="K175" s="3">
        <v>1.2</v>
      </c>
      <c r="L175" s="3">
        <v>0</v>
      </c>
      <c r="M175" s="3">
        <v>0</v>
      </c>
      <c r="N175" s="3">
        <v>0</v>
      </c>
      <c r="O175" s="3">
        <v>0</v>
      </c>
    </row>
    <row r="176" spans="1:15" x14ac:dyDescent="0.2">
      <c r="A176" t="s">
        <v>1720</v>
      </c>
      <c r="B176" s="3">
        <v>2201</v>
      </c>
      <c r="C176" s="3">
        <v>10445</v>
      </c>
      <c r="D176" s="5" t="s">
        <v>1721</v>
      </c>
      <c r="E176" s="3" t="s">
        <v>38</v>
      </c>
      <c r="F176" s="3">
        <v>8188</v>
      </c>
      <c r="G176" s="3">
        <v>2</v>
      </c>
      <c r="H176" t="s">
        <v>1722</v>
      </c>
      <c r="J176"/>
      <c r="K176" s="3">
        <v>6.7</v>
      </c>
      <c r="L176" s="3">
        <v>0</v>
      </c>
      <c r="M176" s="3">
        <v>0.1</v>
      </c>
      <c r="N176" s="3">
        <v>0.1</v>
      </c>
      <c r="O176" s="3">
        <v>0.1</v>
      </c>
    </row>
    <row r="177" spans="1:15" x14ac:dyDescent="0.2">
      <c r="A177" t="s">
        <v>1720</v>
      </c>
      <c r="B177" s="3">
        <v>2201</v>
      </c>
      <c r="C177" s="3">
        <v>10445</v>
      </c>
      <c r="D177" s="5" t="s">
        <v>1723</v>
      </c>
      <c r="E177" s="3" t="s">
        <v>35</v>
      </c>
      <c r="F177" s="3">
        <v>8245</v>
      </c>
      <c r="G177" s="3">
        <v>1</v>
      </c>
      <c r="H177" t="s">
        <v>1722</v>
      </c>
      <c r="J177"/>
      <c r="K177" s="3">
        <v>6.3</v>
      </c>
      <c r="L177" s="3">
        <v>0</v>
      </c>
      <c r="M177" s="3">
        <v>0.1</v>
      </c>
      <c r="N177" s="3">
        <v>0.1</v>
      </c>
      <c r="O177" s="3">
        <v>0.2</v>
      </c>
    </row>
    <row r="178" spans="1:15" x14ac:dyDescent="0.2">
      <c r="A178" t="s">
        <v>1720</v>
      </c>
      <c r="B178" s="3">
        <v>18419</v>
      </c>
      <c r="C178" s="3">
        <v>28800</v>
      </c>
      <c r="D178" s="5" t="s">
        <v>1724</v>
      </c>
      <c r="E178" s="3" t="s">
        <v>35</v>
      </c>
      <c r="F178" s="3">
        <v>1513</v>
      </c>
      <c r="G178" s="3">
        <v>3</v>
      </c>
      <c r="H178" t="s">
        <v>36</v>
      </c>
      <c r="I178" s="14" t="s">
        <v>790</v>
      </c>
      <c r="J178"/>
      <c r="K178" s="3">
        <v>19.5</v>
      </c>
      <c r="L178" s="3">
        <v>0</v>
      </c>
      <c r="M178" s="3">
        <v>0</v>
      </c>
      <c r="N178" s="3">
        <v>0.9</v>
      </c>
      <c r="O178" s="3">
        <v>0.2</v>
      </c>
    </row>
    <row r="179" spans="1:15" x14ac:dyDescent="0.2">
      <c r="A179" t="s">
        <v>1720</v>
      </c>
      <c r="B179" s="3">
        <v>40486</v>
      </c>
      <c r="C179" s="3">
        <v>40746</v>
      </c>
      <c r="D179" s="5" t="s">
        <v>1725</v>
      </c>
      <c r="E179" s="3" t="s">
        <v>35</v>
      </c>
      <c r="F179" s="3">
        <v>261</v>
      </c>
      <c r="G179" s="3">
        <v>1</v>
      </c>
      <c r="H179" t="s">
        <v>36</v>
      </c>
      <c r="J179"/>
      <c r="K179" s="3">
        <v>1.2</v>
      </c>
      <c r="L179" s="3">
        <v>0</v>
      </c>
      <c r="M179" s="3">
        <v>0</v>
      </c>
      <c r="N179" s="3">
        <v>0</v>
      </c>
      <c r="O179" s="3">
        <v>0</v>
      </c>
    </row>
    <row r="180" spans="1:15" x14ac:dyDescent="0.2">
      <c r="A180" t="s">
        <v>1720</v>
      </c>
      <c r="B180" s="3">
        <v>48520</v>
      </c>
      <c r="C180" s="3">
        <v>53954</v>
      </c>
      <c r="D180" s="5" t="s">
        <v>1726</v>
      </c>
      <c r="E180" s="3" t="s">
        <v>38</v>
      </c>
      <c r="F180" s="3">
        <v>4427</v>
      </c>
      <c r="G180" s="3">
        <v>3</v>
      </c>
      <c r="H180" t="s">
        <v>1727</v>
      </c>
      <c r="J180"/>
      <c r="K180" s="3">
        <v>2.8</v>
      </c>
      <c r="L180" s="3">
        <v>0.2</v>
      </c>
      <c r="M180" s="3">
        <v>1.3</v>
      </c>
      <c r="N180" s="3">
        <v>0</v>
      </c>
      <c r="O180" s="3">
        <v>0</v>
      </c>
    </row>
    <row r="181" spans="1:15" x14ac:dyDescent="0.2">
      <c r="A181" t="s">
        <v>1720</v>
      </c>
      <c r="B181" s="3">
        <v>57263</v>
      </c>
      <c r="C181" s="3">
        <v>62055</v>
      </c>
      <c r="D181" s="5" t="s">
        <v>1728</v>
      </c>
      <c r="E181" s="3" t="s">
        <v>38</v>
      </c>
      <c r="F181" s="3">
        <v>2200</v>
      </c>
      <c r="G181" s="3">
        <v>3</v>
      </c>
      <c r="H181" t="s">
        <v>36</v>
      </c>
      <c r="J181"/>
      <c r="K181" s="3">
        <v>3.5</v>
      </c>
      <c r="L181" s="3">
        <v>0.1</v>
      </c>
      <c r="M181" s="3">
        <v>0.4</v>
      </c>
      <c r="N181" s="3">
        <v>0.4</v>
      </c>
      <c r="O181" s="3">
        <v>0</v>
      </c>
    </row>
    <row r="182" spans="1:15" x14ac:dyDescent="0.2">
      <c r="A182" t="s">
        <v>1720</v>
      </c>
      <c r="B182" s="3">
        <v>57854</v>
      </c>
      <c r="C182" s="3">
        <v>58225</v>
      </c>
      <c r="D182" s="5" t="s">
        <v>1729</v>
      </c>
      <c r="E182" s="3" t="s">
        <v>50</v>
      </c>
      <c r="F182" s="3">
        <v>372</v>
      </c>
      <c r="G182" s="3">
        <v>1</v>
      </c>
      <c r="H182" t="s">
        <v>36</v>
      </c>
      <c r="J182"/>
      <c r="K182" s="3">
        <v>3.5</v>
      </c>
      <c r="L182" s="3">
        <v>0</v>
      </c>
      <c r="M182" s="3">
        <v>0</v>
      </c>
      <c r="N182" s="3">
        <v>0</v>
      </c>
      <c r="O182" s="3">
        <v>0</v>
      </c>
    </row>
    <row r="183" spans="1:15" x14ac:dyDescent="0.2">
      <c r="A183" t="s">
        <v>1720</v>
      </c>
      <c r="B183" s="3">
        <v>69081</v>
      </c>
      <c r="C183" s="3">
        <v>72381</v>
      </c>
      <c r="D183" s="5" t="s">
        <v>1730</v>
      </c>
      <c r="E183" s="3" t="s">
        <v>38</v>
      </c>
      <c r="F183" s="3">
        <v>516</v>
      </c>
      <c r="G183" s="3">
        <v>3</v>
      </c>
      <c r="H183" t="s">
        <v>1731</v>
      </c>
      <c r="J183"/>
      <c r="K183" s="3">
        <v>0</v>
      </c>
      <c r="L183" s="3">
        <v>0</v>
      </c>
      <c r="M183" s="3">
        <v>0</v>
      </c>
      <c r="N183" s="3">
        <v>0</v>
      </c>
      <c r="O183" s="3">
        <v>0</v>
      </c>
    </row>
    <row r="184" spans="1:15" x14ac:dyDescent="0.2">
      <c r="A184" t="s">
        <v>1732</v>
      </c>
      <c r="B184" s="3">
        <v>1966</v>
      </c>
      <c r="C184" s="3">
        <v>5233</v>
      </c>
      <c r="D184" s="5" t="s">
        <v>1733</v>
      </c>
      <c r="E184" s="3" t="s">
        <v>35</v>
      </c>
      <c r="F184" s="3">
        <v>2204</v>
      </c>
      <c r="G184" s="3">
        <v>2</v>
      </c>
      <c r="H184" t="s">
        <v>36</v>
      </c>
      <c r="J184"/>
      <c r="K184" s="3">
        <v>38.4</v>
      </c>
      <c r="L184" s="3">
        <v>0.2</v>
      </c>
      <c r="M184" s="3">
        <v>0</v>
      </c>
      <c r="N184" s="3">
        <v>0.7</v>
      </c>
      <c r="O184" s="3">
        <v>0.1</v>
      </c>
    </row>
    <row r="185" spans="1:15" x14ac:dyDescent="0.2">
      <c r="A185" t="s">
        <v>1732</v>
      </c>
      <c r="B185" s="3">
        <v>32346</v>
      </c>
      <c r="C185" s="3">
        <v>68321</v>
      </c>
      <c r="D185" s="5" t="s">
        <v>1734</v>
      </c>
      <c r="E185" s="3" t="s">
        <v>38</v>
      </c>
      <c r="F185" s="3">
        <v>13341</v>
      </c>
      <c r="G185" s="3">
        <v>26</v>
      </c>
      <c r="H185" t="s">
        <v>1073</v>
      </c>
      <c r="J185" t="s">
        <v>3912</v>
      </c>
      <c r="K185" s="3">
        <v>25.5</v>
      </c>
      <c r="L185" s="3">
        <v>4.0999999999999996</v>
      </c>
      <c r="M185" s="3">
        <v>3.2</v>
      </c>
      <c r="N185" s="3">
        <v>0.5</v>
      </c>
      <c r="O185" s="3">
        <v>0.2</v>
      </c>
    </row>
    <row r="186" spans="1:15" x14ac:dyDescent="0.2">
      <c r="A186" t="s">
        <v>1735</v>
      </c>
      <c r="B186" s="3">
        <v>16212</v>
      </c>
      <c r="C186" s="3">
        <v>23578</v>
      </c>
      <c r="D186" s="5" t="s">
        <v>1736</v>
      </c>
      <c r="E186" s="3" t="s">
        <v>35</v>
      </c>
      <c r="F186" s="3">
        <v>1090</v>
      </c>
      <c r="G186" s="3">
        <v>5</v>
      </c>
      <c r="H186" t="s">
        <v>1594</v>
      </c>
      <c r="I186" s="14" t="s">
        <v>3343</v>
      </c>
      <c r="J186" t="s">
        <v>3913</v>
      </c>
      <c r="K186" s="3">
        <v>59.1</v>
      </c>
      <c r="L186" s="3">
        <v>169.9</v>
      </c>
      <c r="M186" s="3">
        <v>84.3</v>
      </c>
      <c r="N186" s="3">
        <v>3.7</v>
      </c>
      <c r="O186" s="3">
        <v>2.5</v>
      </c>
    </row>
    <row r="187" spans="1:15" x14ac:dyDescent="0.2">
      <c r="A187" t="s">
        <v>1735</v>
      </c>
      <c r="B187" s="3">
        <v>24604</v>
      </c>
      <c r="C187" s="3">
        <v>30949</v>
      </c>
      <c r="D187" s="5" t="s">
        <v>1737</v>
      </c>
      <c r="E187" s="3" t="s">
        <v>38</v>
      </c>
      <c r="F187" s="3">
        <v>5901</v>
      </c>
      <c r="G187" s="3">
        <v>2</v>
      </c>
      <c r="H187" t="s">
        <v>1594</v>
      </c>
      <c r="J187"/>
      <c r="K187" s="3">
        <v>47.2</v>
      </c>
      <c r="L187" s="3">
        <v>31.4</v>
      </c>
      <c r="M187" s="3">
        <v>72</v>
      </c>
      <c r="N187" s="3">
        <v>19.5</v>
      </c>
      <c r="O187" s="3">
        <v>19.600000000000001</v>
      </c>
    </row>
    <row r="188" spans="1:15" x14ac:dyDescent="0.2">
      <c r="A188" t="s">
        <v>1735</v>
      </c>
      <c r="B188" s="3">
        <v>24604</v>
      </c>
      <c r="C188" s="3">
        <v>41271</v>
      </c>
      <c r="D188" s="5" t="s">
        <v>1738</v>
      </c>
      <c r="E188" s="3" t="s">
        <v>35</v>
      </c>
      <c r="F188" s="3">
        <v>1877</v>
      </c>
      <c r="G188" s="3">
        <v>3</v>
      </c>
      <c r="H188" t="s">
        <v>1594</v>
      </c>
      <c r="J188" t="s">
        <v>7203</v>
      </c>
      <c r="K188" s="3">
        <v>7.5</v>
      </c>
      <c r="L188" s="3">
        <v>26</v>
      </c>
      <c r="M188" s="3">
        <v>14.6</v>
      </c>
      <c r="N188" s="3">
        <v>0.1</v>
      </c>
      <c r="O188" s="3">
        <v>0</v>
      </c>
    </row>
    <row r="189" spans="1:15" x14ac:dyDescent="0.2">
      <c r="A189" t="s">
        <v>1735</v>
      </c>
      <c r="B189" s="3">
        <v>45062</v>
      </c>
      <c r="C189" s="3">
        <v>48782</v>
      </c>
      <c r="D189" s="5" t="s">
        <v>1739</v>
      </c>
      <c r="E189" s="3" t="s">
        <v>38</v>
      </c>
      <c r="F189" s="3">
        <v>414</v>
      </c>
      <c r="G189" s="3">
        <v>3</v>
      </c>
      <c r="H189" t="s">
        <v>36</v>
      </c>
      <c r="J189"/>
      <c r="K189" s="3">
        <v>0.5</v>
      </c>
      <c r="L189" s="3">
        <v>0</v>
      </c>
      <c r="M189" s="3">
        <v>0</v>
      </c>
      <c r="N189" s="3">
        <v>0</v>
      </c>
      <c r="O189" s="3">
        <v>0</v>
      </c>
    </row>
    <row r="190" spans="1:15" x14ac:dyDescent="0.2">
      <c r="A190" t="s">
        <v>1735</v>
      </c>
      <c r="B190" s="3">
        <v>54532</v>
      </c>
      <c r="C190" s="3">
        <v>57273</v>
      </c>
      <c r="D190" s="5" t="s">
        <v>1740</v>
      </c>
      <c r="E190" s="3" t="s">
        <v>38</v>
      </c>
      <c r="F190" s="3">
        <v>390</v>
      </c>
      <c r="G190" s="3">
        <v>4</v>
      </c>
      <c r="H190" t="s">
        <v>794</v>
      </c>
      <c r="I190" s="14" t="s">
        <v>3359</v>
      </c>
      <c r="J190" t="s">
        <v>3906</v>
      </c>
      <c r="K190" s="3">
        <v>5.7</v>
      </c>
      <c r="L190" s="3">
        <v>0.5</v>
      </c>
      <c r="M190" s="3">
        <v>0</v>
      </c>
      <c r="N190" s="3">
        <v>0</v>
      </c>
      <c r="O190" s="3">
        <v>0</v>
      </c>
    </row>
    <row r="191" spans="1:15" x14ac:dyDescent="0.2">
      <c r="A191" t="s">
        <v>1735</v>
      </c>
      <c r="B191" s="3">
        <v>61818</v>
      </c>
      <c r="C191" s="3">
        <v>66593</v>
      </c>
      <c r="D191" s="5" t="s">
        <v>1741</v>
      </c>
      <c r="E191" s="3" t="s">
        <v>35</v>
      </c>
      <c r="F191" s="3">
        <v>555</v>
      </c>
      <c r="G191" s="3">
        <v>4</v>
      </c>
      <c r="H191" t="s">
        <v>36</v>
      </c>
      <c r="J191"/>
      <c r="K191" s="3">
        <v>0.3</v>
      </c>
      <c r="L191" s="3">
        <v>0.4</v>
      </c>
      <c r="M191" s="3">
        <v>1.7</v>
      </c>
      <c r="N191" s="3">
        <v>0</v>
      </c>
      <c r="O191" s="3">
        <v>0</v>
      </c>
    </row>
    <row r="192" spans="1:15" x14ac:dyDescent="0.2">
      <c r="A192" t="s">
        <v>1742</v>
      </c>
      <c r="B192" s="3">
        <v>3451</v>
      </c>
      <c r="C192" s="3">
        <v>5018</v>
      </c>
      <c r="D192" s="5" t="s">
        <v>1743</v>
      </c>
      <c r="E192" s="3" t="s">
        <v>35</v>
      </c>
      <c r="F192" s="3">
        <v>393</v>
      </c>
      <c r="G192" s="3">
        <v>3</v>
      </c>
      <c r="H192" t="s">
        <v>869</v>
      </c>
      <c r="I192" s="14" t="s">
        <v>870</v>
      </c>
      <c r="J192" t="s">
        <v>3914</v>
      </c>
      <c r="K192" s="3">
        <v>6.9</v>
      </c>
      <c r="L192" s="3">
        <v>0</v>
      </c>
      <c r="M192" s="3">
        <v>0</v>
      </c>
      <c r="N192" s="3">
        <v>0</v>
      </c>
      <c r="O192" s="3">
        <v>0</v>
      </c>
    </row>
    <row r="193" spans="1:15" x14ac:dyDescent="0.2">
      <c r="A193" t="s">
        <v>1742</v>
      </c>
      <c r="B193" s="3">
        <v>6551</v>
      </c>
      <c r="C193" s="3">
        <v>14071</v>
      </c>
      <c r="D193" s="5" t="s">
        <v>1744</v>
      </c>
      <c r="E193" s="3" t="s">
        <v>38</v>
      </c>
      <c r="F193" s="3">
        <v>606</v>
      </c>
      <c r="G193" s="3">
        <v>6</v>
      </c>
      <c r="H193" t="s">
        <v>36</v>
      </c>
      <c r="J193"/>
      <c r="K193" s="3">
        <v>2.6</v>
      </c>
      <c r="L193" s="3">
        <v>0</v>
      </c>
      <c r="M193" s="3">
        <v>0</v>
      </c>
      <c r="N193" s="3">
        <v>0</v>
      </c>
      <c r="O193" s="3">
        <v>0</v>
      </c>
    </row>
    <row r="194" spans="1:15" x14ac:dyDescent="0.2">
      <c r="A194" t="s">
        <v>1742</v>
      </c>
      <c r="B194" s="3">
        <v>42722</v>
      </c>
      <c r="C194" s="3">
        <v>48270</v>
      </c>
      <c r="D194" s="5" t="s">
        <v>1745</v>
      </c>
      <c r="E194" s="3" t="s">
        <v>38</v>
      </c>
      <c r="F194" s="3">
        <v>780</v>
      </c>
      <c r="G194" s="3">
        <v>6</v>
      </c>
      <c r="H194" t="s">
        <v>864</v>
      </c>
      <c r="I194" s="14" t="s">
        <v>863</v>
      </c>
      <c r="J194" t="s">
        <v>3915</v>
      </c>
      <c r="K194" s="3">
        <v>2.7</v>
      </c>
      <c r="L194" s="3">
        <v>2.9</v>
      </c>
      <c r="M194" s="3">
        <v>5.3</v>
      </c>
      <c r="N194" s="3">
        <v>0</v>
      </c>
      <c r="O194" s="3">
        <v>0</v>
      </c>
    </row>
    <row r="195" spans="1:15" x14ac:dyDescent="0.2">
      <c r="A195" t="s">
        <v>1746</v>
      </c>
      <c r="B195" s="3">
        <v>564</v>
      </c>
      <c r="C195" s="3">
        <v>11567</v>
      </c>
      <c r="D195" s="5" t="s">
        <v>1747</v>
      </c>
      <c r="E195" s="3" t="s">
        <v>35</v>
      </c>
      <c r="F195" s="3">
        <v>1935</v>
      </c>
      <c r="G195" s="3">
        <v>9</v>
      </c>
      <c r="H195" t="s">
        <v>1748</v>
      </c>
      <c r="J195" t="s">
        <v>3916</v>
      </c>
      <c r="K195" s="3">
        <v>10.1</v>
      </c>
      <c r="L195" s="3">
        <v>1.4</v>
      </c>
      <c r="M195" s="3">
        <v>0.4</v>
      </c>
      <c r="N195" s="3">
        <v>0.4</v>
      </c>
      <c r="O195" s="3">
        <v>0.2</v>
      </c>
    </row>
    <row r="196" spans="1:15" x14ac:dyDescent="0.2">
      <c r="A196" t="s">
        <v>1746</v>
      </c>
      <c r="B196" s="3">
        <v>9093</v>
      </c>
      <c r="C196" s="3">
        <v>10725</v>
      </c>
      <c r="D196" s="5" t="s">
        <v>1749</v>
      </c>
      <c r="E196" s="3" t="s">
        <v>35</v>
      </c>
      <c r="F196" s="3">
        <v>1633</v>
      </c>
      <c r="G196" s="3">
        <v>1</v>
      </c>
      <c r="H196" t="s">
        <v>1750</v>
      </c>
      <c r="J196"/>
      <c r="K196" s="3">
        <v>7.8</v>
      </c>
      <c r="L196" s="3">
        <v>0</v>
      </c>
      <c r="M196" s="3">
        <v>0</v>
      </c>
      <c r="N196" s="3">
        <v>0</v>
      </c>
      <c r="O196" s="3">
        <v>0</v>
      </c>
    </row>
    <row r="197" spans="1:15" x14ac:dyDescent="0.2">
      <c r="A197" t="s">
        <v>1746</v>
      </c>
      <c r="B197" s="3">
        <v>11640</v>
      </c>
      <c r="C197" s="3">
        <v>32631</v>
      </c>
      <c r="D197" s="5" t="s">
        <v>1751</v>
      </c>
      <c r="E197" s="3" t="s">
        <v>35</v>
      </c>
      <c r="F197" s="3">
        <v>2802</v>
      </c>
      <c r="G197" s="3">
        <v>14</v>
      </c>
      <c r="H197" t="s">
        <v>36</v>
      </c>
      <c r="I197" s="14" t="s">
        <v>770</v>
      </c>
      <c r="J197" t="s">
        <v>3683</v>
      </c>
      <c r="K197" s="3">
        <v>27.2</v>
      </c>
      <c r="L197" s="3">
        <v>0.2</v>
      </c>
      <c r="M197" s="3">
        <v>0.7</v>
      </c>
      <c r="N197" s="3">
        <v>0.6</v>
      </c>
      <c r="O197" s="3">
        <v>0.1</v>
      </c>
    </row>
    <row r="198" spans="1:15" x14ac:dyDescent="0.2">
      <c r="A198" t="s">
        <v>1746</v>
      </c>
      <c r="B198" s="3">
        <v>35416</v>
      </c>
      <c r="C198" s="3">
        <v>67251</v>
      </c>
      <c r="D198" s="5" t="s">
        <v>1752</v>
      </c>
      <c r="E198" s="3" t="s">
        <v>35</v>
      </c>
      <c r="F198" s="3">
        <v>9032</v>
      </c>
      <c r="G198" s="3">
        <v>22</v>
      </c>
      <c r="H198" t="s">
        <v>1753</v>
      </c>
      <c r="I198" s="14" t="s">
        <v>768</v>
      </c>
      <c r="J198" t="s">
        <v>3917</v>
      </c>
      <c r="K198" s="3">
        <v>36.799999999999997</v>
      </c>
      <c r="L198" s="3">
        <v>2.2999999999999998</v>
      </c>
      <c r="M198" s="3">
        <v>1.3</v>
      </c>
      <c r="N198" s="3">
        <v>0.6</v>
      </c>
      <c r="O198" s="3">
        <v>0.2</v>
      </c>
    </row>
    <row r="199" spans="1:15" x14ac:dyDescent="0.2">
      <c r="A199" t="s">
        <v>1746</v>
      </c>
      <c r="B199" s="3">
        <v>62803</v>
      </c>
      <c r="C199" s="3">
        <v>66274</v>
      </c>
      <c r="D199" s="5" t="s">
        <v>1754</v>
      </c>
      <c r="E199" s="3" t="s">
        <v>38</v>
      </c>
      <c r="F199" s="3">
        <v>2998</v>
      </c>
      <c r="G199" s="3">
        <v>2</v>
      </c>
      <c r="H199" t="s">
        <v>36</v>
      </c>
      <c r="J199"/>
      <c r="K199" s="3">
        <v>7.4</v>
      </c>
      <c r="L199" s="3">
        <v>0.6</v>
      </c>
      <c r="M199" s="3">
        <v>1.1000000000000001</v>
      </c>
      <c r="N199" s="3">
        <v>0</v>
      </c>
      <c r="O199" s="3">
        <v>0.1</v>
      </c>
    </row>
    <row r="200" spans="1:15" x14ac:dyDescent="0.2">
      <c r="A200" t="s">
        <v>1755</v>
      </c>
      <c r="B200" s="3">
        <v>2427</v>
      </c>
      <c r="C200" s="3">
        <v>3994</v>
      </c>
      <c r="D200" s="5" t="s">
        <v>1756</v>
      </c>
      <c r="E200" s="3" t="s">
        <v>35</v>
      </c>
      <c r="F200" s="3">
        <v>393</v>
      </c>
      <c r="G200" s="3">
        <v>3</v>
      </c>
      <c r="H200" t="s">
        <v>869</v>
      </c>
      <c r="I200" s="14" t="s">
        <v>870</v>
      </c>
      <c r="J200" t="s">
        <v>3914</v>
      </c>
      <c r="K200" s="3">
        <v>6.3</v>
      </c>
      <c r="L200" s="3">
        <v>0</v>
      </c>
      <c r="M200" s="3">
        <v>0</v>
      </c>
      <c r="N200" s="3">
        <v>0</v>
      </c>
      <c r="O200" s="3">
        <v>0</v>
      </c>
    </row>
    <row r="201" spans="1:15" x14ac:dyDescent="0.2">
      <c r="A201" t="s">
        <v>1755</v>
      </c>
      <c r="B201" s="3">
        <v>5527</v>
      </c>
      <c r="C201" s="3">
        <v>13047</v>
      </c>
      <c r="D201" s="5" t="s">
        <v>1757</v>
      </c>
      <c r="E201" s="3" t="s">
        <v>38</v>
      </c>
      <c r="F201" s="3">
        <v>606</v>
      </c>
      <c r="G201" s="3">
        <v>6</v>
      </c>
      <c r="H201" t="s">
        <v>36</v>
      </c>
      <c r="J201"/>
      <c r="K201" s="3">
        <v>3.2</v>
      </c>
      <c r="L201" s="3">
        <v>0</v>
      </c>
      <c r="M201" s="3">
        <v>0</v>
      </c>
      <c r="N201" s="3">
        <v>0</v>
      </c>
      <c r="O201" s="3">
        <v>0</v>
      </c>
    </row>
    <row r="202" spans="1:15" x14ac:dyDescent="0.2">
      <c r="A202" t="s">
        <v>1755</v>
      </c>
      <c r="B202" s="3">
        <v>41698</v>
      </c>
      <c r="C202" s="3">
        <v>47246</v>
      </c>
      <c r="D202" s="5" t="s">
        <v>1758</v>
      </c>
      <c r="E202" s="3" t="s">
        <v>38</v>
      </c>
      <c r="F202" s="3">
        <v>780</v>
      </c>
      <c r="G202" s="3">
        <v>6</v>
      </c>
      <c r="H202" t="s">
        <v>864</v>
      </c>
      <c r="I202" s="14" t="s">
        <v>863</v>
      </c>
      <c r="J202" t="s">
        <v>3915</v>
      </c>
      <c r="K202" s="3">
        <v>2.7</v>
      </c>
      <c r="L202" s="3">
        <v>3</v>
      </c>
      <c r="M202" s="3">
        <v>3.9</v>
      </c>
      <c r="N202" s="3">
        <v>0</v>
      </c>
      <c r="O202" s="3">
        <v>0</v>
      </c>
    </row>
    <row r="203" spans="1:15" x14ac:dyDescent="0.2">
      <c r="A203" t="s">
        <v>1759</v>
      </c>
      <c r="B203" s="3">
        <v>1</v>
      </c>
      <c r="C203" s="3">
        <v>2963</v>
      </c>
      <c r="D203" s="5" t="s">
        <v>1760</v>
      </c>
      <c r="E203" s="3" t="s">
        <v>38</v>
      </c>
      <c r="F203" s="3">
        <v>1279</v>
      </c>
      <c r="G203" s="3">
        <v>3</v>
      </c>
      <c r="H203" t="s">
        <v>36</v>
      </c>
      <c r="I203" s="14" t="s">
        <v>87</v>
      </c>
      <c r="J203"/>
      <c r="K203" s="3">
        <v>36.799999999999997</v>
      </c>
      <c r="L203" s="3">
        <v>0</v>
      </c>
      <c r="M203" s="3">
        <v>0.1</v>
      </c>
      <c r="N203" s="3">
        <v>1.7</v>
      </c>
      <c r="O203" s="3">
        <v>1</v>
      </c>
    </row>
    <row r="204" spans="1:15" x14ac:dyDescent="0.2">
      <c r="A204" t="s">
        <v>1759</v>
      </c>
      <c r="B204" s="3">
        <v>8117</v>
      </c>
      <c r="C204" s="3">
        <v>18972</v>
      </c>
      <c r="D204" s="5" t="s">
        <v>1761</v>
      </c>
      <c r="E204" s="3" t="s">
        <v>35</v>
      </c>
      <c r="F204" s="3">
        <v>1837</v>
      </c>
      <c r="G204" s="3">
        <v>10</v>
      </c>
      <c r="H204" t="s">
        <v>1762</v>
      </c>
      <c r="I204" s="14" t="s">
        <v>1416</v>
      </c>
      <c r="J204" t="s">
        <v>3846</v>
      </c>
      <c r="K204" s="3">
        <v>217</v>
      </c>
      <c r="L204" s="3">
        <v>0.1</v>
      </c>
      <c r="M204" s="3">
        <v>1.7</v>
      </c>
      <c r="N204" s="3">
        <v>5.3</v>
      </c>
      <c r="O204" s="3">
        <v>3.9</v>
      </c>
    </row>
    <row r="205" spans="1:15" x14ac:dyDescent="0.2">
      <c r="A205" t="s">
        <v>1759</v>
      </c>
      <c r="B205" s="3">
        <v>35098</v>
      </c>
      <c r="C205" s="3">
        <v>38759</v>
      </c>
      <c r="D205" s="5" t="s">
        <v>1763</v>
      </c>
      <c r="E205" s="3" t="s">
        <v>35</v>
      </c>
      <c r="F205" s="3">
        <v>1731</v>
      </c>
      <c r="G205" s="3">
        <v>4</v>
      </c>
      <c r="H205" t="s">
        <v>856</v>
      </c>
      <c r="I205" s="14" t="s">
        <v>1018</v>
      </c>
      <c r="J205" t="s">
        <v>3918</v>
      </c>
      <c r="K205" s="3">
        <v>29.3</v>
      </c>
      <c r="L205" s="3">
        <v>0.1</v>
      </c>
      <c r="M205" s="3">
        <v>1</v>
      </c>
      <c r="N205" s="3">
        <v>0.5</v>
      </c>
      <c r="O205" s="3">
        <v>0.4</v>
      </c>
    </row>
    <row r="206" spans="1:15" x14ac:dyDescent="0.2">
      <c r="A206" t="s">
        <v>1764</v>
      </c>
      <c r="B206" s="3">
        <v>5519</v>
      </c>
      <c r="C206" s="3">
        <v>20436</v>
      </c>
      <c r="D206" s="5" t="s">
        <v>1765</v>
      </c>
      <c r="E206" s="3" t="s">
        <v>35</v>
      </c>
      <c r="F206" s="3">
        <v>1533</v>
      </c>
      <c r="G206" s="3">
        <v>8</v>
      </c>
      <c r="H206" t="s">
        <v>214</v>
      </c>
      <c r="I206" s="14" t="s">
        <v>3361</v>
      </c>
      <c r="J206" t="s">
        <v>3919</v>
      </c>
      <c r="K206" s="3">
        <v>73.400000000000006</v>
      </c>
      <c r="L206" s="3">
        <v>0</v>
      </c>
      <c r="M206" s="3">
        <v>3.8</v>
      </c>
      <c r="N206" s="3">
        <v>1.2</v>
      </c>
      <c r="O206" s="3">
        <v>0.8</v>
      </c>
    </row>
    <row r="207" spans="1:15" x14ac:dyDescent="0.2">
      <c r="A207" t="s">
        <v>1764</v>
      </c>
      <c r="B207" s="3">
        <v>26359</v>
      </c>
      <c r="C207" s="3">
        <v>43241</v>
      </c>
      <c r="D207" s="5" t="s">
        <v>1766</v>
      </c>
      <c r="E207" s="3" t="s">
        <v>38</v>
      </c>
      <c r="F207" s="3">
        <v>2016</v>
      </c>
      <c r="G207" s="3">
        <v>13</v>
      </c>
      <c r="H207" t="s">
        <v>182</v>
      </c>
      <c r="I207" s="14" t="s">
        <v>3362</v>
      </c>
      <c r="J207" t="s">
        <v>3920</v>
      </c>
      <c r="K207" s="3">
        <v>90.9</v>
      </c>
      <c r="L207" s="3">
        <v>0.5</v>
      </c>
      <c r="M207" s="3">
        <v>3.3</v>
      </c>
      <c r="N207" s="3">
        <v>2.2999999999999998</v>
      </c>
      <c r="O207" s="3">
        <v>1.1000000000000001</v>
      </c>
    </row>
    <row r="208" spans="1:15" x14ac:dyDescent="0.2">
      <c r="A208" t="s">
        <v>1764</v>
      </c>
      <c r="B208" s="3">
        <v>43589</v>
      </c>
      <c r="C208" s="3">
        <v>53912</v>
      </c>
      <c r="D208" s="5" t="s">
        <v>1767</v>
      </c>
      <c r="E208" s="3" t="s">
        <v>35</v>
      </c>
      <c r="F208" s="3">
        <v>1920</v>
      </c>
      <c r="G208" s="3">
        <v>7</v>
      </c>
      <c r="H208" t="s">
        <v>184</v>
      </c>
      <c r="I208" s="14" t="s">
        <v>183</v>
      </c>
      <c r="J208"/>
      <c r="K208" s="3">
        <v>117.4</v>
      </c>
      <c r="L208" s="3">
        <v>28</v>
      </c>
      <c r="M208" s="3">
        <v>15.9</v>
      </c>
      <c r="N208" s="3">
        <v>5.3</v>
      </c>
      <c r="O208" s="3">
        <v>1.2</v>
      </c>
    </row>
    <row r="209" spans="1:15" x14ac:dyDescent="0.2">
      <c r="A209" t="s">
        <v>1764</v>
      </c>
      <c r="B209" s="3">
        <v>58549</v>
      </c>
      <c r="C209" s="3">
        <v>66183</v>
      </c>
      <c r="D209" s="5" t="s">
        <v>1768</v>
      </c>
      <c r="E209" s="3" t="s">
        <v>35</v>
      </c>
      <c r="F209" s="3">
        <v>2760</v>
      </c>
      <c r="G209" s="3">
        <v>9</v>
      </c>
      <c r="H209" t="s">
        <v>247</v>
      </c>
      <c r="I209" s="14" t="s">
        <v>3363</v>
      </c>
      <c r="J209" t="s">
        <v>3921</v>
      </c>
      <c r="K209" s="3">
        <v>16.8</v>
      </c>
      <c r="L209" s="3">
        <v>145.80000000000001</v>
      </c>
      <c r="M209" s="3">
        <v>109.6</v>
      </c>
      <c r="N209" s="3">
        <v>2.2999999999999998</v>
      </c>
      <c r="O209" s="3">
        <v>0.3</v>
      </c>
    </row>
    <row r="210" spans="1:15" x14ac:dyDescent="0.2">
      <c r="A210" t="s">
        <v>1769</v>
      </c>
      <c r="B210" s="3">
        <v>317</v>
      </c>
      <c r="C210" s="3">
        <v>10225</v>
      </c>
      <c r="D210" s="5" t="s">
        <v>1770</v>
      </c>
      <c r="E210" s="3" t="s">
        <v>38</v>
      </c>
      <c r="F210" s="3">
        <v>1389</v>
      </c>
      <c r="G210" s="3">
        <v>6</v>
      </c>
      <c r="H210" t="s">
        <v>249</v>
      </c>
      <c r="I210" s="14" t="s">
        <v>3364</v>
      </c>
      <c r="J210" t="s">
        <v>3922</v>
      </c>
      <c r="K210" s="3">
        <v>23.9</v>
      </c>
      <c r="L210" s="3">
        <v>0</v>
      </c>
      <c r="M210" s="3">
        <v>0</v>
      </c>
      <c r="N210" s="3">
        <v>0</v>
      </c>
      <c r="O210" s="3">
        <v>0.2</v>
      </c>
    </row>
    <row r="211" spans="1:15" x14ac:dyDescent="0.2">
      <c r="A211" t="s">
        <v>1769</v>
      </c>
      <c r="B211" s="3">
        <v>12323</v>
      </c>
      <c r="C211" s="3">
        <v>19088</v>
      </c>
      <c r="D211" s="5" t="s">
        <v>1771</v>
      </c>
      <c r="E211" s="3" t="s">
        <v>38</v>
      </c>
      <c r="F211" s="3">
        <v>1537</v>
      </c>
      <c r="G211" s="3">
        <v>10</v>
      </c>
      <c r="H211" t="s">
        <v>247</v>
      </c>
      <c r="I211" s="14" t="s">
        <v>3365</v>
      </c>
      <c r="J211" t="s">
        <v>3923</v>
      </c>
      <c r="K211" s="3">
        <v>1.3</v>
      </c>
      <c r="L211" s="3">
        <v>49.3</v>
      </c>
      <c r="M211" s="3">
        <v>54.4</v>
      </c>
      <c r="N211" s="3">
        <v>0.9</v>
      </c>
      <c r="O211" s="3">
        <v>0.1</v>
      </c>
    </row>
    <row r="212" spans="1:15" x14ac:dyDescent="0.2">
      <c r="A212" t="s">
        <v>1769</v>
      </c>
      <c r="B212" s="3">
        <v>54634</v>
      </c>
      <c r="C212" s="3">
        <v>65160</v>
      </c>
      <c r="D212" s="5" t="s">
        <v>1772</v>
      </c>
      <c r="E212" s="3" t="s">
        <v>38</v>
      </c>
      <c r="F212" s="3">
        <v>2418</v>
      </c>
      <c r="G212" s="3">
        <v>6</v>
      </c>
      <c r="H212" t="s">
        <v>36</v>
      </c>
      <c r="I212" s="14" t="s">
        <v>696</v>
      </c>
      <c r="J212" t="s">
        <v>3664</v>
      </c>
      <c r="K212" s="3">
        <v>22.5</v>
      </c>
      <c r="L212" s="3">
        <v>0</v>
      </c>
      <c r="M212" s="3">
        <v>0.1</v>
      </c>
      <c r="N212" s="3">
        <v>0.3</v>
      </c>
      <c r="O212" s="3">
        <v>0</v>
      </c>
    </row>
    <row r="213" spans="1:15" x14ac:dyDescent="0.2">
      <c r="A213" t="s">
        <v>1773</v>
      </c>
      <c r="B213" s="3">
        <v>6968</v>
      </c>
      <c r="C213" s="3">
        <v>15862</v>
      </c>
      <c r="D213" s="5" t="s">
        <v>1775</v>
      </c>
      <c r="E213" s="3" t="s">
        <v>38</v>
      </c>
      <c r="F213" s="3">
        <v>981</v>
      </c>
      <c r="G213" s="3">
        <v>5</v>
      </c>
      <c r="H213" t="s">
        <v>255</v>
      </c>
      <c r="J213" t="s">
        <v>3924</v>
      </c>
      <c r="K213" s="3">
        <v>23.9</v>
      </c>
      <c r="L213" s="3">
        <v>0.7</v>
      </c>
      <c r="M213" s="3">
        <v>0.6</v>
      </c>
      <c r="N213" s="3">
        <v>1.1000000000000001</v>
      </c>
      <c r="O213" s="3">
        <v>0.1</v>
      </c>
    </row>
    <row r="214" spans="1:15" x14ac:dyDescent="0.2">
      <c r="A214" t="s">
        <v>1773</v>
      </c>
      <c r="B214" s="3">
        <v>8</v>
      </c>
      <c r="C214" s="3">
        <v>16046</v>
      </c>
      <c r="D214" s="5" t="s">
        <v>1774</v>
      </c>
      <c r="E214" s="3" t="s">
        <v>35</v>
      </c>
      <c r="F214" s="3">
        <v>13896</v>
      </c>
      <c r="G214" s="3">
        <v>4</v>
      </c>
      <c r="H214" t="s">
        <v>36</v>
      </c>
      <c r="J214"/>
      <c r="K214" s="3">
        <v>7</v>
      </c>
      <c r="L214" s="3">
        <v>0.4</v>
      </c>
      <c r="M214" s="3">
        <v>0.7</v>
      </c>
      <c r="N214" s="3">
        <v>0</v>
      </c>
      <c r="O214" s="3">
        <v>0</v>
      </c>
    </row>
    <row r="215" spans="1:15" x14ac:dyDescent="0.2">
      <c r="A215" t="s">
        <v>1773</v>
      </c>
      <c r="B215" s="3">
        <v>17612</v>
      </c>
      <c r="C215" s="3">
        <v>21563</v>
      </c>
      <c r="D215" s="5" t="s">
        <v>1776</v>
      </c>
      <c r="E215" s="3" t="s">
        <v>38</v>
      </c>
      <c r="F215" s="3">
        <v>743</v>
      </c>
      <c r="G215" s="3">
        <v>4</v>
      </c>
      <c r="H215" t="s">
        <v>36</v>
      </c>
      <c r="J215" t="s">
        <v>3925</v>
      </c>
      <c r="K215" s="3">
        <v>137.4</v>
      </c>
      <c r="L215" s="3">
        <v>0</v>
      </c>
      <c r="M215" s="3">
        <v>0</v>
      </c>
      <c r="N215" s="3">
        <v>1</v>
      </c>
      <c r="O215" s="3">
        <v>1.7</v>
      </c>
    </row>
    <row r="216" spans="1:15" x14ac:dyDescent="0.2">
      <c r="A216" t="s">
        <v>1773</v>
      </c>
      <c r="B216" s="3">
        <v>22730</v>
      </c>
      <c r="C216" s="3">
        <v>28710</v>
      </c>
      <c r="D216" s="5" t="s">
        <v>1777</v>
      </c>
      <c r="E216" s="3" t="s">
        <v>35</v>
      </c>
      <c r="F216" s="3">
        <v>650</v>
      </c>
      <c r="G216" s="3">
        <v>4</v>
      </c>
      <c r="H216" t="s">
        <v>36</v>
      </c>
      <c r="J216" t="s">
        <v>3926</v>
      </c>
      <c r="K216" s="3">
        <v>41.9</v>
      </c>
      <c r="L216" s="3">
        <v>0</v>
      </c>
      <c r="M216" s="3">
        <v>1.7</v>
      </c>
      <c r="N216" s="3">
        <v>3</v>
      </c>
      <c r="O216" s="3">
        <v>1.2</v>
      </c>
    </row>
    <row r="217" spans="1:15" x14ac:dyDescent="0.2">
      <c r="A217" t="s">
        <v>1773</v>
      </c>
      <c r="B217" s="3">
        <v>29348</v>
      </c>
      <c r="C217" s="3">
        <v>37399</v>
      </c>
      <c r="D217" s="5" t="s">
        <v>1778</v>
      </c>
      <c r="E217" s="3" t="s">
        <v>35</v>
      </c>
      <c r="F217" s="3">
        <v>2466</v>
      </c>
      <c r="G217" s="3">
        <v>8</v>
      </c>
      <c r="H217" t="s">
        <v>174</v>
      </c>
      <c r="I217" s="14" t="s">
        <v>3366</v>
      </c>
      <c r="J217" t="s">
        <v>3927</v>
      </c>
      <c r="K217" s="3">
        <v>50.7</v>
      </c>
      <c r="L217" s="3">
        <v>2.9</v>
      </c>
      <c r="M217" s="3">
        <v>6.3</v>
      </c>
      <c r="N217" s="3">
        <v>0.3</v>
      </c>
      <c r="O217" s="3">
        <v>0.7</v>
      </c>
    </row>
    <row r="218" spans="1:15" x14ac:dyDescent="0.2">
      <c r="A218" t="s">
        <v>1773</v>
      </c>
      <c r="B218" s="3">
        <v>44063</v>
      </c>
      <c r="C218" s="3">
        <v>54014</v>
      </c>
      <c r="D218" s="5" t="s">
        <v>1779</v>
      </c>
      <c r="E218" s="3" t="s">
        <v>35</v>
      </c>
      <c r="F218" s="3">
        <v>1428</v>
      </c>
      <c r="G218" s="3">
        <v>6</v>
      </c>
      <c r="H218" t="s">
        <v>1780</v>
      </c>
      <c r="I218" s="14" t="s">
        <v>3367</v>
      </c>
      <c r="J218" t="s">
        <v>3928</v>
      </c>
      <c r="K218" s="3">
        <v>24.9</v>
      </c>
      <c r="L218" s="3">
        <v>1.8</v>
      </c>
      <c r="M218" s="3">
        <v>3.5</v>
      </c>
      <c r="N218" s="3">
        <v>0.4</v>
      </c>
      <c r="O218" s="3">
        <v>0.5</v>
      </c>
    </row>
    <row r="219" spans="1:15" x14ac:dyDescent="0.2">
      <c r="A219" t="s">
        <v>1781</v>
      </c>
      <c r="B219" s="3">
        <v>6904</v>
      </c>
      <c r="C219" s="3">
        <v>13889</v>
      </c>
      <c r="D219" s="5" t="s">
        <v>1782</v>
      </c>
      <c r="E219" s="3" t="s">
        <v>35</v>
      </c>
      <c r="F219" s="3">
        <v>665</v>
      </c>
      <c r="G219" s="3">
        <v>4</v>
      </c>
      <c r="H219" t="s">
        <v>940</v>
      </c>
      <c r="I219" s="14" t="s">
        <v>939</v>
      </c>
      <c r="J219" t="s">
        <v>3929</v>
      </c>
      <c r="K219" s="3">
        <v>140.9</v>
      </c>
      <c r="L219" s="3">
        <v>0.2</v>
      </c>
      <c r="M219" s="3">
        <v>2</v>
      </c>
      <c r="N219" s="3">
        <v>2.4</v>
      </c>
      <c r="O219" s="3">
        <v>1.7</v>
      </c>
    </row>
    <row r="220" spans="1:15" x14ac:dyDescent="0.2">
      <c r="A220" t="s">
        <v>1781</v>
      </c>
      <c r="B220" s="3">
        <v>16578</v>
      </c>
      <c r="C220" s="3">
        <v>33409</v>
      </c>
      <c r="D220" s="5" t="s">
        <v>1784</v>
      </c>
      <c r="E220" s="3" t="s">
        <v>35</v>
      </c>
      <c r="F220" s="3">
        <v>2364</v>
      </c>
      <c r="G220" s="3">
        <v>12</v>
      </c>
      <c r="H220" t="s">
        <v>938</v>
      </c>
      <c r="I220" s="14" t="s">
        <v>937</v>
      </c>
      <c r="J220" t="s">
        <v>3738</v>
      </c>
      <c r="K220" s="3">
        <v>3.8</v>
      </c>
      <c r="L220" s="3">
        <v>77.7</v>
      </c>
      <c r="M220" s="3">
        <v>46.2</v>
      </c>
      <c r="N220" s="3">
        <v>0.4</v>
      </c>
      <c r="O220" s="3">
        <v>0.2</v>
      </c>
    </row>
    <row r="221" spans="1:15" x14ac:dyDescent="0.2">
      <c r="A221" t="s">
        <v>1781</v>
      </c>
      <c r="B221" s="3">
        <v>15808</v>
      </c>
      <c r="C221" s="3">
        <v>16365</v>
      </c>
      <c r="D221" s="5" t="s">
        <v>1783</v>
      </c>
      <c r="E221" s="3" t="s">
        <v>50</v>
      </c>
      <c r="F221" s="3">
        <v>558</v>
      </c>
      <c r="G221" s="3">
        <v>1</v>
      </c>
      <c r="H221" t="s">
        <v>36</v>
      </c>
      <c r="J221"/>
      <c r="K221" s="3">
        <v>2.5</v>
      </c>
      <c r="L221" s="3">
        <v>0</v>
      </c>
      <c r="M221" s="3">
        <v>0.9</v>
      </c>
      <c r="N221" s="3">
        <v>0</v>
      </c>
      <c r="O221" s="3">
        <v>0</v>
      </c>
    </row>
    <row r="222" spans="1:15" x14ac:dyDescent="0.2">
      <c r="A222" t="s">
        <v>1781</v>
      </c>
      <c r="B222" s="3">
        <v>33559</v>
      </c>
      <c r="C222" s="3">
        <v>35074</v>
      </c>
      <c r="D222" s="5" t="s">
        <v>1785</v>
      </c>
      <c r="E222" s="3" t="s">
        <v>50</v>
      </c>
      <c r="F222" s="3">
        <v>1516</v>
      </c>
      <c r="G222" s="3">
        <v>1</v>
      </c>
      <c r="H222" t="s">
        <v>36</v>
      </c>
      <c r="J222"/>
      <c r="K222" s="3">
        <v>1.5</v>
      </c>
      <c r="L222" s="3">
        <v>27.3</v>
      </c>
      <c r="M222" s="3">
        <v>8.6999999999999993</v>
      </c>
      <c r="N222" s="3">
        <v>0.2</v>
      </c>
      <c r="O222" s="3">
        <v>0.1</v>
      </c>
    </row>
    <row r="223" spans="1:15" x14ac:dyDescent="0.2">
      <c r="A223" t="s">
        <v>1781</v>
      </c>
      <c r="B223" s="3">
        <v>37347</v>
      </c>
      <c r="C223" s="3">
        <v>45663</v>
      </c>
      <c r="D223" s="5" t="s">
        <v>1786</v>
      </c>
      <c r="E223" s="3" t="s">
        <v>38</v>
      </c>
      <c r="F223" s="3">
        <v>2294</v>
      </c>
      <c r="G223" s="3">
        <v>8</v>
      </c>
      <c r="H223" t="s">
        <v>826</v>
      </c>
      <c r="I223" s="14" t="s">
        <v>3368</v>
      </c>
      <c r="J223" t="s">
        <v>3930</v>
      </c>
      <c r="K223" s="3">
        <v>26.4</v>
      </c>
      <c r="L223" s="3">
        <v>17.2</v>
      </c>
      <c r="M223" s="3">
        <v>11.9</v>
      </c>
      <c r="N223" s="3">
        <v>0.5</v>
      </c>
      <c r="O223" s="3">
        <v>0.1</v>
      </c>
    </row>
    <row r="224" spans="1:15" x14ac:dyDescent="0.2">
      <c r="A224" t="s">
        <v>1781</v>
      </c>
      <c r="B224" s="3">
        <v>48751</v>
      </c>
      <c r="C224" s="3">
        <v>53000</v>
      </c>
      <c r="D224" s="5" t="s">
        <v>1787</v>
      </c>
      <c r="E224" s="3" t="s">
        <v>35</v>
      </c>
      <c r="F224" s="3">
        <v>2008</v>
      </c>
      <c r="G224" s="3">
        <v>4</v>
      </c>
      <c r="H224" t="s">
        <v>1307</v>
      </c>
      <c r="I224" s="14" t="s">
        <v>3369</v>
      </c>
      <c r="J224" t="s">
        <v>3931</v>
      </c>
      <c r="K224" s="3">
        <v>7.7</v>
      </c>
      <c r="L224" s="3">
        <v>7.2</v>
      </c>
      <c r="M224" s="3">
        <v>2.4</v>
      </c>
      <c r="N224" s="3">
        <v>0</v>
      </c>
      <c r="O224" s="3">
        <v>0.1</v>
      </c>
    </row>
    <row r="225" spans="1:15" x14ac:dyDescent="0.2">
      <c r="A225" t="s">
        <v>1781</v>
      </c>
      <c r="B225" s="3">
        <v>53117</v>
      </c>
      <c r="C225" s="3">
        <v>57861</v>
      </c>
      <c r="D225" s="5" t="s">
        <v>1788</v>
      </c>
      <c r="E225" s="3" t="s">
        <v>38</v>
      </c>
      <c r="F225" s="3">
        <v>1374</v>
      </c>
      <c r="G225" s="3">
        <v>6</v>
      </c>
      <c r="H225" t="s">
        <v>570</v>
      </c>
      <c r="I225" s="14" t="s">
        <v>569</v>
      </c>
      <c r="J225" t="s">
        <v>3932</v>
      </c>
      <c r="K225" s="3">
        <v>48.7</v>
      </c>
      <c r="L225" s="3">
        <v>0</v>
      </c>
      <c r="M225" s="3">
        <v>0</v>
      </c>
      <c r="N225" s="3">
        <v>1.1000000000000001</v>
      </c>
      <c r="O225" s="3">
        <v>0.8</v>
      </c>
    </row>
    <row r="226" spans="1:15" x14ac:dyDescent="0.2">
      <c r="A226" t="s">
        <v>1789</v>
      </c>
      <c r="B226" s="3">
        <v>13906</v>
      </c>
      <c r="C226" s="3">
        <v>14311</v>
      </c>
      <c r="D226" s="5" t="s">
        <v>1790</v>
      </c>
      <c r="E226" s="3" t="s">
        <v>50</v>
      </c>
      <c r="F226" s="3">
        <v>406</v>
      </c>
      <c r="G226" s="3">
        <v>1</v>
      </c>
      <c r="H226" t="s">
        <v>36</v>
      </c>
      <c r="J226"/>
      <c r="K226" s="3">
        <v>3.5</v>
      </c>
      <c r="L226" s="3">
        <v>0</v>
      </c>
      <c r="M226" s="3">
        <v>0</v>
      </c>
      <c r="N226" s="3">
        <v>0</v>
      </c>
      <c r="O226" s="3">
        <v>0</v>
      </c>
    </row>
    <row r="227" spans="1:15" x14ac:dyDescent="0.2">
      <c r="A227" t="s">
        <v>1789</v>
      </c>
      <c r="B227" s="3">
        <v>14883</v>
      </c>
      <c r="C227" s="3">
        <v>23653</v>
      </c>
      <c r="D227" s="5" t="s">
        <v>1791</v>
      </c>
      <c r="E227" s="3" t="s">
        <v>38</v>
      </c>
      <c r="F227" s="3">
        <v>1480</v>
      </c>
      <c r="G227" s="3">
        <v>10</v>
      </c>
      <c r="H227" t="s">
        <v>36</v>
      </c>
      <c r="J227" t="s">
        <v>3933</v>
      </c>
      <c r="K227" s="3">
        <v>27.2</v>
      </c>
      <c r="L227" s="3">
        <v>8.1999999999999993</v>
      </c>
      <c r="M227" s="3">
        <v>6.8</v>
      </c>
      <c r="N227" s="3">
        <v>0.5</v>
      </c>
      <c r="O227" s="3">
        <v>0.3</v>
      </c>
    </row>
    <row r="228" spans="1:15" x14ac:dyDescent="0.2">
      <c r="A228" t="s">
        <v>1789</v>
      </c>
      <c r="B228" s="3">
        <v>24935</v>
      </c>
      <c r="C228" s="3">
        <v>41189</v>
      </c>
      <c r="D228" s="5" t="s">
        <v>1792</v>
      </c>
      <c r="E228" s="3" t="s">
        <v>35</v>
      </c>
      <c r="F228" s="3">
        <v>2876</v>
      </c>
      <c r="G228" s="3">
        <v>13</v>
      </c>
      <c r="H228" t="s">
        <v>418</v>
      </c>
      <c r="I228" s="14" t="s">
        <v>417</v>
      </c>
      <c r="J228" t="s">
        <v>3934</v>
      </c>
      <c r="K228" s="3">
        <v>144.80000000000001</v>
      </c>
      <c r="L228" s="3">
        <v>0</v>
      </c>
      <c r="M228" s="3">
        <v>0.4</v>
      </c>
      <c r="N228" s="3">
        <v>0.7</v>
      </c>
      <c r="O228" s="3">
        <v>1.3</v>
      </c>
    </row>
    <row r="229" spans="1:15" x14ac:dyDescent="0.2">
      <c r="A229" t="s">
        <v>1789</v>
      </c>
      <c r="B229" s="3">
        <v>47569</v>
      </c>
      <c r="C229" s="3">
        <v>57838</v>
      </c>
      <c r="D229" s="5" t="s">
        <v>1793</v>
      </c>
      <c r="E229" s="3" t="s">
        <v>35</v>
      </c>
      <c r="F229" s="3">
        <v>593</v>
      </c>
      <c r="G229" s="3">
        <v>5</v>
      </c>
      <c r="H229" t="s">
        <v>36</v>
      </c>
      <c r="I229" s="14" t="s">
        <v>3370</v>
      </c>
      <c r="J229" t="s">
        <v>3804</v>
      </c>
      <c r="K229" s="3">
        <v>36.700000000000003</v>
      </c>
      <c r="L229" s="3">
        <v>0</v>
      </c>
      <c r="M229" s="3">
        <v>0</v>
      </c>
      <c r="N229" s="3">
        <v>0.9</v>
      </c>
      <c r="O229" s="3">
        <v>0.8</v>
      </c>
    </row>
    <row r="230" spans="1:15" x14ac:dyDescent="0.2">
      <c r="A230" t="s">
        <v>1794</v>
      </c>
      <c r="B230" s="3">
        <v>6635</v>
      </c>
      <c r="C230" s="3">
        <v>20105</v>
      </c>
      <c r="D230" s="5" t="s">
        <v>1795</v>
      </c>
      <c r="E230" s="3" t="s">
        <v>35</v>
      </c>
      <c r="F230" s="3">
        <v>969</v>
      </c>
      <c r="G230" s="3">
        <v>8</v>
      </c>
      <c r="H230" t="s">
        <v>1295</v>
      </c>
      <c r="I230" s="14" t="s">
        <v>1294</v>
      </c>
      <c r="J230" t="s">
        <v>3904</v>
      </c>
      <c r="K230" s="3">
        <v>21.9</v>
      </c>
      <c r="L230" s="3">
        <v>0.2</v>
      </c>
      <c r="M230" s="3">
        <v>0.7</v>
      </c>
      <c r="N230" s="3">
        <v>0.3</v>
      </c>
      <c r="O230" s="3">
        <v>0.3</v>
      </c>
    </row>
    <row r="231" spans="1:15" x14ac:dyDescent="0.2">
      <c r="A231" t="s">
        <v>1796</v>
      </c>
      <c r="B231" s="3">
        <v>6226</v>
      </c>
      <c r="C231" s="3">
        <v>26134</v>
      </c>
      <c r="D231" s="5" t="s">
        <v>1797</v>
      </c>
      <c r="E231" s="3" t="s">
        <v>38</v>
      </c>
      <c r="F231" s="3">
        <v>2915</v>
      </c>
      <c r="G231" s="3">
        <v>8</v>
      </c>
      <c r="H231" t="s">
        <v>998</v>
      </c>
      <c r="I231" s="14" t="s">
        <v>3371</v>
      </c>
      <c r="J231" t="s">
        <v>3935</v>
      </c>
      <c r="K231" s="3">
        <v>40.6</v>
      </c>
      <c r="L231" s="3">
        <v>19.399999999999999</v>
      </c>
      <c r="M231" s="3">
        <v>28.4</v>
      </c>
      <c r="N231" s="3">
        <v>0.3</v>
      </c>
      <c r="O231" s="3">
        <v>0.4</v>
      </c>
    </row>
    <row r="232" spans="1:15" x14ac:dyDescent="0.2">
      <c r="A232" t="s">
        <v>1796</v>
      </c>
      <c r="B232" s="3">
        <v>34614</v>
      </c>
      <c r="C232" s="3">
        <v>44147</v>
      </c>
      <c r="D232" s="5" t="s">
        <v>1798</v>
      </c>
      <c r="E232" s="3" t="s">
        <v>38</v>
      </c>
      <c r="F232" s="3">
        <v>5665</v>
      </c>
      <c r="G232" s="3">
        <v>4</v>
      </c>
      <c r="H232" t="s">
        <v>36</v>
      </c>
      <c r="J232"/>
      <c r="K232" s="3">
        <v>7.4</v>
      </c>
      <c r="L232" s="3">
        <v>0</v>
      </c>
      <c r="M232" s="3">
        <v>1.7</v>
      </c>
      <c r="N232" s="3">
        <v>0.1</v>
      </c>
      <c r="O232" s="3">
        <v>0.1</v>
      </c>
    </row>
    <row r="233" spans="1:15" x14ac:dyDescent="0.2">
      <c r="A233" t="s">
        <v>1796</v>
      </c>
      <c r="B233" s="3">
        <v>54255</v>
      </c>
      <c r="C233" s="3">
        <v>59491</v>
      </c>
      <c r="D233" s="5" t="s">
        <v>1799</v>
      </c>
      <c r="E233" s="3" t="s">
        <v>35</v>
      </c>
      <c r="F233" s="3">
        <v>502</v>
      </c>
      <c r="G233" s="3">
        <v>4</v>
      </c>
      <c r="H233" t="s">
        <v>36</v>
      </c>
      <c r="I233" s="14" t="s">
        <v>1364</v>
      </c>
      <c r="J233" t="s">
        <v>3835</v>
      </c>
      <c r="K233" s="3">
        <v>113.4</v>
      </c>
      <c r="L233" s="3">
        <v>0</v>
      </c>
      <c r="M233" s="3">
        <v>0</v>
      </c>
      <c r="N233" s="3">
        <v>0</v>
      </c>
      <c r="O233" s="3">
        <v>1</v>
      </c>
    </row>
    <row r="234" spans="1:15" x14ac:dyDescent="0.2">
      <c r="A234" t="s">
        <v>1800</v>
      </c>
      <c r="B234" s="3">
        <v>3720</v>
      </c>
      <c r="C234" s="3">
        <v>8669</v>
      </c>
      <c r="D234" s="5" t="s">
        <v>1801</v>
      </c>
      <c r="E234" s="3" t="s">
        <v>35</v>
      </c>
      <c r="F234" s="3">
        <v>321</v>
      </c>
      <c r="G234" s="3">
        <v>4</v>
      </c>
      <c r="H234" t="s">
        <v>36</v>
      </c>
      <c r="I234" s="14" t="s">
        <v>356</v>
      </c>
      <c r="J234" t="s">
        <v>3936</v>
      </c>
      <c r="K234" s="3">
        <v>210.2</v>
      </c>
      <c r="L234" s="3">
        <v>6.8</v>
      </c>
      <c r="M234" s="3">
        <v>1.3</v>
      </c>
      <c r="N234" s="3">
        <v>6.7</v>
      </c>
      <c r="O234" s="3">
        <v>1.1000000000000001</v>
      </c>
    </row>
    <row r="235" spans="1:15" x14ac:dyDescent="0.2">
      <c r="A235" t="s">
        <v>1800</v>
      </c>
      <c r="B235" s="3">
        <v>5395</v>
      </c>
      <c r="C235" s="3">
        <v>24878</v>
      </c>
      <c r="D235" s="5" t="s">
        <v>1802</v>
      </c>
      <c r="E235" s="3" t="s">
        <v>38</v>
      </c>
      <c r="F235" s="3">
        <v>5552</v>
      </c>
      <c r="G235" s="3">
        <v>18</v>
      </c>
      <c r="H235" t="s">
        <v>360</v>
      </c>
      <c r="I235" s="14" t="s">
        <v>355</v>
      </c>
      <c r="J235" t="s">
        <v>3553</v>
      </c>
      <c r="K235" s="3">
        <v>25.8</v>
      </c>
      <c r="L235" s="3">
        <v>17.8</v>
      </c>
      <c r="M235" s="3">
        <v>4.3</v>
      </c>
      <c r="N235" s="3">
        <v>0.7</v>
      </c>
      <c r="O235" s="3">
        <v>0.4</v>
      </c>
    </row>
    <row r="236" spans="1:15" x14ac:dyDescent="0.2">
      <c r="A236" t="s">
        <v>1800</v>
      </c>
      <c r="B236" s="3">
        <v>25469</v>
      </c>
      <c r="C236" s="3">
        <v>40962</v>
      </c>
      <c r="D236" s="5" t="s">
        <v>1803</v>
      </c>
      <c r="E236" s="3" t="s">
        <v>38</v>
      </c>
      <c r="F236" s="3">
        <v>1021</v>
      </c>
      <c r="G236" s="3">
        <v>9</v>
      </c>
      <c r="H236" t="s">
        <v>36</v>
      </c>
      <c r="I236" s="14" t="s">
        <v>355</v>
      </c>
      <c r="J236" t="s">
        <v>3553</v>
      </c>
      <c r="K236" s="3">
        <v>16.600000000000001</v>
      </c>
      <c r="L236" s="3">
        <v>47.8</v>
      </c>
      <c r="M236" s="3">
        <v>5</v>
      </c>
      <c r="N236" s="3">
        <v>0</v>
      </c>
      <c r="O236" s="3">
        <v>0.6</v>
      </c>
    </row>
    <row r="237" spans="1:15" x14ac:dyDescent="0.2">
      <c r="A237" t="s">
        <v>1800</v>
      </c>
      <c r="B237" s="3">
        <v>43577</v>
      </c>
      <c r="C237" s="3">
        <v>56009</v>
      </c>
      <c r="D237" s="5" t="s">
        <v>1804</v>
      </c>
      <c r="E237" s="3" t="s">
        <v>35</v>
      </c>
      <c r="F237" s="3">
        <v>2292</v>
      </c>
      <c r="G237" s="3">
        <v>8</v>
      </c>
      <c r="H237" t="s">
        <v>409</v>
      </c>
      <c r="I237" s="14" t="s">
        <v>3372</v>
      </c>
      <c r="J237" t="s">
        <v>3937</v>
      </c>
      <c r="K237" s="3">
        <v>47.4</v>
      </c>
      <c r="L237" s="3">
        <v>0.2</v>
      </c>
      <c r="M237" s="3">
        <v>0.1</v>
      </c>
      <c r="N237" s="3">
        <v>0.8</v>
      </c>
      <c r="O237" s="3">
        <v>0.5</v>
      </c>
    </row>
    <row r="238" spans="1:15" x14ac:dyDescent="0.2">
      <c r="A238" t="s">
        <v>1805</v>
      </c>
      <c r="B238" s="3">
        <v>12</v>
      </c>
      <c r="C238" s="3">
        <v>1832</v>
      </c>
      <c r="D238" s="5" t="s">
        <v>1806</v>
      </c>
      <c r="E238" s="3" t="s">
        <v>38</v>
      </c>
      <c r="F238" s="3">
        <v>1448</v>
      </c>
      <c r="G238" s="3">
        <v>3</v>
      </c>
      <c r="H238" t="s">
        <v>36</v>
      </c>
      <c r="J238"/>
      <c r="K238" s="3">
        <v>23.1</v>
      </c>
      <c r="L238" s="3">
        <v>0</v>
      </c>
      <c r="M238" s="3">
        <v>0</v>
      </c>
      <c r="N238" s="3">
        <v>0.9</v>
      </c>
      <c r="O238" s="3">
        <v>0.3</v>
      </c>
    </row>
    <row r="239" spans="1:15" x14ac:dyDescent="0.2">
      <c r="A239" t="s">
        <v>1805</v>
      </c>
      <c r="B239" s="3">
        <v>3986</v>
      </c>
      <c r="C239" s="3">
        <v>4335</v>
      </c>
      <c r="D239" s="5" t="s">
        <v>1807</v>
      </c>
      <c r="E239" s="3" t="s">
        <v>50</v>
      </c>
      <c r="F239" s="3">
        <v>350</v>
      </c>
      <c r="G239" s="3">
        <v>1</v>
      </c>
      <c r="H239" t="s">
        <v>36</v>
      </c>
      <c r="J239" t="s">
        <v>3938</v>
      </c>
      <c r="K239" s="3">
        <v>0.2</v>
      </c>
      <c r="L239" s="3">
        <v>0</v>
      </c>
      <c r="M239" s="3">
        <v>3.4</v>
      </c>
      <c r="N239" s="3">
        <v>3.4</v>
      </c>
      <c r="O239" s="3">
        <v>0</v>
      </c>
    </row>
    <row r="240" spans="1:15" x14ac:dyDescent="0.2">
      <c r="A240" t="s">
        <v>1805</v>
      </c>
      <c r="B240" s="3">
        <v>10704</v>
      </c>
      <c r="C240" s="3">
        <v>39906</v>
      </c>
      <c r="D240" s="5" t="s">
        <v>1808</v>
      </c>
      <c r="E240" s="3" t="s">
        <v>35</v>
      </c>
      <c r="F240" s="3">
        <v>4190</v>
      </c>
      <c r="G240" s="3">
        <v>31</v>
      </c>
      <c r="H240" t="s">
        <v>829</v>
      </c>
      <c r="I240" s="14" t="s">
        <v>602</v>
      </c>
      <c r="J240" t="s">
        <v>3939</v>
      </c>
      <c r="K240" s="3">
        <v>18.100000000000001</v>
      </c>
      <c r="L240" s="3">
        <v>24.5</v>
      </c>
      <c r="M240" s="3">
        <v>8.9</v>
      </c>
      <c r="N240" s="3">
        <v>0.6</v>
      </c>
      <c r="O240" s="3">
        <v>0</v>
      </c>
    </row>
    <row r="241" spans="1:15" x14ac:dyDescent="0.2">
      <c r="A241" t="s">
        <v>1805</v>
      </c>
      <c r="B241" s="3">
        <v>46268</v>
      </c>
      <c r="C241" s="3">
        <v>48009</v>
      </c>
      <c r="D241" s="5" t="s">
        <v>1809</v>
      </c>
      <c r="E241" s="3" t="s">
        <v>35</v>
      </c>
      <c r="F241" s="3">
        <v>1306</v>
      </c>
      <c r="G241" s="3">
        <v>4</v>
      </c>
      <c r="H241" t="s">
        <v>633</v>
      </c>
      <c r="J241"/>
      <c r="K241" s="3">
        <v>6.3</v>
      </c>
      <c r="L241" s="3">
        <v>9</v>
      </c>
      <c r="M241" s="3">
        <v>5.4</v>
      </c>
      <c r="N241" s="3">
        <v>1</v>
      </c>
      <c r="O241" s="3">
        <v>0</v>
      </c>
    </row>
    <row r="242" spans="1:15" x14ac:dyDescent="0.2">
      <c r="A242" t="s">
        <v>1805</v>
      </c>
      <c r="B242" s="3">
        <v>51494</v>
      </c>
      <c r="C242" s="3">
        <v>57838</v>
      </c>
      <c r="D242" s="5" t="s">
        <v>1810</v>
      </c>
      <c r="E242" s="3" t="s">
        <v>38</v>
      </c>
      <c r="F242" s="3">
        <v>2093</v>
      </c>
      <c r="G242" s="3">
        <v>5</v>
      </c>
      <c r="H242" t="s">
        <v>631</v>
      </c>
      <c r="I242" s="14" t="s">
        <v>3373</v>
      </c>
      <c r="J242" t="s">
        <v>3636</v>
      </c>
      <c r="K242" s="3">
        <v>48.7</v>
      </c>
      <c r="L242" s="3">
        <v>2.2999999999999998</v>
      </c>
      <c r="M242" s="3">
        <v>3.2</v>
      </c>
      <c r="N242" s="3">
        <v>0.4</v>
      </c>
      <c r="O242" s="3">
        <v>0.3</v>
      </c>
    </row>
    <row r="243" spans="1:15" x14ac:dyDescent="0.2">
      <c r="A243" t="s">
        <v>1811</v>
      </c>
      <c r="B243" s="3">
        <v>2204</v>
      </c>
      <c r="C243" s="3">
        <v>10965</v>
      </c>
      <c r="D243" s="5" t="s">
        <v>1812</v>
      </c>
      <c r="E243" s="3" t="s">
        <v>38</v>
      </c>
      <c r="F243" s="3">
        <v>2304</v>
      </c>
      <c r="G243" s="3">
        <v>9</v>
      </c>
      <c r="H243" t="s">
        <v>1307</v>
      </c>
      <c r="I243" s="14" t="s">
        <v>3374</v>
      </c>
      <c r="J243" t="s">
        <v>3940</v>
      </c>
      <c r="K243" s="3">
        <v>25.5</v>
      </c>
      <c r="L243" s="3">
        <v>29.9</v>
      </c>
      <c r="M243" s="3">
        <v>13.1</v>
      </c>
      <c r="N243" s="3">
        <v>0.7</v>
      </c>
      <c r="O243" s="3">
        <v>0.3</v>
      </c>
    </row>
    <row r="244" spans="1:15" x14ac:dyDescent="0.2">
      <c r="A244" t="s">
        <v>1811</v>
      </c>
      <c r="B244" s="3">
        <v>9249</v>
      </c>
      <c r="C244" s="3">
        <v>11329</v>
      </c>
      <c r="D244" s="5" t="s">
        <v>1813</v>
      </c>
      <c r="E244" s="3" t="s">
        <v>35</v>
      </c>
      <c r="F244" s="3">
        <v>665</v>
      </c>
      <c r="G244" s="3">
        <v>3</v>
      </c>
      <c r="H244" t="s">
        <v>1307</v>
      </c>
      <c r="I244" s="14" t="s">
        <v>3369</v>
      </c>
      <c r="J244" t="s">
        <v>3941</v>
      </c>
      <c r="K244" s="3">
        <v>8.6</v>
      </c>
      <c r="L244" s="3">
        <v>23.7</v>
      </c>
      <c r="M244" s="3">
        <v>7.7</v>
      </c>
      <c r="N244" s="3">
        <v>0</v>
      </c>
      <c r="O244" s="3">
        <v>0.1</v>
      </c>
    </row>
    <row r="245" spans="1:15" x14ac:dyDescent="0.2">
      <c r="A245" t="s">
        <v>1811</v>
      </c>
      <c r="B245" s="3">
        <v>49298</v>
      </c>
      <c r="C245" s="3">
        <v>52321</v>
      </c>
      <c r="D245" s="5" t="s">
        <v>1814</v>
      </c>
      <c r="E245" s="3" t="s">
        <v>38</v>
      </c>
      <c r="F245" s="3">
        <v>1441</v>
      </c>
      <c r="G245" s="3">
        <v>3</v>
      </c>
      <c r="H245" t="s">
        <v>36</v>
      </c>
      <c r="J245"/>
      <c r="K245" s="3">
        <v>2.8</v>
      </c>
      <c r="L245" s="3">
        <v>7.4</v>
      </c>
      <c r="M245" s="3">
        <v>8</v>
      </c>
      <c r="N245" s="3">
        <v>0</v>
      </c>
      <c r="O245" s="3">
        <v>0.1</v>
      </c>
    </row>
    <row r="246" spans="1:15" x14ac:dyDescent="0.2">
      <c r="A246" t="s">
        <v>1815</v>
      </c>
      <c r="B246" s="3">
        <v>998</v>
      </c>
      <c r="C246" s="3">
        <v>19130</v>
      </c>
      <c r="D246" s="5" t="s">
        <v>1816</v>
      </c>
      <c r="E246" s="3" t="s">
        <v>35</v>
      </c>
      <c r="F246" s="3">
        <v>2663</v>
      </c>
      <c r="G246" s="3">
        <v>20</v>
      </c>
      <c r="H246" t="s">
        <v>520</v>
      </c>
      <c r="I246" s="14" t="s">
        <v>3375</v>
      </c>
      <c r="J246" t="s">
        <v>3942</v>
      </c>
      <c r="K246" s="3">
        <v>16.3</v>
      </c>
      <c r="L246" s="3">
        <v>368.3</v>
      </c>
      <c r="M246" s="3">
        <v>39.1</v>
      </c>
      <c r="N246" s="3">
        <v>1.6</v>
      </c>
      <c r="O246" s="3">
        <v>0.8</v>
      </c>
    </row>
    <row r="247" spans="1:15" x14ac:dyDescent="0.2">
      <c r="A247" t="s">
        <v>1815</v>
      </c>
      <c r="B247" s="3">
        <v>21509</v>
      </c>
      <c r="C247" s="3">
        <v>27567</v>
      </c>
      <c r="D247" s="5" t="s">
        <v>1817</v>
      </c>
      <c r="E247" s="3" t="s">
        <v>38</v>
      </c>
      <c r="F247" s="3">
        <v>1633</v>
      </c>
      <c r="G247" s="3">
        <v>8</v>
      </c>
      <c r="H247" t="s">
        <v>525</v>
      </c>
      <c r="I247" s="14" t="s">
        <v>3376</v>
      </c>
      <c r="J247" t="s">
        <v>3943</v>
      </c>
      <c r="K247" s="3">
        <v>104.8</v>
      </c>
      <c r="L247" s="3">
        <v>0.1</v>
      </c>
      <c r="M247" s="3">
        <v>0.3</v>
      </c>
      <c r="N247" s="3">
        <v>1.3</v>
      </c>
      <c r="O247" s="3">
        <v>1.4</v>
      </c>
    </row>
    <row r="248" spans="1:15" x14ac:dyDescent="0.2">
      <c r="A248" t="s">
        <v>1815</v>
      </c>
      <c r="B248" s="3">
        <v>29018</v>
      </c>
      <c r="C248" s="3">
        <v>30169</v>
      </c>
      <c r="D248" s="5" t="s">
        <v>1818</v>
      </c>
      <c r="E248" s="3" t="s">
        <v>38</v>
      </c>
      <c r="F248" s="3">
        <v>546</v>
      </c>
      <c r="G248" s="3">
        <v>2</v>
      </c>
      <c r="H248" t="s">
        <v>36</v>
      </c>
      <c r="J248"/>
      <c r="K248" s="3">
        <v>648.9</v>
      </c>
      <c r="L248" s="3">
        <v>2.1</v>
      </c>
      <c r="M248" s="3">
        <v>12.9</v>
      </c>
      <c r="N248" s="3">
        <v>11.6</v>
      </c>
      <c r="O248" s="3">
        <v>7.9</v>
      </c>
    </row>
    <row r="249" spans="1:15" x14ac:dyDescent="0.2">
      <c r="A249" t="s">
        <v>1815</v>
      </c>
      <c r="B249" s="3">
        <v>40970</v>
      </c>
      <c r="C249" s="3">
        <v>48038</v>
      </c>
      <c r="D249" s="5" t="s">
        <v>1819</v>
      </c>
      <c r="E249" s="3" t="s">
        <v>35</v>
      </c>
      <c r="F249" s="3">
        <v>1946</v>
      </c>
      <c r="G249" s="3">
        <v>8</v>
      </c>
      <c r="H249" t="s">
        <v>529</v>
      </c>
      <c r="I249" s="14" t="s">
        <v>528</v>
      </c>
      <c r="J249"/>
      <c r="K249" s="3">
        <v>91.6</v>
      </c>
      <c r="L249" s="3">
        <v>42.6</v>
      </c>
      <c r="M249" s="3">
        <v>8.6</v>
      </c>
      <c r="N249" s="3">
        <v>3.5</v>
      </c>
      <c r="O249" s="3">
        <v>0.6</v>
      </c>
    </row>
    <row r="250" spans="1:15" x14ac:dyDescent="0.2">
      <c r="A250" t="s">
        <v>1820</v>
      </c>
      <c r="B250" s="3">
        <v>563</v>
      </c>
      <c r="C250" s="3">
        <v>9979</v>
      </c>
      <c r="D250" s="5" t="s">
        <v>1821</v>
      </c>
      <c r="E250" s="3" t="s">
        <v>38</v>
      </c>
      <c r="F250" s="3">
        <v>1704</v>
      </c>
      <c r="G250" s="3">
        <v>5</v>
      </c>
      <c r="H250" t="s">
        <v>440</v>
      </c>
      <c r="I250" s="14" t="s">
        <v>3377</v>
      </c>
      <c r="J250" t="s">
        <v>3944</v>
      </c>
      <c r="K250" s="3">
        <v>166.7</v>
      </c>
      <c r="L250" s="3">
        <v>0</v>
      </c>
      <c r="M250" s="3">
        <v>2.5</v>
      </c>
      <c r="N250" s="3">
        <v>1.9</v>
      </c>
      <c r="O250" s="3">
        <v>2.1</v>
      </c>
    </row>
    <row r="251" spans="1:15" x14ac:dyDescent="0.2">
      <c r="A251" t="s">
        <v>1820</v>
      </c>
      <c r="B251" s="3">
        <v>1028</v>
      </c>
      <c r="C251" s="3">
        <v>4721</v>
      </c>
      <c r="D251" s="5" t="s">
        <v>1822</v>
      </c>
      <c r="E251" s="3" t="s">
        <v>50</v>
      </c>
      <c r="F251" s="3">
        <v>3694</v>
      </c>
      <c r="G251" s="3">
        <v>1</v>
      </c>
      <c r="H251" t="s">
        <v>36</v>
      </c>
      <c r="J251"/>
      <c r="K251" s="3">
        <v>9.6999999999999993</v>
      </c>
      <c r="L251" s="3">
        <v>0.2</v>
      </c>
      <c r="M251" s="3">
        <v>2.4</v>
      </c>
      <c r="N251" s="3">
        <v>0.1</v>
      </c>
      <c r="O251" s="3">
        <v>0.1</v>
      </c>
    </row>
    <row r="252" spans="1:15" x14ac:dyDescent="0.2">
      <c r="A252" t="s">
        <v>1820</v>
      </c>
      <c r="B252" s="3">
        <v>12432</v>
      </c>
      <c r="C252" s="3">
        <v>37849</v>
      </c>
      <c r="D252" s="5" t="s">
        <v>1823</v>
      </c>
      <c r="E252" s="3" t="s">
        <v>38</v>
      </c>
      <c r="F252" s="3">
        <v>5606</v>
      </c>
      <c r="G252" s="3">
        <v>20</v>
      </c>
      <c r="H252" t="s">
        <v>268</v>
      </c>
      <c r="J252" t="s">
        <v>3945</v>
      </c>
      <c r="K252" s="3">
        <v>48.1</v>
      </c>
      <c r="L252" s="3">
        <v>0.3</v>
      </c>
      <c r="M252" s="3">
        <v>1.9</v>
      </c>
      <c r="N252" s="3">
        <v>1.4</v>
      </c>
      <c r="O252" s="3">
        <v>0.2</v>
      </c>
    </row>
    <row r="253" spans="1:15" x14ac:dyDescent="0.2">
      <c r="A253" t="s">
        <v>1820</v>
      </c>
      <c r="B253" s="3">
        <v>31876</v>
      </c>
      <c r="C253" s="3">
        <v>35758</v>
      </c>
      <c r="D253" s="5" t="s">
        <v>1824</v>
      </c>
      <c r="E253" s="3" t="s">
        <v>35</v>
      </c>
      <c r="F253" s="3">
        <v>3679</v>
      </c>
      <c r="G253" s="3">
        <v>3</v>
      </c>
      <c r="H253" t="s">
        <v>268</v>
      </c>
      <c r="J253"/>
      <c r="K253" s="3">
        <v>12.3</v>
      </c>
      <c r="L253" s="3">
        <v>0</v>
      </c>
      <c r="M253" s="3">
        <v>0.3</v>
      </c>
      <c r="N253" s="3">
        <v>0</v>
      </c>
      <c r="O253" s="3">
        <v>0</v>
      </c>
    </row>
    <row r="254" spans="1:15" x14ac:dyDescent="0.2">
      <c r="A254" t="s">
        <v>1820</v>
      </c>
      <c r="B254" s="3">
        <v>45840</v>
      </c>
      <c r="C254" s="3">
        <v>53564</v>
      </c>
      <c r="D254" s="5" t="s">
        <v>1825</v>
      </c>
      <c r="E254" s="3" t="s">
        <v>38</v>
      </c>
      <c r="F254" s="3">
        <v>488</v>
      </c>
      <c r="G254" s="3">
        <v>5</v>
      </c>
      <c r="H254" t="s">
        <v>36</v>
      </c>
      <c r="I254" s="14" t="s">
        <v>1286</v>
      </c>
      <c r="J254" t="s">
        <v>3946</v>
      </c>
      <c r="K254" s="3">
        <v>37.1</v>
      </c>
      <c r="L254" s="3">
        <v>0.6</v>
      </c>
      <c r="M254" s="3">
        <v>0</v>
      </c>
      <c r="N254" s="3">
        <v>0</v>
      </c>
      <c r="O254" s="3">
        <v>0.3</v>
      </c>
    </row>
    <row r="255" spans="1:15" x14ac:dyDescent="0.2">
      <c r="A255" t="s">
        <v>1826</v>
      </c>
      <c r="B255" s="3">
        <v>1621</v>
      </c>
      <c r="C255" s="3">
        <v>3201</v>
      </c>
      <c r="D255" s="5" t="s">
        <v>1827</v>
      </c>
      <c r="E255" s="3" t="s">
        <v>38</v>
      </c>
      <c r="F255" s="3">
        <v>962</v>
      </c>
      <c r="G255" s="3">
        <v>2</v>
      </c>
      <c r="H255" t="s">
        <v>1828</v>
      </c>
      <c r="J255"/>
      <c r="K255" s="3">
        <v>2.1</v>
      </c>
      <c r="L255" s="3">
        <v>23.3</v>
      </c>
      <c r="M255" s="3">
        <v>13.4</v>
      </c>
      <c r="N255" s="3">
        <v>1</v>
      </c>
      <c r="O255" s="3">
        <v>0.7</v>
      </c>
    </row>
    <row r="256" spans="1:15" x14ac:dyDescent="0.2">
      <c r="A256" t="s">
        <v>1826</v>
      </c>
      <c r="B256" s="3">
        <v>16559</v>
      </c>
      <c r="C256" s="3">
        <v>56257</v>
      </c>
      <c r="D256" s="5" t="s">
        <v>1829</v>
      </c>
      <c r="E256" s="3" t="s">
        <v>35</v>
      </c>
      <c r="F256" s="3">
        <v>5568</v>
      </c>
      <c r="G256" s="3">
        <v>30</v>
      </c>
      <c r="H256" t="s">
        <v>268</v>
      </c>
      <c r="I256" s="14" t="s">
        <v>267</v>
      </c>
      <c r="J256" t="s">
        <v>3535</v>
      </c>
      <c r="K256" s="3">
        <v>129.4</v>
      </c>
      <c r="L256" s="3">
        <v>5.4</v>
      </c>
      <c r="M256" s="3">
        <v>5.5</v>
      </c>
      <c r="N256" s="3">
        <v>3.7</v>
      </c>
      <c r="O256" s="3">
        <v>0.8</v>
      </c>
    </row>
    <row r="257" spans="1:15" x14ac:dyDescent="0.2">
      <c r="A257" t="s">
        <v>1830</v>
      </c>
      <c r="B257" s="3">
        <v>3</v>
      </c>
      <c r="C257" s="3">
        <v>4672</v>
      </c>
      <c r="D257" s="5" t="s">
        <v>1831</v>
      </c>
      <c r="E257" s="3" t="s">
        <v>35</v>
      </c>
      <c r="F257" s="3">
        <v>2845</v>
      </c>
      <c r="G257" s="3">
        <v>3</v>
      </c>
      <c r="H257" t="s">
        <v>570</v>
      </c>
      <c r="J257" t="s">
        <v>3947</v>
      </c>
      <c r="K257" s="3">
        <v>5.3</v>
      </c>
      <c r="L257" s="3">
        <v>1.3</v>
      </c>
      <c r="M257" s="3">
        <v>0.4</v>
      </c>
      <c r="N257" s="3">
        <v>0.6</v>
      </c>
      <c r="O257" s="3">
        <v>0</v>
      </c>
    </row>
    <row r="258" spans="1:15" x14ac:dyDescent="0.2">
      <c r="A258" t="s">
        <v>1830</v>
      </c>
      <c r="B258" s="3">
        <v>34730</v>
      </c>
      <c r="C258" s="3">
        <v>45916</v>
      </c>
      <c r="D258" s="5" t="s">
        <v>1832</v>
      </c>
      <c r="E258" s="3" t="s">
        <v>38</v>
      </c>
      <c r="F258" s="3">
        <v>2325</v>
      </c>
      <c r="G258" s="3">
        <v>7</v>
      </c>
      <c r="H258" t="s">
        <v>570</v>
      </c>
      <c r="I258" s="14" t="s">
        <v>571</v>
      </c>
      <c r="J258" t="s">
        <v>3948</v>
      </c>
      <c r="K258" s="3">
        <v>15</v>
      </c>
      <c r="L258" s="3">
        <v>0.3</v>
      </c>
      <c r="M258" s="3">
        <v>2.1</v>
      </c>
      <c r="N258" s="3">
        <v>0.3</v>
      </c>
      <c r="O258" s="3">
        <v>0.2</v>
      </c>
    </row>
    <row r="259" spans="1:15" x14ac:dyDescent="0.2">
      <c r="A259" t="s">
        <v>1830</v>
      </c>
      <c r="B259" s="3">
        <v>47922</v>
      </c>
      <c r="C259" s="3">
        <v>50182</v>
      </c>
      <c r="D259" s="5" t="s">
        <v>1833</v>
      </c>
      <c r="E259" s="3" t="s">
        <v>38</v>
      </c>
      <c r="F259" s="3">
        <v>508</v>
      </c>
      <c r="G259" s="3">
        <v>4</v>
      </c>
      <c r="H259" t="s">
        <v>570</v>
      </c>
      <c r="J259" t="s">
        <v>3949</v>
      </c>
      <c r="K259" s="3">
        <v>23.7</v>
      </c>
      <c r="L259" s="3">
        <v>0</v>
      </c>
      <c r="M259" s="3">
        <v>0.5</v>
      </c>
      <c r="N259" s="3">
        <v>0</v>
      </c>
      <c r="O259" s="3">
        <v>0</v>
      </c>
    </row>
    <row r="260" spans="1:15" x14ac:dyDescent="0.2">
      <c r="A260" t="s">
        <v>1830</v>
      </c>
      <c r="B260" s="3">
        <v>48525</v>
      </c>
      <c r="C260" s="3">
        <v>49169</v>
      </c>
      <c r="D260" s="5" t="s">
        <v>1834</v>
      </c>
      <c r="E260" s="3" t="s">
        <v>38</v>
      </c>
      <c r="F260" s="3">
        <v>444</v>
      </c>
      <c r="G260" s="3">
        <v>2</v>
      </c>
      <c r="H260" t="s">
        <v>36</v>
      </c>
      <c r="J260"/>
      <c r="K260" s="3">
        <v>4</v>
      </c>
      <c r="L260" s="3">
        <v>0</v>
      </c>
      <c r="M260" s="3">
        <v>0</v>
      </c>
      <c r="N260" s="3">
        <v>0</v>
      </c>
      <c r="O260" s="3">
        <v>0</v>
      </c>
    </row>
    <row r="261" spans="1:15" x14ac:dyDescent="0.2">
      <c r="A261" t="s">
        <v>1835</v>
      </c>
      <c r="B261" s="3">
        <v>7139</v>
      </c>
      <c r="C261" s="3">
        <v>16089</v>
      </c>
      <c r="D261" s="5" t="s">
        <v>1836</v>
      </c>
      <c r="E261" s="3" t="s">
        <v>35</v>
      </c>
      <c r="F261" s="3">
        <v>1637</v>
      </c>
      <c r="G261" s="3">
        <v>6</v>
      </c>
      <c r="H261" t="s">
        <v>209</v>
      </c>
      <c r="J261" t="s">
        <v>3950</v>
      </c>
      <c r="K261" s="3">
        <v>3.4</v>
      </c>
      <c r="L261" s="3">
        <v>8.6</v>
      </c>
      <c r="M261" s="3">
        <v>1.4</v>
      </c>
      <c r="N261" s="3">
        <v>0</v>
      </c>
      <c r="O261" s="3">
        <v>0.1</v>
      </c>
    </row>
    <row r="262" spans="1:15" x14ac:dyDescent="0.2">
      <c r="A262" t="s">
        <v>1835</v>
      </c>
      <c r="B262" s="3">
        <v>19928</v>
      </c>
      <c r="C262" s="3">
        <v>37740</v>
      </c>
      <c r="D262" s="5" t="s">
        <v>1837</v>
      </c>
      <c r="E262" s="3" t="s">
        <v>38</v>
      </c>
      <c r="F262" s="3">
        <v>2768</v>
      </c>
      <c r="G262" s="3">
        <v>13</v>
      </c>
      <c r="H262" t="s">
        <v>1838</v>
      </c>
      <c r="J262"/>
      <c r="K262" s="3">
        <v>0.6</v>
      </c>
      <c r="L262" s="3">
        <v>1.3</v>
      </c>
      <c r="M262" s="3">
        <v>1.8</v>
      </c>
      <c r="N262" s="3">
        <v>0</v>
      </c>
      <c r="O262" s="3">
        <v>0</v>
      </c>
    </row>
    <row r="263" spans="1:15" x14ac:dyDescent="0.2">
      <c r="A263" t="s">
        <v>1835</v>
      </c>
      <c r="B263" s="3">
        <v>38385</v>
      </c>
      <c r="C263" s="3">
        <v>40342</v>
      </c>
      <c r="D263" s="5" t="s">
        <v>1839</v>
      </c>
      <c r="E263" s="3" t="s">
        <v>35</v>
      </c>
      <c r="F263" s="3">
        <v>920</v>
      </c>
      <c r="G263" s="3">
        <v>2</v>
      </c>
      <c r="H263" t="s">
        <v>36</v>
      </c>
      <c r="J263"/>
      <c r="K263" s="3">
        <v>77.099999999999994</v>
      </c>
      <c r="L263" s="3">
        <v>0</v>
      </c>
      <c r="M263" s="3">
        <v>0</v>
      </c>
      <c r="N263" s="3">
        <v>1.1000000000000001</v>
      </c>
      <c r="O263" s="3">
        <v>0.8</v>
      </c>
    </row>
    <row r="264" spans="1:15" x14ac:dyDescent="0.2">
      <c r="A264" t="s">
        <v>1835</v>
      </c>
      <c r="B264" s="3">
        <v>41223</v>
      </c>
      <c r="C264" s="3">
        <v>41907</v>
      </c>
      <c r="D264" s="5" t="s">
        <v>1840</v>
      </c>
      <c r="E264" s="3" t="s">
        <v>35</v>
      </c>
      <c r="F264" s="3">
        <v>369</v>
      </c>
      <c r="G264" s="3">
        <v>2</v>
      </c>
      <c r="H264" t="s">
        <v>609</v>
      </c>
      <c r="I264" s="14" t="s">
        <v>3378</v>
      </c>
      <c r="J264"/>
      <c r="K264" s="3">
        <v>2.7</v>
      </c>
      <c r="L264" s="3">
        <v>0.4</v>
      </c>
      <c r="M264" s="3">
        <v>0</v>
      </c>
      <c r="N264" s="3">
        <v>0</v>
      </c>
      <c r="O264" s="3">
        <v>0</v>
      </c>
    </row>
    <row r="265" spans="1:15" x14ac:dyDescent="0.2">
      <c r="A265" t="s">
        <v>1835</v>
      </c>
      <c r="B265" s="3">
        <v>44923</v>
      </c>
      <c r="C265" s="3">
        <v>54087</v>
      </c>
      <c r="D265" s="5" t="s">
        <v>1841</v>
      </c>
      <c r="E265" s="3" t="s">
        <v>35</v>
      </c>
      <c r="F265" s="3">
        <v>1947</v>
      </c>
      <c r="G265" s="3">
        <v>6</v>
      </c>
      <c r="H265" t="s">
        <v>852</v>
      </c>
      <c r="J265" t="s">
        <v>3951</v>
      </c>
      <c r="K265" s="3">
        <v>59.3</v>
      </c>
      <c r="L265" s="3">
        <v>0</v>
      </c>
      <c r="M265" s="3">
        <v>0.5</v>
      </c>
      <c r="N265" s="3">
        <v>1.5</v>
      </c>
      <c r="O265" s="3">
        <v>0.7</v>
      </c>
    </row>
    <row r="266" spans="1:15" x14ac:dyDescent="0.2">
      <c r="A266" t="s">
        <v>1842</v>
      </c>
      <c r="B266" s="3">
        <v>69</v>
      </c>
      <c r="C266" s="3">
        <v>1129</v>
      </c>
      <c r="D266" s="5" t="s">
        <v>1843</v>
      </c>
      <c r="E266" s="3" t="s">
        <v>35</v>
      </c>
      <c r="F266" s="3">
        <v>488</v>
      </c>
      <c r="G266" s="3">
        <v>2</v>
      </c>
      <c r="H266" t="s">
        <v>349</v>
      </c>
      <c r="I266" s="14" t="s">
        <v>348</v>
      </c>
      <c r="J266"/>
      <c r="K266" s="3">
        <v>6.9</v>
      </c>
      <c r="L266" s="3">
        <v>15.4</v>
      </c>
      <c r="M266" s="3">
        <v>28</v>
      </c>
      <c r="N266" s="3">
        <v>0</v>
      </c>
      <c r="O266" s="3">
        <v>0</v>
      </c>
    </row>
    <row r="267" spans="1:15" x14ac:dyDescent="0.2">
      <c r="A267" t="s">
        <v>1842</v>
      </c>
      <c r="B267" s="3">
        <v>7013</v>
      </c>
      <c r="C267" s="3">
        <v>39860</v>
      </c>
      <c r="D267" s="5" t="s">
        <v>1844</v>
      </c>
      <c r="E267" s="3" t="s">
        <v>38</v>
      </c>
      <c r="F267" s="3">
        <v>3113</v>
      </c>
      <c r="G267" s="3">
        <v>22</v>
      </c>
      <c r="H267" t="s">
        <v>346</v>
      </c>
      <c r="I267" s="14" t="s">
        <v>3379</v>
      </c>
      <c r="J267"/>
      <c r="K267" s="3">
        <v>32.799999999999997</v>
      </c>
      <c r="L267" s="3">
        <v>0.5</v>
      </c>
      <c r="M267" s="3">
        <v>2</v>
      </c>
      <c r="N267" s="3">
        <v>0.6</v>
      </c>
      <c r="O267" s="3">
        <v>0.3</v>
      </c>
    </row>
    <row r="268" spans="1:15" x14ac:dyDescent="0.2">
      <c r="A268" t="s">
        <v>1842</v>
      </c>
      <c r="B268" s="3">
        <v>42516</v>
      </c>
      <c r="C268" s="3">
        <v>47571</v>
      </c>
      <c r="D268" s="5" t="s">
        <v>1845</v>
      </c>
      <c r="E268" s="3" t="s">
        <v>35</v>
      </c>
      <c r="F268" s="3">
        <v>749</v>
      </c>
      <c r="G268" s="3">
        <v>3</v>
      </c>
      <c r="H268" t="s">
        <v>343</v>
      </c>
      <c r="I268" s="14" t="s">
        <v>342</v>
      </c>
      <c r="J268" t="s">
        <v>3549</v>
      </c>
      <c r="K268" s="3">
        <v>59.5</v>
      </c>
      <c r="L268" s="3">
        <v>0</v>
      </c>
      <c r="M268" s="3">
        <v>0</v>
      </c>
      <c r="N268" s="3">
        <v>0.9</v>
      </c>
      <c r="O268" s="3">
        <v>0.7</v>
      </c>
    </row>
    <row r="269" spans="1:15" x14ac:dyDescent="0.2">
      <c r="A269" t="s">
        <v>1842</v>
      </c>
      <c r="B269" s="3">
        <v>48500</v>
      </c>
      <c r="C269" s="3">
        <v>50629</v>
      </c>
      <c r="D269" s="5" t="s">
        <v>1846</v>
      </c>
      <c r="E269" s="3" t="s">
        <v>35</v>
      </c>
      <c r="F269" s="3">
        <v>320</v>
      </c>
      <c r="G269" s="3">
        <v>4</v>
      </c>
      <c r="H269" t="s">
        <v>174</v>
      </c>
      <c r="I269" s="14" t="s">
        <v>3380</v>
      </c>
      <c r="J269" t="s">
        <v>3952</v>
      </c>
      <c r="K269" s="3">
        <v>234.5</v>
      </c>
      <c r="L269" s="3">
        <v>0</v>
      </c>
      <c r="M269" s="3">
        <v>0.3</v>
      </c>
      <c r="N269" s="3">
        <v>6.2</v>
      </c>
      <c r="O269" s="3">
        <v>5.2</v>
      </c>
    </row>
    <row r="270" spans="1:15" x14ac:dyDescent="0.2">
      <c r="A270" t="s">
        <v>1847</v>
      </c>
      <c r="B270" s="3">
        <v>936</v>
      </c>
      <c r="C270" s="3">
        <v>10896</v>
      </c>
      <c r="D270" s="5" t="s">
        <v>1848</v>
      </c>
      <c r="E270" s="3" t="s">
        <v>38</v>
      </c>
      <c r="F270" s="3">
        <v>3282</v>
      </c>
      <c r="G270" s="3">
        <v>8</v>
      </c>
      <c r="H270" t="s">
        <v>1849</v>
      </c>
      <c r="J270"/>
      <c r="K270" s="3">
        <v>96.9</v>
      </c>
      <c r="L270" s="3">
        <v>113.7</v>
      </c>
      <c r="M270" s="3">
        <v>75.099999999999994</v>
      </c>
      <c r="N270" s="3">
        <v>29.2</v>
      </c>
      <c r="O270" s="3">
        <v>40.5</v>
      </c>
    </row>
    <row r="271" spans="1:15" x14ac:dyDescent="0.2">
      <c r="A271" t="s">
        <v>1847</v>
      </c>
      <c r="B271" s="3">
        <v>21005</v>
      </c>
      <c r="C271" s="3">
        <v>35479</v>
      </c>
      <c r="D271" s="5" t="s">
        <v>1850</v>
      </c>
      <c r="E271" s="3" t="s">
        <v>35</v>
      </c>
      <c r="F271" s="3">
        <v>4250</v>
      </c>
      <c r="G271" s="3">
        <v>13</v>
      </c>
      <c r="H271" t="s">
        <v>1177</v>
      </c>
      <c r="I271" s="14" t="s">
        <v>3381</v>
      </c>
      <c r="J271" t="s">
        <v>3803</v>
      </c>
      <c r="K271" s="3">
        <v>8.6</v>
      </c>
      <c r="L271" s="3">
        <v>12.8</v>
      </c>
      <c r="M271" s="3">
        <v>6.5</v>
      </c>
      <c r="N271" s="3">
        <v>1</v>
      </c>
      <c r="O271" s="3">
        <v>0.1</v>
      </c>
    </row>
    <row r="272" spans="1:15" x14ac:dyDescent="0.2">
      <c r="A272" t="s">
        <v>1847</v>
      </c>
      <c r="B272" s="3">
        <v>46917</v>
      </c>
      <c r="C272" s="3">
        <v>50347</v>
      </c>
      <c r="D272" s="5" t="s">
        <v>1852</v>
      </c>
      <c r="E272" s="3" t="s">
        <v>35</v>
      </c>
      <c r="F272" s="3">
        <v>663</v>
      </c>
      <c r="G272" s="3">
        <v>2</v>
      </c>
      <c r="H272" t="s">
        <v>721</v>
      </c>
      <c r="J272"/>
      <c r="K272" s="3">
        <v>165.5</v>
      </c>
      <c r="L272" s="3">
        <v>5.8</v>
      </c>
      <c r="M272" s="3">
        <v>4.5999999999999996</v>
      </c>
      <c r="N272" s="3">
        <v>3.7</v>
      </c>
      <c r="O272" s="3">
        <v>1.2</v>
      </c>
    </row>
    <row r="273" spans="1:15" x14ac:dyDescent="0.2">
      <c r="A273" t="s">
        <v>1847</v>
      </c>
      <c r="B273" s="3">
        <v>46328</v>
      </c>
      <c r="C273" s="3">
        <v>47280</v>
      </c>
      <c r="D273" s="5" t="s">
        <v>1851</v>
      </c>
      <c r="E273" s="3" t="s">
        <v>38</v>
      </c>
      <c r="F273" s="3">
        <v>774</v>
      </c>
      <c r="G273" s="3">
        <v>2</v>
      </c>
      <c r="H273" t="s">
        <v>721</v>
      </c>
      <c r="J273"/>
      <c r="K273" s="3">
        <v>21.1</v>
      </c>
      <c r="L273" s="3">
        <v>0.8</v>
      </c>
      <c r="M273" s="3">
        <v>0.2</v>
      </c>
      <c r="N273" s="3">
        <v>0</v>
      </c>
      <c r="O273" s="3">
        <v>0.2</v>
      </c>
    </row>
    <row r="274" spans="1:15" x14ac:dyDescent="0.2">
      <c r="A274" t="s">
        <v>1853</v>
      </c>
      <c r="B274" s="3">
        <v>1720</v>
      </c>
      <c r="C274" s="3">
        <v>23792</v>
      </c>
      <c r="D274" s="5" t="s">
        <v>1854</v>
      </c>
      <c r="E274" s="3" t="s">
        <v>38</v>
      </c>
      <c r="F274" s="3">
        <v>3115</v>
      </c>
      <c r="G274" s="3">
        <v>11</v>
      </c>
      <c r="H274" t="s">
        <v>36</v>
      </c>
      <c r="I274" s="14" t="s">
        <v>3382</v>
      </c>
      <c r="J274" t="s">
        <v>7204</v>
      </c>
      <c r="K274" s="3">
        <v>38.1</v>
      </c>
      <c r="L274" s="3">
        <v>0</v>
      </c>
      <c r="M274" s="3">
        <v>0</v>
      </c>
      <c r="N274" s="3">
        <v>0.7</v>
      </c>
      <c r="O274" s="3">
        <v>0.4</v>
      </c>
    </row>
    <row r="275" spans="1:15" x14ac:dyDescent="0.2">
      <c r="A275" t="s">
        <v>1853</v>
      </c>
      <c r="B275" s="3">
        <v>30876</v>
      </c>
      <c r="C275" s="3">
        <v>41488</v>
      </c>
      <c r="D275" s="5" t="s">
        <v>1855</v>
      </c>
      <c r="E275" s="3" t="s">
        <v>35</v>
      </c>
      <c r="F275" s="3">
        <v>4119</v>
      </c>
      <c r="G275" s="3">
        <v>9</v>
      </c>
      <c r="H275" t="s">
        <v>1237</v>
      </c>
      <c r="I275" s="14" t="s">
        <v>1236</v>
      </c>
      <c r="J275" t="s">
        <v>3808</v>
      </c>
      <c r="K275" s="3">
        <v>14.2</v>
      </c>
      <c r="L275" s="3">
        <v>7.4</v>
      </c>
      <c r="M275" s="3">
        <v>6</v>
      </c>
      <c r="N275" s="3">
        <v>0.1</v>
      </c>
      <c r="O275" s="3">
        <v>0.2</v>
      </c>
    </row>
    <row r="276" spans="1:15" x14ac:dyDescent="0.2">
      <c r="A276" t="s">
        <v>1853</v>
      </c>
      <c r="B276" s="3">
        <v>45455</v>
      </c>
      <c r="C276" s="3">
        <v>47452</v>
      </c>
      <c r="D276" s="5" t="s">
        <v>1856</v>
      </c>
      <c r="E276" s="3" t="s">
        <v>38</v>
      </c>
      <c r="F276" s="3">
        <v>750</v>
      </c>
      <c r="G276" s="3">
        <v>3</v>
      </c>
      <c r="H276" t="s">
        <v>1857</v>
      </c>
      <c r="J276"/>
      <c r="K276" s="3">
        <v>15.2</v>
      </c>
      <c r="L276" s="3">
        <v>43.4</v>
      </c>
      <c r="M276" s="3">
        <v>34.6</v>
      </c>
      <c r="N276" s="3">
        <v>0</v>
      </c>
      <c r="O276" s="3">
        <v>0</v>
      </c>
    </row>
    <row r="277" spans="1:15" x14ac:dyDescent="0.2">
      <c r="A277" t="s">
        <v>1858</v>
      </c>
      <c r="B277" s="3">
        <v>16109</v>
      </c>
      <c r="C277" s="3">
        <v>33847</v>
      </c>
      <c r="D277" s="5" t="s">
        <v>1860</v>
      </c>
      <c r="E277" s="3" t="s">
        <v>38</v>
      </c>
      <c r="F277" s="3">
        <v>2011</v>
      </c>
      <c r="G277" s="3">
        <v>13</v>
      </c>
      <c r="H277" t="s">
        <v>89</v>
      </c>
      <c r="I277" s="14" t="s">
        <v>88</v>
      </c>
      <c r="J277" t="s">
        <v>3953</v>
      </c>
      <c r="K277" s="3">
        <v>9.6999999999999993</v>
      </c>
      <c r="L277" s="3">
        <v>34.299999999999997</v>
      </c>
      <c r="M277" s="3">
        <v>20.8</v>
      </c>
      <c r="N277" s="3">
        <v>0.1</v>
      </c>
      <c r="O277" s="3">
        <v>0.1</v>
      </c>
    </row>
    <row r="278" spans="1:15" x14ac:dyDescent="0.2">
      <c r="A278" t="s">
        <v>1858</v>
      </c>
      <c r="B278" s="3">
        <v>6</v>
      </c>
      <c r="C278" s="3">
        <v>4564</v>
      </c>
      <c r="D278" s="5" t="s">
        <v>1859</v>
      </c>
      <c r="E278" s="3" t="s">
        <v>35</v>
      </c>
      <c r="F278" s="3">
        <v>2965</v>
      </c>
      <c r="G278" s="3">
        <v>4</v>
      </c>
      <c r="H278" t="s">
        <v>36</v>
      </c>
      <c r="I278" s="14" t="s">
        <v>87</v>
      </c>
      <c r="J278"/>
      <c r="K278" s="3">
        <v>31.3</v>
      </c>
      <c r="L278" s="3">
        <v>8.3000000000000007</v>
      </c>
      <c r="M278" s="3">
        <v>8.6999999999999993</v>
      </c>
      <c r="N278" s="3">
        <v>1.2</v>
      </c>
      <c r="O278" s="3">
        <v>0.2</v>
      </c>
    </row>
    <row r="279" spans="1:15" x14ac:dyDescent="0.2">
      <c r="A279" t="s">
        <v>1858</v>
      </c>
      <c r="B279" s="3">
        <v>36546</v>
      </c>
      <c r="C279" s="3">
        <v>43968</v>
      </c>
      <c r="D279" s="5" t="s">
        <v>1861</v>
      </c>
      <c r="E279" s="3" t="s">
        <v>35</v>
      </c>
      <c r="F279" s="3">
        <v>2859</v>
      </c>
      <c r="G279" s="3">
        <v>6</v>
      </c>
      <c r="H279" t="s">
        <v>96</v>
      </c>
      <c r="I279" s="14" t="s">
        <v>95</v>
      </c>
      <c r="J279"/>
      <c r="K279" s="3">
        <v>30</v>
      </c>
      <c r="L279" s="3">
        <v>281.89999999999998</v>
      </c>
      <c r="M279" s="3">
        <v>117.3</v>
      </c>
      <c r="N279" s="3">
        <v>3.8</v>
      </c>
      <c r="O279" s="3">
        <v>1.5</v>
      </c>
    </row>
    <row r="280" spans="1:15" x14ac:dyDescent="0.2">
      <c r="A280" t="s">
        <v>1862</v>
      </c>
      <c r="B280" s="3">
        <v>15</v>
      </c>
      <c r="C280" s="3">
        <v>2672</v>
      </c>
      <c r="D280" s="5" t="s">
        <v>1863</v>
      </c>
      <c r="E280" s="3" t="s">
        <v>35</v>
      </c>
      <c r="F280" s="3">
        <v>633</v>
      </c>
      <c r="G280" s="3">
        <v>3</v>
      </c>
      <c r="H280" t="s">
        <v>510</v>
      </c>
      <c r="I280" s="14" t="s">
        <v>508</v>
      </c>
      <c r="J280"/>
      <c r="K280" s="3">
        <v>49.6</v>
      </c>
      <c r="L280" s="3">
        <v>0</v>
      </c>
      <c r="M280" s="3">
        <v>0</v>
      </c>
      <c r="N280" s="3">
        <v>0.2</v>
      </c>
      <c r="O280" s="3">
        <v>0.1</v>
      </c>
    </row>
    <row r="281" spans="1:15" x14ac:dyDescent="0.2">
      <c r="A281" t="s">
        <v>1862</v>
      </c>
      <c r="B281" s="3">
        <v>5016</v>
      </c>
      <c r="C281" s="3">
        <v>5551</v>
      </c>
      <c r="D281" s="5" t="s">
        <v>1864</v>
      </c>
      <c r="E281" s="3" t="s">
        <v>50</v>
      </c>
      <c r="F281" s="3">
        <v>536</v>
      </c>
      <c r="G281" s="3">
        <v>1</v>
      </c>
      <c r="H281" t="s">
        <v>36</v>
      </c>
      <c r="J281"/>
      <c r="K281" s="3">
        <v>2.1</v>
      </c>
      <c r="L281" s="3">
        <v>0</v>
      </c>
      <c r="M281" s="3">
        <v>0</v>
      </c>
      <c r="N281" s="3">
        <v>0</v>
      </c>
      <c r="O281" s="3">
        <v>0</v>
      </c>
    </row>
    <row r="282" spans="1:15" x14ac:dyDescent="0.2">
      <c r="A282" t="s">
        <v>1862</v>
      </c>
      <c r="B282" s="3">
        <v>6453</v>
      </c>
      <c r="C282" s="3">
        <v>10720</v>
      </c>
      <c r="D282" s="5" t="s">
        <v>1865</v>
      </c>
      <c r="E282" s="3" t="s">
        <v>38</v>
      </c>
      <c r="F282" s="3">
        <v>1139</v>
      </c>
      <c r="G282" s="3">
        <v>5</v>
      </c>
      <c r="H282" t="s">
        <v>36</v>
      </c>
      <c r="I282" s="14" t="s">
        <v>481</v>
      </c>
      <c r="J282" t="s">
        <v>3954</v>
      </c>
      <c r="K282" s="3">
        <v>106</v>
      </c>
      <c r="L282" s="3">
        <v>0</v>
      </c>
      <c r="M282" s="3">
        <v>0</v>
      </c>
      <c r="N282" s="3">
        <v>1</v>
      </c>
      <c r="O282" s="3">
        <v>0.7</v>
      </c>
    </row>
    <row r="283" spans="1:15" x14ac:dyDescent="0.2">
      <c r="A283" t="s">
        <v>1862</v>
      </c>
      <c r="B283" s="3">
        <v>17160</v>
      </c>
      <c r="C283" s="3">
        <v>32050</v>
      </c>
      <c r="D283" s="5" t="s">
        <v>1866</v>
      </c>
      <c r="E283" s="3" t="s">
        <v>35</v>
      </c>
      <c r="F283" s="3">
        <v>2525</v>
      </c>
      <c r="G283" s="3">
        <v>13</v>
      </c>
      <c r="H283" t="s">
        <v>483</v>
      </c>
      <c r="I283" s="14" t="s">
        <v>3383</v>
      </c>
      <c r="J283" t="s">
        <v>3596</v>
      </c>
      <c r="K283" s="3">
        <v>15.4</v>
      </c>
      <c r="L283" s="3">
        <v>57.9</v>
      </c>
      <c r="M283" s="3">
        <v>20.2</v>
      </c>
      <c r="N283" s="3">
        <v>0</v>
      </c>
      <c r="O283" s="3">
        <v>0.4</v>
      </c>
    </row>
    <row r="284" spans="1:15" x14ac:dyDescent="0.2">
      <c r="A284" t="s">
        <v>1862</v>
      </c>
      <c r="B284" s="3">
        <v>33394</v>
      </c>
      <c r="C284" s="3">
        <v>40822</v>
      </c>
      <c r="D284" s="5" t="s">
        <v>1867</v>
      </c>
      <c r="E284" s="3" t="s">
        <v>38</v>
      </c>
      <c r="F284" s="3">
        <v>1305</v>
      </c>
      <c r="G284" s="3">
        <v>3</v>
      </c>
      <c r="H284" t="s">
        <v>1868</v>
      </c>
      <c r="J284"/>
      <c r="K284" s="3">
        <v>1</v>
      </c>
      <c r="L284" s="3">
        <v>1.8</v>
      </c>
      <c r="M284" s="3">
        <v>0.1</v>
      </c>
      <c r="N284" s="3">
        <v>0</v>
      </c>
      <c r="O284" s="3">
        <v>0</v>
      </c>
    </row>
    <row r="285" spans="1:15" x14ac:dyDescent="0.2">
      <c r="A285" t="s">
        <v>1862</v>
      </c>
      <c r="B285" s="3">
        <v>42078</v>
      </c>
      <c r="C285" s="3">
        <v>46259</v>
      </c>
      <c r="D285" s="5" t="s">
        <v>1869</v>
      </c>
      <c r="E285" s="3" t="s">
        <v>38</v>
      </c>
      <c r="F285" s="3">
        <v>570</v>
      </c>
      <c r="G285" s="3">
        <v>5</v>
      </c>
      <c r="H285" t="s">
        <v>469</v>
      </c>
      <c r="I285" s="14" t="s">
        <v>963</v>
      </c>
      <c r="J285"/>
      <c r="K285" s="3">
        <v>0.3</v>
      </c>
      <c r="L285" s="3">
        <v>0</v>
      </c>
      <c r="M285" s="3">
        <v>0</v>
      </c>
      <c r="N285" s="3">
        <v>0</v>
      </c>
      <c r="O285" s="3">
        <v>0</v>
      </c>
    </row>
    <row r="286" spans="1:15" x14ac:dyDescent="0.2">
      <c r="A286" t="s">
        <v>1870</v>
      </c>
      <c r="B286" s="3">
        <v>2412</v>
      </c>
      <c r="C286" s="3">
        <v>5063</v>
      </c>
      <c r="D286" s="5" t="s">
        <v>1871</v>
      </c>
      <c r="E286" s="3" t="s">
        <v>35</v>
      </c>
      <c r="F286" s="3">
        <v>1038</v>
      </c>
      <c r="G286" s="3">
        <v>4</v>
      </c>
      <c r="H286" t="s">
        <v>36</v>
      </c>
      <c r="J286" t="s">
        <v>3955</v>
      </c>
      <c r="K286" s="3">
        <v>15.6</v>
      </c>
      <c r="L286" s="3">
        <v>0</v>
      </c>
      <c r="M286" s="3">
        <v>0</v>
      </c>
      <c r="N286" s="3">
        <v>0</v>
      </c>
      <c r="O286" s="3">
        <v>0.3</v>
      </c>
    </row>
    <row r="287" spans="1:15" x14ac:dyDescent="0.2">
      <c r="A287" t="s">
        <v>1870</v>
      </c>
      <c r="B287" s="3">
        <v>8571</v>
      </c>
      <c r="C287" s="3">
        <v>21790</v>
      </c>
      <c r="D287" s="5" t="s">
        <v>1872</v>
      </c>
      <c r="E287" s="3" t="s">
        <v>35</v>
      </c>
      <c r="F287" s="3">
        <v>2479</v>
      </c>
      <c r="G287" s="3">
        <v>13</v>
      </c>
      <c r="H287" t="s">
        <v>36</v>
      </c>
      <c r="I287" s="14" t="s">
        <v>757</v>
      </c>
      <c r="J287" t="s">
        <v>3679</v>
      </c>
      <c r="K287" s="3">
        <v>56.1</v>
      </c>
      <c r="L287" s="3">
        <v>0</v>
      </c>
      <c r="M287" s="3">
        <v>0.8</v>
      </c>
      <c r="N287" s="3">
        <v>0.8</v>
      </c>
      <c r="O287" s="3">
        <v>0.3</v>
      </c>
    </row>
    <row r="288" spans="1:15" x14ac:dyDescent="0.2">
      <c r="A288" t="s">
        <v>1870</v>
      </c>
      <c r="B288" s="3">
        <v>24235</v>
      </c>
      <c r="C288" s="3">
        <v>30674</v>
      </c>
      <c r="D288" s="5" t="s">
        <v>1873</v>
      </c>
      <c r="E288" s="3" t="s">
        <v>35</v>
      </c>
      <c r="F288" s="3">
        <v>1871</v>
      </c>
      <c r="G288" s="3">
        <v>8</v>
      </c>
      <c r="H288" t="s">
        <v>761</v>
      </c>
      <c r="I288" s="14" t="s">
        <v>3384</v>
      </c>
      <c r="J288" t="s">
        <v>3956</v>
      </c>
      <c r="K288" s="3">
        <v>3.6</v>
      </c>
      <c r="L288" s="3">
        <v>80.7</v>
      </c>
      <c r="M288" s="3">
        <v>64.5</v>
      </c>
      <c r="N288" s="3">
        <v>1.2</v>
      </c>
      <c r="O288" s="3">
        <v>0.7</v>
      </c>
    </row>
    <row r="289" spans="1:15" x14ac:dyDescent="0.2">
      <c r="A289" t="s">
        <v>1870</v>
      </c>
      <c r="B289" s="3">
        <v>30765</v>
      </c>
      <c r="C289" s="3">
        <v>31831</v>
      </c>
      <c r="D289" s="5" t="s">
        <v>1874</v>
      </c>
      <c r="E289" s="3" t="s">
        <v>50</v>
      </c>
      <c r="F289" s="3">
        <v>1067</v>
      </c>
      <c r="G289" s="3">
        <v>1</v>
      </c>
      <c r="H289" t="s">
        <v>36</v>
      </c>
      <c r="J289"/>
      <c r="K289" s="3">
        <v>3.7</v>
      </c>
      <c r="L289" s="3">
        <v>65.7</v>
      </c>
      <c r="M289" s="3">
        <v>26.4</v>
      </c>
      <c r="N289" s="3">
        <v>0</v>
      </c>
      <c r="O289" s="3">
        <v>0</v>
      </c>
    </row>
    <row r="290" spans="1:15" x14ac:dyDescent="0.2">
      <c r="A290" t="s">
        <v>1870</v>
      </c>
      <c r="B290" s="3">
        <v>34050</v>
      </c>
      <c r="C290" s="3">
        <v>50094</v>
      </c>
      <c r="D290" s="5" t="s">
        <v>1875</v>
      </c>
      <c r="E290" s="3" t="s">
        <v>38</v>
      </c>
      <c r="F290" s="3">
        <v>2448</v>
      </c>
      <c r="G290" s="3">
        <v>13</v>
      </c>
      <c r="H290" t="s">
        <v>1876</v>
      </c>
      <c r="I290" s="14" t="s">
        <v>762</v>
      </c>
      <c r="J290" t="s">
        <v>3681</v>
      </c>
      <c r="K290" s="3">
        <v>504.5</v>
      </c>
      <c r="L290" s="3">
        <v>53.1</v>
      </c>
      <c r="M290" s="3">
        <v>45.8</v>
      </c>
      <c r="N290" s="3">
        <v>10.8</v>
      </c>
      <c r="O290" s="3">
        <v>4.9000000000000004</v>
      </c>
    </row>
    <row r="291" spans="1:15" x14ac:dyDescent="0.2">
      <c r="A291" t="s">
        <v>1870</v>
      </c>
      <c r="B291" s="3">
        <v>41886</v>
      </c>
      <c r="C291" s="3">
        <v>45195</v>
      </c>
      <c r="D291" s="5" t="s">
        <v>1877</v>
      </c>
      <c r="E291" s="3" t="s">
        <v>50</v>
      </c>
      <c r="F291" s="3">
        <v>3310</v>
      </c>
      <c r="G291" s="3">
        <v>1</v>
      </c>
      <c r="H291" t="s">
        <v>1876</v>
      </c>
      <c r="J291"/>
      <c r="K291" s="3">
        <v>22.2</v>
      </c>
      <c r="L291" s="3">
        <v>1.6</v>
      </c>
      <c r="M291" s="3">
        <v>2.6</v>
      </c>
      <c r="N291" s="3">
        <v>0</v>
      </c>
      <c r="O291" s="3">
        <v>0.2</v>
      </c>
    </row>
    <row r="292" spans="1:15" x14ac:dyDescent="0.2">
      <c r="A292" t="s">
        <v>1878</v>
      </c>
      <c r="B292" s="3">
        <v>3068</v>
      </c>
      <c r="C292" s="3">
        <v>9246</v>
      </c>
      <c r="D292" s="5" t="s">
        <v>1879</v>
      </c>
      <c r="E292" s="3" t="s">
        <v>38</v>
      </c>
      <c r="F292" s="3">
        <v>2828</v>
      </c>
      <c r="G292" s="3">
        <v>9</v>
      </c>
      <c r="H292" t="s">
        <v>445</v>
      </c>
      <c r="I292" s="14" t="s">
        <v>3385</v>
      </c>
      <c r="J292" t="s">
        <v>3957</v>
      </c>
      <c r="K292" s="3">
        <v>18.5</v>
      </c>
      <c r="L292" s="3">
        <v>443.9</v>
      </c>
      <c r="M292" s="3">
        <v>97.3</v>
      </c>
      <c r="N292" s="3">
        <v>2.2000000000000002</v>
      </c>
      <c r="O292" s="3">
        <v>1</v>
      </c>
    </row>
    <row r="293" spans="1:15" x14ac:dyDescent="0.2">
      <c r="A293" t="s">
        <v>1878</v>
      </c>
      <c r="B293" s="3">
        <v>12337</v>
      </c>
      <c r="C293" s="3">
        <v>26819</v>
      </c>
      <c r="D293" s="5" t="s">
        <v>1880</v>
      </c>
      <c r="E293" s="3" t="s">
        <v>35</v>
      </c>
      <c r="F293" s="3">
        <v>6388</v>
      </c>
      <c r="G293" s="3">
        <v>11</v>
      </c>
      <c r="H293" t="s">
        <v>36</v>
      </c>
      <c r="I293" s="14" t="s">
        <v>446</v>
      </c>
      <c r="J293"/>
      <c r="K293" s="3">
        <v>75.900000000000006</v>
      </c>
      <c r="L293" s="3">
        <v>0.1</v>
      </c>
      <c r="M293" s="3">
        <v>1.3</v>
      </c>
      <c r="N293" s="3">
        <v>1</v>
      </c>
      <c r="O293" s="3">
        <v>0.6</v>
      </c>
    </row>
    <row r="294" spans="1:15" x14ac:dyDescent="0.2">
      <c r="A294" t="s">
        <v>1878</v>
      </c>
      <c r="B294" s="3">
        <v>41573</v>
      </c>
      <c r="C294" s="3">
        <v>43822</v>
      </c>
      <c r="D294" s="5" t="s">
        <v>1881</v>
      </c>
      <c r="E294" s="3" t="s">
        <v>35</v>
      </c>
      <c r="F294" s="3">
        <v>782</v>
      </c>
      <c r="G294" s="3">
        <v>2</v>
      </c>
      <c r="H294" t="s">
        <v>448</v>
      </c>
      <c r="I294" s="14" t="s">
        <v>447</v>
      </c>
      <c r="J294" t="s">
        <v>3958</v>
      </c>
      <c r="K294" s="3">
        <v>103.1</v>
      </c>
      <c r="L294" s="3">
        <v>5.4</v>
      </c>
      <c r="M294" s="3">
        <v>1.5</v>
      </c>
      <c r="N294" s="3">
        <v>2.7</v>
      </c>
      <c r="O294" s="3">
        <v>1.2</v>
      </c>
    </row>
    <row r="295" spans="1:15" x14ac:dyDescent="0.2">
      <c r="A295" t="s">
        <v>1882</v>
      </c>
      <c r="B295" s="3">
        <v>4</v>
      </c>
      <c r="C295" s="3">
        <v>3665</v>
      </c>
      <c r="D295" s="5" t="s">
        <v>1883</v>
      </c>
      <c r="E295" s="3" t="s">
        <v>38</v>
      </c>
      <c r="F295" s="3">
        <v>1328</v>
      </c>
      <c r="G295" s="3">
        <v>3</v>
      </c>
      <c r="H295" t="s">
        <v>875</v>
      </c>
      <c r="I295" s="14" t="s">
        <v>3386</v>
      </c>
      <c r="J295" t="s">
        <v>3959</v>
      </c>
      <c r="K295" s="3">
        <v>11.6</v>
      </c>
      <c r="L295" s="3">
        <v>0.3</v>
      </c>
      <c r="M295" s="3">
        <v>1.3</v>
      </c>
      <c r="N295" s="3">
        <v>0.1</v>
      </c>
      <c r="O295" s="3">
        <v>0.1</v>
      </c>
    </row>
    <row r="296" spans="1:15" x14ac:dyDescent="0.2">
      <c r="A296" t="s">
        <v>1882</v>
      </c>
      <c r="B296" s="3">
        <v>6663</v>
      </c>
      <c r="C296" s="3">
        <v>7021</v>
      </c>
      <c r="D296" s="5" t="s">
        <v>1884</v>
      </c>
      <c r="E296" s="3" t="s">
        <v>50</v>
      </c>
      <c r="F296" s="3">
        <v>359</v>
      </c>
      <c r="G296" s="3">
        <v>1</v>
      </c>
      <c r="H296" t="s">
        <v>36</v>
      </c>
      <c r="J296"/>
      <c r="K296" s="3">
        <v>1</v>
      </c>
      <c r="L296" s="3">
        <v>0</v>
      </c>
      <c r="M296" s="3">
        <v>0.9</v>
      </c>
      <c r="N296" s="3">
        <v>0</v>
      </c>
      <c r="O296" s="3">
        <v>0</v>
      </c>
    </row>
    <row r="297" spans="1:15" x14ac:dyDescent="0.2">
      <c r="A297" t="s">
        <v>1882</v>
      </c>
      <c r="B297" s="3">
        <v>9757</v>
      </c>
      <c r="C297" s="3">
        <v>12783</v>
      </c>
      <c r="D297" s="5" t="s">
        <v>1885</v>
      </c>
      <c r="E297" s="3" t="s">
        <v>38</v>
      </c>
      <c r="F297" s="3">
        <v>1418</v>
      </c>
      <c r="G297" s="3">
        <v>2</v>
      </c>
      <c r="H297" t="s">
        <v>1886</v>
      </c>
      <c r="I297" s="14" t="s">
        <v>874</v>
      </c>
      <c r="J297" t="s">
        <v>3959</v>
      </c>
      <c r="K297" s="3">
        <v>29.2</v>
      </c>
      <c r="L297" s="3">
        <v>0</v>
      </c>
      <c r="M297" s="3">
        <v>0</v>
      </c>
      <c r="N297" s="3">
        <v>0.6</v>
      </c>
      <c r="O297" s="3">
        <v>0.1</v>
      </c>
    </row>
    <row r="298" spans="1:15" x14ac:dyDescent="0.2">
      <c r="A298" t="s">
        <v>1882</v>
      </c>
      <c r="B298" s="3">
        <v>18985</v>
      </c>
      <c r="C298" s="3">
        <v>30318</v>
      </c>
      <c r="D298" s="5" t="s">
        <v>1887</v>
      </c>
      <c r="E298" s="3" t="s">
        <v>35</v>
      </c>
      <c r="F298" s="3">
        <v>1755</v>
      </c>
      <c r="G298" s="3">
        <v>10</v>
      </c>
      <c r="H298" t="s">
        <v>656</v>
      </c>
      <c r="I298" s="14" t="s">
        <v>3387</v>
      </c>
      <c r="J298" t="s">
        <v>3645</v>
      </c>
      <c r="K298" s="3">
        <v>6.5</v>
      </c>
      <c r="L298" s="3">
        <v>31.8</v>
      </c>
      <c r="M298" s="3">
        <v>32.299999999999997</v>
      </c>
      <c r="N298" s="3">
        <v>0.8</v>
      </c>
      <c r="O298" s="3">
        <v>0.2</v>
      </c>
    </row>
    <row r="299" spans="1:15" x14ac:dyDescent="0.2">
      <c r="A299" t="s">
        <v>1882</v>
      </c>
      <c r="B299" s="3">
        <v>40227</v>
      </c>
      <c r="C299" s="3">
        <v>43906</v>
      </c>
      <c r="D299" s="5" t="s">
        <v>1888</v>
      </c>
      <c r="E299" s="3" t="s">
        <v>38</v>
      </c>
      <c r="F299" s="3">
        <v>864</v>
      </c>
      <c r="G299" s="3">
        <v>6</v>
      </c>
      <c r="H299" t="s">
        <v>36</v>
      </c>
      <c r="J299" t="s">
        <v>3960</v>
      </c>
      <c r="K299" s="3">
        <v>1.4</v>
      </c>
      <c r="L299" s="3">
        <v>0</v>
      </c>
      <c r="M299" s="3">
        <v>0</v>
      </c>
      <c r="N299" s="3">
        <v>0</v>
      </c>
      <c r="O299" s="3">
        <v>0</v>
      </c>
    </row>
    <row r="300" spans="1:15" x14ac:dyDescent="0.2">
      <c r="A300" t="s">
        <v>1889</v>
      </c>
      <c r="B300" s="3">
        <v>964</v>
      </c>
      <c r="C300" s="3">
        <v>5017</v>
      </c>
      <c r="D300" s="5" t="s">
        <v>1890</v>
      </c>
      <c r="E300" s="3" t="s">
        <v>35</v>
      </c>
      <c r="F300" s="3">
        <v>785</v>
      </c>
      <c r="G300" s="3">
        <v>5</v>
      </c>
      <c r="H300" t="s">
        <v>36</v>
      </c>
      <c r="J300" t="s">
        <v>3961</v>
      </c>
      <c r="K300" s="3">
        <v>104.2</v>
      </c>
      <c r="L300" s="3">
        <v>0</v>
      </c>
      <c r="M300" s="3">
        <v>1</v>
      </c>
      <c r="N300" s="3">
        <v>0.4</v>
      </c>
      <c r="O300" s="3">
        <v>0.9</v>
      </c>
    </row>
    <row r="301" spans="1:15" x14ac:dyDescent="0.2">
      <c r="A301" t="s">
        <v>1889</v>
      </c>
      <c r="B301" s="3">
        <v>6170</v>
      </c>
      <c r="C301" s="3">
        <v>7804</v>
      </c>
      <c r="D301" s="5" t="s">
        <v>1891</v>
      </c>
      <c r="E301" s="3" t="s">
        <v>38</v>
      </c>
      <c r="F301" s="3">
        <v>738</v>
      </c>
      <c r="G301" s="3">
        <v>2</v>
      </c>
      <c r="H301" t="s">
        <v>36</v>
      </c>
      <c r="J301"/>
      <c r="K301" s="3">
        <v>17</v>
      </c>
      <c r="L301" s="3">
        <v>13.9</v>
      </c>
      <c r="M301" s="3">
        <v>12.8</v>
      </c>
      <c r="N301" s="3">
        <v>0</v>
      </c>
      <c r="O301" s="3">
        <v>0.3</v>
      </c>
    </row>
    <row r="302" spans="1:15" x14ac:dyDescent="0.2">
      <c r="A302" t="s">
        <v>1889</v>
      </c>
      <c r="B302" s="3">
        <v>7886</v>
      </c>
      <c r="C302" s="3">
        <v>8549</v>
      </c>
      <c r="D302" s="5" t="s">
        <v>1892</v>
      </c>
      <c r="E302" s="3" t="s">
        <v>35</v>
      </c>
      <c r="F302" s="3">
        <v>514</v>
      </c>
      <c r="G302" s="3">
        <v>2</v>
      </c>
      <c r="H302" t="s">
        <v>36</v>
      </c>
      <c r="J302" t="s">
        <v>3961</v>
      </c>
      <c r="K302" s="3">
        <v>176.7</v>
      </c>
      <c r="L302" s="3">
        <v>0</v>
      </c>
      <c r="M302" s="3">
        <v>0.7</v>
      </c>
      <c r="N302" s="3">
        <v>0.1</v>
      </c>
      <c r="O302" s="3">
        <v>1.7</v>
      </c>
    </row>
    <row r="303" spans="1:15" x14ac:dyDescent="0.2">
      <c r="A303" t="s">
        <v>1889</v>
      </c>
      <c r="B303" s="3">
        <v>11553</v>
      </c>
      <c r="C303" s="3">
        <v>14647</v>
      </c>
      <c r="D303" s="5" t="s">
        <v>1893</v>
      </c>
      <c r="E303" s="3" t="s">
        <v>38</v>
      </c>
      <c r="F303" s="3">
        <v>407</v>
      </c>
      <c r="G303" s="3">
        <v>5</v>
      </c>
      <c r="H303" t="s">
        <v>36</v>
      </c>
      <c r="I303" s="14" t="s">
        <v>819</v>
      </c>
      <c r="J303" t="s">
        <v>3962</v>
      </c>
      <c r="K303" s="3">
        <v>13</v>
      </c>
      <c r="L303" s="3">
        <v>6.6</v>
      </c>
      <c r="M303" s="3">
        <v>0.4</v>
      </c>
      <c r="N303" s="3">
        <v>0</v>
      </c>
      <c r="O303" s="3">
        <v>0.2</v>
      </c>
    </row>
    <row r="304" spans="1:15" x14ac:dyDescent="0.2">
      <c r="A304" t="s">
        <v>1889</v>
      </c>
      <c r="B304" s="3">
        <v>20267</v>
      </c>
      <c r="C304" s="3">
        <v>32677</v>
      </c>
      <c r="D304" s="5" t="s">
        <v>1894</v>
      </c>
      <c r="E304" s="3" t="s">
        <v>35</v>
      </c>
      <c r="F304" s="3">
        <v>3559</v>
      </c>
      <c r="G304" s="3">
        <v>8</v>
      </c>
      <c r="H304" t="s">
        <v>1334</v>
      </c>
      <c r="I304" s="14" t="s">
        <v>1333</v>
      </c>
      <c r="J304" t="s">
        <v>3963</v>
      </c>
      <c r="K304" s="3">
        <v>7.6</v>
      </c>
      <c r="L304" s="3">
        <v>3.8</v>
      </c>
      <c r="M304" s="3">
        <v>2.5</v>
      </c>
      <c r="N304" s="3">
        <v>0.1</v>
      </c>
      <c r="O304" s="3">
        <v>0</v>
      </c>
    </row>
    <row r="305" spans="1:15" x14ac:dyDescent="0.2">
      <c r="A305" t="s">
        <v>1889</v>
      </c>
      <c r="B305" s="3">
        <v>33414</v>
      </c>
      <c r="C305" s="3">
        <v>37324</v>
      </c>
      <c r="D305" s="5" t="s">
        <v>1895</v>
      </c>
      <c r="E305" s="3" t="s">
        <v>35</v>
      </c>
      <c r="F305" s="3">
        <v>3911</v>
      </c>
      <c r="G305" s="3">
        <v>1</v>
      </c>
      <c r="H305" t="s">
        <v>36</v>
      </c>
      <c r="J305"/>
      <c r="K305" s="3">
        <v>3.9</v>
      </c>
      <c r="L305" s="3">
        <v>0</v>
      </c>
      <c r="M305" s="3">
        <v>0.5</v>
      </c>
      <c r="N305" s="3">
        <v>0</v>
      </c>
      <c r="O305" s="3">
        <v>0</v>
      </c>
    </row>
    <row r="306" spans="1:15" x14ac:dyDescent="0.2">
      <c r="A306" t="s">
        <v>1889</v>
      </c>
      <c r="B306" s="3">
        <v>43913</v>
      </c>
      <c r="C306" s="3">
        <v>46416</v>
      </c>
      <c r="D306" s="5" t="s">
        <v>1896</v>
      </c>
      <c r="E306" s="3" t="s">
        <v>35</v>
      </c>
      <c r="F306" s="3">
        <v>2393</v>
      </c>
      <c r="G306" s="3">
        <v>2</v>
      </c>
      <c r="H306" t="s">
        <v>622</v>
      </c>
      <c r="J306"/>
      <c r="K306" s="3">
        <v>5</v>
      </c>
      <c r="L306" s="3">
        <v>1.2</v>
      </c>
      <c r="M306" s="3">
        <v>33.799999999999997</v>
      </c>
      <c r="N306" s="3">
        <v>0.3</v>
      </c>
      <c r="O306" s="3">
        <v>0</v>
      </c>
    </row>
    <row r="307" spans="1:15" x14ac:dyDescent="0.2">
      <c r="A307" t="s">
        <v>1897</v>
      </c>
      <c r="B307" s="3">
        <v>2409</v>
      </c>
      <c r="C307" s="3">
        <v>2671</v>
      </c>
      <c r="D307" s="5" t="s">
        <v>1898</v>
      </c>
      <c r="E307" s="3" t="s">
        <v>50</v>
      </c>
      <c r="F307" s="3">
        <v>263</v>
      </c>
      <c r="G307" s="3">
        <v>1</v>
      </c>
      <c r="H307" t="s">
        <v>998</v>
      </c>
      <c r="I307" s="14" t="s">
        <v>997</v>
      </c>
      <c r="J307" t="s">
        <v>3964</v>
      </c>
      <c r="K307" s="3">
        <v>3</v>
      </c>
      <c r="L307" s="3">
        <v>0</v>
      </c>
      <c r="M307" s="3">
        <v>0</v>
      </c>
      <c r="N307" s="3">
        <v>0</v>
      </c>
      <c r="O307" s="3">
        <v>0</v>
      </c>
    </row>
    <row r="308" spans="1:15" x14ac:dyDescent="0.2">
      <c r="A308" t="s">
        <v>1897</v>
      </c>
      <c r="B308" s="3">
        <v>3824</v>
      </c>
      <c r="C308" s="3">
        <v>13223</v>
      </c>
      <c r="D308" s="5" t="s">
        <v>1899</v>
      </c>
      <c r="E308" s="3" t="s">
        <v>38</v>
      </c>
      <c r="F308" s="3">
        <v>2019</v>
      </c>
      <c r="G308" s="3">
        <v>4</v>
      </c>
      <c r="H308" t="s">
        <v>992</v>
      </c>
      <c r="I308" s="14" t="s">
        <v>991</v>
      </c>
      <c r="J308" t="s">
        <v>3750</v>
      </c>
      <c r="K308" s="3">
        <v>58.5</v>
      </c>
      <c r="L308" s="3">
        <v>0</v>
      </c>
      <c r="M308" s="3">
        <v>2.8</v>
      </c>
      <c r="N308" s="3">
        <v>0.7</v>
      </c>
      <c r="O308" s="3">
        <v>0.7</v>
      </c>
    </row>
    <row r="309" spans="1:15" x14ac:dyDescent="0.2">
      <c r="A309" t="s">
        <v>1897</v>
      </c>
      <c r="B309" s="3">
        <v>23129</v>
      </c>
      <c r="C309" s="3">
        <v>27388</v>
      </c>
      <c r="D309" s="5" t="s">
        <v>1900</v>
      </c>
      <c r="E309" s="3" t="s">
        <v>38</v>
      </c>
      <c r="F309" s="3">
        <v>461</v>
      </c>
      <c r="G309" s="3">
        <v>4</v>
      </c>
      <c r="H309" t="s">
        <v>36</v>
      </c>
      <c r="I309" s="14" t="s">
        <v>1365</v>
      </c>
      <c r="J309" t="s">
        <v>3836</v>
      </c>
      <c r="K309" s="3">
        <v>531.9</v>
      </c>
      <c r="L309" s="3">
        <v>0.3</v>
      </c>
      <c r="M309" s="3">
        <v>0</v>
      </c>
      <c r="N309" s="3">
        <v>6.4</v>
      </c>
      <c r="O309" s="3">
        <v>6.9</v>
      </c>
    </row>
    <row r="310" spans="1:15" x14ac:dyDescent="0.2">
      <c r="A310" t="s">
        <v>1897</v>
      </c>
      <c r="B310" s="3">
        <v>29355</v>
      </c>
      <c r="C310" s="3">
        <v>37123</v>
      </c>
      <c r="D310" s="5" t="s">
        <v>1901</v>
      </c>
      <c r="E310" s="3" t="s">
        <v>38</v>
      </c>
      <c r="F310" s="3">
        <v>1454</v>
      </c>
      <c r="G310" s="3">
        <v>7</v>
      </c>
      <c r="H310" t="s">
        <v>852</v>
      </c>
      <c r="I310" s="14" t="s">
        <v>3388</v>
      </c>
      <c r="J310" t="s">
        <v>3965</v>
      </c>
      <c r="K310" s="3">
        <v>49.3</v>
      </c>
      <c r="L310" s="3">
        <v>22.3</v>
      </c>
      <c r="M310" s="3">
        <v>14.9</v>
      </c>
      <c r="N310" s="3">
        <v>1.6</v>
      </c>
      <c r="O310" s="3">
        <v>1.5</v>
      </c>
    </row>
    <row r="311" spans="1:15" x14ac:dyDescent="0.2">
      <c r="A311" t="s">
        <v>1897</v>
      </c>
      <c r="B311" s="3">
        <v>39779</v>
      </c>
      <c r="C311" s="3">
        <v>45607</v>
      </c>
      <c r="D311" s="5" t="s">
        <v>1902</v>
      </c>
      <c r="E311" s="3" t="s">
        <v>38</v>
      </c>
      <c r="F311" s="3">
        <v>863</v>
      </c>
      <c r="G311" s="3">
        <v>6</v>
      </c>
      <c r="H311" t="s">
        <v>854</v>
      </c>
      <c r="I311" s="14" t="s">
        <v>853</v>
      </c>
      <c r="J311" t="s">
        <v>3966</v>
      </c>
      <c r="K311" s="3">
        <v>8.4</v>
      </c>
      <c r="L311" s="3">
        <v>23.3</v>
      </c>
      <c r="M311" s="3">
        <v>8.6</v>
      </c>
      <c r="N311" s="3">
        <v>0</v>
      </c>
      <c r="O311" s="3">
        <v>0</v>
      </c>
    </row>
    <row r="312" spans="1:15" x14ac:dyDescent="0.2">
      <c r="A312" t="s">
        <v>1903</v>
      </c>
      <c r="B312" s="3">
        <v>3160</v>
      </c>
      <c r="C312" s="3">
        <v>5958</v>
      </c>
      <c r="D312" s="5" t="s">
        <v>1904</v>
      </c>
      <c r="E312" s="3" t="s">
        <v>38</v>
      </c>
      <c r="F312" s="3">
        <v>573</v>
      </c>
      <c r="G312" s="3">
        <v>4</v>
      </c>
      <c r="H312" t="s">
        <v>1722</v>
      </c>
      <c r="I312" s="14" t="s">
        <v>1111</v>
      </c>
      <c r="J312"/>
      <c r="K312" s="3">
        <v>0</v>
      </c>
      <c r="L312" s="3">
        <v>0</v>
      </c>
      <c r="M312" s="3">
        <v>0</v>
      </c>
      <c r="N312" s="3">
        <v>0</v>
      </c>
      <c r="O312" s="3">
        <v>0</v>
      </c>
    </row>
    <row r="313" spans="1:15" x14ac:dyDescent="0.2">
      <c r="A313" t="s">
        <v>1903</v>
      </c>
      <c r="B313" s="3">
        <v>17624</v>
      </c>
      <c r="C313" s="3">
        <v>29731</v>
      </c>
      <c r="D313" s="5" t="s">
        <v>1905</v>
      </c>
      <c r="E313" s="3" t="s">
        <v>38</v>
      </c>
      <c r="F313" s="3">
        <v>3024</v>
      </c>
      <c r="G313" s="3">
        <v>7</v>
      </c>
      <c r="H313" t="s">
        <v>36</v>
      </c>
      <c r="I313" s="14" t="s">
        <v>730</v>
      </c>
      <c r="J313" t="s">
        <v>3672</v>
      </c>
      <c r="K313" s="3">
        <v>6.8</v>
      </c>
      <c r="L313" s="3">
        <v>6.3</v>
      </c>
      <c r="M313" s="3">
        <v>5</v>
      </c>
      <c r="N313" s="3">
        <v>0.4</v>
      </c>
      <c r="O313" s="3">
        <v>0.1</v>
      </c>
    </row>
    <row r="314" spans="1:15" x14ac:dyDescent="0.2">
      <c r="A314" t="s">
        <v>1903</v>
      </c>
      <c r="B314" s="3">
        <v>39688</v>
      </c>
      <c r="C314" s="3">
        <v>44754</v>
      </c>
      <c r="D314" s="5" t="s">
        <v>1906</v>
      </c>
      <c r="E314" s="3" t="s">
        <v>38</v>
      </c>
      <c r="F314" s="3">
        <v>1667</v>
      </c>
      <c r="G314" s="3">
        <v>8</v>
      </c>
      <c r="H314" t="s">
        <v>142</v>
      </c>
      <c r="I314" s="14" t="s">
        <v>3389</v>
      </c>
      <c r="J314"/>
      <c r="K314" s="3">
        <v>1.6</v>
      </c>
      <c r="L314" s="3">
        <v>4.3</v>
      </c>
      <c r="M314" s="3">
        <v>7</v>
      </c>
      <c r="N314" s="3">
        <v>0</v>
      </c>
      <c r="O314" s="3">
        <v>0</v>
      </c>
    </row>
    <row r="315" spans="1:15" x14ac:dyDescent="0.2">
      <c r="A315" t="s">
        <v>1907</v>
      </c>
      <c r="B315" s="3">
        <v>624</v>
      </c>
      <c r="C315" s="3">
        <v>6010</v>
      </c>
      <c r="D315" s="5" t="s">
        <v>1908</v>
      </c>
      <c r="E315" s="3" t="s">
        <v>35</v>
      </c>
      <c r="F315" s="3">
        <v>1415</v>
      </c>
      <c r="G315" s="3">
        <v>5</v>
      </c>
      <c r="H315" t="s">
        <v>917</v>
      </c>
      <c r="I315" s="14" t="s">
        <v>916</v>
      </c>
      <c r="J315"/>
      <c r="K315" s="3">
        <v>12.4</v>
      </c>
      <c r="L315" s="3">
        <v>5.4</v>
      </c>
      <c r="M315" s="3">
        <v>4.2</v>
      </c>
      <c r="N315" s="3">
        <v>1.7</v>
      </c>
      <c r="O315" s="3">
        <v>0.5</v>
      </c>
    </row>
    <row r="316" spans="1:15" x14ac:dyDescent="0.2">
      <c r="A316" t="s">
        <v>1907</v>
      </c>
      <c r="B316" s="3">
        <v>14918</v>
      </c>
      <c r="C316" s="3">
        <v>31729</v>
      </c>
      <c r="D316" s="5" t="s">
        <v>1909</v>
      </c>
      <c r="E316" s="3" t="s">
        <v>38</v>
      </c>
      <c r="F316" s="3">
        <v>3156</v>
      </c>
      <c r="G316" s="3">
        <v>10</v>
      </c>
      <c r="H316" t="s">
        <v>914</v>
      </c>
      <c r="I316" s="14" t="s">
        <v>3390</v>
      </c>
      <c r="J316" t="s">
        <v>3730</v>
      </c>
      <c r="K316" s="3">
        <v>55.7</v>
      </c>
      <c r="L316" s="3">
        <v>0.1</v>
      </c>
      <c r="M316" s="3">
        <v>2.4</v>
      </c>
      <c r="N316" s="3">
        <v>0.9</v>
      </c>
      <c r="O316" s="3">
        <v>0.6</v>
      </c>
    </row>
    <row r="317" spans="1:15" x14ac:dyDescent="0.2">
      <c r="A317" t="s">
        <v>1907</v>
      </c>
      <c r="B317" s="3">
        <v>37023</v>
      </c>
      <c r="C317" s="3">
        <v>43076</v>
      </c>
      <c r="D317" s="5" t="s">
        <v>1910</v>
      </c>
      <c r="E317" s="3" t="s">
        <v>38</v>
      </c>
      <c r="F317" s="3">
        <v>1683</v>
      </c>
      <c r="G317" s="3">
        <v>5</v>
      </c>
      <c r="H317" t="s">
        <v>36</v>
      </c>
      <c r="J317"/>
      <c r="K317" s="3">
        <v>44.4</v>
      </c>
      <c r="L317" s="3">
        <v>0.1</v>
      </c>
      <c r="M317" s="3">
        <v>0</v>
      </c>
      <c r="N317" s="3">
        <v>0.8</v>
      </c>
      <c r="O317" s="3">
        <v>0.6</v>
      </c>
    </row>
    <row r="318" spans="1:15" x14ac:dyDescent="0.2">
      <c r="A318" t="s">
        <v>1911</v>
      </c>
      <c r="B318" s="3">
        <v>5498</v>
      </c>
      <c r="C318" s="3">
        <v>19261</v>
      </c>
      <c r="D318" s="5" t="s">
        <v>1912</v>
      </c>
      <c r="E318" s="3" t="s">
        <v>38</v>
      </c>
      <c r="F318" s="3">
        <v>1587</v>
      </c>
      <c r="G318" s="3">
        <v>9</v>
      </c>
      <c r="H318" t="s">
        <v>170</v>
      </c>
      <c r="I318" s="14" t="s">
        <v>169</v>
      </c>
      <c r="J318" t="s">
        <v>3515</v>
      </c>
      <c r="K318" s="3">
        <v>309.10000000000002</v>
      </c>
      <c r="L318" s="3">
        <v>54.9</v>
      </c>
      <c r="M318" s="3">
        <v>48.2</v>
      </c>
      <c r="N318" s="3">
        <v>5.7</v>
      </c>
      <c r="O318" s="3">
        <v>3.9</v>
      </c>
    </row>
    <row r="319" spans="1:15" x14ac:dyDescent="0.2">
      <c r="A319" t="s">
        <v>1911</v>
      </c>
      <c r="B319" s="3">
        <v>25700</v>
      </c>
      <c r="C319" s="3">
        <v>41291</v>
      </c>
      <c r="D319" s="5" t="s">
        <v>1913</v>
      </c>
      <c r="E319" s="3" t="s">
        <v>38</v>
      </c>
      <c r="F319" s="3">
        <v>1185</v>
      </c>
      <c r="G319" s="3">
        <v>9</v>
      </c>
      <c r="H319" t="s">
        <v>1914</v>
      </c>
      <c r="J319" t="s">
        <v>3967</v>
      </c>
      <c r="K319" s="3">
        <v>63.3</v>
      </c>
      <c r="L319" s="3">
        <v>1.3</v>
      </c>
      <c r="M319" s="3">
        <v>1.5</v>
      </c>
      <c r="N319" s="3">
        <v>1.4</v>
      </c>
      <c r="O319" s="3">
        <v>1.1000000000000001</v>
      </c>
    </row>
    <row r="320" spans="1:15" x14ac:dyDescent="0.2">
      <c r="A320" t="s">
        <v>1915</v>
      </c>
      <c r="B320" s="3">
        <v>10806</v>
      </c>
      <c r="C320" s="3">
        <v>22252</v>
      </c>
      <c r="D320" s="5" t="s">
        <v>1916</v>
      </c>
      <c r="E320" s="3" t="s">
        <v>38</v>
      </c>
      <c r="F320" s="3">
        <v>359</v>
      </c>
      <c r="G320" s="3">
        <v>6</v>
      </c>
      <c r="H320" t="s">
        <v>36</v>
      </c>
      <c r="J320" t="s">
        <v>3968</v>
      </c>
      <c r="K320" s="3">
        <v>85.1</v>
      </c>
      <c r="L320" s="3">
        <v>0</v>
      </c>
      <c r="M320" s="3">
        <v>0</v>
      </c>
      <c r="N320" s="3">
        <v>0.2</v>
      </c>
      <c r="O320" s="3">
        <v>2</v>
      </c>
    </row>
    <row r="321" spans="1:15" x14ac:dyDescent="0.2">
      <c r="A321" t="s">
        <v>1915</v>
      </c>
      <c r="B321" s="3">
        <v>24715</v>
      </c>
      <c r="C321" s="3">
        <v>39866</v>
      </c>
      <c r="D321" s="5" t="s">
        <v>1917</v>
      </c>
      <c r="E321" s="3" t="s">
        <v>35</v>
      </c>
      <c r="F321" s="3">
        <v>2405</v>
      </c>
      <c r="G321" s="3">
        <v>13</v>
      </c>
      <c r="H321" t="s">
        <v>1918</v>
      </c>
      <c r="I321" s="14" t="s">
        <v>386</v>
      </c>
      <c r="J321" t="s">
        <v>3564</v>
      </c>
      <c r="K321" s="3">
        <v>91.2</v>
      </c>
      <c r="L321" s="3">
        <v>2.5</v>
      </c>
      <c r="M321" s="3">
        <v>12.2</v>
      </c>
      <c r="N321" s="3">
        <v>0.7</v>
      </c>
      <c r="O321" s="3">
        <v>0.8</v>
      </c>
    </row>
    <row r="322" spans="1:15" x14ac:dyDescent="0.2">
      <c r="A322" t="s">
        <v>1915</v>
      </c>
      <c r="B322" s="3">
        <v>28623</v>
      </c>
      <c r="C322" s="3">
        <v>29442</v>
      </c>
      <c r="D322" s="5" t="s">
        <v>1919</v>
      </c>
      <c r="E322" s="3" t="s">
        <v>50</v>
      </c>
      <c r="F322" s="3">
        <v>820</v>
      </c>
      <c r="G322" s="3">
        <v>1</v>
      </c>
      <c r="H322" t="s">
        <v>36</v>
      </c>
      <c r="J322"/>
      <c r="K322" s="3">
        <v>14.5</v>
      </c>
      <c r="L322" s="3">
        <v>0</v>
      </c>
      <c r="M322" s="3">
        <v>0.9</v>
      </c>
      <c r="N322" s="3">
        <v>0</v>
      </c>
      <c r="O322" s="3">
        <v>0</v>
      </c>
    </row>
    <row r="323" spans="1:15" x14ac:dyDescent="0.2">
      <c r="A323" t="s">
        <v>1920</v>
      </c>
      <c r="B323" s="3">
        <v>302</v>
      </c>
      <c r="C323" s="3">
        <v>5423</v>
      </c>
      <c r="D323" s="5" t="s">
        <v>1921</v>
      </c>
      <c r="E323" s="3" t="s">
        <v>38</v>
      </c>
      <c r="F323" s="3">
        <v>4466</v>
      </c>
      <c r="G323" s="3">
        <v>2</v>
      </c>
      <c r="H323" t="s">
        <v>36</v>
      </c>
      <c r="J323"/>
      <c r="K323" s="3">
        <v>4.7</v>
      </c>
      <c r="L323" s="3">
        <v>0</v>
      </c>
      <c r="M323" s="3">
        <v>0.1</v>
      </c>
      <c r="N323" s="3">
        <v>0</v>
      </c>
      <c r="O323" s="3">
        <v>0</v>
      </c>
    </row>
    <row r="324" spans="1:15" x14ac:dyDescent="0.2">
      <c r="A324" t="s">
        <v>1920</v>
      </c>
      <c r="B324" s="3">
        <v>8262</v>
      </c>
      <c r="C324" s="3">
        <v>22350</v>
      </c>
      <c r="D324" s="5" t="s">
        <v>1922</v>
      </c>
      <c r="E324" s="3" t="s">
        <v>35</v>
      </c>
      <c r="F324" s="3">
        <v>2054</v>
      </c>
      <c r="G324" s="3">
        <v>12</v>
      </c>
      <c r="H324" t="s">
        <v>668</v>
      </c>
      <c r="I324" s="14" t="s">
        <v>3391</v>
      </c>
      <c r="J324" t="s">
        <v>3969</v>
      </c>
      <c r="K324" s="3">
        <v>123.3</v>
      </c>
      <c r="L324" s="3">
        <v>20.9</v>
      </c>
      <c r="M324" s="3">
        <v>13</v>
      </c>
      <c r="N324" s="3">
        <v>3.5</v>
      </c>
      <c r="O324" s="3">
        <v>1.3</v>
      </c>
    </row>
    <row r="325" spans="1:15" x14ac:dyDescent="0.2">
      <c r="A325" t="s">
        <v>1920</v>
      </c>
      <c r="B325" s="3">
        <v>29526</v>
      </c>
      <c r="C325" s="3">
        <v>36123</v>
      </c>
      <c r="D325" s="5" t="s">
        <v>1923</v>
      </c>
      <c r="E325" s="3" t="s">
        <v>38</v>
      </c>
      <c r="F325" s="3">
        <v>2235</v>
      </c>
      <c r="G325" s="3">
        <v>5</v>
      </c>
      <c r="H325" t="s">
        <v>36</v>
      </c>
      <c r="J325" t="s">
        <v>3970</v>
      </c>
      <c r="K325" s="3">
        <v>14.8</v>
      </c>
      <c r="L325" s="3">
        <v>0.3</v>
      </c>
      <c r="M325" s="3">
        <v>0.9</v>
      </c>
      <c r="N325" s="3">
        <v>0.3</v>
      </c>
      <c r="O325" s="3">
        <v>0.3</v>
      </c>
    </row>
    <row r="326" spans="1:15" x14ac:dyDescent="0.2">
      <c r="A326" t="s">
        <v>1924</v>
      </c>
      <c r="B326" s="3">
        <v>178</v>
      </c>
      <c r="C326" s="3">
        <v>41534</v>
      </c>
      <c r="D326" s="5" t="s">
        <v>1925</v>
      </c>
      <c r="E326" s="3" t="s">
        <v>38</v>
      </c>
      <c r="F326" s="3">
        <v>6015</v>
      </c>
      <c r="G326" s="3">
        <v>34</v>
      </c>
      <c r="H326" t="s">
        <v>98</v>
      </c>
      <c r="I326" s="14" t="s">
        <v>97</v>
      </c>
      <c r="J326" t="s">
        <v>3495</v>
      </c>
      <c r="K326" s="3">
        <v>25.4</v>
      </c>
      <c r="L326" s="3">
        <v>1.4</v>
      </c>
      <c r="M326" s="3">
        <v>1.9</v>
      </c>
      <c r="N326" s="3">
        <v>0.6</v>
      </c>
      <c r="O326" s="3">
        <v>0.1</v>
      </c>
    </row>
    <row r="327" spans="1:15" x14ac:dyDescent="0.2">
      <c r="A327" t="s">
        <v>1926</v>
      </c>
      <c r="B327" s="3">
        <v>3490</v>
      </c>
      <c r="C327" s="3">
        <v>10625</v>
      </c>
      <c r="D327" s="5" t="s">
        <v>1927</v>
      </c>
      <c r="E327" s="3" t="s">
        <v>38</v>
      </c>
      <c r="F327" s="3">
        <v>2516</v>
      </c>
      <c r="G327" s="3">
        <v>8</v>
      </c>
      <c r="H327" t="s">
        <v>1087</v>
      </c>
      <c r="I327" s="14" t="s">
        <v>3392</v>
      </c>
      <c r="J327" t="s">
        <v>3769</v>
      </c>
      <c r="K327" s="3">
        <v>163.9</v>
      </c>
      <c r="L327" s="3">
        <v>1.4</v>
      </c>
      <c r="M327" s="3">
        <v>2</v>
      </c>
      <c r="N327" s="3">
        <v>2.9</v>
      </c>
      <c r="O327" s="3">
        <v>1.2</v>
      </c>
    </row>
    <row r="328" spans="1:15" x14ac:dyDescent="0.2">
      <c r="A328" t="s">
        <v>1926</v>
      </c>
      <c r="B328" s="3">
        <v>12789</v>
      </c>
      <c r="C328" s="3">
        <v>13589</v>
      </c>
      <c r="D328" s="5" t="s">
        <v>1928</v>
      </c>
      <c r="E328" s="3" t="s">
        <v>35</v>
      </c>
      <c r="F328" s="3">
        <v>303</v>
      </c>
      <c r="G328" s="3">
        <v>2</v>
      </c>
      <c r="H328" t="s">
        <v>1929</v>
      </c>
      <c r="J328"/>
      <c r="K328" s="3">
        <v>0</v>
      </c>
      <c r="L328" s="3">
        <v>0.3</v>
      </c>
      <c r="M328" s="3">
        <v>0</v>
      </c>
      <c r="N328" s="3">
        <v>0</v>
      </c>
      <c r="O328" s="3">
        <v>0</v>
      </c>
    </row>
    <row r="329" spans="1:15" x14ac:dyDescent="0.2">
      <c r="A329" t="s">
        <v>1926</v>
      </c>
      <c r="B329" s="3">
        <v>29313</v>
      </c>
      <c r="C329" s="3">
        <v>30710</v>
      </c>
      <c r="D329" s="5" t="s">
        <v>1930</v>
      </c>
      <c r="E329" s="3" t="s">
        <v>35</v>
      </c>
      <c r="F329" s="3">
        <v>915</v>
      </c>
      <c r="G329" s="3">
        <v>3</v>
      </c>
      <c r="H329" t="s">
        <v>609</v>
      </c>
      <c r="J329"/>
      <c r="K329" s="3">
        <v>6163.4</v>
      </c>
      <c r="L329" s="3">
        <v>1.4</v>
      </c>
      <c r="M329" s="3">
        <v>12.6</v>
      </c>
      <c r="N329" s="3">
        <v>141.6</v>
      </c>
      <c r="O329" s="3">
        <v>70.3</v>
      </c>
    </row>
    <row r="330" spans="1:15" x14ac:dyDescent="0.2">
      <c r="A330" t="s">
        <v>1931</v>
      </c>
      <c r="B330" s="3">
        <v>255</v>
      </c>
      <c r="C330" s="3">
        <v>6019</v>
      </c>
      <c r="D330" s="5" t="s">
        <v>1932</v>
      </c>
      <c r="E330" s="3" t="s">
        <v>38</v>
      </c>
      <c r="F330" s="3">
        <v>1751</v>
      </c>
      <c r="G330" s="3">
        <v>8</v>
      </c>
      <c r="H330" t="s">
        <v>138</v>
      </c>
      <c r="I330" s="14" t="s">
        <v>137</v>
      </c>
      <c r="J330" t="s">
        <v>3507</v>
      </c>
      <c r="K330" s="3">
        <v>13.7</v>
      </c>
      <c r="L330" s="3">
        <v>418.9</v>
      </c>
      <c r="M330" s="3">
        <v>205.5</v>
      </c>
      <c r="N330" s="3">
        <v>4.7</v>
      </c>
      <c r="O330" s="3">
        <v>1.3</v>
      </c>
    </row>
    <row r="331" spans="1:15" x14ac:dyDescent="0.2">
      <c r="A331" t="s">
        <v>1931</v>
      </c>
      <c r="B331" s="3">
        <v>22110</v>
      </c>
      <c r="C331" s="3">
        <v>27788</v>
      </c>
      <c r="D331" s="5" t="s">
        <v>1933</v>
      </c>
      <c r="E331" s="3" t="s">
        <v>35</v>
      </c>
      <c r="F331" s="3">
        <v>2077</v>
      </c>
      <c r="G331" s="3">
        <v>8</v>
      </c>
      <c r="H331" t="s">
        <v>36</v>
      </c>
      <c r="J331"/>
      <c r="K331" s="3">
        <v>22.1</v>
      </c>
      <c r="L331" s="3">
        <v>26.4</v>
      </c>
      <c r="M331" s="3">
        <v>5.7</v>
      </c>
      <c r="N331" s="3">
        <v>0.6</v>
      </c>
      <c r="O331" s="3">
        <v>0.2</v>
      </c>
    </row>
    <row r="332" spans="1:15" x14ac:dyDescent="0.2">
      <c r="A332" t="s">
        <v>1931</v>
      </c>
      <c r="B332" s="3">
        <v>30507</v>
      </c>
      <c r="C332" s="3">
        <v>31646</v>
      </c>
      <c r="D332" s="5" t="s">
        <v>1934</v>
      </c>
      <c r="E332" s="3" t="s">
        <v>38</v>
      </c>
      <c r="F332" s="3">
        <v>327</v>
      </c>
      <c r="G332" s="3">
        <v>2</v>
      </c>
      <c r="H332" t="s">
        <v>1935</v>
      </c>
      <c r="J332"/>
      <c r="K332" s="3">
        <v>3.1</v>
      </c>
      <c r="L332" s="3">
        <v>22</v>
      </c>
      <c r="M332" s="3">
        <v>2.1</v>
      </c>
      <c r="N332" s="3">
        <v>0</v>
      </c>
      <c r="O332" s="3">
        <v>0</v>
      </c>
    </row>
    <row r="333" spans="1:15" x14ac:dyDescent="0.2">
      <c r="A333" t="s">
        <v>1931</v>
      </c>
      <c r="B333" s="3">
        <v>32376</v>
      </c>
      <c r="C333" s="3">
        <v>34124</v>
      </c>
      <c r="D333" s="5" t="s">
        <v>1936</v>
      </c>
      <c r="E333" s="3" t="s">
        <v>38</v>
      </c>
      <c r="F333" s="3">
        <v>246</v>
      </c>
      <c r="G333" s="3">
        <v>2</v>
      </c>
      <c r="H333" t="s">
        <v>1937</v>
      </c>
      <c r="J333" t="s">
        <v>3971</v>
      </c>
      <c r="K333" s="3">
        <v>4</v>
      </c>
      <c r="L333" s="3">
        <v>5</v>
      </c>
      <c r="M333" s="3">
        <v>0</v>
      </c>
      <c r="N333" s="3">
        <v>0</v>
      </c>
      <c r="O333" s="3">
        <v>0</v>
      </c>
    </row>
    <row r="334" spans="1:15" x14ac:dyDescent="0.2">
      <c r="A334" t="s">
        <v>1938</v>
      </c>
      <c r="B334" s="3">
        <v>11426</v>
      </c>
      <c r="C334" s="3">
        <v>32372</v>
      </c>
      <c r="D334" s="5" t="s">
        <v>1939</v>
      </c>
      <c r="E334" s="3" t="s">
        <v>38</v>
      </c>
      <c r="F334" s="3">
        <v>2399</v>
      </c>
      <c r="G334" s="3">
        <v>12</v>
      </c>
      <c r="H334" t="s">
        <v>1029</v>
      </c>
      <c r="I334" s="14" t="s">
        <v>1028</v>
      </c>
      <c r="J334" t="s">
        <v>3972</v>
      </c>
      <c r="K334" s="3">
        <v>41.3</v>
      </c>
      <c r="L334" s="3">
        <v>0.5</v>
      </c>
      <c r="M334" s="3">
        <v>2.1</v>
      </c>
      <c r="N334" s="3">
        <v>1.5</v>
      </c>
      <c r="O334" s="3">
        <v>0.2</v>
      </c>
    </row>
    <row r="335" spans="1:15" x14ac:dyDescent="0.2">
      <c r="A335" t="s">
        <v>1938</v>
      </c>
      <c r="B335" s="3">
        <v>34707</v>
      </c>
      <c r="C335" s="3">
        <v>39014</v>
      </c>
      <c r="D335" s="5" t="s">
        <v>1940</v>
      </c>
      <c r="E335" s="3" t="s">
        <v>35</v>
      </c>
      <c r="F335" s="3">
        <v>596</v>
      </c>
      <c r="G335" s="3">
        <v>4</v>
      </c>
      <c r="H335" t="s">
        <v>1031</v>
      </c>
      <c r="I335" s="14" t="s">
        <v>1030</v>
      </c>
      <c r="J335"/>
      <c r="K335" s="3">
        <v>67.099999999999994</v>
      </c>
      <c r="L335" s="3">
        <v>0</v>
      </c>
      <c r="M335" s="3">
        <v>0</v>
      </c>
      <c r="N335" s="3">
        <v>0</v>
      </c>
      <c r="O335" s="3">
        <v>0</v>
      </c>
    </row>
    <row r="336" spans="1:15" x14ac:dyDescent="0.2">
      <c r="A336" t="s">
        <v>1941</v>
      </c>
      <c r="B336" s="3">
        <v>86</v>
      </c>
      <c r="C336" s="3">
        <v>6421</v>
      </c>
      <c r="D336" s="5" t="s">
        <v>1942</v>
      </c>
      <c r="E336" s="3" t="s">
        <v>38</v>
      </c>
      <c r="F336" s="3">
        <v>1027</v>
      </c>
      <c r="G336" s="3">
        <v>6</v>
      </c>
      <c r="H336" t="s">
        <v>36</v>
      </c>
      <c r="I336" s="14" t="s">
        <v>42</v>
      </c>
      <c r="J336" t="s">
        <v>3486</v>
      </c>
      <c r="K336" s="3">
        <v>25.1</v>
      </c>
      <c r="L336" s="3">
        <v>194.4</v>
      </c>
      <c r="M336" s="3">
        <v>63.6</v>
      </c>
      <c r="N336" s="3">
        <v>0.3</v>
      </c>
      <c r="O336" s="3">
        <v>0.2</v>
      </c>
    </row>
    <row r="337" spans="1:15" x14ac:dyDescent="0.2">
      <c r="A337" t="s">
        <v>1941</v>
      </c>
      <c r="B337" s="3">
        <v>7160</v>
      </c>
      <c r="C337" s="3">
        <v>21052</v>
      </c>
      <c r="D337" s="5" t="s">
        <v>1943</v>
      </c>
      <c r="E337" s="3" t="s">
        <v>35</v>
      </c>
      <c r="F337" s="3">
        <v>2113</v>
      </c>
      <c r="G337" s="3">
        <v>12</v>
      </c>
      <c r="H337" t="s">
        <v>41</v>
      </c>
      <c r="I337" s="14" t="s">
        <v>3393</v>
      </c>
      <c r="J337" t="s">
        <v>3485</v>
      </c>
      <c r="K337" s="3">
        <v>24.7</v>
      </c>
      <c r="L337" s="3">
        <v>19.7</v>
      </c>
      <c r="M337" s="3">
        <v>16.399999999999999</v>
      </c>
      <c r="N337" s="3">
        <v>0.5</v>
      </c>
      <c r="O337" s="3">
        <v>0.1</v>
      </c>
    </row>
    <row r="338" spans="1:15" x14ac:dyDescent="0.2">
      <c r="A338" t="s">
        <v>1941</v>
      </c>
      <c r="B338" s="3">
        <v>26951</v>
      </c>
      <c r="C338" s="3">
        <v>30392</v>
      </c>
      <c r="D338" s="5" t="s">
        <v>1944</v>
      </c>
      <c r="E338" s="3" t="s">
        <v>38</v>
      </c>
      <c r="F338" s="3">
        <v>645</v>
      </c>
      <c r="G338" s="3">
        <v>4</v>
      </c>
      <c r="H338" t="s">
        <v>36</v>
      </c>
      <c r="J338"/>
      <c r="K338" s="3">
        <v>0.6</v>
      </c>
      <c r="L338" s="3">
        <v>0</v>
      </c>
      <c r="M338" s="3">
        <v>2</v>
      </c>
      <c r="N338" s="3">
        <v>0</v>
      </c>
      <c r="O338" s="3">
        <v>0</v>
      </c>
    </row>
    <row r="339" spans="1:15" x14ac:dyDescent="0.2">
      <c r="A339" t="s">
        <v>1945</v>
      </c>
      <c r="B339" s="3">
        <v>1122</v>
      </c>
      <c r="C339" s="3">
        <v>2283</v>
      </c>
      <c r="D339" s="5" t="s">
        <v>1946</v>
      </c>
      <c r="E339" s="3" t="s">
        <v>38</v>
      </c>
      <c r="F339" s="3">
        <v>300</v>
      </c>
      <c r="G339" s="3">
        <v>2</v>
      </c>
      <c r="H339" t="s">
        <v>1190</v>
      </c>
      <c r="J339"/>
      <c r="K339" s="3">
        <v>0.2</v>
      </c>
      <c r="L339" s="3">
        <v>3.3</v>
      </c>
      <c r="M339" s="3">
        <v>0</v>
      </c>
      <c r="N339" s="3">
        <v>0</v>
      </c>
      <c r="O339" s="3">
        <v>0</v>
      </c>
    </row>
    <row r="340" spans="1:15" x14ac:dyDescent="0.2">
      <c r="A340" t="s">
        <v>1945</v>
      </c>
      <c r="B340" s="3">
        <v>9906</v>
      </c>
      <c r="C340" s="3">
        <v>12247</v>
      </c>
      <c r="D340" s="5" t="s">
        <v>1947</v>
      </c>
      <c r="E340" s="3" t="s">
        <v>38</v>
      </c>
      <c r="F340" s="3">
        <v>376</v>
      </c>
      <c r="G340" s="3">
        <v>4</v>
      </c>
      <c r="H340" t="s">
        <v>1948</v>
      </c>
      <c r="J340"/>
      <c r="K340" s="3">
        <v>3.7</v>
      </c>
      <c r="L340" s="3">
        <v>2.2999999999999998</v>
      </c>
      <c r="M340" s="3">
        <v>2</v>
      </c>
      <c r="N340" s="3">
        <v>0</v>
      </c>
      <c r="O340" s="3">
        <v>0</v>
      </c>
    </row>
    <row r="341" spans="1:15" x14ac:dyDescent="0.2">
      <c r="A341" t="s">
        <v>1945</v>
      </c>
      <c r="B341" s="3">
        <v>20829</v>
      </c>
      <c r="C341" s="3">
        <v>28942</v>
      </c>
      <c r="D341" s="5" t="s">
        <v>1949</v>
      </c>
      <c r="E341" s="3" t="s">
        <v>38</v>
      </c>
      <c r="F341" s="3">
        <v>4816</v>
      </c>
      <c r="G341" s="3">
        <v>6</v>
      </c>
      <c r="H341" t="s">
        <v>1190</v>
      </c>
      <c r="J341"/>
      <c r="K341" s="3">
        <v>2.2999999999999998</v>
      </c>
      <c r="L341" s="3">
        <v>3.1</v>
      </c>
      <c r="M341" s="3">
        <v>2.8</v>
      </c>
      <c r="N341" s="3">
        <v>0.1</v>
      </c>
      <c r="O341" s="3">
        <v>0.1</v>
      </c>
    </row>
    <row r="342" spans="1:15" x14ac:dyDescent="0.2">
      <c r="A342" t="s">
        <v>1945</v>
      </c>
      <c r="B342" s="3">
        <v>30303</v>
      </c>
      <c r="C342" s="3">
        <v>32967</v>
      </c>
      <c r="D342" s="5" t="s">
        <v>1950</v>
      </c>
      <c r="E342" s="3" t="s">
        <v>38</v>
      </c>
      <c r="F342" s="3">
        <v>625</v>
      </c>
      <c r="G342" s="3">
        <v>3</v>
      </c>
      <c r="H342" t="s">
        <v>826</v>
      </c>
      <c r="J342"/>
      <c r="K342" s="3">
        <v>41.4</v>
      </c>
      <c r="L342" s="3">
        <v>0</v>
      </c>
      <c r="M342" s="3">
        <v>0</v>
      </c>
      <c r="N342" s="3">
        <v>0</v>
      </c>
      <c r="O342" s="3">
        <v>0.5</v>
      </c>
    </row>
    <row r="343" spans="1:15" x14ac:dyDescent="0.2">
      <c r="A343" t="s">
        <v>1945</v>
      </c>
      <c r="B343" s="3">
        <v>33746</v>
      </c>
      <c r="C343" s="3">
        <v>36511</v>
      </c>
      <c r="D343" s="5" t="s">
        <v>1951</v>
      </c>
      <c r="E343" s="3" t="s">
        <v>38</v>
      </c>
      <c r="F343" s="3">
        <v>505</v>
      </c>
      <c r="G343" s="3">
        <v>6</v>
      </c>
      <c r="H343" t="s">
        <v>875</v>
      </c>
      <c r="I343" s="14" t="s">
        <v>874</v>
      </c>
      <c r="J343" t="s">
        <v>3959</v>
      </c>
      <c r="K343" s="3">
        <v>42.4</v>
      </c>
      <c r="L343" s="3">
        <v>0</v>
      </c>
      <c r="M343" s="3">
        <v>0.2</v>
      </c>
      <c r="N343" s="3">
        <v>0</v>
      </c>
      <c r="O343" s="3">
        <v>1.2</v>
      </c>
    </row>
    <row r="344" spans="1:15" x14ac:dyDescent="0.2">
      <c r="A344" t="s">
        <v>1952</v>
      </c>
      <c r="B344" s="3">
        <v>4</v>
      </c>
      <c r="C344" s="3">
        <v>3683</v>
      </c>
      <c r="D344" s="5" t="s">
        <v>1953</v>
      </c>
      <c r="E344" s="3" t="s">
        <v>38</v>
      </c>
      <c r="F344" s="3">
        <v>2818</v>
      </c>
      <c r="G344" s="3">
        <v>2</v>
      </c>
      <c r="H344" t="s">
        <v>36</v>
      </c>
      <c r="J344"/>
      <c r="K344" s="3">
        <v>2.8</v>
      </c>
      <c r="L344" s="3">
        <v>9.9</v>
      </c>
      <c r="M344" s="3">
        <v>3.3</v>
      </c>
      <c r="N344" s="3">
        <v>0.1</v>
      </c>
      <c r="O344" s="3">
        <v>0</v>
      </c>
    </row>
    <row r="345" spans="1:15" x14ac:dyDescent="0.2">
      <c r="A345" t="s">
        <v>1952</v>
      </c>
      <c r="B345" s="3">
        <v>4</v>
      </c>
      <c r="C345" s="3">
        <v>4407</v>
      </c>
      <c r="D345" s="5" t="s">
        <v>1954</v>
      </c>
      <c r="E345" s="3" t="s">
        <v>35</v>
      </c>
      <c r="F345" s="3">
        <v>3255</v>
      </c>
      <c r="G345" s="3">
        <v>3</v>
      </c>
      <c r="H345" t="s">
        <v>36</v>
      </c>
      <c r="J345"/>
      <c r="K345" s="3">
        <v>2.4</v>
      </c>
      <c r="L345" s="3">
        <v>7.9</v>
      </c>
      <c r="M345" s="3">
        <v>3.4</v>
      </c>
      <c r="N345" s="3">
        <v>0.2</v>
      </c>
      <c r="O345" s="3">
        <v>0</v>
      </c>
    </row>
    <row r="346" spans="1:15" x14ac:dyDescent="0.2">
      <c r="A346" t="s">
        <v>1952</v>
      </c>
      <c r="B346" s="3">
        <v>4529</v>
      </c>
      <c r="C346" s="3">
        <v>17380</v>
      </c>
      <c r="D346" s="5" t="s">
        <v>1955</v>
      </c>
      <c r="E346" s="3" t="s">
        <v>35</v>
      </c>
      <c r="F346" s="3">
        <v>3992</v>
      </c>
      <c r="G346" s="3">
        <v>12</v>
      </c>
      <c r="H346" t="s">
        <v>1956</v>
      </c>
      <c r="J346"/>
      <c r="K346" s="3">
        <v>3.6</v>
      </c>
      <c r="L346" s="3">
        <v>18.8</v>
      </c>
      <c r="M346" s="3">
        <v>13.8</v>
      </c>
      <c r="N346" s="3">
        <v>0.1</v>
      </c>
      <c r="O346" s="3">
        <v>0</v>
      </c>
    </row>
    <row r="347" spans="1:15" x14ac:dyDescent="0.2">
      <c r="A347" t="s">
        <v>1952</v>
      </c>
      <c r="B347" s="3">
        <v>17982</v>
      </c>
      <c r="C347" s="3">
        <v>21630</v>
      </c>
      <c r="D347" s="5" t="s">
        <v>1957</v>
      </c>
      <c r="E347" s="3" t="s">
        <v>38</v>
      </c>
      <c r="F347" s="3">
        <v>2034</v>
      </c>
      <c r="G347" s="3">
        <v>3</v>
      </c>
      <c r="H347" t="s">
        <v>36</v>
      </c>
      <c r="J347"/>
      <c r="K347" s="3">
        <v>3.1</v>
      </c>
      <c r="L347" s="3">
        <v>4.7</v>
      </c>
      <c r="M347" s="3">
        <v>12.1</v>
      </c>
      <c r="N347" s="3">
        <v>0</v>
      </c>
      <c r="O347" s="3">
        <v>0</v>
      </c>
    </row>
    <row r="348" spans="1:15" x14ac:dyDescent="0.2">
      <c r="A348" t="s">
        <v>1952</v>
      </c>
      <c r="B348" s="3">
        <v>25559</v>
      </c>
      <c r="C348" s="3">
        <v>26678</v>
      </c>
      <c r="D348" s="5" t="s">
        <v>1958</v>
      </c>
      <c r="E348" s="3" t="s">
        <v>35</v>
      </c>
      <c r="F348" s="3">
        <v>1120</v>
      </c>
      <c r="G348" s="3">
        <v>1</v>
      </c>
      <c r="H348" t="s">
        <v>36</v>
      </c>
      <c r="J348"/>
      <c r="K348" s="3">
        <v>42.4</v>
      </c>
      <c r="L348" s="3">
        <v>256.8</v>
      </c>
      <c r="M348" s="3">
        <v>248.9</v>
      </c>
      <c r="N348" s="3">
        <v>3.7</v>
      </c>
      <c r="O348" s="3">
        <v>0.6</v>
      </c>
    </row>
    <row r="349" spans="1:15" x14ac:dyDescent="0.2">
      <c r="A349" t="s">
        <v>1959</v>
      </c>
      <c r="B349" s="3">
        <v>1457</v>
      </c>
      <c r="C349" s="3">
        <v>5666</v>
      </c>
      <c r="D349" s="5" t="s">
        <v>1960</v>
      </c>
      <c r="E349" s="3" t="s">
        <v>35</v>
      </c>
      <c r="F349" s="3">
        <v>663</v>
      </c>
      <c r="G349" s="3">
        <v>4</v>
      </c>
      <c r="H349" t="s">
        <v>36</v>
      </c>
      <c r="I349" s="14" t="s">
        <v>294</v>
      </c>
      <c r="J349"/>
      <c r="K349" s="3">
        <v>3.4</v>
      </c>
      <c r="L349" s="3">
        <v>0.9</v>
      </c>
      <c r="M349" s="3">
        <v>0</v>
      </c>
      <c r="N349" s="3">
        <v>0.8</v>
      </c>
      <c r="O349" s="3">
        <v>0</v>
      </c>
    </row>
    <row r="350" spans="1:15" x14ac:dyDescent="0.2">
      <c r="A350" t="s">
        <v>1959</v>
      </c>
      <c r="B350" s="3">
        <v>10831</v>
      </c>
      <c r="C350" s="3">
        <v>18895</v>
      </c>
      <c r="D350" s="5" t="s">
        <v>1961</v>
      </c>
      <c r="E350" s="3" t="s">
        <v>38</v>
      </c>
      <c r="F350" s="3">
        <v>1852</v>
      </c>
      <c r="G350" s="3">
        <v>11</v>
      </c>
      <c r="H350" t="s">
        <v>620</v>
      </c>
      <c r="I350" s="14" t="s">
        <v>3394</v>
      </c>
      <c r="J350" t="s">
        <v>3973</v>
      </c>
      <c r="K350" s="3">
        <v>96</v>
      </c>
      <c r="L350" s="3">
        <v>2.9</v>
      </c>
      <c r="M350" s="3">
        <v>7.8</v>
      </c>
      <c r="N350" s="3">
        <v>2.6</v>
      </c>
      <c r="O350" s="3">
        <v>1</v>
      </c>
    </row>
    <row r="351" spans="1:15" x14ac:dyDescent="0.2">
      <c r="A351" t="s">
        <v>1959</v>
      </c>
      <c r="B351" s="3">
        <v>28965</v>
      </c>
      <c r="C351" s="3">
        <v>36812</v>
      </c>
      <c r="D351" s="5" t="s">
        <v>1962</v>
      </c>
      <c r="E351" s="3" t="s">
        <v>35</v>
      </c>
      <c r="F351" s="3">
        <v>2011</v>
      </c>
      <c r="G351" s="3">
        <v>9</v>
      </c>
      <c r="H351" t="s">
        <v>555</v>
      </c>
      <c r="I351" s="14" t="s">
        <v>3395</v>
      </c>
      <c r="J351" t="s">
        <v>3974</v>
      </c>
      <c r="K351" s="3">
        <v>117.7</v>
      </c>
      <c r="L351" s="3">
        <v>0</v>
      </c>
      <c r="M351" s="3">
        <v>0.5</v>
      </c>
      <c r="N351" s="3">
        <v>1.8</v>
      </c>
      <c r="O351" s="3">
        <v>1.3</v>
      </c>
    </row>
    <row r="352" spans="1:15" x14ac:dyDescent="0.2">
      <c r="A352" t="s">
        <v>1963</v>
      </c>
      <c r="B352" s="3">
        <v>1603</v>
      </c>
      <c r="C352" s="3">
        <v>10795</v>
      </c>
      <c r="D352" s="5" t="s">
        <v>1964</v>
      </c>
      <c r="E352" s="3" t="s">
        <v>38</v>
      </c>
      <c r="F352" s="3">
        <v>2570</v>
      </c>
      <c r="G352" s="3">
        <v>6</v>
      </c>
      <c r="H352" t="s">
        <v>36</v>
      </c>
      <c r="I352" s="14" t="s">
        <v>1036</v>
      </c>
      <c r="J352" t="s">
        <v>3759</v>
      </c>
      <c r="K352" s="3">
        <v>162</v>
      </c>
      <c r="L352" s="3">
        <v>0</v>
      </c>
      <c r="M352" s="3">
        <v>4</v>
      </c>
      <c r="N352" s="3">
        <v>2.6</v>
      </c>
      <c r="O352" s="3">
        <v>1.4</v>
      </c>
    </row>
    <row r="353" spans="1:15" x14ac:dyDescent="0.2">
      <c r="A353" t="s">
        <v>1963</v>
      </c>
      <c r="B353" s="3">
        <v>10895</v>
      </c>
      <c r="C353" s="3">
        <v>11479</v>
      </c>
      <c r="D353" s="5" t="s">
        <v>1965</v>
      </c>
      <c r="E353" s="3" t="s">
        <v>50</v>
      </c>
      <c r="F353" s="3">
        <v>585</v>
      </c>
      <c r="G353" s="3">
        <v>1</v>
      </c>
      <c r="H353" t="s">
        <v>36</v>
      </c>
      <c r="J353"/>
      <c r="K353" s="3">
        <v>2.7</v>
      </c>
      <c r="L353" s="3">
        <v>0</v>
      </c>
      <c r="M353" s="3">
        <v>0</v>
      </c>
      <c r="N353" s="3">
        <v>0</v>
      </c>
      <c r="O353" s="3">
        <v>0</v>
      </c>
    </row>
    <row r="354" spans="1:15" x14ac:dyDescent="0.2">
      <c r="A354" t="s">
        <v>1963</v>
      </c>
      <c r="B354" s="3">
        <v>29361</v>
      </c>
      <c r="C354" s="3">
        <v>29963</v>
      </c>
      <c r="D354" s="5" t="s">
        <v>1966</v>
      </c>
      <c r="E354" s="3" t="s">
        <v>38</v>
      </c>
      <c r="F354" s="3">
        <v>429</v>
      </c>
      <c r="G354" s="3">
        <v>2</v>
      </c>
      <c r="H354" t="s">
        <v>36</v>
      </c>
      <c r="J354"/>
      <c r="K354" s="3">
        <v>60.4</v>
      </c>
      <c r="L354" s="3">
        <v>0</v>
      </c>
      <c r="M354" s="3">
        <v>10.4</v>
      </c>
      <c r="N354" s="3">
        <v>2</v>
      </c>
      <c r="O354" s="3">
        <v>0.8</v>
      </c>
    </row>
    <row r="355" spans="1:15" x14ac:dyDescent="0.2">
      <c r="A355" t="s">
        <v>1967</v>
      </c>
      <c r="B355" s="3">
        <v>14</v>
      </c>
      <c r="C355" s="3">
        <v>1035</v>
      </c>
      <c r="D355" s="5" t="s">
        <v>1968</v>
      </c>
      <c r="E355" s="3" t="s">
        <v>50</v>
      </c>
      <c r="F355" s="3">
        <v>1022</v>
      </c>
      <c r="G355" s="3">
        <v>1</v>
      </c>
      <c r="H355" t="s">
        <v>36</v>
      </c>
      <c r="J355"/>
      <c r="K355" s="3">
        <v>34.4</v>
      </c>
      <c r="L355" s="3">
        <v>77.5</v>
      </c>
      <c r="M355" s="3">
        <v>59.7</v>
      </c>
      <c r="N355" s="3">
        <v>3.4</v>
      </c>
      <c r="O355" s="3">
        <v>2.8</v>
      </c>
    </row>
    <row r="356" spans="1:15" x14ac:dyDescent="0.2">
      <c r="A356" t="s">
        <v>1967</v>
      </c>
      <c r="B356" s="3">
        <v>935</v>
      </c>
      <c r="C356" s="3">
        <v>1513</v>
      </c>
      <c r="D356" s="5" t="s">
        <v>1969</v>
      </c>
      <c r="E356" s="3" t="s">
        <v>35</v>
      </c>
      <c r="F356" s="3">
        <v>345</v>
      </c>
      <c r="G356" s="3">
        <v>2</v>
      </c>
      <c r="H356" t="s">
        <v>36</v>
      </c>
      <c r="J356"/>
      <c r="K356" s="3">
        <v>0.4</v>
      </c>
      <c r="L356" s="3">
        <v>0</v>
      </c>
      <c r="M356" s="3">
        <v>1.9</v>
      </c>
      <c r="N356" s="3">
        <v>0</v>
      </c>
      <c r="O356" s="3">
        <v>0</v>
      </c>
    </row>
    <row r="357" spans="1:15" x14ac:dyDescent="0.2">
      <c r="A357" t="s">
        <v>1967</v>
      </c>
      <c r="B357" s="3">
        <v>6011</v>
      </c>
      <c r="C357" s="3">
        <v>8142</v>
      </c>
      <c r="D357" s="5" t="s">
        <v>1970</v>
      </c>
      <c r="E357" s="3" t="s">
        <v>35</v>
      </c>
      <c r="F357" s="3">
        <v>910</v>
      </c>
      <c r="G357" s="3">
        <v>4</v>
      </c>
      <c r="H357" t="s">
        <v>36</v>
      </c>
      <c r="I357" s="14" t="s">
        <v>1467</v>
      </c>
      <c r="J357" t="s">
        <v>3852</v>
      </c>
      <c r="K357" s="3">
        <v>16.399999999999999</v>
      </c>
      <c r="L357" s="3">
        <v>1.1000000000000001</v>
      </c>
      <c r="M357" s="3">
        <v>4.2</v>
      </c>
      <c r="N357" s="3">
        <v>0</v>
      </c>
      <c r="O357" s="3">
        <v>0.3</v>
      </c>
    </row>
    <row r="358" spans="1:15" x14ac:dyDescent="0.2">
      <c r="A358" t="s">
        <v>1967</v>
      </c>
      <c r="B358" s="3">
        <v>16129</v>
      </c>
      <c r="C358" s="3">
        <v>21274</v>
      </c>
      <c r="D358" s="5" t="s">
        <v>1971</v>
      </c>
      <c r="E358" s="3" t="s">
        <v>38</v>
      </c>
      <c r="F358" s="3">
        <v>2136</v>
      </c>
      <c r="G358" s="3">
        <v>3</v>
      </c>
      <c r="H358" t="s">
        <v>36</v>
      </c>
      <c r="J358"/>
      <c r="K358" s="3">
        <v>2.8</v>
      </c>
      <c r="L358" s="3">
        <v>0</v>
      </c>
      <c r="M358" s="3">
        <v>0</v>
      </c>
      <c r="N358" s="3">
        <v>0</v>
      </c>
      <c r="O358" s="3">
        <v>0</v>
      </c>
    </row>
    <row r="359" spans="1:15" x14ac:dyDescent="0.2">
      <c r="A359" t="s">
        <v>1972</v>
      </c>
      <c r="B359" s="3">
        <v>1828</v>
      </c>
      <c r="C359" s="3">
        <v>3022</v>
      </c>
      <c r="D359" s="5" t="s">
        <v>1973</v>
      </c>
      <c r="E359" s="3" t="s">
        <v>35</v>
      </c>
      <c r="F359" s="3">
        <v>804</v>
      </c>
      <c r="G359" s="3">
        <v>2</v>
      </c>
      <c r="H359" t="s">
        <v>36</v>
      </c>
      <c r="I359" s="14" t="s">
        <v>236</v>
      </c>
      <c r="J359" t="s">
        <v>3975</v>
      </c>
      <c r="K359" s="3">
        <v>0.1</v>
      </c>
      <c r="L359" s="3">
        <v>0.1</v>
      </c>
      <c r="M359" s="3">
        <v>0.2</v>
      </c>
      <c r="N359" s="3">
        <v>0</v>
      </c>
      <c r="O359" s="3">
        <v>0</v>
      </c>
    </row>
    <row r="360" spans="1:15" x14ac:dyDescent="0.2">
      <c r="A360" t="s">
        <v>1972</v>
      </c>
      <c r="B360" s="3">
        <v>6833</v>
      </c>
      <c r="C360" s="3">
        <v>7154</v>
      </c>
      <c r="D360" s="5" t="s">
        <v>1974</v>
      </c>
      <c r="E360" s="3" t="s">
        <v>50</v>
      </c>
      <c r="F360" s="3">
        <v>322</v>
      </c>
      <c r="G360" s="3">
        <v>1</v>
      </c>
      <c r="H360" t="s">
        <v>469</v>
      </c>
      <c r="I360" s="14" t="s">
        <v>134</v>
      </c>
      <c r="J360" t="s">
        <v>3976</v>
      </c>
      <c r="K360" s="3">
        <v>2.6</v>
      </c>
      <c r="L360" s="3">
        <v>1.3</v>
      </c>
      <c r="M360" s="3">
        <v>0</v>
      </c>
      <c r="N360" s="3">
        <v>0</v>
      </c>
      <c r="O360" s="3">
        <v>0</v>
      </c>
    </row>
    <row r="361" spans="1:15" x14ac:dyDescent="0.2">
      <c r="A361" t="s">
        <v>1972</v>
      </c>
      <c r="B361" s="3">
        <v>7236</v>
      </c>
      <c r="C361" s="3">
        <v>9624</v>
      </c>
      <c r="D361" s="5" t="s">
        <v>1975</v>
      </c>
      <c r="E361" s="3" t="s">
        <v>50</v>
      </c>
      <c r="F361" s="3">
        <v>2389</v>
      </c>
      <c r="G361" s="3">
        <v>1</v>
      </c>
      <c r="H361" t="s">
        <v>469</v>
      </c>
      <c r="I361" s="14" t="s">
        <v>839</v>
      </c>
      <c r="J361"/>
      <c r="K361" s="3">
        <v>0.2</v>
      </c>
      <c r="L361" s="3">
        <v>2.1</v>
      </c>
      <c r="M361" s="3">
        <v>0</v>
      </c>
      <c r="N361" s="3">
        <v>0.2</v>
      </c>
      <c r="O361" s="3">
        <v>0</v>
      </c>
    </row>
    <row r="362" spans="1:15" x14ac:dyDescent="0.2">
      <c r="A362" t="s">
        <v>1972</v>
      </c>
      <c r="B362" s="3">
        <v>9801</v>
      </c>
      <c r="C362" s="3">
        <v>10875</v>
      </c>
      <c r="D362" s="5" t="s">
        <v>1976</v>
      </c>
      <c r="E362" s="3" t="s">
        <v>50</v>
      </c>
      <c r="F362" s="3">
        <v>1075</v>
      </c>
      <c r="G362" s="3">
        <v>1</v>
      </c>
      <c r="H362" t="s">
        <v>158</v>
      </c>
      <c r="I362" s="14" t="s">
        <v>159</v>
      </c>
      <c r="J362" t="s">
        <v>3977</v>
      </c>
      <c r="K362" s="3">
        <v>2.2000000000000002</v>
      </c>
      <c r="L362" s="3">
        <v>4.5</v>
      </c>
      <c r="M362" s="3">
        <v>0</v>
      </c>
      <c r="N362" s="3">
        <v>0</v>
      </c>
      <c r="O362" s="3">
        <v>0</v>
      </c>
    </row>
    <row r="363" spans="1:15" x14ac:dyDescent="0.2">
      <c r="A363" t="s">
        <v>1972</v>
      </c>
      <c r="B363" s="3">
        <v>12898</v>
      </c>
      <c r="C363" s="3">
        <v>14781</v>
      </c>
      <c r="D363" s="5" t="s">
        <v>1977</v>
      </c>
      <c r="E363" s="3" t="s">
        <v>35</v>
      </c>
      <c r="F363" s="3">
        <v>550</v>
      </c>
      <c r="G363" s="3">
        <v>4</v>
      </c>
      <c r="H363" t="s">
        <v>1978</v>
      </c>
      <c r="I363" s="14" t="s">
        <v>3396</v>
      </c>
      <c r="J363"/>
      <c r="K363" s="3">
        <v>2.2999999999999998</v>
      </c>
      <c r="L363" s="3">
        <v>0.3</v>
      </c>
      <c r="M363" s="3">
        <v>2</v>
      </c>
      <c r="N363" s="3">
        <v>0</v>
      </c>
      <c r="O363" s="3">
        <v>0</v>
      </c>
    </row>
    <row r="364" spans="1:15" x14ac:dyDescent="0.2">
      <c r="A364" t="s">
        <v>1972</v>
      </c>
      <c r="B364" s="3">
        <v>20302</v>
      </c>
      <c r="C364" s="3">
        <v>25538</v>
      </c>
      <c r="D364" s="5" t="s">
        <v>1979</v>
      </c>
      <c r="E364" s="3" t="s">
        <v>35</v>
      </c>
      <c r="F364" s="3">
        <v>3445</v>
      </c>
      <c r="G364" s="3">
        <v>3</v>
      </c>
      <c r="H364" t="s">
        <v>1978</v>
      </c>
      <c r="J364"/>
      <c r="K364" s="3">
        <v>1.3</v>
      </c>
      <c r="L364" s="3">
        <v>1.1000000000000001</v>
      </c>
      <c r="M364" s="3">
        <v>1.1000000000000001</v>
      </c>
      <c r="N364" s="3">
        <v>0</v>
      </c>
      <c r="O364" s="3">
        <v>0</v>
      </c>
    </row>
    <row r="365" spans="1:15" x14ac:dyDescent="0.2">
      <c r="A365" t="s">
        <v>1972</v>
      </c>
      <c r="B365" s="3">
        <v>26230</v>
      </c>
      <c r="C365" s="3">
        <v>32368</v>
      </c>
      <c r="D365" s="5" t="s">
        <v>1980</v>
      </c>
      <c r="E365" s="3" t="s">
        <v>38</v>
      </c>
      <c r="F365" s="3">
        <v>1449</v>
      </c>
      <c r="G365" s="3">
        <v>4</v>
      </c>
      <c r="H365" t="s">
        <v>255</v>
      </c>
      <c r="I365" s="14" t="s">
        <v>3397</v>
      </c>
      <c r="J365" t="s">
        <v>3978</v>
      </c>
      <c r="K365" s="3">
        <v>62.5</v>
      </c>
      <c r="L365" s="3">
        <v>25.7</v>
      </c>
      <c r="M365" s="3">
        <v>18</v>
      </c>
      <c r="N365" s="3">
        <v>1.3</v>
      </c>
      <c r="O365" s="3">
        <v>0.7</v>
      </c>
    </row>
    <row r="366" spans="1:15" x14ac:dyDescent="0.2">
      <c r="A366" t="s">
        <v>1981</v>
      </c>
      <c r="B366" s="3">
        <v>2</v>
      </c>
      <c r="C366" s="3">
        <v>12426</v>
      </c>
      <c r="D366" s="5" t="s">
        <v>1982</v>
      </c>
      <c r="E366" s="3" t="s">
        <v>38</v>
      </c>
      <c r="F366" s="3">
        <v>5090</v>
      </c>
      <c r="G366" s="3">
        <v>10</v>
      </c>
      <c r="H366" t="s">
        <v>36</v>
      </c>
      <c r="J366"/>
      <c r="K366" s="3">
        <v>69.400000000000006</v>
      </c>
      <c r="L366" s="3">
        <v>24.1</v>
      </c>
      <c r="M366" s="3">
        <v>40.200000000000003</v>
      </c>
      <c r="N366" s="3">
        <v>14.9</v>
      </c>
      <c r="O366" s="3">
        <v>16.899999999999999</v>
      </c>
    </row>
    <row r="367" spans="1:15" x14ac:dyDescent="0.2">
      <c r="A367" t="s">
        <v>1981</v>
      </c>
      <c r="B367" s="3">
        <v>22681</v>
      </c>
      <c r="C367" s="3">
        <v>36233</v>
      </c>
      <c r="D367" s="5" t="s">
        <v>1983</v>
      </c>
      <c r="E367" s="3" t="s">
        <v>38</v>
      </c>
      <c r="F367" s="3">
        <v>5778</v>
      </c>
      <c r="G367" s="3">
        <v>3</v>
      </c>
      <c r="H367" t="s">
        <v>1984</v>
      </c>
      <c r="J367"/>
      <c r="K367" s="3">
        <v>53.4</v>
      </c>
      <c r="L367" s="3">
        <v>31</v>
      </c>
      <c r="M367" s="3">
        <v>70.7</v>
      </c>
      <c r="N367" s="3">
        <v>21.2</v>
      </c>
      <c r="O367" s="3">
        <v>20.3</v>
      </c>
    </row>
    <row r="368" spans="1:15" x14ac:dyDescent="0.2">
      <c r="A368" t="s">
        <v>1985</v>
      </c>
      <c r="B368" s="3">
        <v>10625</v>
      </c>
      <c r="C368" s="3">
        <v>18932</v>
      </c>
      <c r="D368" s="5" t="s">
        <v>1986</v>
      </c>
      <c r="E368" s="3" t="s">
        <v>38</v>
      </c>
      <c r="F368" s="3">
        <v>892</v>
      </c>
      <c r="G368" s="3">
        <v>7</v>
      </c>
      <c r="H368" t="s">
        <v>36</v>
      </c>
      <c r="I368" s="14" t="s">
        <v>3398</v>
      </c>
      <c r="J368" t="s">
        <v>3760</v>
      </c>
      <c r="K368" s="3">
        <v>309.5</v>
      </c>
      <c r="L368" s="3">
        <v>0.6</v>
      </c>
      <c r="M368" s="3">
        <v>3.2</v>
      </c>
      <c r="N368" s="3">
        <v>8.8000000000000007</v>
      </c>
      <c r="O368" s="3">
        <v>3.7</v>
      </c>
    </row>
    <row r="369" spans="1:15" x14ac:dyDescent="0.2">
      <c r="A369" t="s">
        <v>1985</v>
      </c>
      <c r="B369" s="3">
        <v>25325</v>
      </c>
      <c r="C369" s="3">
        <v>35523</v>
      </c>
      <c r="D369" s="5" t="s">
        <v>1987</v>
      </c>
      <c r="E369" s="3" t="s">
        <v>35</v>
      </c>
      <c r="F369" s="3">
        <v>2753</v>
      </c>
      <c r="G369" s="3">
        <v>4</v>
      </c>
      <c r="H369" t="s">
        <v>36</v>
      </c>
      <c r="J369"/>
      <c r="K369" s="3">
        <v>2.8</v>
      </c>
      <c r="L369" s="3">
        <v>0.4</v>
      </c>
      <c r="M369" s="3">
        <v>0</v>
      </c>
      <c r="N369" s="3">
        <v>0</v>
      </c>
      <c r="O369" s="3">
        <v>0.2</v>
      </c>
    </row>
    <row r="370" spans="1:15" x14ac:dyDescent="0.2">
      <c r="A370" t="s">
        <v>1985</v>
      </c>
      <c r="B370" s="3">
        <v>29106</v>
      </c>
      <c r="C370" s="3">
        <v>31442</v>
      </c>
      <c r="D370" s="5" t="s">
        <v>1988</v>
      </c>
      <c r="E370" s="3" t="s">
        <v>38</v>
      </c>
      <c r="F370" s="3">
        <v>596</v>
      </c>
      <c r="G370" s="3">
        <v>3</v>
      </c>
      <c r="H370" t="s">
        <v>36</v>
      </c>
      <c r="J370"/>
      <c r="K370" s="3">
        <v>11.1</v>
      </c>
      <c r="L370" s="3">
        <v>0</v>
      </c>
      <c r="M370" s="3">
        <v>0</v>
      </c>
      <c r="N370" s="3">
        <v>0</v>
      </c>
      <c r="O370" s="3">
        <v>0.5</v>
      </c>
    </row>
    <row r="371" spans="1:15" x14ac:dyDescent="0.2">
      <c r="A371" t="s">
        <v>1989</v>
      </c>
      <c r="B371" s="3">
        <v>1047</v>
      </c>
      <c r="C371" s="3">
        <v>16350</v>
      </c>
      <c r="D371" s="5" t="s">
        <v>1990</v>
      </c>
      <c r="E371" s="3" t="s">
        <v>38</v>
      </c>
      <c r="F371" s="3">
        <v>1940</v>
      </c>
      <c r="G371" s="3">
        <v>14</v>
      </c>
      <c r="H371" t="s">
        <v>854</v>
      </c>
      <c r="I371" s="14" t="s">
        <v>853</v>
      </c>
      <c r="J371" t="s">
        <v>3979</v>
      </c>
      <c r="K371" s="3">
        <v>28</v>
      </c>
      <c r="L371" s="3">
        <v>58.3</v>
      </c>
      <c r="M371" s="3">
        <v>25.6</v>
      </c>
      <c r="N371" s="3">
        <v>2.5</v>
      </c>
      <c r="O371" s="3">
        <v>0</v>
      </c>
    </row>
    <row r="372" spans="1:15" x14ac:dyDescent="0.2">
      <c r="A372" t="s">
        <v>1991</v>
      </c>
      <c r="B372" s="3">
        <v>55</v>
      </c>
      <c r="C372" s="3">
        <v>636</v>
      </c>
      <c r="D372" s="5" t="s">
        <v>1992</v>
      </c>
      <c r="E372" s="3" t="s">
        <v>35</v>
      </c>
      <c r="F372" s="3">
        <v>582</v>
      </c>
      <c r="G372" s="3">
        <v>1</v>
      </c>
      <c r="H372" t="s">
        <v>36</v>
      </c>
      <c r="I372" s="14" t="s">
        <v>1077</v>
      </c>
      <c r="J372" t="s">
        <v>3980</v>
      </c>
      <c r="K372" s="3">
        <v>1.7</v>
      </c>
      <c r="L372" s="3">
        <v>0</v>
      </c>
      <c r="M372" s="3">
        <v>0</v>
      </c>
      <c r="N372" s="3">
        <v>0</v>
      </c>
      <c r="O372" s="3">
        <v>0</v>
      </c>
    </row>
    <row r="373" spans="1:15" x14ac:dyDescent="0.2">
      <c r="A373" t="s">
        <v>1991</v>
      </c>
      <c r="B373" s="3">
        <v>3650</v>
      </c>
      <c r="C373" s="3">
        <v>22269</v>
      </c>
      <c r="D373" s="5" t="s">
        <v>1994</v>
      </c>
      <c r="E373" s="3" t="s">
        <v>38</v>
      </c>
      <c r="F373" s="3">
        <v>3169</v>
      </c>
      <c r="G373" s="3">
        <v>15</v>
      </c>
      <c r="H373" t="s">
        <v>611</v>
      </c>
      <c r="I373" s="14" t="s">
        <v>3399</v>
      </c>
      <c r="J373"/>
      <c r="K373" s="3">
        <v>46.6</v>
      </c>
      <c r="L373" s="3">
        <v>3.4</v>
      </c>
      <c r="M373" s="3">
        <v>2.4</v>
      </c>
      <c r="N373" s="3">
        <v>0.7</v>
      </c>
      <c r="O373" s="3">
        <v>0</v>
      </c>
    </row>
    <row r="374" spans="1:15" x14ac:dyDescent="0.2">
      <c r="A374" t="s">
        <v>1991</v>
      </c>
      <c r="B374" s="3">
        <v>2536</v>
      </c>
      <c r="C374" s="3">
        <v>13061</v>
      </c>
      <c r="D374" s="5" t="s">
        <v>1993</v>
      </c>
      <c r="E374" s="3" t="s">
        <v>35</v>
      </c>
      <c r="F374" s="3">
        <v>8876</v>
      </c>
      <c r="G374" s="3">
        <v>2</v>
      </c>
      <c r="H374" t="s">
        <v>613</v>
      </c>
      <c r="J374"/>
      <c r="K374" s="3">
        <v>10.199999999999999</v>
      </c>
      <c r="L374" s="3">
        <v>0.3</v>
      </c>
      <c r="M374" s="3">
        <v>0.9</v>
      </c>
      <c r="N374" s="3">
        <v>0</v>
      </c>
      <c r="O374" s="3">
        <v>0</v>
      </c>
    </row>
    <row r="375" spans="1:15" x14ac:dyDescent="0.2">
      <c r="A375" t="s">
        <v>1991</v>
      </c>
      <c r="B375" s="3">
        <v>23378</v>
      </c>
      <c r="C375" s="3">
        <v>32734</v>
      </c>
      <c r="D375" s="5" t="s">
        <v>1995</v>
      </c>
      <c r="E375" s="3" t="s">
        <v>35</v>
      </c>
      <c r="F375" s="3">
        <v>1968</v>
      </c>
      <c r="G375" s="3">
        <v>8</v>
      </c>
      <c r="H375" t="s">
        <v>609</v>
      </c>
      <c r="I375" s="14" t="s">
        <v>3400</v>
      </c>
      <c r="J375" t="s">
        <v>3981</v>
      </c>
      <c r="K375" s="3">
        <v>138.30000000000001</v>
      </c>
      <c r="L375" s="3">
        <v>6.3</v>
      </c>
      <c r="M375" s="3">
        <v>0.3</v>
      </c>
      <c r="N375" s="3">
        <v>3.3</v>
      </c>
      <c r="O375" s="3">
        <v>0.5</v>
      </c>
    </row>
    <row r="376" spans="1:15" x14ac:dyDescent="0.2">
      <c r="A376" t="s">
        <v>1996</v>
      </c>
      <c r="B376" s="3">
        <v>764</v>
      </c>
      <c r="C376" s="3">
        <v>4865</v>
      </c>
      <c r="D376" s="5" t="s">
        <v>1997</v>
      </c>
      <c r="E376" s="3" t="s">
        <v>35</v>
      </c>
      <c r="F376" s="3">
        <v>295</v>
      </c>
      <c r="G376" s="3">
        <v>4</v>
      </c>
      <c r="H376" t="s">
        <v>36</v>
      </c>
      <c r="I376" s="14" t="s">
        <v>816</v>
      </c>
      <c r="J376" t="s">
        <v>3546</v>
      </c>
      <c r="K376" s="3">
        <v>113.5</v>
      </c>
      <c r="L376" s="3">
        <v>0</v>
      </c>
      <c r="M376" s="3">
        <v>0.6</v>
      </c>
      <c r="N376" s="3">
        <v>3.8</v>
      </c>
      <c r="O376" s="3">
        <v>1.7</v>
      </c>
    </row>
    <row r="377" spans="1:15" x14ac:dyDescent="0.2">
      <c r="A377" t="s">
        <v>1996</v>
      </c>
      <c r="B377" s="3">
        <v>20238</v>
      </c>
      <c r="C377" s="3">
        <v>26679</v>
      </c>
      <c r="D377" s="5" t="s">
        <v>1998</v>
      </c>
      <c r="E377" s="3" t="s">
        <v>35</v>
      </c>
      <c r="F377" s="3">
        <v>1504</v>
      </c>
      <c r="G377" s="3">
        <v>6</v>
      </c>
      <c r="H377" t="s">
        <v>1999</v>
      </c>
      <c r="I377" s="14" t="s">
        <v>3401</v>
      </c>
      <c r="J377" t="s">
        <v>3701</v>
      </c>
      <c r="K377" s="3">
        <v>89.1</v>
      </c>
      <c r="L377" s="3">
        <v>2.2000000000000002</v>
      </c>
      <c r="M377" s="3">
        <v>1.2</v>
      </c>
      <c r="N377" s="3">
        <v>0.5</v>
      </c>
      <c r="O377" s="3">
        <v>0.4</v>
      </c>
    </row>
    <row r="378" spans="1:15" x14ac:dyDescent="0.2">
      <c r="A378" t="s">
        <v>2000</v>
      </c>
      <c r="B378" s="3">
        <v>25090</v>
      </c>
      <c r="C378" s="3">
        <v>25853</v>
      </c>
      <c r="D378" s="5" t="s">
        <v>2001</v>
      </c>
      <c r="E378" s="3" t="s">
        <v>35</v>
      </c>
      <c r="F378" s="3">
        <v>411</v>
      </c>
      <c r="G378" s="3">
        <v>2</v>
      </c>
      <c r="H378" t="s">
        <v>2002</v>
      </c>
      <c r="J378"/>
      <c r="K378" s="3">
        <v>1.6</v>
      </c>
      <c r="L378" s="3">
        <v>0.5</v>
      </c>
      <c r="M378" s="3">
        <v>3.3</v>
      </c>
      <c r="N378" s="3">
        <v>0</v>
      </c>
      <c r="O378" s="3">
        <v>0.8</v>
      </c>
    </row>
    <row r="379" spans="1:15" x14ac:dyDescent="0.2">
      <c r="A379" t="s">
        <v>2000</v>
      </c>
      <c r="B379" s="3">
        <v>30319</v>
      </c>
      <c r="C379" s="3">
        <v>34219</v>
      </c>
      <c r="D379" s="5" t="s">
        <v>2003</v>
      </c>
      <c r="E379" s="3" t="s">
        <v>35</v>
      </c>
      <c r="F379" s="3">
        <v>1687</v>
      </c>
      <c r="G379" s="3">
        <v>5</v>
      </c>
      <c r="H379" t="s">
        <v>2004</v>
      </c>
      <c r="J379"/>
      <c r="K379" s="3">
        <v>3</v>
      </c>
      <c r="L379" s="3">
        <v>7.6</v>
      </c>
      <c r="M379" s="3">
        <v>2.9</v>
      </c>
      <c r="N379" s="3">
        <v>3.4</v>
      </c>
      <c r="O379" s="3">
        <v>28.5</v>
      </c>
    </row>
    <row r="380" spans="1:15" x14ac:dyDescent="0.2">
      <c r="A380" t="s">
        <v>2005</v>
      </c>
      <c r="B380" s="3">
        <v>150</v>
      </c>
      <c r="C380" s="3">
        <v>935</v>
      </c>
      <c r="D380" s="5" t="s">
        <v>2006</v>
      </c>
      <c r="E380" s="3" t="s">
        <v>38</v>
      </c>
      <c r="F380" s="3">
        <v>155</v>
      </c>
      <c r="G380" s="3">
        <v>2</v>
      </c>
      <c r="H380" t="s">
        <v>36</v>
      </c>
      <c r="J380"/>
      <c r="K380" s="3">
        <v>0</v>
      </c>
      <c r="L380" s="3">
        <v>0</v>
      </c>
      <c r="M380" s="3">
        <v>0</v>
      </c>
      <c r="N380" s="3">
        <v>0</v>
      </c>
      <c r="O380" s="3">
        <v>0</v>
      </c>
    </row>
    <row r="381" spans="1:15" x14ac:dyDescent="0.2">
      <c r="A381" t="s">
        <v>2005</v>
      </c>
      <c r="B381" s="3">
        <v>23207</v>
      </c>
      <c r="C381" s="3">
        <v>33555</v>
      </c>
      <c r="D381" s="5" t="s">
        <v>2007</v>
      </c>
      <c r="E381" s="3" t="s">
        <v>35</v>
      </c>
      <c r="F381" s="3">
        <v>1262</v>
      </c>
      <c r="G381" s="3">
        <v>7</v>
      </c>
      <c r="H381" t="s">
        <v>333</v>
      </c>
      <c r="J381" t="s">
        <v>3982</v>
      </c>
      <c r="K381" s="3">
        <v>115</v>
      </c>
      <c r="L381" s="3">
        <v>0.6</v>
      </c>
      <c r="M381" s="3">
        <v>0.4</v>
      </c>
      <c r="N381" s="3">
        <v>1.6</v>
      </c>
      <c r="O381" s="3">
        <v>0.6</v>
      </c>
    </row>
    <row r="382" spans="1:15" x14ac:dyDescent="0.2">
      <c r="A382" t="s">
        <v>2008</v>
      </c>
      <c r="B382" s="3">
        <v>3597</v>
      </c>
      <c r="C382" s="3">
        <v>11747</v>
      </c>
      <c r="D382" s="5" t="s">
        <v>2009</v>
      </c>
      <c r="E382" s="3" t="s">
        <v>38</v>
      </c>
      <c r="F382" s="3">
        <v>3545</v>
      </c>
      <c r="G382" s="3">
        <v>5</v>
      </c>
      <c r="H382" t="s">
        <v>595</v>
      </c>
      <c r="I382" s="14" t="s">
        <v>594</v>
      </c>
      <c r="J382" t="s">
        <v>3626</v>
      </c>
      <c r="K382" s="3">
        <v>233.1</v>
      </c>
      <c r="L382" s="3">
        <v>0.1</v>
      </c>
      <c r="M382" s="3">
        <v>1.1000000000000001</v>
      </c>
      <c r="N382" s="3">
        <v>5.5</v>
      </c>
      <c r="O382" s="3">
        <v>2.2999999999999998</v>
      </c>
    </row>
    <row r="383" spans="1:15" x14ac:dyDescent="0.2">
      <c r="A383" t="s">
        <v>2008</v>
      </c>
      <c r="B383" s="3">
        <v>12125</v>
      </c>
      <c r="C383" s="3">
        <v>28888</v>
      </c>
      <c r="D383" s="5" t="s">
        <v>2010</v>
      </c>
      <c r="E383" s="3" t="s">
        <v>35</v>
      </c>
      <c r="F383" s="3">
        <v>1791</v>
      </c>
      <c r="G383" s="3">
        <v>11</v>
      </c>
      <c r="H383" t="s">
        <v>36</v>
      </c>
      <c r="I383" s="14" t="s">
        <v>596</v>
      </c>
      <c r="J383" t="s">
        <v>3627</v>
      </c>
      <c r="K383" s="3">
        <v>205.3</v>
      </c>
      <c r="L383" s="3">
        <v>0.3</v>
      </c>
      <c r="M383" s="3">
        <v>2.7</v>
      </c>
      <c r="N383" s="3">
        <v>3.4</v>
      </c>
      <c r="O383" s="3">
        <v>3</v>
      </c>
    </row>
    <row r="384" spans="1:15" x14ac:dyDescent="0.2">
      <c r="A384" t="s">
        <v>2008</v>
      </c>
      <c r="B384" s="3">
        <v>17413</v>
      </c>
      <c r="C384" s="3">
        <v>19247</v>
      </c>
      <c r="D384" s="5" t="s">
        <v>2011</v>
      </c>
      <c r="E384" s="3" t="s">
        <v>35</v>
      </c>
      <c r="F384" s="3">
        <v>264</v>
      </c>
      <c r="G384" s="3">
        <v>2</v>
      </c>
      <c r="H384" t="s">
        <v>691</v>
      </c>
      <c r="I384" s="14" t="s">
        <v>690</v>
      </c>
      <c r="J384" t="s">
        <v>3983</v>
      </c>
      <c r="K384" s="3">
        <v>78.2</v>
      </c>
      <c r="L384" s="3">
        <v>0</v>
      </c>
      <c r="M384" s="3">
        <v>6</v>
      </c>
      <c r="N384" s="3">
        <v>1.2</v>
      </c>
      <c r="O384" s="3">
        <v>0</v>
      </c>
    </row>
    <row r="385" spans="1:15" x14ac:dyDescent="0.2">
      <c r="A385" t="s">
        <v>2008</v>
      </c>
      <c r="B385" s="3">
        <v>19343</v>
      </c>
      <c r="C385" s="3">
        <v>26085</v>
      </c>
      <c r="D385" s="5" t="s">
        <v>2012</v>
      </c>
      <c r="E385" s="3" t="s">
        <v>35</v>
      </c>
      <c r="F385" s="3">
        <v>456</v>
      </c>
      <c r="G385" s="3">
        <v>4</v>
      </c>
      <c r="H385" t="s">
        <v>691</v>
      </c>
      <c r="I385" s="14" t="s">
        <v>3402</v>
      </c>
      <c r="J385" t="s">
        <v>3984</v>
      </c>
      <c r="K385" s="3">
        <v>107.7</v>
      </c>
      <c r="L385" s="3">
        <v>0</v>
      </c>
      <c r="M385" s="3">
        <v>0.6</v>
      </c>
      <c r="N385" s="3">
        <v>0</v>
      </c>
      <c r="O385" s="3">
        <v>1.2</v>
      </c>
    </row>
    <row r="386" spans="1:15" x14ac:dyDescent="0.2">
      <c r="A386" t="s">
        <v>2013</v>
      </c>
      <c r="B386" s="3">
        <v>27</v>
      </c>
      <c r="C386" s="3">
        <v>2634</v>
      </c>
      <c r="D386" s="5" t="s">
        <v>2014</v>
      </c>
      <c r="E386" s="3" t="s">
        <v>38</v>
      </c>
      <c r="F386" s="3">
        <v>1060</v>
      </c>
      <c r="G386" s="3">
        <v>4</v>
      </c>
      <c r="H386" t="s">
        <v>2015</v>
      </c>
      <c r="J386" t="s">
        <v>3985</v>
      </c>
      <c r="K386" s="3">
        <v>0.4</v>
      </c>
      <c r="L386" s="3">
        <v>103</v>
      </c>
      <c r="M386" s="3">
        <v>21</v>
      </c>
      <c r="N386" s="3">
        <v>5</v>
      </c>
      <c r="O386" s="3">
        <v>2.1</v>
      </c>
    </row>
    <row r="387" spans="1:15" x14ac:dyDescent="0.2">
      <c r="A387" t="s">
        <v>2013</v>
      </c>
      <c r="B387" s="3">
        <v>661</v>
      </c>
      <c r="C387" s="3">
        <v>1383</v>
      </c>
      <c r="D387" s="5" t="s">
        <v>2016</v>
      </c>
      <c r="E387" s="3" t="s">
        <v>35</v>
      </c>
      <c r="F387" s="3">
        <v>552</v>
      </c>
      <c r="G387" s="3">
        <v>2</v>
      </c>
      <c r="H387" t="s">
        <v>2015</v>
      </c>
      <c r="J387" t="s">
        <v>3986</v>
      </c>
      <c r="K387" s="3">
        <v>0</v>
      </c>
      <c r="L387" s="3">
        <v>66.400000000000006</v>
      </c>
      <c r="M387" s="3">
        <v>9.9</v>
      </c>
      <c r="N387" s="3">
        <v>2.9</v>
      </c>
      <c r="O387" s="3">
        <v>1.1000000000000001</v>
      </c>
    </row>
    <row r="388" spans="1:15" x14ac:dyDescent="0.2">
      <c r="A388" t="s">
        <v>2013</v>
      </c>
      <c r="B388" s="3">
        <v>5794</v>
      </c>
      <c r="C388" s="3">
        <v>10760</v>
      </c>
      <c r="D388" s="5" t="s">
        <v>2017</v>
      </c>
      <c r="E388" s="3" t="s">
        <v>35</v>
      </c>
      <c r="F388" s="3">
        <v>246</v>
      </c>
      <c r="G388" s="3">
        <v>4</v>
      </c>
      <c r="H388" t="s">
        <v>36</v>
      </c>
      <c r="I388" s="14" t="s">
        <v>1365</v>
      </c>
      <c r="J388"/>
      <c r="K388" s="3">
        <v>232</v>
      </c>
      <c r="L388" s="3">
        <v>0</v>
      </c>
      <c r="M388" s="3">
        <v>0</v>
      </c>
      <c r="N388" s="3">
        <v>2.6</v>
      </c>
      <c r="O388" s="3">
        <v>2.8</v>
      </c>
    </row>
    <row r="389" spans="1:15" x14ac:dyDescent="0.2">
      <c r="A389" t="s">
        <v>2013</v>
      </c>
      <c r="B389" s="3">
        <v>12140</v>
      </c>
      <c r="C389" s="3">
        <v>20771</v>
      </c>
      <c r="D389" s="5" t="s">
        <v>2018</v>
      </c>
      <c r="E389" s="3" t="s">
        <v>38</v>
      </c>
      <c r="F389" s="3">
        <v>1672</v>
      </c>
      <c r="G389" s="3">
        <v>7</v>
      </c>
      <c r="H389" t="s">
        <v>1122</v>
      </c>
      <c r="I389" s="14" t="s">
        <v>1121</v>
      </c>
      <c r="J389" t="s">
        <v>3785</v>
      </c>
      <c r="K389" s="3">
        <v>93.1</v>
      </c>
      <c r="L389" s="3">
        <v>0</v>
      </c>
      <c r="M389" s="3">
        <v>0.1</v>
      </c>
      <c r="N389" s="3">
        <v>3.5</v>
      </c>
      <c r="O389" s="3">
        <v>0.7</v>
      </c>
    </row>
    <row r="390" spans="1:15" x14ac:dyDescent="0.2">
      <c r="A390" t="s">
        <v>2013</v>
      </c>
      <c r="B390" s="3">
        <v>19683</v>
      </c>
      <c r="C390" s="3">
        <v>20072</v>
      </c>
      <c r="D390" s="5" t="s">
        <v>2019</v>
      </c>
      <c r="E390" s="3" t="s">
        <v>50</v>
      </c>
      <c r="F390" s="3">
        <v>390</v>
      </c>
      <c r="G390" s="3">
        <v>1</v>
      </c>
      <c r="H390" t="s">
        <v>36</v>
      </c>
      <c r="J390"/>
      <c r="K390" s="3">
        <v>17.100000000000001</v>
      </c>
      <c r="L390" s="3">
        <v>0</v>
      </c>
      <c r="M390" s="3">
        <v>0</v>
      </c>
      <c r="N390" s="3">
        <v>0</v>
      </c>
      <c r="O390" s="3">
        <v>0</v>
      </c>
    </row>
    <row r="391" spans="1:15" x14ac:dyDescent="0.2">
      <c r="A391" t="s">
        <v>2013</v>
      </c>
      <c r="B391" s="3">
        <v>29377</v>
      </c>
      <c r="C391" s="3">
        <v>33860</v>
      </c>
      <c r="D391" s="5" t="s">
        <v>2020</v>
      </c>
      <c r="E391" s="3" t="s">
        <v>38</v>
      </c>
      <c r="F391" s="3">
        <v>978</v>
      </c>
      <c r="G391" s="3">
        <v>4</v>
      </c>
      <c r="H391" t="s">
        <v>1098</v>
      </c>
      <c r="I391" s="14" t="s">
        <v>1097</v>
      </c>
      <c r="J391"/>
      <c r="K391" s="3">
        <v>43.8</v>
      </c>
      <c r="L391" s="3">
        <v>38</v>
      </c>
      <c r="M391" s="3">
        <v>13</v>
      </c>
      <c r="N391" s="3">
        <v>0.7</v>
      </c>
      <c r="O391" s="3">
        <v>1</v>
      </c>
    </row>
    <row r="392" spans="1:15" x14ac:dyDescent="0.2">
      <c r="A392" t="s">
        <v>2021</v>
      </c>
      <c r="B392" s="3">
        <v>2292</v>
      </c>
      <c r="C392" s="3">
        <v>3716</v>
      </c>
      <c r="D392" s="5" t="s">
        <v>2022</v>
      </c>
      <c r="E392" s="3" t="s">
        <v>38</v>
      </c>
      <c r="F392" s="3">
        <v>408</v>
      </c>
      <c r="G392" s="3">
        <v>2</v>
      </c>
      <c r="H392" t="s">
        <v>36</v>
      </c>
      <c r="J392"/>
      <c r="K392" s="3">
        <v>58.5</v>
      </c>
      <c r="L392" s="3">
        <v>0</v>
      </c>
      <c r="M392" s="3">
        <v>0</v>
      </c>
      <c r="N392" s="3">
        <v>0</v>
      </c>
      <c r="O392" s="3">
        <v>1.1000000000000001</v>
      </c>
    </row>
    <row r="393" spans="1:15" x14ac:dyDescent="0.2">
      <c r="A393" t="s">
        <v>2021</v>
      </c>
      <c r="B393" s="3">
        <v>6520</v>
      </c>
      <c r="C393" s="3">
        <v>27469</v>
      </c>
      <c r="D393" s="5" t="s">
        <v>2025</v>
      </c>
      <c r="E393" s="3" t="s">
        <v>38</v>
      </c>
      <c r="F393" s="3">
        <v>11368</v>
      </c>
      <c r="G393" s="3">
        <v>10</v>
      </c>
      <c r="H393" t="s">
        <v>2024</v>
      </c>
      <c r="I393" s="14" t="s">
        <v>123</v>
      </c>
      <c r="J393" t="s">
        <v>3500</v>
      </c>
      <c r="K393" s="3">
        <v>14</v>
      </c>
      <c r="L393" s="3">
        <v>0</v>
      </c>
      <c r="M393" s="3">
        <v>0.5</v>
      </c>
      <c r="N393" s="3">
        <v>0.4</v>
      </c>
      <c r="O393" s="3">
        <v>0.3</v>
      </c>
    </row>
    <row r="394" spans="1:15" x14ac:dyDescent="0.2">
      <c r="A394" t="s">
        <v>2021</v>
      </c>
      <c r="B394" s="3">
        <v>3814</v>
      </c>
      <c r="C394" s="3">
        <v>5868</v>
      </c>
      <c r="D394" s="5" t="s">
        <v>2023</v>
      </c>
      <c r="E394" s="3" t="s">
        <v>35</v>
      </c>
      <c r="F394" s="3">
        <v>1390</v>
      </c>
      <c r="G394" s="3">
        <v>2</v>
      </c>
      <c r="H394" t="s">
        <v>2024</v>
      </c>
      <c r="J394" t="s">
        <v>3500</v>
      </c>
      <c r="K394" s="3">
        <v>17</v>
      </c>
      <c r="L394" s="3">
        <v>0</v>
      </c>
      <c r="M394" s="3">
        <v>2.1</v>
      </c>
      <c r="N394" s="3">
        <v>0</v>
      </c>
      <c r="O394" s="3">
        <v>0</v>
      </c>
    </row>
    <row r="395" spans="1:15" x14ac:dyDescent="0.2">
      <c r="A395" t="s">
        <v>2021</v>
      </c>
      <c r="B395" s="3">
        <v>14219</v>
      </c>
      <c r="C395" s="3">
        <v>27469</v>
      </c>
      <c r="D395" s="5" t="s">
        <v>2026</v>
      </c>
      <c r="E395" s="3" t="s">
        <v>35</v>
      </c>
      <c r="F395" s="3">
        <v>11747</v>
      </c>
      <c r="G395" s="3">
        <v>2</v>
      </c>
      <c r="H395" t="s">
        <v>2024</v>
      </c>
      <c r="J395" t="s">
        <v>3500</v>
      </c>
      <c r="K395" s="3">
        <v>8.1999999999999993</v>
      </c>
      <c r="L395" s="3">
        <v>0</v>
      </c>
      <c r="M395" s="3">
        <v>0.7</v>
      </c>
      <c r="N395" s="3">
        <v>0.1</v>
      </c>
      <c r="O395" s="3">
        <v>0.1</v>
      </c>
    </row>
    <row r="396" spans="1:15" x14ac:dyDescent="0.2">
      <c r="A396" t="s">
        <v>2021</v>
      </c>
      <c r="B396" s="3">
        <v>29593</v>
      </c>
      <c r="C396" s="3">
        <v>31438</v>
      </c>
      <c r="D396" s="5" t="s">
        <v>2027</v>
      </c>
      <c r="E396" s="3" t="s">
        <v>38</v>
      </c>
      <c r="F396" s="3">
        <v>1619</v>
      </c>
      <c r="G396" s="3">
        <v>2</v>
      </c>
      <c r="H396" t="s">
        <v>803</v>
      </c>
      <c r="J396"/>
      <c r="K396" s="3">
        <v>4.4000000000000004</v>
      </c>
      <c r="L396" s="3">
        <v>0.5</v>
      </c>
      <c r="M396" s="3">
        <v>1.2</v>
      </c>
      <c r="N396" s="3">
        <v>0</v>
      </c>
      <c r="O396" s="3">
        <v>0</v>
      </c>
    </row>
    <row r="397" spans="1:15" x14ac:dyDescent="0.2">
      <c r="A397" t="s">
        <v>2028</v>
      </c>
      <c r="B397" s="3">
        <v>1827</v>
      </c>
      <c r="C397" s="3">
        <v>2324</v>
      </c>
      <c r="D397" s="5" t="s">
        <v>2029</v>
      </c>
      <c r="E397" s="3" t="s">
        <v>35</v>
      </c>
      <c r="F397" s="3">
        <v>498</v>
      </c>
      <c r="G397" s="3">
        <v>1</v>
      </c>
      <c r="H397" t="s">
        <v>36</v>
      </c>
      <c r="J397"/>
      <c r="K397" s="3">
        <v>0.7</v>
      </c>
      <c r="L397" s="3">
        <v>0</v>
      </c>
      <c r="M397" s="3">
        <v>0</v>
      </c>
      <c r="N397" s="3">
        <v>0</v>
      </c>
      <c r="O397" s="3">
        <v>0</v>
      </c>
    </row>
    <row r="398" spans="1:15" x14ac:dyDescent="0.2">
      <c r="A398" t="s">
        <v>2028</v>
      </c>
      <c r="B398" s="3">
        <v>3917</v>
      </c>
      <c r="C398" s="3">
        <v>23159</v>
      </c>
      <c r="D398" s="5" t="s">
        <v>2030</v>
      </c>
      <c r="E398" s="3" t="s">
        <v>38</v>
      </c>
      <c r="F398" s="3">
        <v>9140</v>
      </c>
      <c r="G398" s="3">
        <v>12</v>
      </c>
      <c r="H398" t="s">
        <v>779</v>
      </c>
      <c r="I398" s="14" t="s">
        <v>896</v>
      </c>
      <c r="J398" t="s">
        <v>3987</v>
      </c>
      <c r="K398" s="3">
        <v>10.3</v>
      </c>
      <c r="L398" s="3">
        <v>0</v>
      </c>
      <c r="M398" s="3">
        <v>0.8</v>
      </c>
      <c r="N398" s="3">
        <v>0.1</v>
      </c>
      <c r="O398" s="3">
        <v>0.1</v>
      </c>
    </row>
    <row r="399" spans="1:15" x14ac:dyDescent="0.2">
      <c r="A399" t="s">
        <v>2028</v>
      </c>
      <c r="B399" s="3">
        <v>30355</v>
      </c>
      <c r="C399" s="3">
        <v>30726</v>
      </c>
      <c r="D399" s="5" t="s">
        <v>2031</v>
      </c>
      <c r="E399" s="3" t="s">
        <v>35</v>
      </c>
      <c r="F399" s="3">
        <v>372</v>
      </c>
      <c r="G399" s="3">
        <v>1</v>
      </c>
      <c r="H399" t="s">
        <v>36</v>
      </c>
      <c r="J399"/>
      <c r="K399" s="3">
        <v>3.3</v>
      </c>
      <c r="L399" s="3">
        <v>2.2000000000000002</v>
      </c>
      <c r="M399" s="3">
        <v>5.2</v>
      </c>
      <c r="N399" s="3">
        <v>0</v>
      </c>
      <c r="O399" s="3">
        <v>0.2</v>
      </c>
    </row>
    <row r="400" spans="1:15" x14ac:dyDescent="0.2">
      <c r="A400" t="s">
        <v>2032</v>
      </c>
      <c r="B400" s="3">
        <v>20</v>
      </c>
      <c r="C400" s="3">
        <v>10033</v>
      </c>
      <c r="D400" s="5" t="s">
        <v>2033</v>
      </c>
      <c r="E400" s="3" t="s">
        <v>38</v>
      </c>
      <c r="F400" s="3">
        <v>2394</v>
      </c>
      <c r="G400" s="3">
        <v>10</v>
      </c>
      <c r="H400" t="s">
        <v>36</v>
      </c>
      <c r="I400" s="14" t="s">
        <v>1310</v>
      </c>
      <c r="J400" t="s">
        <v>3822</v>
      </c>
      <c r="K400" s="3">
        <v>25.5</v>
      </c>
      <c r="L400" s="3">
        <v>4.0999999999999996</v>
      </c>
      <c r="M400" s="3">
        <v>3.2</v>
      </c>
      <c r="N400" s="3">
        <v>1.4</v>
      </c>
      <c r="O400" s="3">
        <v>0.4</v>
      </c>
    </row>
    <row r="401" spans="1:15" x14ac:dyDescent="0.2">
      <c r="A401" t="s">
        <v>2032</v>
      </c>
      <c r="B401" s="3">
        <v>5377</v>
      </c>
      <c r="C401" s="3">
        <v>5997</v>
      </c>
      <c r="D401" s="5" t="s">
        <v>2034</v>
      </c>
      <c r="E401" s="3" t="s">
        <v>50</v>
      </c>
      <c r="F401" s="3">
        <v>621</v>
      </c>
      <c r="G401" s="3">
        <v>1</v>
      </c>
      <c r="H401" t="s">
        <v>36</v>
      </c>
      <c r="J401"/>
      <c r="K401" s="3">
        <v>5.4</v>
      </c>
      <c r="L401" s="3">
        <v>0.3</v>
      </c>
      <c r="M401" s="3">
        <v>0.7</v>
      </c>
      <c r="N401" s="3">
        <v>0.5</v>
      </c>
      <c r="O401" s="3">
        <v>0</v>
      </c>
    </row>
    <row r="402" spans="1:15" x14ac:dyDescent="0.2">
      <c r="A402" t="s">
        <v>2032</v>
      </c>
      <c r="B402" s="3">
        <v>11113</v>
      </c>
      <c r="C402" s="3">
        <v>27897</v>
      </c>
      <c r="D402" s="5" t="s">
        <v>2035</v>
      </c>
      <c r="E402" s="3" t="s">
        <v>38</v>
      </c>
      <c r="F402" s="3">
        <v>6640</v>
      </c>
      <c r="G402" s="3">
        <v>9</v>
      </c>
      <c r="H402" t="s">
        <v>476</v>
      </c>
      <c r="J402"/>
      <c r="K402" s="3">
        <v>71.7</v>
      </c>
      <c r="L402" s="3">
        <v>31.2</v>
      </c>
      <c r="M402" s="3">
        <v>68</v>
      </c>
      <c r="N402" s="3">
        <v>19.8</v>
      </c>
      <c r="O402" s="3">
        <v>21.4</v>
      </c>
    </row>
    <row r="403" spans="1:15" x14ac:dyDescent="0.2">
      <c r="A403" t="s">
        <v>2036</v>
      </c>
      <c r="B403" s="3">
        <v>10540</v>
      </c>
      <c r="C403" s="3">
        <v>29947</v>
      </c>
      <c r="D403" s="5" t="s">
        <v>2037</v>
      </c>
      <c r="E403" s="3" t="s">
        <v>35</v>
      </c>
      <c r="F403" s="3">
        <v>7792</v>
      </c>
      <c r="G403" s="3">
        <v>11</v>
      </c>
      <c r="H403" t="s">
        <v>2038</v>
      </c>
      <c r="J403" t="s">
        <v>3988</v>
      </c>
      <c r="K403" s="3">
        <v>21</v>
      </c>
      <c r="L403" s="3">
        <v>0</v>
      </c>
      <c r="M403" s="3">
        <v>0.3</v>
      </c>
      <c r="N403" s="3">
        <v>0.5</v>
      </c>
      <c r="O403" s="3">
        <v>0.2</v>
      </c>
    </row>
    <row r="404" spans="1:15" x14ac:dyDescent="0.2">
      <c r="A404" t="s">
        <v>2039</v>
      </c>
      <c r="B404" s="3">
        <v>2896</v>
      </c>
      <c r="C404" s="3">
        <v>14052</v>
      </c>
      <c r="D404" s="5" t="s">
        <v>2040</v>
      </c>
      <c r="E404" s="3" t="s">
        <v>35</v>
      </c>
      <c r="F404" s="3">
        <v>2033</v>
      </c>
      <c r="G404" s="3">
        <v>11</v>
      </c>
      <c r="H404" t="s">
        <v>66</v>
      </c>
      <c r="I404" s="14" t="s">
        <v>3403</v>
      </c>
      <c r="J404" t="s">
        <v>3989</v>
      </c>
      <c r="K404" s="3">
        <v>121.1</v>
      </c>
      <c r="L404" s="3">
        <v>28</v>
      </c>
      <c r="M404" s="3">
        <v>17.8</v>
      </c>
      <c r="N404" s="3">
        <v>5</v>
      </c>
      <c r="O404" s="3">
        <v>1</v>
      </c>
    </row>
    <row r="405" spans="1:15" x14ac:dyDescent="0.2">
      <c r="A405" t="s">
        <v>2039</v>
      </c>
      <c r="B405" s="3">
        <v>24952</v>
      </c>
      <c r="C405" s="3">
        <v>30327</v>
      </c>
      <c r="D405" s="5" t="s">
        <v>2041</v>
      </c>
      <c r="E405" s="3" t="s">
        <v>38</v>
      </c>
      <c r="F405" s="3">
        <v>943</v>
      </c>
      <c r="G405" s="3">
        <v>8</v>
      </c>
      <c r="H405" t="s">
        <v>62</v>
      </c>
      <c r="I405" s="14" t="s">
        <v>61</v>
      </c>
      <c r="J405" t="s">
        <v>3990</v>
      </c>
      <c r="K405" s="3">
        <v>208.8</v>
      </c>
      <c r="L405" s="3">
        <v>5.5</v>
      </c>
      <c r="M405" s="3">
        <v>2.7</v>
      </c>
      <c r="N405" s="3">
        <v>5.8</v>
      </c>
      <c r="O405" s="3">
        <v>1.9</v>
      </c>
    </row>
    <row r="406" spans="1:15" x14ac:dyDescent="0.2">
      <c r="A406" t="s">
        <v>2042</v>
      </c>
      <c r="B406" s="3">
        <v>2083</v>
      </c>
      <c r="C406" s="3">
        <v>19385</v>
      </c>
      <c r="D406" s="5" t="s">
        <v>2043</v>
      </c>
      <c r="E406" s="3" t="s">
        <v>38</v>
      </c>
      <c r="F406" s="3">
        <v>3203</v>
      </c>
      <c r="G406" s="3">
        <v>10</v>
      </c>
      <c r="H406" t="s">
        <v>36</v>
      </c>
      <c r="J406" t="s">
        <v>3991</v>
      </c>
      <c r="K406" s="3">
        <v>44.4</v>
      </c>
      <c r="L406" s="3">
        <v>0.3</v>
      </c>
      <c r="M406" s="3">
        <v>0.6</v>
      </c>
      <c r="N406" s="3">
        <v>0.6</v>
      </c>
      <c r="O406" s="3">
        <v>0.7</v>
      </c>
    </row>
    <row r="407" spans="1:15" x14ac:dyDescent="0.2">
      <c r="A407" t="s">
        <v>2042</v>
      </c>
      <c r="B407" s="3">
        <v>28906</v>
      </c>
      <c r="C407" s="3">
        <v>29890</v>
      </c>
      <c r="D407" s="5" t="s">
        <v>2044</v>
      </c>
      <c r="E407" s="3" t="s">
        <v>38</v>
      </c>
      <c r="F407" s="3">
        <v>266</v>
      </c>
      <c r="G407" s="3">
        <v>2</v>
      </c>
      <c r="H407" t="s">
        <v>36</v>
      </c>
      <c r="J407"/>
      <c r="K407" s="3">
        <v>16.7</v>
      </c>
      <c r="L407" s="3">
        <v>1.7</v>
      </c>
      <c r="M407" s="3">
        <v>3.8</v>
      </c>
      <c r="N407" s="3">
        <v>2</v>
      </c>
      <c r="O407" s="3">
        <v>0</v>
      </c>
    </row>
    <row r="408" spans="1:15" x14ac:dyDescent="0.2">
      <c r="A408" t="s">
        <v>2042</v>
      </c>
      <c r="B408" s="3">
        <v>28915</v>
      </c>
      <c r="C408" s="3">
        <v>29889</v>
      </c>
      <c r="D408" s="5" t="s">
        <v>2045</v>
      </c>
      <c r="E408" s="3" t="s">
        <v>50</v>
      </c>
      <c r="F408" s="3">
        <v>975</v>
      </c>
      <c r="G408" s="3">
        <v>1</v>
      </c>
      <c r="H408" t="s">
        <v>36</v>
      </c>
      <c r="I408" s="14" t="s">
        <v>460</v>
      </c>
      <c r="J408"/>
      <c r="K408" s="3">
        <v>6.4</v>
      </c>
      <c r="L408" s="3">
        <v>1</v>
      </c>
      <c r="M408" s="3">
        <v>0.3</v>
      </c>
      <c r="N408" s="3">
        <v>1</v>
      </c>
      <c r="O408" s="3">
        <v>0</v>
      </c>
    </row>
    <row r="409" spans="1:15" x14ac:dyDescent="0.2">
      <c r="A409" t="s">
        <v>2046</v>
      </c>
      <c r="B409" s="3">
        <v>20692</v>
      </c>
      <c r="C409" s="3">
        <v>26395</v>
      </c>
      <c r="D409" s="5" t="s">
        <v>2050</v>
      </c>
      <c r="E409" s="3" t="s">
        <v>35</v>
      </c>
      <c r="F409" s="3">
        <v>607</v>
      </c>
      <c r="G409" s="3">
        <v>6</v>
      </c>
      <c r="H409" t="s">
        <v>2051</v>
      </c>
      <c r="J409" t="s">
        <v>3497</v>
      </c>
      <c r="K409" s="3">
        <v>6.2</v>
      </c>
      <c r="L409" s="3">
        <v>24.8</v>
      </c>
      <c r="M409" s="3">
        <v>9.4</v>
      </c>
      <c r="N409" s="3">
        <v>0</v>
      </c>
      <c r="O409" s="3">
        <v>0.5</v>
      </c>
    </row>
    <row r="410" spans="1:15" x14ac:dyDescent="0.2">
      <c r="A410" t="s">
        <v>2046</v>
      </c>
      <c r="B410" s="3">
        <v>8165</v>
      </c>
      <c r="C410" s="3">
        <v>11457</v>
      </c>
      <c r="D410" s="5" t="s">
        <v>2047</v>
      </c>
      <c r="E410" s="3" t="s">
        <v>38</v>
      </c>
      <c r="F410" s="3">
        <v>2740</v>
      </c>
      <c r="G410" s="3">
        <v>3</v>
      </c>
      <c r="H410" t="s">
        <v>2048</v>
      </c>
      <c r="J410"/>
      <c r="K410" s="3">
        <v>3.9</v>
      </c>
      <c r="L410" s="3">
        <v>11.4</v>
      </c>
      <c r="M410" s="3">
        <v>2</v>
      </c>
      <c r="N410" s="3">
        <v>0.5</v>
      </c>
      <c r="O410" s="3">
        <v>0</v>
      </c>
    </row>
    <row r="411" spans="1:15" x14ac:dyDescent="0.2">
      <c r="A411" t="s">
        <v>2046</v>
      </c>
      <c r="B411" s="3">
        <v>17352</v>
      </c>
      <c r="C411" s="3">
        <v>22348</v>
      </c>
      <c r="D411" s="5" t="s">
        <v>2049</v>
      </c>
      <c r="E411" s="3" t="s">
        <v>38</v>
      </c>
      <c r="F411" s="3">
        <v>4305</v>
      </c>
      <c r="G411" s="3">
        <v>3</v>
      </c>
      <c r="H411" t="s">
        <v>2048</v>
      </c>
      <c r="J411"/>
      <c r="K411" s="3">
        <v>17.5</v>
      </c>
      <c r="L411" s="3">
        <v>13.4</v>
      </c>
      <c r="M411" s="3">
        <v>18.5</v>
      </c>
      <c r="N411" s="3">
        <v>5.2</v>
      </c>
      <c r="O411" s="3">
        <v>6.7</v>
      </c>
    </row>
    <row r="412" spans="1:15" x14ac:dyDescent="0.2">
      <c r="A412" t="s">
        <v>2052</v>
      </c>
      <c r="B412" s="3">
        <v>307</v>
      </c>
      <c r="C412" s="3">
        <v>5912</v>
      </c>
      <c r="D412" s="5" t="s">
        <v>2053</v>
      </c>
      <c r="E412" s="3" t="s">
        <v>38</v>
      </c>
      <c r="F412" s="3">
        <v>1177</v>
      </c>
      <c r="G412" s="3">
        <v>8</v>
      </c>
      <c r="H412" t="s">
        <v>961</v>
      </c>
      <c r="I412" s="14" t="s">
        <v>3404</v>
      </c>
      <c r="J412" t="s">
        <v>3992</v>
      </c>
      <c r="K412" s="3">
        <v>14</v>
      </c>
      <c r="L412" s="3">
        <v>9</v>
      </c>
      <c r="M412" s="3">
        <v>14.1</v>
      </c>
      <c r="N412" s="3">
        <v>0.6</v>
      </c>
      <c r="O412" s="3">
        <v>0.1</v>
      </c>
    </row>
    <row r="413" spans="1:15" x14ac:dyDescent="0.2">
      <c r="A413" t="s">
        <v>2052</v>
      </c>
      <c r="B413" s="3">
        <v>8904</v>
      </c>
      <c r="C413" s="3">
        <v>25131</v>
      </c>
      <c r="D413" s="5" t="s">
        <v>2054</v>
      </c>
      <c r="E413" s="3" t="s">
        <v>35</v>
      </c>
      <c r="F413" s="3">
        <v>3316</v>
      </c>
      <c r="G413" s="3">
        <v>20</v>
      </c>
      <c r="H413" t="s">
        <v>959</v>
      </c>
      <c r="I413" s="14" t="s">
        <v>958</v>
      </c>
      <c r="J413"/>
      <c r="K413" s="3">
        <v>14.4</v>
      </c>
      <c r="L413" s="3">
        <v>27.8</v>
      </c>
      <c r="M413" s="3">
        <v>13.6</v>
      </c>
      <c r="N413" s="3">
        <v>0.3</v>
      </c>
      <c r="O413" s="3">
        <v>0.3</v>
      </c>
    </row>
    <row r="414" spans="1:15" x14ac:dyDescent="0.2">
      <c r="A414" t="s">
        <v>2055</v>
      </c>
      <c r="B414" s="3">
        <v>23</v>
      </c>
      <c r="C414" s="3">
        <v>2283</v>
      </c>
      <c r="D414" s="5" t="s">
        <v>2056</v>
      </c>
      <c r="E414" s="3" t="s">
        <v>35</v>
      </c>
      <c r="F414" s="3">
        <v>533</v>
      </c>
      <c r="G414" s="3">
        <v>3</v>
      </c>
      <c r="H414" t="s">
        <v>401</v>
      </c>
      <c r="I414" s="14" t="s">
        <v>400</v>
      </c>
      <c r="J414"/>
      <c r="K414" s="3">
        <v>2.4</v>
      </c>
      <c r="L414" s="3">
        <v>0.1</v>
      </c>
      <c r="M414" s="3">
        <v>0</v>
      </c>
      <c r="N414" s="3">
        <v>0</v>
      </c>
      <c r="O414" s="3">
        <v>0</v>
      </c>
    </row>
    <row r="415" spans="1:15" x14ac:dyDescent="0.2">
      <c r="A415" t="s">
        <v>2055</v>
      </c>
      <c r="B415" s="3">
        <v>3438</v>
      </c>
      <c r="C415" s="3">
        <v>5194</v>
      </c>
      <c r="D415" s="5" t="s">
        <v>2057</v>
      </c>
      <c r="E415" s="3" t="s">
        <v>38</v>
      </c>
      <c r="F415" s="3">
        <v>539</v>
      </c>
      <c r="G415" s="3">
        <v>2</v>
      </c>
      <c r="H415" t="s">
        <v>36</v>
      </c>
      <c r="J415"/>
      <c r="K415" s="3">
        <v>78.5</v>
      </c>
      <c r="L415" s="3">
        <v>0</v>
      </c>
      <c r="M415" s="3">
        <v>0</v>
      </c>
      <c r="N415" s="3">
        <v>1.1000000000000001</v>
      </c>
      <c r="O415" s="3">
        <v>0.2</v>
      </c>
    </row>
    <row r="416" spans="1:15" x14ac:dyDescent="0.2">
      <c r="A416" t="s">
        <v>2055</v>
      </c>
      <c r="B416" s="3">
        <v>7726</v>
      </c>
      <c r="C416" s="3">
        <v>22750</v>
      </c>
      <c r="D416" s="5" t="s">
        <v>2058</v>
      </c>
      <c r="E416" s="3" t="s">
        <v>35</v>
      </c>
      <c r="F416" s="3">
        <v>2328</v>
      </c>
      <c r="G416" s="3">
        <v>15</v>
      </c>
      <c r="H416" t="s">
        <v>2059</v>
      </c>
      <c r="I416" s="14" t="s">
        <v>398</v>
      </c>
      <c r="J416" t="s">
        <v>3569</v>
      </c>
      <c r="K416" s="3">
        <v>43</v>
      </c>
      <c r="L416" s="3">
        <v>0.9</v>
      </c>
      <c r="M416" s="3">
        <v>0.6</v>
      </c>
      <c r="N416" s="3">
        <v>1.8</v>
      </c>
      <c r="O416" s="3">
        <v>0.5</v>
      </c>
    </row>
    <row r="417" spans="1:15" x14ac:dyDescent="0.2">
      <c r="A417" t="s">
        <v>2055</v>
      </c>
      <c r="B417" s="3">
        <v>25605</v>
      </c>
      <c r="C417" s="3">
        <v>32580</v>
      </c>
      <c r="D417" s="5" t="s">
        <v>2060</v>
      </c>
      <c r="E417" s="3" t="s">
        <v>38</v>
      </c>
      <c r="F417" s="3">
        <v>2598</v>
      </c>
      <c r="G417" s="3">
        <v>7</v>
      </c>
      <c r="H417" t="s">
        <v>2061</v>
      </c>
      <c r="I417" s="14" t="s">
        <v>396</v>
      </c>
      <c r="J417" t="s">
        <v>3568</v>
      </c>
      <c r="K417" s="3">
        <v>1.2</v>
      </c>
      <c r="L417" s="3">
        <v>35.299999999999997</v>
      </c>
      <c r="M417" s="3">
        <v>15.1</v>
      </c>
      <c r="N417" s="3">
        <v>0.2</v>
      </c>
      <c r="O417" s="3">
        <v>0</v>
      </c>
    </row>
    <row r="418" spans="1:15" x14ac:dyDescent="0.2">
      <c r="A418" t="s">
        <v>2062</v>
      </c>
      <c r="B418" s="3">
        <v>4322</v>
      </c>
      <c r="C418" s="3">
        <v>9005</v>
      </c>
      <c r="D418" s="5" t="s">
        <v>2063</v>
      </c>
      <c r="E418" s="3" t="s">
        <v>35</v>
      </c>
      <c r="F418" s="3">
        <v>1515</v>
      </c>
      <c r="G418" s="3">
        <v>5</v>
      </c>
      <c r="H418" t="s">
        <v>174</v>
      </c>
      <c r="I418" s="14" t="s">
        <v>3405</v>
      </c>
      <c r="J418" t="s">
        <v>3993</v>
      </c>
      <c r="K418" s="3">
        <v>217.2</v>
      </c>
      <c r="L418" s="3">
        <v>0</v>
      </c>
      <c r="M418" s="3">
        <v>0.6</v>
      </c>
      <c r="N418" s="3">
        <v>3.5</v>
      </c>
      <c r="O418" s="3">
        <v>2.2999999999999998</v>
      </c>
    </row>
    <row r="419" spans="1:15" x14ac:dyDescent="0.2">
      <c r="A419" t="s">
        <v>2062</v>
      </c>
      <c r="B419" s="3">
        <v>10713</v>
      </c>
      <c r="C419" s="3">
        <v>15871</v>
      </c>
      <c r="D419" s="5" t="s">
        <v>2064</v>
      </c>
      <c r="E419" s="3" t="s">
        <v>38</v>
      </c>
      <c r="F419" s="3">
        <v>1035</v>
      </c>
      <c r="G419" s="3">
        <v>7</v>
      </c>
      <c r="H419" t="s">
        <v>2065</v>
      </c>
      <c r="I419" s="14" t="s">
        <v>257</v>
      </c>
      <c r="J419"/>
      <c r="K419" s="3">
        <v>0</v>
      </c>
      <c r="L419" s="3">
        <v>0.6</v>
      </c>
      <c r="M419" s="3">
        <v>0</v>
      </c>
      <c r="N419" s="3">
        <v>0.9</v>
      </c>
      <c r="O419" s="3">
        <v>1.8</v>
      </c>
    </row>
    <row r="420" spans="1:15" x14ac:dyDescent="0.2">
      <c r="A420" t="s">
        <v>2062</v>
      </c>
      <c r="B420" s="3">
        <v>15237</v>
      </c>
      <c r="C420" s="3">
        <v>15839</v>
      </c>
      <c r="D420" s="5" t="s">
        <v>2066</v>
      </c>
      <c r="E420" s="3" t="s">
        <v>50</v>
      </c>
      <c r="F420" s="3">
        <v>603</v>
      </c>
      <c r="G420" s="3">
        <v>1</v>
      </c>
      <c r="H420" t="s">
        <v>158</v>
      </c>
      <c r="I420" s="14" t="s">
        <v>159</v>
      </c>
      <c r="J420" t="s">
        <v>3994</v>
      </c>
      <c r="K420" s="3">
        <v>3.5</v>
      </c>
      <c r="L420" s="3">
        <v>0</v>
      </c>
      <c r="M420" s="3">
        <v>0</v>
      </c>
      <c r="N420" s="3">
        <v>0</v>
      </c>
      <c r="O420" s="3">
        <v>0.1</v>
      </c>
    </row>
    <row r="421" spans="1:15" x14ac:dyDescent="0.2">
      <c r="A421" t="s">
        <v>2062</v>
      </c>
      <c r="B421" s="3">
        <v>20072</v>
      </c>
      <c r="C421" s="3">
        <v>29503</v>
      </c>
      <c r="D421" s="5" t="s">
        <v>2067</v>
      </c>
      <c r="E421" s="3" t="s">
        <v>38</v>
      </c>
      <c r="F421" s="3">
        <v>1424</v>
      </c>
      <c r="G421" s="3">
        <v>6</v>
      </c>
      <c r="H421" t="s">
        <v>36</v>
      </c>
      <c r="I421" s="14" t="s">
        <v>817</v>
      </c>
      <c r="J421" t="s">
        <v>3995</v>
      </c>
      <c r="K421" s="3">
        <v>54.9</v>
      </c>
      <c r="L421" s="3">
        <v>11.3</v>
      </c>
      <c r="M421" s="3">
        <v>8.3000000000000007</v>
      </c>
      <c r="N421" s="3">
        <v>1.1000000000000001</v>
      </c>
      <c r="O421" s="3">
        <v>0.6</v>
      </c>
    </row>
    <row r="422" spans="1:15" x14ac:dyDescent="0.2">
      <c r="A422" t="s">
        <v>2068</v>
      </c>
      <c r="B422" s="3">
        <v>12416</v>
      </c>
      <c r="C422" s="3">
        <v>13744</v>
      </c>
      <c r="D422" s="5" t="s">
        <v>2069</v>
      </c>
      <c r="E422" s="3" t="s">
        <v>35</v>
      </c>
      <c r="F422" s="3">
        <v>933</v>
      </c>
      <c r="G422" s="3">
        <v>2</v>
      </c>
      <c r="H422" t="s">
        <v>36</v>
      </c>
      <c r="J422"/>
      <c r="K422" s="3">
        <v>5.6</v>
      </c>
      <c r="L422" s="3">
        <v>23.3</v>
      </c>
      <c r="M422" s="3">
        <v>16.399999999999999</v>
      </c>
      <c r="N422" s="3">
        <v>0.3</v>
      </c>
      <c r="O422" s="3">
        <v>0</v>
      </c>
    </row>
    <row r="423" spans="1:15" x14ac:dyDescent="0.2">
      <c r="A423" t="s">
        <v>2068</v>
      </c>
      <c r="B423" s="3">
        <v>15590</v>
      </c>
      <c r="C423" s="3">
        <v>28859</v>
      </c>
      <c r="D423" s="5" t="s">
        <v>2070</v>
      </c>
      <c r="E423" s="3" t="s">
        <v>38</v>
      </c>
      <c r="F423" s="3">
        <v>1811</v>
      </c>
      <c r="G423" s="3">
        <v>12</v>
      </c>
      <c r="H423" t="s">
        <v>949</v>
      </c>
      <c r="I423" s="14" t="s">
        <v>3406</v>
      </c>
      <c r="J423" t="s">
        <v>3775</v>
      </c>
      <c r="K423" s="3">
        <v>7</v>
      </c>
      <c r="L423" s="3">
        <v>41.8</v>
      </c>
      <c r="M423" s="3">
        <v>22.4</v>
      </c>
      <c r="N423" s="3">
        <v>0.5</v>
      </c>
      <c r="O423" s="3">
        <v>0.4</v>
      </c>
    </row>
    <row r="424" spans="1:15" x14ac:dyDescent="0.2">
      <c r="A424" t="s">
        <v>2071</v>
      </c>
      <c r="B424" s="3">
        <v>4101</v>
      </c>
      <c r="C424" s="3">
        <v>5280</v>
      </c>
      <c r="D424" s="5" t="s">
        <v>2072</v>
      </c>
      <c r="E424" s="3" t="s">
        <v>38</v>
      </c>
      <c r="F424" s="3">
        <v>894</v>
      </c>
      <c r="G424" s="3">
        <v>2</v>
      </c>
      <c r="H424" t="s">
        <v>1137</v>
      </c>
      <c r="I424" s="14" t="s">
        <v>1136</v>
      </c>
      <c r="J424" t="s">
        <v>3790</v>
      </c>
      <c r="K424" s="3">
        <v>150</v>
      </c>
      <c r="L424" s="3">
        <v>1.2</v>
      </c>
      <c r="M424" s="3">
        <v>5.3</v>
      </c>
      <c r="N424" s="3">
        <v>2.4</v>
      </c>
      <c r="O424" s="3">
        <v>0.5</v>
      </c>
    </row>
    <row r="425" spans="1:15" x14ac:dyDescent="0.2">
      <c r="A425" t="s">
        <v>2071</v>
      </c>
      <c r="B425" s="3">
        <v>14174</v>
      </c>
      <c r="C425" s="3">
        <v>25646</v>
      </c>
      <c r="D425" s="5" t="s">
        <v>2073</v>
      </c>
      <c r="E425" s="3" t="s">
        <v>35</v>
      </c>
      <c r="F425" s="3">
        <v>3321</v>
      </c>
      <c r="G425" s="3">
        <v>5</v>
      </c>
      <c r="H425" t="s">
        <v>36</v>
      </c>
      <c r="I425" s="14" t="s">
        <v>1138</v>
      </c>
      <c r="J425"/>
      <c r="K425" s="3">
        <v>8.8000000000000007</v>
      </c>
      <c r="L425" s="3">
        <v>0.3</v>
      </c>
      <c r="M425" s="3">
        <v>0.5</v>
      </c>
      <c r="N425" s="3">
        <v>0.1</v>
      </c>
      <c r="O425" s="3">
        <v>0</v>
      </c>
    </row>
    <row r="426" spans="1:15" x14ac:dyDescent="0.2">
      <c r="A426" t="s">
        <v>2071</v>
      </c>
      <c r="B426" s="3">
        <v>14231</v>
      </c>
      <c r="C426" s="3">
        <v>30951</v>
      </c>
      <c r="D426" s="5" t="s">
        <v>2074</v>
      </c>
      <c r="E426" s="3" t="s">
        <v>38</v>
      </c>
      <c r="F426" s="3">
        <v>11653</v>
      </c>
      <c r="G426" s="3">
        <v>3</v>
      </c>
      <c r="H426" t="s">
        <v>36</v>
      </c>
      <c r="I426" s="14" t="s">
        <v>3407</v>
      </c>
      <c r="J426" t="s">
        <v>3996</v>
      </c>
      <c r="K426" s="3">
        <v>6.2</v>
      </c>
      <c r="L426" s="3">
        <v>0.2</v>
      </c>
      <c r="M426" s="3">
        <v>0.6</v>
      </c>
      <c r="N426" s="3">
        <v>0.1</v>
      </c>
      <c r="O426" s="3">
        <v>0.1</v>
      </c>
    </row>
    <row r="427" spans="1:15" x14ac:dyDescent="0.2">
      <c r="A427" t="s">
        <v>2075</v>
      </c>
      <c r="B427" s="3">
        <v>177</v>
      </c>
      <c r="C427" s="3">
        <v>1698</v>
      </c>
      <c r="D427" s="5" t="s">
        <v>2076</v>
      </c>
      <c r="E427" s="3" t="s">
        <v>35</v>
      </c>
      <c r="F427" s="3">
        <v>760</v>
      </c>
      <c r="G427" s="3">
        <v>2</v>
      </c>
      <c r="H427" t="s">
        <v>36</v>
      </c>
      <c r="J427"/>
      <c r="K427" s="3">
        <v>200.2</v>
      </c>
      <c r="L427" s="3">
        <v>3.3</v>
      </c>
      <c r="M427" s="3">
        <v>0.1</v>
      </c>
      <c r="N427" s="3">
        <v>8.5</v>
      </c>
      <c r="O427" s="3">
        <v>2.5</v>
      </c>
    </row>
    <row r="428" spans="1:15" x14ac:dyDescent="0.2">
      <c r="A428" t="s">
        <v>2075</v>
      </c>
      <c r="B428" s="3">
        <v>8950</v>
      </c>
      <c r="C428" s="3">
        <v>22022</v>
      </c>
      <c r="D428" s="5" t="s">
        <v>2078</v>
      </c>
      <c r="E428" s="3" t="s">
        <v>38</v>
      </c>
      <c r="F428" s="3">
        <v>3560</v>
      </c>
      <c r="G428" s="3">
        <v>8</v>
      </c>
      <c r="H428" t="s">
        <v>452</v>
      </c>
      <c r="I428" s="14" t="s">
        <v>451</v>
      </c>
      <c r="J428" t="s">
        <v>3587</v>
      </c>
      <c r="K428" s="3">
        <v>48.1</v>
      </c>
      <c r="L428" s="3">
        <v>0.2</v>
      </c>
      <c r="M428" s="3">
        <v>0.4</v>
      </c>
      <c r="N428" s="3">
        <v>1.1000000000000001</v>
      </c>
      <c r="O428" s="3">
        <v>0.4</v>
      </c>
    </row>
    <row r="429" spans="1:15" x14ac:dyDescent="0.2">
      <c r="A429" t="s">
        <v>2075</v>
      </c>
      <c r="B429" s="3">
        <v>6121</v>
      </c>
      <c r="C429" s="3">
        <v>6469</v>
      </c>
      <c r="D429" s="5" t="s">
        <v>2077</v>
      </c>
      <c r="E429" s="3" t="s">
        <v>50</v>
      </c>
      <c r="F429" s="3">
        <v>349</v>
      </c>
      <c r="G429" s="3">
        <v>1</v>
      </c>
      <c r="H429" t="s">
        <v>452</v>
      </c>
      <c r="J429" t="s">
        <v>3587</v>
      </c>
      <c r="K429" s="3">
        <v>24.5</v>
      </c>
      <c r="L429" s="3">
        <v>1.6</v>
      </c>
      <c r="M429" s="3">
        <v>0</v>
      </c>
      <c r="N429" s="3">
        <v>0.6</v>
      </c>
      <c r="O429" s="3">
        <v>0.5</v>
      </c>
    </row>
    <row r="430" spans="1:15" x14ac:dyDescent="0.2">
      <c r="A430" t="s">
        <v>2075</v>
      </c>
      <c r="B430" s="3">
        <v>24112</v>
      </c>
      <c r="C430" s="3">
        <v>31610</v>
      </c>
      <c r="D430" s="5" t="s">
        <v>2079</v>
      </c>
      <c r="E430" s="3" t="s">
        <v>38</v>
      </c>
      <c r="F430" s="3">
        <v>2106</v>
      </c>
      <c r="G430" s="3">
        <v>4</v>
      </c>
      <c r="H430" t="s">
        <v>454</v>
      </c>
      <c r="I430" s="14" t="s">
        <v>3408</v>
      </c>
      <c r="J430" t="s">
        <v>3997</v>
      </c>
      <c r="K430" s="3">
        <v>131.4</v>
      </c>
      <c r="L430" s="3">
        <v>3.4</v>
      </c>
      <c r="M430" s="3">
        <v>10.1</v>
      </c>
      <c r="N430" s="3">
        <v>2.2999999999999998</v>
      </c>
      <c r="O430" s="3">
        <v>1</v>
      </c>
    </row>
    <row r="431" spans="1:15" x14ac:dyDescent="0.2">
      <c r="A431" t="s">
        <v>2075</v>
      </c>
      <c r="B431" s="3">
        <v>24112</v>
      </c>
      <c r="C431" s="3">
        <v>28233</v>
      </c>
      <c r="D431" s="5" t="s">
        <v>2080</v>
      </c>
      <c r="E431" s="3" t="s">
        <v>35</v>
      </c>
      <c r="F431" s="3">
        <v>4122</v>
      </c>
      <c r="G431" s="3">
        <v>1</v>
      </c>
      <c r="H431" t="s">
        <v>454</v>
      </c>
      <c r="I431" s="14" t="s">
        <v>3408</v>
      </c>
      <c r="J431" t="s">
        <v>3997</v>
      </c>
      <c r="K431" s="3">
        <v>53.1</v>
      </c>
      <c r="L431" s="3">
        <v>0.9</v>
      </c>
      <c r="M431" s="3">
        <v>3.5</v>
      </c>
      <c r="N431" s="3">
        <v>1.2</v>
      </c>
      <c r="O431" s="3">
        <v>0.3</v>
      </c>
    </row>
    <row r="432" spans="1:15" x14ac:dyDescent="0.2">
      <c r="A432" t="s">
        <v>2075</v>
      </c>
      <c r="B432" s="3">
        <v>28360</v>
      </c>
      <c r="C432" s="3">
        <v>31010</v>
      </c>
      <c r="D432" s="5" t="s">
        <v>2081</v>
      </c>
      <c r="E432" s="3" t="s">
        <v>35</v>
      </c>
      <c r="F432" s="3">
        <v>2045</v>
      </c>
      <c r="G432" s="3">
        <v>3</v>
      </c>
      <c r="H432" t="s">
        <v>618</v>
      </c>
      <c r="I432" s="14" t="s">
        <v>3408</v>
      </c>
      <c r="J432" t="s">
        <v>3997</v>
      </c>
      <c r="K432" s="3">
        <v>42.9</v>
      </c>
      <c r="L432" s="3">
        <v>1.2</v>
      </c>
      <c r="M432" s="3">
        <v>2.7</v>
      </c>
      <c r="N432" s="3">
        <v>0.1</v>
      </c>
      <c r="O432" s="3">
        <v>0.2</v>
      </c>
    </row>
    <row r="433" spans="1:15" x14ac:dyDescent="0.2">
      <c r="A433" t="s">
        <v>2082</v>
      </c>
      <c r="B433" s="3">
        <v>782</v>
      </c>
      <c r="C433" s="3">
        <v>23656</v>
      </c>
      <c r="D433" s="5" t="s">
        <v>2083</v>
      </c>
      <c r="E433" s="3" t="s">
        <v>35</v>
      </c>
      <c r="F433" s="3">
        <v>6615</v>
      </c>
      <c r="G433" s="3">
        <v>12</v>
      </c>
      <c r="H433" t="s">
        <v>544</v>
      </c>
      <c r="J433" t="s">
        <v>3998</v>
      </c>
      <c r="K433" s="3">
        <v>1322</v>
      </c>
      <c r="L433" s="3">
        <v>8.1</v>
      </c>
      <c r="M433" s="3">
        <v>8.6999999999999993</v>
      </c>
      <c r="N433" s="3">
        <v>35.6</v>
      </c>
      <c r="O433" s="3">
        <v>13.3</v>
      </c>
    </row>
    <row r="434" spans="1:15" x14ac:dyDescent="0.2">
      <c r="A434" t="s">
        <v>2084</v>
      </c>
      <c r="B434" s="3">
        <v>1</v>
      </c>
      <c r="C434" s="3">
        <v>18659</v>
      </c>
      <c r="D434" s="5" t="s">
        <v>2085</v>
      </c>
      <c r="E434" s="3" t="s">
        <v>38</v>
      </c>
      <c r="F434" s="3">
        <v>1930</v>
      </c>
      <c r="G434" s="3">
        <v>13</v>
      </c>
      <c r="H434" t="s">
        <v>2086</v>
      </c>
      <c r="I434" s="14" t="s">
        <v>3409</v>
      </c>
      <c r="J434" t="s">
        <v>3999</v>
      </c>
      <c r="K434" s="3">
        <v>27.2</v>
      </c>
      <c r="L434" s="3">
        <v>0</v>
      </c>
      <c r="M434" s="3">
        <v>0.8</v>
      </c>
      <c r="N434" s="3">
        <v>1.1000000000000001</v>
      </c>
      <c r="O434" s="3">
        <v>0.1</v>
      </c>
    </row>
    <row r="435" spans="1:15" x14ac:dyDescent="0.2">
      <c r="A435" t="s">
        <v>2084</v>
      </c>
      <c r="B435" s="3">
        <v>22646</v>
      </c>
      <c r="C435" s="3">
        <v>28247</v>
      </c>
      <c r="D435" s="5" t="s">
        <v>2087</v>
      </c>
      <c r="E435" s="3" t="s">
        <v>35</v>
      </c>
      <c r="F435" s="3">
        <v>791</v>
      </c>
      <c r="G435" s="3">
        <v>6</v>
      </c>
      <c r="H435" t="s">
        <v>36</v>
      </c>
      <c r="J435" t="s">
        <v>4000</v>
      </c>
      <c r="K435" s="3">
        <v>198.3</v>
      </c>
      <c r="L435" s="3">
        <v>0.7</v>
      </c>
      <c r="M435" s="3">
        <v>1.7</v>
      </c>
      <c r="N435" s="3">
        <v>1.3</v>
      </c>
      <c r="O435" s="3">
        <v>1.2</v>
      </c>
    </row>
    <row r="436" spans="1:15" x14ac:dyDescent="0.2">
      <c r="A436" t="s">
        <v>2088</v>
      </c>
      <c r="B436" s="3">
        <v>11</v>
      </c>
      <c r="C436" s="3">
        <v>13209</v>
      </c>
      <c r="D436" s="5" t="s">
        <v>2089</v>
      </c>
      <c r="E436" s="3" t="s">
        <v>38</v>
      </c>
      <c r="F436" s="3">
        <v>4029</v>
      </c>
      <c r="G436" s="3">
        <v>8</v>
      </c>
      <c r="H436" t="s">
        <v>36</v>
      </c>
      <c r="I436" s="14" t="s">
        <v>574</v>
      </c>
      <c r="J436" t="s">
        <v>4001</v>
      </c>
      <c r="K436" s="3">
        <v>118.8</v>
      </c>
      <c r="L436" s="3">
        <v>1</v>
      </c>
      <c r="M436" s="3">
        <v>1</v>
      </c>
      <c r="N436" s="3">
        <v>2.2999999999999998</v>
      </c>
      <c r="O436" s="3">
        <v>1.4</v>
      </c>
    </row>
    <row r="437" spans="1:15" x14ac:dyDescent="0.2">
      <c r="A437" t="s">
        <v>2088</v>
      </c>
      <c r="B437" s="3">
        <v>14398</v>
      </c>
      <c r="C437" s="3">
        <v>19732</v>
      </c>
      <c r="D437" s="5" t="s">
        <v>2090</v>
      </c>
      <c r="E437" s="3" t="s">
        <v>38</v>
      </c>
      <c r="F437" s="3">
        <v>1119</v>
      </c>
      <c r="G437" s="3">
        <v>6</v>
      </c>
      <c r="H437" t="s">
        <v>36</v>
      </c>
      <c r="J437" t="s">
        <v>4002</v>
      </c>
      <c r="K437" s="3">
        <v>77</v>
      </c>
      <c r="L437" s="3">
        <v>0</v>
      </c>
      <c r="M437" s="3">
        <v>0</v>
      </c>
      <c r="N437" s="3">
        <v>0.9</v>
      </c>
      <c r="O437" s="3">
        <v>1.7</v>
      </c>
    </row>
    <row r="438" spans="1:15" x14ac:dyDescent="0.2">
      <c r="A438" t="s">
        <v>2088</v>
      </c>
      <c r="B438" s="3">
        <v>25995</v>
      </c>
      <c r="C438" s="3">
        <v>29420</v>
      </c>
      <c r="D438" s="5" t="s">
        <v>2091</v>
      </c>
      <c r="E438" s="3" t="s">
        <v>38</v>
      </c>
      <c r="F438" s="3">
        <v>1603</v>
      </c>
      <c r="G438" s="3">
        <v>3</v>
      </c>
      <c r="H438" t="s">
        <v>36</v>
      </c>
      <c r="J438"/>
      <c r="K438" s="3">
        <v>36.299999999999997</v>
      </c>
      <c r="L438" s="3">
        <v>1</v>
      </c>
      <c r="M438" s="3">
        <v>0.6</v>
      </c>
      <c r="N438" s="3">
        <v>0.8</v>
      </c>
      <c r="O438" s="3">
        <v>0.6</v>
      </c>
    </row>
    <row r="439" spans="1:15" x14ac:dyDescent="0.2">
      <c r="A439" t="s">
        <v>2092</v>
      </c>
      <c r="B439" s="3">
        <v>12534</v>
      </c>
      <c r="C439" s="3">
        <v>16460</v>
      </c>
      <c r="D439" s="5" t="s">
        <v>2093</v>
      </c>
      <c r="E439" s="3" t="s">
        <v>38</v>
      </c>
      <c r="F439" s="3">
        <v>945</v>
      </c>
      <c r="G439" s="3">
        <v>7</v>
      </c>
      <c r="H439" t="s">
        <v>36</v>
      </c>
      <c r="J439"/>
      <c r="K439" s="3">
        <v>62.5</v>
      </c>
      <c r="L439" s="3">
        <v>50.5</v>
      </c>
      <c r="M439" s="3">
        <v>160.6</v>
      </c>
      <c r="N439" s="3">
        <v>1.6</v>
      </c>
      <c r="O439" s="3">
        <v>0.3</v>
      </c>
    </row>
    <row r="440" spans="1:15" x14ac:dyDescent="0.2">
      <c r="A440" t="s">
        <v>2092</v>
      </c>
      <c r="B440" s="3">
        <v>16956</v>
      </c>
      <c r="C440" s="3">
        <v>19386</v>
      </c>
      <c r="D440" s="5" t="s">
        <v>2094</v>
      </c>
      <c r="E440" s="3" t="s">
        <v>35</v>
      </c>
      <c r="F440" s="3">
        <v>516</v>
      </c>
      <c r="G440" s="3">
        <v>5</v>
      </c>
      <c r="H440" t="s">
        <v>2095</v>
      </c>
      <c r="J440"/>
      <c r="K440" s="3">
        <v>0</v>
      </c>
      <c r="L440" s="3">
        <v>0</v>
      </c>
      <c r="M440" s="3">
        <v>0</v>
      </c>
      <c r="N440" s="3">
        <v>0</v>
      </c>
      <c r="O440" s="3">
        <v>13.6</v>
      </c>
    </row>
    <row r="441" spans="1:15" x14ac:dyDescent="0.2">
      <c r="A441" t="s">
        <v>2092</v>
      </c>
      <c r="B441" s="3">
        <v>19982</v>
      </c>
      <c r="C441" s="3">
        <v>26023</v>
      </c>
      <c r="D441" s="5" t="s">
        <v>2096</v>
      </c>
      <c r="E441" s="3" t="s">
        <v>38</v>
      </c>
      <c r="F441" s="3">
        <v>6042</v>
      </c>
      <c r="G441" s="3">
        <v>1</v>
      </c>
      <c r="H441" t="s">
        <v>36</v>
      </c>
      <c r="J441"/>
      <c r="K441" s="3">
        <v>126.6</v>
      </c>
      <c r="L441" s="3">
        <v>57.1</v>
      </c>
      <c r="M441" s="3">
        <v>68.5</v>
      </c>
      <c r="N441" s="3">
        <v>34.1</v>
      </c>
      <c r="O441" s="3">
        <v>52.2</v>
      </c>
    </row>
    <row r="442" spans="1:15" x14ac:dyDescent="0.2">
      <c r="A442" t="s">
        <v>2097</v>
      </c>
      <c r="B442" s="3">
        <v>826</v>
      </c>
      <c r="C442" s="3">
        <v>16254</v>
      </c>
      <c r="D442" s="5" t="s">
        <v>2098</v>
      </c>
      <c r="E442" s="3" t="s">
        <v>38</v>
      </c>
      <c r="F442" s="3">
        <v>5190</v>
      </c>
      <c r="G442" s="3">
        <v>7</v>
      </c>
      <c r="H442" t="s">
        <v>36</v>
      </c>
      <c r="I442" s="14" t="s">
        <v>538</v>
      </c>
      <c r="J442"/>
      <c r="K442" s="3">
        <v>18.8</v>
      </c>
      <c r="L442" s="3">
        <v>3.3</v>
      </c>
      <c r="M442" s="3">
        <v>3.9</v>
      </c>
      <c r="N442" s="3">
        <v>0.1</v>
      </c>
      <c r="O442" s="3">
        <v>0.1</v>
      </c>
    </row>
    <row r="443" spans="1:15" x14ac:dyDescent="0.2">
      <c r="A443" t="s">
        <v>2097</v>
      </c>
      <c r="B443" s="3">
        <v>16812</v>
      </c>
      <c r="C443" s="3">
        <v>29373</v>
      </c>
      <c r="D443" s="5" t="s">
        <v>2099</v>
      </c>
      <c r="E443" s="3" t="s">
        <v>35</v>
      </c>
      <c r="F443" s="3">
        <v>2565</v>
      </c>
      <c r="G443" s="3">
        <v>12</v>
      </c>
      <c r="H443" t="s">
        <v>36</v>
      </c>
      <c r="I443" s="14" t="s">
        <v>537</v>
      </c>
      <c r="J443"/>
      <c r="K443" s="3">
        <v>202</v>
      </c>
      <c r="L443" s="3">
        <v>0</v>
      </c>
      <c r="M443" s="3">
        <v>0.3</v>
      </c>
      <c r="N443" s="3">
        <v>3.7</v>
      </c>
      <c r="O443" s="3">
        <v>2</v>
      </c>
    </row>
    <row r="444" spans="1:15" x14ac:dyDescent="0.2">
      <c r="A444" t="s">
        <v>2100</v>
      </c>
      <c r="B444" s="3">
        <v>7188</v>
      </c>
      <c r="C444" s="3">
        <v>12051</v>
      </c>
      <c r="D444" s="5" t="s">
        <v>2101</v>
      </c>
      <c r="E444" s="3" t="s">
        <v>35</v>
      </c>
      <c r="F444" s="3">
        <v>508</v>
      </c>
      <c r="G444" s="3">
        <v>4</v>
      </c>
      <c r="H444" t="s">
        <v>942</v>
      </c>
      <c r="I444" s="14" t="s">
        <v>3410</v>
      </c>
      <c r="J444" t="s">
        <v>3741</v>
      </c>
      <c r="K444" s="3">
        <v>410.1</v>
      </c>
      <c r="L444" s="3">
        <v>0</v>
      </c>
      <c r="M444" s="3">
        <v>0.7</v>
      </c>
      <c r="N444" s="3">
        <v>9.1999999999999993</v>
      </c>
      <c r="O444" s="3">
        <v>3.9</v>
      </c>
    </row>
    <row r="445" spans="1:15" x14ac:dyDescent="0.2">
      <c r="A445" t="s">
        <v>2100</v>
      </c>
      <c r="B445" s="3">
        <v>18050</v>
      </c>
      <c r="C445" s="3">
        <v>20077</v>
      </c>
      <c r="D445" s="5" t="s">
        <v>2102</v>
      </c>
      <c r="E445" s="3" t="s">
        <v>38</v>
      </c>
      <c r="F445" s="3">
        <v>412</v>
      </c>
      <c r="G445" s="3">
        <v>2</v>
      </c>
      <c r="H445" t="s">
        <v>942</v>
      </c>
      <c r="J445"/>
      <c r="K445" s="3">
        <v>185.2</v>
      </c>
      <c r="L445" s="3">
        <v>0</v>
      </c>
      <c r="M445" s="3">
        <v>0.2</v>
      </c>
      <c r="N445" s="3">
        <v>4.0999999999999996</v>
      </c>
      <c r="O445" s="3">
        <v>1.8</v>
      </c>
    </row>
    <row r="446" spans="1:15" x14ac:dyDescent="0.2">
      <c r="A446" t="s">
        <v>2100</v>
      </c>
      <c r="B446" s="3">
        <v>18050</v>
      </c>
      <c r="C446" s="3">
        <v>20113</v>
      </c>
      <c r="D446" s="5" t="s">
        <v>2103</v>
      </c>
      <c r="E446" s="3" t="s">
        <v>35</v>
      </c>
      <c r="F446" s="3">
        <v>449</v>
      </c>
      <c r="G446" s="3">
        <v>2</v>
      </c>
      <c r="H446" t="s">
        <v>942</v>
      </c>
      <c r="I446" s="14" t="s">
        <v>943</v>
      </c>
      <c r="J446" t="s">
        <v>3741</v>
      </c>
      <c r="K446" s="3">
        <v>321.5</v>
      </c>
      <c r="L446" s="3">
        <v>0.4</v>
      </c>
      <c r="M446" s="3">
        <v>0.2</v>
      </c>
      <c r="N446" s="3">
        <v>5</v>
      </c>
      <c r="O446" s="3">
        <v>2.4</v>
      </c>
    </row>
    <row r="447" spans="1:15" x14ac:dyDescent="0.2">
      <c r="A447" t="s">
        <v>2100</v>
      </c>
      <c r="B447" s="3">
        <v>27090</v>
      </c>
      <c r="C447" s="3">
        <v>29797</v>
      </c>
      <c r="D447" s="5" t="s">
        <v>2104</v>
      </c>
      <c r="E447" s="3" t="s">
        <v>38</v>
      </c>
      <c r="F447" s="3">
        <v>738</v>
      </c>
      <c r="G447" s="3">
        <v>3</v>
      </c>
      <c r="H447" t="s">
        <v>2105</v>
      </c>
      <c r="J447"/>
      <c r="K447" s="3">
        <v>0.3</v>
      </c>
      <c r="L447" s="3">
        <v>0</v>
      </c>
      <c r="M447" s="3">
        <v>16</v>
      </c>
      <c r="N447" s="3">
        <v>0</v>
      </c>
      <c r="O447" s="3">
        <v>0</v>
      </c>
    </row>
    <row r="448" spans="1:15" x14ac:dyDescent="0.2">
      <c r="A448" t="s">
        <v>2106</v>
      </c>
      <c r="B448" s="3">
        <v>403</v>
      </c>
      <c r="C448" s="3">
        <v>3605</v>
      </c>
      <c r="D448" s="5" t="s">
        <v>2107</v>
      </c>
      <c r="E448" s="3" t="s">
        <v>35</v>
      </c>
      <c r="F448" s="3">
        <v>1039</v>
      </c>
      <c r="G448" s="3">
        <v>4</v>
      </c>
      <c r="H448" t="s">
        <v>366</v>
      </c>
      <c r="I448" s="14" t="s">
        <v>3411</v>
      </c>
      <c r="J448" t="s">
        <v>4003</v>
      </c>
      <c r="K448" s="3">
        <v>124.7</v>
      </c>
      <c r="L448" s="3">
        <v>4.7</v>
      </c>
      <c r="M448" s="3">
        <v>5.4</v>
      </c>
      <c r="N448" s="3">
        <v>2.5</v>
      </c>
      <c r="O448" s="3">
        <v>1</v>
      </c>
    </row>
    <row r="449" spans="1:15" x14ac:dyDescent="0.2">
      <c r="A449" t="s">
        <v>2106</v>
      </c>
      <c r="B449" s="3">
        <v>3204</v>
      </c>
      <c r="C449" s="3">
        <v>21859</v>
      </c>
      <c r="D449" s="5" t="s">
        <v>2108</v>
      </c>
      <c r="E449" s="3" t="s">
        <v>38</v>
      </c>
      <c r="F449" s="3">
        <v>1931</v>
      </c>
      <c r="G449" s="3">
        <v>13</v>
      </c>
      <c r="H449" t="s">
        <v>364</v>
      </c>
      <c r="I449" s="14" t="s">
        <v>3412</v>
      </c>
      <c r="J449" t="s">
        <v>4004</v>
      </c>
      <c r="K449" s="3">
        <v>179</v>
      </c>
      <c r="L449" s="3">
        <v>0.2</v>
      </c>
      <c r="M449" s="3">
        <v>0.7</v>
      </c>
      <c r="N449" s="3">
        <v>3.4</v>
      </c>
      <c r="O449" s="3">
        <v>1.7</v>
      </c>
    </row>
    <row r="450" spans="1:15" x14ac:dyDescent="0.2">
      <c r="A450" t="s">
        <v>2106</v>
      </c>
      <c r="B450" s="3">
        <v>28329</v>
      </c>
      <c r="C450" s="3">
        <v>29138</v>
      </c>
      <c r="D450" s="5" t="s">
        <v>2109</v>
      </c>
      <c r="E450" s="3" t="s">
        <v>38</v>
      </c>
      <c r="F450" s="3">
        <v>328</v>
      </c>
      <c r="G450" s="3">
        <v>2</v>
      </c>
      <c r="H450" t="s">
        <v>2110</v>
      </c>
      <c r="J450"/>
      <c r="K450" s="3">
        <v>1.8</v>
      </c>
      <c r="L450" s="3">
        <v>1.3</v>
      </c>
      <c r="M450" s="3">
        <v>2.2999999999999998</v>
      </c>
      <c r="N450" s="3">
        <v>0.2</v>
      </c>
      <c r="O450" s="3">
        <v>0.8</v>
      </c>
    </row>
    <row r="451" spans="1:15" x14ac:dyDescent="0.2">
      <c r="A451" t="s">
        <v>2111</v>
      </c>
      <c r="B451" s="3">
        <v>5964</v>
      </c>
      <c r="C451" s="3">
        <v>6815</v>
      </c>
      <c r="D451" s="5" t="s">
        <v>2112</v>
      </c>
      <c r="E451" s="3" t="s">
        <v>35</v>
      </c>
      <c r="F451" s="3">
        <v>852</v>
      </c>
      <c r="G451" s="3">
        <v>1</v>
      </c>
      <c r="H451" t="s">
        <v>36</v>
      </c>
      <c r="J451"/>
      <c r="K451" s="3">
        <v>1.8</v>
      </c>
      <c r="L451" s="3">
        <v>0</v>
      </c>
      <c r="M451" s="3">
        <v>0</v>
      </c>
      <c r="N451" s="3">
        <v>0</v>
      </c>
      <c r="O451" s="3">
        <v>0</v>
      </c>
    </row>
    <row r="452" spans="1:15" x14ac:dyDescent="0.2">
      <c r="A452" t="s">
        <v>2111</v>
      </c>
      <c r="B452" s="3">
        <v>7950</v>
      </c>
      <c r="C452" s="3">
        <v>29359</v>
      </c>
      <c r="D452" s="5" t="s">
        <v>2113</v>
      </c>
      <c r="E452" s="3" t="s">
        <v>38</v>
      </c>
      <c r="F452" s="3">
        <v>3814</v>
      </c>
      <c r="G452" s="3">
        <v>16</v>
      </c>
      <c r="H452" t="s">
        <v>572</v>
      </c>
      <c r="I452" s="14" t="s">
        <v>571</v>
      </c>
      <c r="J452" t="s">
        <v>4005</v>
      </c>
      <c r="K452" s="3">
        <v>28.3</v>
      </c>
      <c r="L452" s="3">
        <v>1.4</v>
      </c>
      <c r="M452" s="3">
        <v>1.5</v>
      </c>
      <c r="N452" s="3">
        <v>0.4</v>
      </c>
      <c r="O452" s="3">
        <v>0.2</v>
      </c>
    </row>
    <row r="453" spans="1:15" x14ac:dyDescent="0.2">
      <c r="A453" t="s">
        <v>2114</v>
      </c>
      <c r="B453" s="3">
        <v>2495</v>
      </c>
      <c r="C453" s="3">
        <v>7081</v>
      </c>
      <c r="D453" s="5" t="s">
        <v>2115</v>
      </c>
      <c r="E453" s="3" t="s">
        <v>35</v>
      </c>
      <c r="F453" s="3">
        <v>1014</v>
      </c>
      <c r="G453" s="3">
        <v>6</v>
      </c>
      <c r="H453" t="s">
        <v>1237</v>
      </c>
      <c r="I453" s="14" t="s">
        <v>1236</v>
      </c>
      <c r="J453" t="s">
        <v>3808</v>
      </c>
      <c r="K453" s="3">
        <v>6.7</v>
      </c>
      <c r="L453" s="3">
        <v>5.0999999999999996</v>
      </c>
      <c r="M453" s="3">
        <v>4.7</v>
      </c>
      <c r="N453" s="3">
        <v>0.2</v>
      </c>
      <c r="O453" s="3">
        <v>0.1</v>
      </c>
    </row>
    <row r="454" spans="1:15" x14ac:dyDescent="0.2">
      <c r="A454" t="s">
        <v>2114</v>
      </c>
      <c r="B454" s="3">
        <v>8372</v>
      </c>
      <c r="C454" s="3">
        <v>12958</v>
      </c>
      <c r="D454" s="5" t="s">
        <v>2116</v>
      </c>
      <c r="E454" s="3" t="s">
        <v>38</v>
      </c>
      <c r="F454" s="3">
        <v>1014</v>
      </c>
      <c r="G454" s="3">
        <v>6</v>
      </c>
      <c r="H454" t="s">
        <v>1237</v>
      </c>
      <c r="I454" s="14" t="s">
        <v>1236</v>
      </c>
      <c r="J454" t="s">
        <v>3808</v>
      </c>
      <c r="K454" s="3">
        <v>7.2</v>
      </c>
      <c r="L454" s="3">
        <v>4.5</v>
      </c>
      <c r="M454" s="3">
        <v>5.0999999999999996</v>
      </c>
      <c r="N454" s="3">
        <v>0.4</v>
      </c>
      <c r="O454" s="3">
        <v>0.3</v>
      </c>
    </row>
    <row r="455" spans="1:15" x14ac:dyDescent="0.2">
      <c r="A455" t="s">
        <v>2114</v>
      </c>
      <c r="B455" s="3">
        <v>19739</v>
      </c>
      <c r="C455" s="3">
        <v>21737</v>
      </c>
      <c r="D455" s="5" t="s">
        <v>2117</v>
      </c>
      <c r="E455" s="3" t="s">
        <v>38</v>
      </c>
      <c r="F455" s="3">
        <v>761</v>
      </c>
      <c r="G455" s="3">
        <v>3</v>
      </c>
      <c r="H455" t="s">
        <v>36</v>
      </c>
      <c r="J455"/>
      <c r="K455" s="3">
        <v>1</v>
      </c>
      <c r="L455" s="3">
        <v>3.3</v>
      </c>
      <c r="M455" s="3">
        <v>2.1</v>
      </c>
      <c r="N455" s="3">
        <v>0</v>
      </c>
      <c r="O455" s="3">
        <v>0</v>
      </c>
    </row>
    <row r="456" spans="1:15" x14ac:dyDescent="0.2">
      <c r="A456" t="s">
        <v>2118</v>
      </c>
      <c r="B456" s="3">
        <v>1710</v>
      </c>
      <c r="C456" s="3">
        <v>4144</v>
      </c>
      <c r="D456" s="5" t="s">
        <v>2119</v>
      </c>
      <c r="E456" s="3" t="s">
        <v>35</v>
      </c>
      <c r="F456" s="3">
        <v>1422</v>
      </c>
      <c r="G456" s="3">
        <v>4</v>
      </c>
      <c r="H456" t="s">
        <v>672</v>
      </c>
      <c r="I456" s="14" t="s">
        <v>671</v>
      </c>
      <c r="J456" t="s">
        <v>3651</v>
      </c>
      <c r="K456" s="3">
        <v>12.4</v>
      </c>
      <c r="L456" s="3">
        <v>34.1</v>
      </c>
      <c r="M456" s="3">
        <v>11.1</v>
      </c>
      <c r="N456" s="3">
        <v>0.8</v>
      </c>
      <c r="O456" s="3">
        <v>0</v>
      </c>
    </row>
    <row r="457" spans="1:15" x14ac:dyDescent="0.2">
      <c r="A457" t="s">
        <v>2118</v>
      </c>
      <c r="B457" s="3">
        <v>5795</v>
      </c>
      <c r="C457" s="3">
        <v>23010</v>
      </c>
      <c r="D457" s="5" t="s">
        <v>2120</v>
      </c>
      <c r="E457" s="3" t="s">
        <v>38</v>
      </c>
      <c r="F457" s="3">
        <v>1418</v>
      </c>
      <c r="G457" s="3">
        <v>14</v>
      </c>
      <c r="H457" t="s">
        <v>36</v>
      </c>
      <c r="I457" s="14" t="s">
        <v>1406</v>
      </c>
      <c r="J457" t="s">
        <v>4006</v>
      </c>
      <c r="K457" s="3">
        <v>64.7</v>
      </c>
      <c r="L457" s="3">
        <v>0</v>
      </c>
      <c r="M457" s="3">
        <v>0.1</v>
      </c>
      <c r="N457" s="3">
        <v>1.6</v>
      </c>
      <c r="O457" s="3">
        <v>0.7</v>
      </c>
    </row>
    <row r="458" spans="1:15" x14ac:dyDescent="0.2">
      <c r="A458" t="s">
        <v>2121</v>
      </c>
      <c r="B458" s="3">
        <v>902</v>
      </c>
      <c r="C458" s="3">
        <v>1207</v>
      </c>
      <c r="D458" s="5" t="s">
        <v>2122</v>
      </c>
      <c r="E458" s="3" t="s">
        <v>50</v>
      </c>
      <c r="F458" s="3">
        <v>306</v>
      </c>
      <c r="G458" s="3">
        <v>1</v>
      </c>
      <c r="H458" t="s">
        <v>687</v>
      </c>
      <c r="J458"/>
      <c r="K458" s="3">
        <v>1.7</v>
      </c>
      <c r="L458" s="3">
        <v>0.4</v>
      </c>
      <c r="M458" s="3">
        <v>0</v>
      </c>
      <c r="N458" s="3">
        <v>0</v>
      </c>
      <c r="O458" s="3">
        <v>0</v>
      </c>
    </row>
    <row r="459" spans="1:15" x14ac:dyDescent="0.2">
      <c r="A459" t="s">
        <v>2121</v>
      </c>
      <c r="B459" s="3">
        <v>3532</v>
      </c>
      <c r="C459" s="3">
        <v>9364</v>
      </c>
      <c r="D459" s="5" t="s">
        <v>2123</v>
      </c>
      <c r="E459" s="3" t="s">
        <v>35</v>
      </c>
      <c r="F459" s="3">
        <v>1024</v>
      </c>
      <c r="G459" s="3">
        <v>7</v>
      </c>
      <c r="H459" t="s">
        <v>36</v>
      </c>
      <c r="J459"/>
      <c r="K459" s="3">
        <v>4.2</v>
      </c>
      <c r="L459" s="3">
        <v>49.6</v>
      </c>
      <c r="M459" s="3">
        <v>12.4</v>
      </c>
      <c r="N459" s="3">
        <v>0.1</v>
      </c>
      <c r="O459" s="3">
        <v>0.1</v>
      </c>
    </row>
    <row r="460" spans="1:15" x14ac:dyDescent="0.2">
      <c r="A460" t="s">
        <v>2121</v>
      </c>
      <c r="B460" s="3">
        <v>19902</v>
      </c>
      <c r="C460" s="3">
        <v>29310</v>
      </c>
      <c r="D460" s="5" t="s">
        <v>2124</v>
      </c>
      <c r="E460" s="3" t="s">
        <v>35</v>
      </c>
      <c r="F460" s="3">
        <v>3946</v>
      </c>
      <c r="G460" s="3">
        <v>2</v>
      </c>
      <c r="H460" t="s">
        <v>2125</v>
      </c>
      <c r="J460"/>
      <c r="K460" s="3">
        <v>7.7</v>
      </c>
      <c r="L460" s="3">
        <v>0.4</v>
      </c>
      <c r="M460" s="3">
        <v>0.7</v>
      </c>
      <c r="N460" s="3">
        <v>0.1</v>
      </c>
      <c r="O460" s="3">
        <v>0.1</v>
      </c>
    </row>
    <row r="461" spans="1:15" x14ac:dyDescent="0.2">
      <c r="A461" t="s">
        <v>2126</v>
      </c>
      <c r="B461" s="3">
        <v>8046</v>
      </c>
      <c r="C461" s="3">
        <v>28697</v>
      </c>
      <c r="D461" s="5" t="s">
        <v>2127</v>
      </c>
      <c r="E461" s="3" t="s">
        <v>38</v>
      </c>
      <c r="F461" s="3">
        <v>2503</v>
      </c>
      <c r="G461" s="3">
        <v>17</v>
      </c>
      <c r="H461" t="s">
        <v>803</v>
      </c>
      <c r="I461" s="14" t="s">
        <v>3413</v>
      </c>
      <c r="J461" t="s">
        <v>4007</v>
      </c>
      <c r="K461" s="3">
        <v>5.7</v>
      </c>
      <c r="L461" s="3">
        <v>14.1</v>
      </c>
      <c r="M461" s="3">
        <v>5</v>
      </c>
      <c r="N461" s="3">
        <v>0.3</v>
      </c>
      <c r="O461" s="3">
        <v>0</v>
      </c>
    </row>
    <row r="462" spans="1:15" x14ac:dyDescent="0.2">
      <c r="A462" t="s">
        <v>2128</v>
      </c>
      <c r="B462" s="3">
        <v>2949</v>
      </c>
      <c r="C462" s="3">
        <v>14251</v>
      </c>
      <c r="D462" s="5" t="s">
        <v>2129</v>
      </c>
      <c r="E462" s="3" t="s">
        <v>38</v>
      </c>
      <c r="F462" s="3">
        <v>4206</v>
      </c>
      <c r="G462" s="3">
        <v>12</v>
      </c>
      <c r="H462" t="s">
        <v>852</v>
      </c>
      <c r="I462" s="14" t="s">
        <v>3414</v>
      </c>
      <c r="J462" t="s">
        <v>3734</v>
      </c>
      <c r="K462" s="3">
        <v>54.8</v>
      </c>
      <c r="L462" s="3">
        <v>0</v>
      </c>
      <c r="M462" s="3">
        <v>1</v>
      </c>
      <c r="N462" s="3">
        <v>1.3</v>
      </c>
      <c r="O462" s="3">
        <v>0.6</v>
      </c>
    </row>
    <row r="463" spans="1:15" x14ac:dyDescent="0.2">
      <c r="A463" t="s">
        <v>2128</v>
      </c>
      <c r="B463" s="3">
        <v>16397</v>
      </c>
      <c r="C463" s="3">
        <v>28811</v>
      </c>
      <c r="D463" s="5" t="s">
        <v>2130</v>
      </c>
      <c r="E463" s="3" t="s">
        <v>38</v>
      </c>
      <c r="F463" s="3">
        <v>9747</v>
      </c>
      <c r="G463" s="3">
        <v>4</v>
      </c>
      <c r="H463" t="s">
        <v>36</v>
      </c>
      <c r="J463"/>
      <c r="K463" s="3">
        <v>4.5</v>
      </c>
      <c r="L463" s="3">
        <v>0.6</v>
      </c>
      <c r="M463" s="3">
        <v>1.3</v>
      </c>
      <c r="N463" s="3">
        <v>0</v>
      </c>
      <c r="O463" s="3">
        <v>0</v>
      </c>
    </row>
    <row r="464" spans="1:15" x14ac:dyDescent="0.2">
      <c r="A464" t="s">
        <v>2131</v>
      </c>
      <c r="B464" s="3">
        <v>3565</v>
      </c>
      <c r="C464" s="3">
        <v>4126</v>
      </c>
      <c r="D464" s="5" t="s">
        <v>2132</v>
      </c>
      <c r="E464" s="3" t="s">
        <v>50</v>
      </c>
      <c r="F464" s="3">
        <v>562</v>
      </c>
      <c r="G464" s="3">
        <v>1</v>
      </c>
      <c r="H464" t="s">
        <v>36</v>
      </c>
      <c r="J464"/>
      <c r="K464" s="3">
        <v>0.1</v>
      </c>
      <c r="L464" s="3">
        <v>0</v>
      </c>
      <c r="M464" s="3">
        <v>1.8</v>
      </c>
      <c r="N464" s="3">
        <v>1.7</v>
      </c>
      <c r="O464" s="3">
        <v>0</v>
      </c>
    </row>
    <row r="465" spans="1:15" x14ac:dyDescent="0.2">
      <c r="A465" t="s">
        <v>2131</v>
      </c>
      <c r="B465" s="3">
        <v>7437</v>
      </c>
      <c r="C465" s="3">
        <v>9212</v>
      </c>
      <c r="D465" s="5" t="s">
        <v>2133</v>
      </c>
      <c r="E465" s="3" t="s">
        <v>38</v>
      </c>
      <c r="F465" s="3">
        <v>369</v>
      </c>
      <c r="G465" s="3">
        <v>4</v>
      </c>
      <c r="H465" t="s">
        <v>2134</v>
      </c>
      <c r="J465"/>
      <c r="K465" s="3">
        <v>27.1</v>
      </c>
      <c r="L465" s="3">
        <v>52.5</v>
      </c>
      <c r="M465" s="3">
        <v>21.1</v>
      </c>
      <c r="N465" s="3">
        <v>9.6999999999999993</v>
      </c>
      <c r="O465" s="3">
        <v>35.4</v>
      </c>
    </row>
    <row r="466" spans="1:15" x14ac:dyDescent="0.2">
      <c r="A466" t="s">
        <v>2131</v>
      </c>
      <c r="B466" s="3">
        <v>17842</v>
      </c>
      <c r="C466" s="3">
        <v>28581</v>
      </c>
      <c r="D466" s="5" t="s">
        <v>2135</v>
      </c>
      <c r="E466" s="3" t="s">
        <v>38</v>
      </c>
      <c r="F466" s="3">
        <v>3671</v>
      </c>
      <c r="G466" s="3">
        <v>6</v>
      </c>
      <c r="H466" t="s">
        <v>510</v>
      </c>
      <c r="I466" s="14" t="s">
        <v>509</v>
      </c>
      <c r="J466" t="s">
        <v>4008</v>
      </c>
      <c r="K466" s="3">
        <v>24</v>
      </c>
      <c r="L466" s="3">
        <v>0</v>
      </c>
      <c r="M466" s="3">
        <v>0.2</v>
      </c>
      <c r="N466" s="3">
        <v>0.6</v>
      </c>
      <c r="O466" s="3">
        <v>0.1</v>
      </c>
    </row>
    <row r="467" spans="1:15" x14ac:dyDescent="0.2">
      <c r="A467" t="s">
        <v>2136</v>
      </c>
      <c r="B467" s="3">
        <v>88</v>
      </c>
      <c r="C467" s="3">
        <v>18701</v>
      </c>
      <c r="D467" s="5" t="s">
        <v>2137</v>
      </c>
      <c r="E467" s="3" t="s">
        <v>38</v>
      </c>
      <c r="F467" s="3">
        <v>1152</v>
      </c>
      <c r="G467" s="3">
        <v>8</v>
      </c>
      <c r="H467" t="s">
        <v>330</v>
      </c>
      <c r="I467" s="14" t="s">
        <v>3415</v>
      </c>
      <c r="J467" t="s">
        <v>4009</v>
      </c>
      <c r="K467" s="3">
        <v>10.7</v>
      </c>
      <c r="L467" s="3">
        <v>130.1</v>
      </c>
      <c r="M467" s="3">
        <v>34.4</v>
      </c>
      <c r="N467" s="3">
        <v>1.1000000000000001</v>
      </c>
      <c r="O467" s="3">
        <v>0.5</v>
      </c>
    </row>
    <row r="468" spans="1:15" x14ac:dyDescent="0.2">
      <c r="A468" t="s">
        <v>2138</v>
      </c>
      <c r="B468" s="3">
        <v>5591</v>
      </c>
      <c r="C468" s="3">
        <v>14042</v>
      </c>
      <c r="D468" s="5" t="s">
        <v>2139</v>
      </c>
      <c r="E468" s="3" t="s">
        <v>35</v>
      </c>
      <c r="F468" s="3">
        <v>1947</v>
      </c>
      <c r="G468" s="3">
        <v>9</v>
      </c>
      <c r="H468" t="s">
        <v>36</v>
      </c>
      <c r="I468" s="14" t="s">
        <v>1375</v>
      </c>
      <c r="J468" t="s">
        <v>4010</v>
      </c>
      <c r="K468" s="3">
        <v>12.3</v>
      </c>
      <c r="L468" s="3">
        <v>11</v>
      </c>
      <c r="M468" s="3">
        <v>2.1</v>
      </c>
      <c r="N468" s="3">
        <v>0</v>
      </c>
      <c r="O468" s="3">
        <v>0.1</v>
      </c>
    </row>
    <row r="469" spans="1:15" x14ac:dyDescent="0.2">
      <c r="A469" t="s">
        <v>2138</v>
      </c>
      <c r="B469" s="3">
        <v>14830</v>
      </c>
      <c r="C469" s="3">
        <v>15256</v>
      </c>
      <c r="D469" s="5" t="s">
        <v>2140</v>
      </c>
      <c r="E469" s="3" t="s">
        <v>50</v>
      </c>
      <c r="F469" s="3">
        <v>427</v>
      </c>
      <c r="G469" s="3">
        <v>1</v>
      </c>
      <c r="H469" t="s">
        <v>36</v>
      </c>
      <c r="J469"/>
      <c r="K469" s="3">
        <v>15.3</v>
      </c>
      <c r="L469" s="3">
        <v>18.5</v>
      </c>
      <c r="M469" s="3">
        <v>0</v>
      </c>
      <c r="N469" s="3">
        <v>0</v>
      </c>
      <c r="O469" s="3">
        <v>0.6</v>
      </c>
    </row>
    <row r="470" spans="1:15" x14ac:dyDescent="0.2">
      <c r="A470" t="s">
        <v>2138</v>
      </c>
      <c r="B470" s="3">
        <v>16346</v>
      </c>
      <c r="C470" s="3">
        <v>22500</v>
      </c>
      <c r="D470" s="5" t="s">
        <v>2141</v>
      </c>
      <c r="E470" s="3" t="s">
        <v>35</v>
      </c>
      <c r="F470" s="3">
        <v>1611</v>
      </c>
      <c r="G470" s="3">
        <v>9</v>
      </c>
      <c r="H470" t="s">
        <v>1373</v>
      </c>
      <c r="I470" s="14" t="s">
        <v>1374</v>
      </c>
      <c r="J470" t="s">
        <v>3838</v>
      </c>
      <c r="K470" s="3">
        <v>785.1</v>
      </c>
      <c r="L470" s="3">
        <v>3.1</v>
      </c>
      <c r="M470" s="3">
        <v>3.2</v>
      </c>
      <c r="N470" s="3">
        <v>20.3</v>
      </c>
      <c r="O470" s="3">
        <v>6</v>
      </c>
    </row>
    <row r="471" spans="1:15" x14ac:dyDescent="0.2">
      <c r="A471" t="s">
        <v>2138</v>
      </c>
      <c r="B471" s="3">
        <v>25318</v>
      </c>
      <c r="C471" s="3">
        <v>26792</v>
      </c>
      <c r="D471" s="5" t="s">
        <v>2142</v>
      </c>
      <c r="E471" s="3" t="s">
        <v>35</v>
      </c>
      <c r="F471" s="3">
        <v>1104</v>
      </c>
      <c r="G471" s="3">
        <v>3</v>
      </c>
      <c r="H471" t="s">
        <v>36</v>
      </c>
      <c r="J471"/>
      <c r="K471" s="3">
        <v>3.5</v>
      </c>
      <c r="L471" s="3">
        <v>0</v>
      </c>
      <c r="M471" s="3">
        <v>0</v>
      </c>
      <c r="N471" s="3">
        <v>0</v>
      </c>
      <c r="O471" s="3">
        <v>0</v>
      </c>
    </row>
    <row r="472" spans="1:15" x14ac:dyDescent="0.2">
      <c r="A472" t="s">
        <v>2143</v>
      </c>
      <c r="B472" s="3">
        <v>13519</v>
      </c>
      <c r="C472" s="3">
        <v>18442</v>
      </c>
      <c r="D472" s="5" t="s">
        <v>2144</v>
      </c>
      <c r="E472" s="3" t="s">
        <v>38</v>
      </c>
      <c r="F472" s="3">
        <v>1771</v>
      </c>
      <c r="G472" s="3">
        <v>4</v>
      </c>
      <c r="H472" t="s">
        <v>36</v>
      </c>
      <c r="I472" s="14" t="s">
        <v>3416</v>
      </c>
      <c r="J472" t="s">
        <v>4011</v>
      </c>
      <c r="K472" s="3">
        <v>80.8</v>
      </c>
      <c r="L472" s="3">
        <v>7.1</v>
      </c>
      <c r="M472" s="3">
        <v>7.6</v>
      </c>
      <c r="N472" s="3">
        <v>1.3</v>
      </c>
      <c r="O472" s="3">
        <v>0.5</v>
      </c>
    </row>
    <row r="473" spans="1:15" x14ac:dyDescent="0.2">
      <c r="A473" t="s">
        <v>2143</v>
      </c>
      <c r="B473" s="3">
        <v>21353</v>
      </c>
      <c r="C473" s="3">
        <v>24698</v>
      </c>
      <c r="D473" s="5" t="s">
        <v>2145</v>
      </c>
      <c r="E473" s="3" t="s">
        <v>35</v>
      </c>
      <c r="F473" s="3">
        <v>888</v>
      </c>
      <c r="G473" s="3">
        <v>5</v>
      </c>
      <c r="H473" t="s">
        <v>981</v>
      </c>
      <c r="I473" s="14" t="s">
        <v>3417</v>
      </c>
      <c r="J473"/>
      <c r="K473" s="3">
        <v>219.4</v>
      </c>
      <c r="L473" s="3">
        <v>0</v>
      </c>
      <c r="M473" s="3">
        <v>0.1</v>
      </c>
      <c r="N473" s="3">
        <v>5.8</v>
      </c>
      <c r="O473" s="3">
        <v>2.9</v>
      </c>
    </row>
    <row r="474" spans="1:15" x14ac:dyDescent="0.2">
      <c r="A474" t="s">
        <v>2146</v>
      </c>
      <c r="B474" s="3">
        <v>2335</v>
      </c>
      <c r="C474" s="3">
        <v>14016</v>
      </c>
      <c r="D474" s="5" t="s">
        <v>2147</v>
      </c>
      <c r="E474" s="3" t="s">
        <v>35</v>
      </c>
      <c r="F474" s="3">
        <v>1476</v>
      </c>
      <c r="G474" s="3">
        <v>11</v>
      </c>
      <c r="H474" t="s">
        <v>2148</v>
      </c>
      <c r="I474" s="14" t="s">
        <v>1300</v>
      </c>
      <c r="J474" t="s">
        <v>3819</v>
      </c>
      <c r="K474" s="3">
        <v>245.2</v>
      </c>
      <c r="L474" s="3">
        <v>5.6</v>
      </c>
      <c r="M474" s="3">
        <v>5.3</v>
      </c>
      <c r="N474" s="3">
        <v>5.0999999999999996</v>
      </c>
      <c r="O474" s="3">
        <v>1.5</v>
      </c>
    </row>
    <row r="475" spans="1:15" x14ac:dyDescent="0.2">
      <c r="A475" t="s">
        <v>2149</v>
      </c>
      <c r="B475" s="3">
        <v>724</v>
      </c>
      <c r="C475" s="3">
        <v>1529</v>
      </c>
      <c r="D475" s="5" t="s">
        <v>2150</v>
      </c>
      <c r="E475" s="3" t="s">
        <v>50</v>
      </c>
      <c r="F475" s="3">
        <v>806</v>
      </c>
      <c r="G475" s="3">
        <v>1</v>
      </c>
      <c r="H475" t="s">
        <v>36</v>
      </c>
      <c r="J475"/>
      <c r="K475" s="3">
        <v>12.1</v>
      </c>
      <c r="L475" s="3">
        <v>1.6</v>
      </c>
      <c r="M475" s="3">
        <v>6.6</v>
      </c>
      <c r="N475" s="3">
        <v>1.1000000000000001</v>
      </c>
      <c r="O475" s="3">
        <v>0.1</v>
      </c>
    </row>
    <row r="476" spans="1:15" x14ac:dyDescent="0.2">
      <c r="A476" t="s">
        <v>2149</v>
      </c>
      <c r="B476" s="3">
        <v>3054</v>
      </c>
      <c r="C476" s="3">
        <v>3870</v>
      </c>
      <c r="D476" s="5" t="s">
        <v>2151</v>
      </c>
      <c r="E476" s="3" t="s">
        <v>35</v>
      </c>
      <c r="F476" s="3">
        <v>240</v>
      </c>
      <c r="G476" s="3">
        <v>2</v>
      </c>
      <c r="H476" t="s">
        <v>36</v>
      </c>
      <c r="J476"/>
      <c r="K476" s="3">
        <v>6.9</v>
      </c>
      <c r="L476" s="3">
        <v>0</v>
      </c>
      <c r="M476" s="3">
        <v>0</v>
      </c>
      <c r="N476" s="3">
        <v>0</v>
      </c>
      <c r="O476" s="3">
        <v>0</v>
      </c>
    </row>
    <row r="477" spans="1:15" x14ac:dyDescent="0.2">
      <c r="A477" t="s">
        <v>2149</v>
      </c>
      <c r="B477" s="3">
        <v>3703</v>
      </c>
      <c r="C477" s="3">
        <v>23220</v>
      </c>
      <c r="D477" s="5" t="s">
        <v>2152</v>
      </c>
      <c r="E477" s="3" t="s">
        <v>38</v>
      </c>
      <c r="F477" s="3">
        <v>2898</v>
      </c>
      <c r="G477" s="3">
        <v>17</v>
      </c>
      <c r="H477" t="s">
        <v>2153</v>
      </c>
      <c r="I477" s="14" t="s">
        <v>3418</v>
      </c>
      <c r="J477" t="s">
        <v>4012</v>
      </c>
      <c r="K477" s="3">
        <v>20.9</v>
      </c>
      <c r="L477" s="3">
        <v>0</v>
      </c>
      <c r="M477" s="3">
        <v>0</v>
      </c>
      <c r="N477" s="3">
        <v>0.2</v>
      </c>
      <c r="O477" s="3">
        <v>0.2</v>
      </c>
    </row>
    <row r="478" spans="1:15" x14ac:dyDescent="0.2">
      <c r="A478" t="s">
        <v>2154</v>
      </c>
      <c r="B478" s="3">
        <v>16180</v>
      </c>
      <c r="C478" s="3">
        <v>20492</v>
      </c>
      <c r="D478" s="5" t="s">
        <v>2155</v>
      </c>
      <c r="E478" s="3" t="s">
        <v>50</v>
      </c>
      <c r="F478" s="3">
        <v>4313</v>
      </c>
      <c r="G478" s="3">
        <v>1</v>
      </c>
      <c r="H478" t="s">
        <v>36</v>
      </c>
      <c r="J478"/>
      <c r="K478" s="3">
        <v>217.5</v>
      </c>
      <c r="L478" s="3">
        <v>124.9</v>
      </c>
      <c r="M478" s="3">
        <v>103.2</v>
      </c>
      <c r="N478" s="3">
        <v>66.5</v>
      </c>
      <c r="O478" s="3">
        <v>94.8</v>
      </c>
    </row>
    <row r="479" spans="1:15" x14ac:dyDescent="0.2">
      <c r="A479" t="s">
        <v>2154</v>
      </c>
      <c r="B479" s="3">
        <v>24475</v>
      </c>
      <c r="C479" s="3">
        <v>26565</v>
      </c>
      <c r="D479" s="5" t="s">
        <v>2156</v>
      </c>
      <c r="E479" s="3" t="s">
        <v>38</v>
      </c>
      <c r="F479" s="3">
        <v>573</v>
      </c>
      <c r="G479" s="3">
        <v>5</v>
      </c>
      <c r="H479" t="s">
        <v>2157</v>
      </c>
      <c r="J479" t="s">
        <v>4013</v>
      </c>
      <c r="K479" s="3">
        <v>5.0999999999999996</v>
      </c>
      <c r="L479" s="3">
        <v>311.5</v>
      </c>
      <c r="M479" s="3">
        <v>27.4</v>
      </c>
      <c r="N479" s="3">
        <v>6.3</v>
      </c>
      <c r="O479" s="3">
        <v>3</v>
      </c>
    </row>
    <row r="480" spans="1:15" x14ac:dyDescent="0.2">
      <c r="A480" t="s">
        <v>2158</v>
      </c>
      <c r="B480" s="3">
        <v>664</v>
      </c>
      <c r="C480" s="3">
        <v>867</v>
      </c>
      <c r="D480" s="5" t="s">
        <v>2159</v>
      </c>
      <c r="E480" s="3" t="s">
        <v>35</v>
      </c>
      <c r="F480" s="3">
        <v>204</v>
      </c>
      <c r="G480" s="3">
        <v>1</v>
      </c>
      <c r="H480" t="s">
        <v>36</v>
      </c>
      <c r="I480" s="14" t="s">
        <v>478</v>
      </c>
      <c r="J480"/>
      <c r="K480" s="3">
        <v>3</v>
      </c>
      <c r="L480" s="3">
        <v>0</v>
      </c>
      <c r="M480" s="3">
        <v>0</v>
      </c>
      <c r="N480" s="3">
        <v>0</v>
      </c>
      <c r="O480" s="3">
        <v>0</v>
      </c>
    </row>
    <row r="481" spans="1:15" x14ac:dyDescent="0.2">
      <c r="A481" t="s">
        <v>2158</v>
      </c>
      <c r="B481" s="3">
        <v>5438</v>
      </c>
      <c r="C481" s="3">
        <v>21794</v>
      </c>
      <c r="D481" s="5" t="s">
        <v>2160</v>
      </c>
      <c r="E481" s="3" t="s">
        <v>38</v>
      </c>
      <c r="F481" s="3">
        <v>3298</v>
      </c>
      <c r="G481" s="3">
        <v>12</v>
      </c>
      <c r="H481" t="s">
        <v>480</v>
      </c>
      <c r="I481" s="14" t="s">
        <v>479</v>
      </c>
      <c r="J481" t="s">
        <v>3595</v>
      </c>
      <c r="K481" s="3">
        <v>36.700000000000003</v>
      </c>
      <c r="L481" s="3">
        <v>0</v>
      </c>
      <c r="M481" s="3">
        <v>0.6</v>
      </c>
      <c r="N481" s="3">
        <v>0.4</v>
      </c>
      <c r="O481" s="3">
        <v>0.4</v>
      </c>
    </row>
    <row r="482" spans="1:15" x14ac:dyDescent="0.2">
      <c r="A482" t="s">
        <v>2158</v>
      </c>
      <c r="B482" s="3">
        <v>25296</v>
      </c>
      <c r="C482" s="3">
        <v>27320</v>
      </c>
      <c r="D482" s="5" t="s">
        <v>2161</v>
      </c>
      <c r="E482" s="3" t="s">
        <v>35</v>
      </c>
      <c r="F482" s="3">
        <v>750</v>
      </c>
      <c r="G482" s="3">
        <v>2</v>
      </c>
      <c r="H482" t="s">
        <v>36</v>
      </c>
      <c r="I482" s="14" t="s">
        <v>508</v>
      </c>
      <c r="J482"/>
      <c r="K482" s="3">
        <v>25.9</v>
      </c>
      <c r="L482" s="3">
        <v>0</v>
      </c>
      <c r="M482" s="3">
        <v>1</v>
      </c>
      <c r="N482" s="3">
        <v>0</v>
      </c>
      <c r="O482" s="3">
        <v>0.2</v>
      </c>
    </row>
    <row r="483" spans="1:15" x14ac:dyDescent="0.2">
      <c r="A483" t="s">
        <v>2162</v>
      </c>
      <c r="B483" s="3">
        <v>1408</v>
      </c>
      <c r="C483" s="3">
        <v>4479</v>
      </c>
      <c r="D483" s="5" t="s">
        <v>2164</v>
      </c>
      <c r="E483" s="3" t="s">
        <v>38</v>
      </c>
      <c r="F483" s="3">
        <v>1078</v>
      </c>
      <c r="G483" s="3">
        <v>3</v>
      </c>
      <c r="H483" t="s">
        <v>36</v>
      </c>
      <c r="I483" s="14" t="s">
        <v>536</v>
      </c>
      <c r="J483" t="s">
        <v>3611</v>
      </c>
      <c r="K483" s="3">
        <v>8.3000000000000007</v>
      </c>
      <c r="L483" s="3">
        <v>54.1</v>
      </c>
      <c r="M483" s="3">
        <v>27.8</v>
      </c>
      <c r="N483" s="3">
        <v>0</v>
      </c>
      <c r="O483" s="3">
        <v>0.1</v>
      </c>
    </row>
    <row r="484" spans="1:15" x14ac:dyDescent="0.2">
      <c r="A484" t="s">
        <v>2162</v>
      </c>
      <c r="B484" s="3">
        <v>784</v>
      </c>
      <c r="C484" s="3">
        <v>1217</v>
      </c>
      <c r="D484" s="5" t="s">
        <v>2163</v>
      </c>
      <c r="E484" s="3" t="s">
        <v>50</v>
      </c>
      <c r="F484" s="3">
        <v>434</v>
      </c>
      <c r="G484" s="3">
        <v>1</v>
      </c>
      <c r="H484" t="s">
        <v>36</v>
      </c>
      <c r="J484"/>
      <c r="K484" s="3">
        <v>2.1</v>
      </c>
      <c r="L484" s="3">
        <v>0.9</v>
      </c>
      <c r="M484" s="3">
        <v>0</v>
      </c>
      <c r="N484" s="3">
        <v>0</v>
      </c>
      <c r="O484" s="3">
        <v>0</v>
      </c>
    </row>
    <row r="485" spans="1:15" x14ac:dyDescent="0.2">
      <c r="A485" t="s">
        <v>2162</v>
      </c>
      <c r="B485" s="3">
        <v>7849</v>
      </c>
      <c r="C485" s="3">
        <v>11067</v>
      </c>
      <c r="D485" s="5" t="s">
        <v>2165</v>
      </c>
      <c r="E485" s="3" t="s">
        <v>35</v>
      </c>
      <c r="F485" s="3">
        <v>1020</v>
      </c>
      <c r="G485" s="3">
        <v>4</v>
      </c>
      <c r="H485" t="s">
        <v>535</v>
      </c>
      <c r="I485" s="14" t="s">
        <v>534</v>
      </c>
      <c r="J485"/>
      <c r="K485" s="3">
        <v>33</v>
      </c>
      <c r="L485" s="3">
        <v>1.7</v>
      </c>
      <c r="M485" s="3">
        <v>0.1</v>
      </c>
      <c r="N485" s="3">
        <v>0.5</v>
      </c>
      <c r="O485" s="3">
        <v>0.4</v>
      </c>
    </row>
    <row r="486" spans="1:15" x14ac:dyDescent="0.2">
      <c r="A486" t="s">
        <v>2162</v>
      </c>
      <c r="B486" s="3">
        <v>12116</v>
      </c>
      <c r="C486" s="3">
        <v>18765</v>
      </c>
      <c r="D486" s="5" t="s">
        <v>2166</v>
      </c>
      <c r="E486" s="3" t="s">
        <v>35</v>
      </c>
      <c r="F486" s="3">
        <v>3414</v>
      </c>
      <c r="G486" s="3">
        <v>5</v>
      </c>
      <c r="H486" t="s">
        <v>535</v>
      </c>
      <c r="J486" t="s">
        <v>4014</v>
      </c>
      <c r="K486" s="3">
        <v>11.1</v>
      </c>
      <c r="L486" s="3">
        <v>0</v>
      </c>
      <c r="M486" s="3">
        <v>0.4</v>
      </c>
      <c r="N486" s="3">
        <v>0.1</v>
      </c>
      <c r="O486" s="3">
        <v>0</v>
      </c>
    </row>
    <row r="487" spans="1:15" x14ac:dyDescent="0.2">
      <c r="A487" t="s">
        <v>2162</v>
      </c>
      <c r="B487" s="3">
        <v>19266</v>
      </c>
      <c r="C487" s="3">
        <v>27219</v>
      </c>
      <c r="D487" s="5" t="s">
        <v>2167</v>
      </c>
      <c r="E487" s="3" t="s">
        <v>38</v>
      </c>
      <c r="F487" s="3">
        <v>3464</v>
      </c>
      <c r="G487" s="3">
        <v>6</v>
      </c>
      <c r="H487" t="s">
        <v>36</v>
      </c>
      <c r="I487" s="14" t="s">
        <v>3419</v>
      </c>
      <c r="J487" t="s">
        <v>3667</v>
      </c>
      <c r="K487" s="3">
        <v>10.7</v>
      </c>
      <c r="L487" s="3">
        <v>1.8</v>
      </c>
      <c r="M487" s="3">
        <v>1.1000000000000001</v>
      </c>
      <c r="N487" s="3">
        <v>0</v>
      </c>
      <c r="O487" s="3">
        <v>0.1</v>
      </c>
    </row>
    <row r="488" spans="1:15" x14ac:dyDescent="0.2">
      <c r="A488" t="s">
        <v>2168</v>
      </c>
      <c r="B488" s="3">
        <v>2736</v>
      </c>
      <c r="C488" s="3">
        <v>13767</v>
      </c>
      <c r="D488" s="5" t="s">
        <v>2169</v>
      </c>
      <c r="E488" s="3" t="s">
        <v>38</v>
      </c>
      <c r="F488" s="3">
        <v>1854</v>
      </c>
      <c r="G488" s="3">
        <v>6</v>
      </c>
      <c r="H488" t="s">
        <v>36</v>
      </c>
      <c r="I488" s="14" t="s">
        <v>3420</v>
      </c>
      <c r="J488" t="s">
        <v>3729</v>
      </c>
      <c r="K488" s="3">
        <v>17.399999999999999</v>
      </c>
      <c r="L488" s="3">
        <v>0</v>
      </c>
      <c r="M488" s="3">
        <v>0.2</v>
      </c>
      <c r="N488" s="3">
        <v>0.3</v>
      </c>
      <c r="O488" s="3">
        <v>0.1</v>
      </c>
    </row>
    <row r="489" spans="1:15" x14ac:dyDescent="0.2">
      <c r="A489" t="s">
        <v>2168</v>
      </c>
      <c r="B489" s="3">
        <v>16455</v>
      </c>
      <c r="C489" s="3">
        <v>22270</v>
      </c>
      <c r="D489" s="5" t="s">
        <v>2170</v>
      </c>
      <c r="E489" s="3" t="s">
        <v>38</v>
      </c>
      <c r="F489" s="3">
        <v>1038</v>
      </c>
      <c r="G489" s="3">
        <v>2</v>
      </c>
      <c r="H489" t="s">
        <v>36</v>
      </c>
      <c r="J489"/>
      <c r="K489" s="3">
        <v>2.8</v>
      </c>
      <c r="L489" s="3">
        <v>0.2</v>
      </c>
      <c r="M489" s="3">
        <v>0.5</v>
      </c>
      <c r="N489" s="3">
        <v>0</v>
      </c>
      <c r="O489" s="3">
        <v>0</v>
      </c>
    </row>
    <row r="490" spans="1:15" x14ac:dyDescent="0.2">
      <c r="A490" t="s">
        <v>2168</v>
      </c>
      <c r="B490" s="3">
        <v>20696</v>
      </c>
      <c r="C490" s="3">
        <v>21447</v>
      </c>
      <c r="D490" s="5" t="s">
        <v>2171</v>
      </c>
      <c r="E490" s="3" t="s">
        <v>50</v>
      </c>
      <c r="F490" s="3">
        <v>752</v>
      </c>
      <c r="G490" s="3">
        <v>1</v>
      </c>
      <c r="H490" t="s">
        <v>36</v>
      </c>
      <c r="J490"/>
      <c r="K490" s="3">
        <v>2.7</v>
      </c>
      <c r="L490" s="3">
        <v>0</v>
      </c>
      <c r="M490" s="3">
        <v>3.1</v>
      </c>
      <c r="N490" s="3">
        <v>0</v>
      </c>
      <c r="O490" s="3">
        <v>0</v>
      </c>
    </row>
    <row r="491" spans="1:15" x14ac:dyDescent="0.2">
      <c r="A491" t="s">
        <v>2172</v>
      </c>
      <c r="B491" s="3">
        <v>9268</v>
      </c>
      <c r="C491" s="3">
        <v>9726</v>
      </c>
      <c r="D491" s="5" t="s">
        <v>2173</v>
      </c>
      <c r="E491" s="3" t="s">
        <v>35</v>
      </c>
      <c r="F491" s="3">
        <v>459</v>
      </c>
      <c r="G491" s="3">
        <v>1</v>
      </c>
      <c r="H491" t="s">
        <v>36</v>
      </c>
      <c r="J491"/>
      <c r="K491" s="3">
        <v>18.399999999999999</v>
      </c>
      <c r="L491" s="3">
        <v>0.1</v>
      </c>
      <c r="M491" s="3">
        <v>0</v>
      </c>
      <c r="N491" s="3">
        <v>0</v>
      </c>
      <c r="O491" s="3">
        <v>0.5</v>
      </c>
    </row>
    <row r="492" spans="1:15" x14ac:dyDescent="0.2">
      <c r="A492" t="s">
        <v>2172</v>
      </c>
      <c r="B492" s="3">
        <v>12583</v>
      </c>
      <c r="C492" s="3">
        <v>25900</v>
      </c>
      <c r="D492" s="5" t="s">
        <v>2174</v>
      </c>
      <c r="E492" s="3" t="s">
        <v>38</v>
      </c>
      <c r="F492" s="3">
        <v>10106</v>
      </c>
      <c r="G492" s="3">
        <v>6</v>
      </c>
      <c r="H492" t="s">
        <v>494</v>
      </c>
      <c r="I492" s="14" t="s">
        <v>493</v>
      </c>
      <c r="J492" t="s">
        <v>4015</v>
      </c>
      <c r="K492" s="3">
        <v>2.2000000000000002</v>
      </c>
      <c r="L492" s="3">
        <v>1</v>
      </c>
      <c r="M492" s="3">
        <v>0.5</v>
      </c>
      <c r="N492" s="3">
        <v>0.1</v>
      </c>
      <c r="O492" s="3">
        <v>0</v>
      </c>
    </row>
    <row r="493" spans="1:15" x14ac:dyDescent="0.2">
      <c r="A493" t="s">
        <v>2175</v>
      </c>
      <c r="B493" s="3">
        <v>107</v>
      </c>
      <c r="C493" s="3">
        <v>19774</v>
      </c>
      <c r="D493" s="5" t="s">
        <v>2176</v>
      </c>
      <c r="E493" s="3" t="s">
        <v>38</v>
      </c>
      <c r="F493" s="3">
        <v>4149</v>
      </c>
      <c r="G493" s="3">
        <v>14</v>
      </c>
      <c r="H493" t="s">
        <v>572</v>
      </c>
      <c r="J493" t="s">
        <v>4016</v>
      </c>
      <c r="K493" s="3">
        <v>26.2</v>
      </c>
      <c r="L493" s="3">
        <v>0.9</v>
      </c>
      <c r="M493" s="3">
        <v>3.7</v>
      </c>
      <c r="N493" s="3">
        <v>0.6</v>
      </c>
      <c r="O493" s="3">
        <v>0</v>
      </c>
    </row>
    <row r="494" spans="1:15" x14ac:dyDescent="0.2">
      <c r="A494" t="s">
        <v>2175</v>
      </c>
      <c r="B494" s="3">
        <v>19880</v>
      </c>
      <c r="C494" s="3">
        <v>24775</v>
      </c>
      <c r="D494" s="5" t="s">
        <v>2177</v>
      </c>
      <c r="E494" s="3" t="s">
        <v>35</v>
      </c>
      <c r="F494" s="3">
        <v>1144</v>
      </c>
      <c r="G494" s="3">
        <v>6</v>
      </c>
      <c r="H494" t="s">
        <v>36</v>
      </c>
      <c r="I494" s="14" t="s">
        <v>3421</v>
      </c>
      <c r="J494" t="s">
        <v>4017</v>
      </c>
      <c r="K494" s="3">
        <v>89.3</v>
      </c>
      <c r="L494" s="3">
        <v>2.2000000000000002</v>
      </c>
      <c r="M494" s="3">
        <v>0.2</v>
      </c>
      <c r="N494" s="3">
        <v>0</v>
      </c>
      <c r="O494" s="3">
        <v>0.3</v>
      </c>
    </row>
    <row r="495" spans="1:15" x14ac:dyDescent="0.2">
      <c r="A495" t="s">
        <v>2178</v>
      </c>
      <c r="B495" s="3">
        <v>5986</v>
      </c>
      <c r="C495" s="3">
        <v>16441</v>
      </c>
      <c r="D495" s="5" t="s">
        <v>2181</v>
      </c>
      <c r="E495" s="3" t="s">
        <v>38</v>
      </c>
      <c r="F495" s="3">
        <v>1808</v>
      </c>
      <c r="G495" s="3">
        <v>8</v>
      </c>
      <c r="H495" t="s">
        <v>2180</v>
      </c>
      <c r="I495" s="14" t="s">
        <v>939</v>
      </c>
      <c r="J495" t="s">
        <v>4018</v>
      </c>
      <c r="K495" s="3">
        <v>75</v>
      </c>
      <c r="L495" s="3">
        <v>0.3</v>
      </c>
      <c r="M495" s="3">
        <v>2.2000000000000002</v>
      </c>
      <c r="N495" s="3">
        <v>3.3</v>
      </c>
      <c r="O495" s="3">
        <v>0.4</v>
      </c>
    </row>
    <row r="496" spans="1:15" x14ac:dyDescent="0.2">
      <c r="A496" t="s">
        <v>2178</v>
      </c>
      <c r="B496" s="3">
        <v>86</v>
      </c>
      <c r="C496" s="3">
        <v>1602</v>
      </c>
      <c r="D496" s="5" t="s">
        <v>2179</v>
      </c>
      <c r="E496" s="3" t="s">
        <v>50</v>
      </c>
      <c r="F496" s="3">
        <v>1517</v>
      </c>
      <c r="G496" s="3">
        <v>1</v>
      </c>
      <c r="H496" t="s">
        <v>2180</v>
      </c>
      <c r="J496"/>
      <c r="K496" s="3">
        <v>34.6</v>
      </c>
      <c r="L496" s="3">
        <v>0</v>
      </c>
      <c r="M496" s="3">
        <v>0.1</v>
      </c>
      <c r="N496" s="3">
        <v>2.5</v>
      </c>
      <c r="O496" s="3">
        <v>0.6</v>
      </c>
    </row>
    <row r="497" spans="1:15" x14ac:dyDescent="0.2">
      <c r="A497" t="s">
        <v>2178</v>
      </c>
      <c r="B497" s="3">
        <v>19269</v>
      </c>
      <c r="C497" s="3">
        <v>24360</v>
      </c>
      <c r="D497" s="5" t="s">
        <v>2182</v>
      </c>
      <c r="E497" s="3" t="s">
        <v>35</v>
      </c>
      <c r="F497" s="3">
        <v>646</v>
      </c>
      <c r="G497" s="3">
        <v>4</v>
      </c>
      <c r="H497" t="s">
        <v>942</v>
      </c>
      <c r="I497" s="14" t="s">
        <v>941</v>
      </c>
      <c r="J497" t="s">
        <v>3740</v>
      </c>
      <c r="K497" s="3">
        <v>16</v>
      </c>
      <c r="L497" s="3">
        <v>33.200000000000003</v>
      </c>
      <c r="M497" s="3">
        <v>42.3</v>
      </c>
      <c r="N497" s="3">
        <v>0.1</v>
      </c>
      <c r="O497" s="3">
        <v>0.1</v>
      </c>
    </row>
    <row r="498" spans="1:15" x14ac:dyDescent="0.2">
      <c r="A498" t="s">
        <v>2183</v>
      </c>
      <c r="B498" s="3">
        <v>1439</v>
      </c>
      <c r="C498" s="3">
        <v>8246</v>
      </c>
      <c r="D498" s="5" t="s">
        <v>2184</v>
      </c>
      <c r="E498" s="3" t="s">
        <v>38</v>
      </c>
      <c r="F498" s="3">
        <v>898</v>
      </c>
      <c r="G498" s="3">
        <v>4</v>
      </c>
      <c r="H498" t="s">
        <v>510</v>
      </c>
      <c r="I498" s="14" t="s">
        <v>509</v>
      </c>
      <c r="J498" t="s">
        <v>4019</v>
      </c>
      <c r="K498" s="3">
        <v>49</v>
      </c>
      <c r="L498" s="3">
        <v>0.1</v>
      </c>
      <c r="M498" s="3">
        <v>2</v>
      </c>
      <c r="N498" s="3">
        <v>1.4</v>
      </c>
      <c r="O498" s="3">
        <v>0.3</v>
      </c>
    </row>
    <row r="499" spans="1:15" x14ac:dyDescent="0.2">
      <c r="A499" t="s">
        <v>2183</v>
      </c>
      <c r="B499" s="3">
        <v>10660</v>
      </c>
      <c r="C499" s="3">
        <v>24082</v>
      </c>
      <c r="D499" s="5" t="s">
        <v>2185</v>
      </c>
      <c r="E499" s="3" t="s">
        <v>38</v>
      </c>
      <c r="F499" s="3">
        <v>741</v>
      </c>
      <c r="G499" s="3">
        <v>3</v>
      </c>
      <c r="H499" t="s">
        <v>510</v>
      </c>
      <c r="I499" s="14" t="s">
        <v>509</v>
      </c>
      <c r="J499" t="s">
        <v>4020</v>
      </c>
      <c r="K499" s="3">
        <v>43.4</v>
      </c>
      <c r="L499" s="3">
        <v>0</v>
      </c>
      <c r="M499" s="3">
        <v>0</v>
      </c>
      <c r="N499" s="3">
        <v>0</v>
      </c>
      <c r="O499" s="3">
        <v>0.1</v>
      </c>
    </row>
    <row r="500" spans="1:15" x14ac:dyDescent="0.2">
      <c r="A500" t="s">
        <v>2186</v>
      </c>
      <c r="B500" s="3">
        <v>423</v>
      </c>
      <c r="C500" s="3">
        <v>3050</v>
      </c>
      <c r="D500" s="5" t="s">
        <v>2187</v>
      </c>
      <c r="E500" s="3" t="s">
        <v>38</v>
      </c>
      <c r="F500" s="3">
        <v>942</v>
      </c>
      <c r="G500" s="3">
        <v>3</v>
      </c>
      <c r="H500" t="s">
        <v>36</v>
      </c>
      <c r="J500"/>
      <c r="K500" s="3">
        <v>2</v>
      </c>
      <c r="L500" s="3">
        <v>1.7</v>
      </c>
      <c r="M500" s="3">
        <v>3.7</v>
      </c>
      <c r="N500" s="3">
        <v>0</v>
      </c>
      <c r="O500" s="3">
        <v>0</v>
      </c>
    </row>
    <row r="501" spans="1:15" x14ac:dyDescent="0.2">
      <c r="A501" t="s">
        <v>2186</v>
      </c>
      <c r="B501" s="3">
        <v>3845</v>
      </c>
      <c r="C501" s="3">
        <v>6585</v>
      </c>
      <c r="D501" s="5" t="s">
        <v>2188</v>
      </c>
      <c r="E501" s="3" t="s">
        <v>50</v>
      </c>
      <c r="F501" s="3">
        <v>2741</v>
      </c>
      <c r="G501" s="3">
        <v>1</v>
      </c>
      <c r="H501" t="s">
        <v>209</v>
      </c>
      <c r="I501" s="14" t="s">
        <v>3422</v>
      </c>
      <c r="J501" t="s">
        <v>3523</v>
      </c>
      <c r="K501" s="3">
        <v>11.5</v>
      </c>
      <c r="L501" s="3">
        <v>0.2</v>
      </c>
      <c r="M501" s="3">
        <v>2.8</v>
      </c>
      <c r="N501" s="3">
        <v>0.4</v>
      </c>
      <c r="O501" s="3">
        <v>0.3</v>
      </c>
    </row>
    <row r="502" spans="1:15" x14ac:dyDescent="0.2">
      <c r="A502" t="s">
        <v>2186</v>
      </c>
      <c r="B502" s="3">
        <v>4062</v>
      </c>
      <c r="C502" s="3">
        <v>10133</v>
      </c>
      <c r="D502" s="5" t="s">
        <v>2189</v>
      </c>
      <c r="E502" s="3" t="s">
        <v>38</v>
      </c>
      <c r="F502" s="3">
        <v>1781</v>
      </c>
      <c r="G502" s="3">
        <v>2</v>
      </c>
      <c r="H502" t="s">
        <v>209</v>
      </c>
      <c r="I502" s="14" t="s">
        <v>3422</v>
      </c>
      <c r="J502" t="s">
        <v>3523</v>
      </c>
      <c r="K502" s="3">
        <v>16.399999999999999</v>
      </c>
      <c r="L502" s="3">
        <v>0.4</v>
      </c>
      <c r="M502" s="3">
        <v>3.3</v>
      </c>
      <c r="N502" s="3">
        <v>0.6</v>
      </c>
      <c r="O502" s="3">
        <v>0.5</v>
      </c>
    </row>
    <row r="503" spans="1:15" x14ac:dyDescent="0.2">
      <c r="A503" t="s">
        <v>2186</v>
      </c>
      <c r="B503" s="3">
        <v>17962</v>
      </c>
      <c r="C503" s="3">
        <v>25612</v>
      </c>
      <c r="D503" s="5" t="s">
        <v>2190</v>
      </c>
      <c r="E503" s="3" t="s">
        <v>38</v>
      </c>
      <c r="F503" s="3">
        <v>1018</v>
      </c>
      <c r="G503" s="3">
        <v>6</v>
      </c>
      <c r="H503" t="s">
        <v>2191</v>
      </c>
      <c r="J503" t="s">
        <v>4021</v>
      </c>
      <c r="K503" s="3">
        <v>6</v>
      </c>
      <c r="L503" s="3">
        <v>7.9</v>
      </c>
      <c r="M503" s="3">
        <v>0</v>
      </c>
      <c r="N503" s="3">
        <v>0</v>
      </c>
      <c r="O503" s="3">
        <v>0.2</v>
      </c>
    </row>
    <row r="504" spans="1:15" x14ac:dyDescent="0.2">
      <c r="A504" t="s">
        <v>2192</v>
      </c>
      <c r="B504" s="3">
        <v>10067</v>
      </c>
      <c r="C504" s="3">
        <v>19629</v>
      </c>
      <c r="D504" s="5" t="s">
        <v>2193</v>
      </c>
      <c r="E504" s="3" t="s">
        <v>35</v>
      </c>
      <c r="F504" s="3">
        <v>1943</v>
      </c>
      <c r="G504" s="3">
        <v>12</v>
      </c>
      <c r="H504" t="s">
        <v>2194</v>
      </c>
      <c r="J504"/>
      <c r="K504" s="3">
        <v>19.399999999999999</v>
      </c>
      <c r="L504" s="3">
        <v>40</v>
      </c>
      <c r="M504" s="3">
        <v>12.4</v>
      </c>
      <c r="N504" s="3">
        <v>3.4</v>
      </c>
      <c r="O504" s="3">
        <v>0.5</v>
      </c>
    </row>
    <row r="505" spans="1:15" x14ac:dyDescent="0.2">
      <c r="A505" t="s">
        <v>2195</v>
      </c>
      <c r="B505" s="3">
        <v>3</v>
      </c>
      <c r="C505" s="3">
        <v>3856</v>
      </c>
      <c r="D505" s="5" t="s">
        <v>2196</v>
      </c>
      <c r="E505" s="3" t="s">
        <v>38</v>
      </c>
      <c r="F505" s="3">
        <v>2977</v>
      </c>
      <c r="G505" s="3">
        <v>3</v>
      </c>
      <c r="H505" t="s">
        <v>756</v>
      </c>
      <c r="I505" s="14" t="s">
        <v>3423</v>
      </c>
      <c r="J505" t="s">
        <v>3678</v>
      </c>
      <c r="K505" s="3">
        <v>20.3</v>
      </c>
      <c r="L505" s="3">
        <v>12.7</v>
      </c>
      <c r="M505" s="3">
        <v>17.600000000000001</v>
      </c>
      <c r="N505" s="3">
        <v>0.5</v>
      </c>
      <c r="O505" s="3">
        <v>0.3</v>
      </c>
    </row>
    <row r="506" spans="1:15" x14ac:dyDescent="0.2">
      <c r="A506" t="s">
        <v>2195</v>
      </c>
      <c r="B506" s="3">
        <v>5298</v>
      </c>
      <c r="C506" s="3">
        <v>21068</v>
      </c>
      <c r="D506" s="5" t="s">
        <v>2197</v>
      </c>
      <c r="E506" s="3" t="s">
        <v>38</v>
      </c>
      <c r="F506" s="3">
        <v>4169</v>
      </c>
      <c r="G506" s="3">
        <v>10</v>
      </c>
      <c r="H506" t="s">
        <v>377</v>
      </c>
      <c r="I506" s="14" t="s">
        <v>3424</v>
      </c>
      <c r="J506" t="s">
        <v>4022</v>
      </c>
      <c r="K506" s="3">
        <v>92</v>
      </c>
      <c r="L506" s="3">
        <v>0.1</v>
      </c>
      <c r="M506" s="3">
        <v>0.9</v>
      </c>
      <c r="N506" s="3">
        <v>2.1</v>
      </c>
      <c r="O506" s="3">
        <v>1.3</v>
      </c>
    </row>
    <row r="507" spans="1:15" x14ac:dyDescent="0.2">
      <c r="A507" t="s">
        <v>2198</v>
      </c>
      <c r="B507" s="3">
        <v>2564</v>
      </c>
      <c r="C507" s="3">
        <v>8998</v>
      </c>
      <c r="D507" s="5" t="s">
        <v>2199</v>
      </c>
      <c r="E507" s="3" t="s">
        <v>38</v>
      </c>
      <c r="F507" s="3">
        <v>1713</v>
      </c>
      <c r="G507" s="3">
        <v>7</v>
      </c>
      <c r="H507" t="s">
        <v>1012</v>
      </c>
      <c r="I507" s="14" t="s">
        <v>1011</v>
      </c>
      <c r="J507" t="s">
        <v>3752</v>
      </c>
      <c r="K507" s="3">
        <v>98.4</v>
      </c>
      <c r="L507" s="3">
        <v>0</v>
      </c>
      <c r="M507" s="3">
        <v>0</v>
      </c>
      <c r="N507" s="3">
        <v>1.3</v>
      </c>
      <c r="O507" s="3">
        <v>2</v>
      </c>
    </row>
    <row r="508" spans="1:15" x14ac:dyDescent="0.2">
      <c r="A508" t="s">
        <v>2200</v>
      </c>
      <c r="B508" s="3">
        <v>30</v>
      </c>
      <c r="C508" s="3">
        <v>2023</v>
      </c>
      <c r="D508" s="5" t="s">
        <v>2201</v>
      </c>
      <c r="E508" s="3" t="s">
        <v>35</v>
      </c>
      <c r="F508" s="3">
        <v>1381</v>
      </c>
      <c r="G508" s="3">
        <v>4</v>
      </c>
      <c r="H508" t="s">
        <v>36</v>
      </c>
      <c r="J508"/>
      <c r="K508" s="3">
        <v>4.2</v>
      </c>
      <c r="L508" s="3">
        <v>1.1000000000000001</v>
      </c>
      <c r="M508" s="3">
        <v>2.2000000000000002</v>
      </c>
      <c r="N508" s="3">
        <v>0.1</v>
      </c>
      <c r="O508" s="3">
        <v>0</v>
      </c>
    </row>
    <row r="509" spans="1:15" x14ac:dyDescent="0.2">
      <c r="A509" t="s">
        <v>2200</v>
      </c>
      <c r="B509" s="3">
        <v>210</v>
      </c>
      <c r="C509" s="3">
        <v>23045</v>
      </c>
      <c r="D509" s="5" t="s">
        <v>2202</v>
      </c>
      <c r="E509" s="3" t="s">
        <v>38</v>
      </c>
      <c r="F509" s="3">
        <v>4935</v>
      </c>
      <c r="G509" s="3">
        <v>28</v>
      </c>
      <c r="H509" t="s">
        <v>1208</v>
      </c>
      <c r="I509" s="14" t="s">
        <v>3425</v>
      </c>
      <c r="J509"/>
      <c r="K509" s="3">
        <v>53.6</v>
      </c>
      <c r="L509" s="3">
        <v>39.299999999999997</v>
      </c>
      <c r="M509" s="3">
        <v>20</v>
      </c>
      <c r="N509" s="3">
        <v>0.6</v>
      </c>
      <c r="O509" s="3">
        <v>0.6</v>
      </c>
    </row>
    <row r="510" spans="1:15" x14ac:dyDescent="0.2">
      <c r="A510" t="s">
        <v>2203</v>
      </c>
      <c r="B510" s="3">
        <v>8</v>
      </c>
      <c r="C510" s="3">
        <v>4230</v>
      </c>
      <c r="D510" s="5" t="s">
        <v>2204</v>
      </c>
      <c r="E510" s="3" t="s">
        <v>35</v>
      </c>
      <c r="F510" s="3">
        <v>1626</v>
      </c>
      <c r="G510" s="3">
        <v>4</v>
      </c>
      <c r="H510" t="s">
        <v>1301</v>
      </c>
      <c r="J510"/>
      <c r="K510" s="3">
        <v>114.9</v>
      </c>
      <c r="L510" s="3">
        <v>3.4</v>
      </c>
      <c r="M510" s="3">
        <v>7</v>
      </c>
      <c r="N510" s="3">
        <v>0.1</v>
      </c>
      <c r="O510" s="3">
        <v>1.1000000000000001</v>
      </c>
    </row>
    <row r="511" spans="1:15" x14ac:dyDescent="0.2">
      <c r="A511" t="s">
        <v>2203</v>
      </c>
      <c r="B511" s="3">
        <v>6830</v>
      </c>
      <c r="C511" s="3">
        <v>13486</v>
      </c>
      <c r="D511" s="5" t="s">
        <v>2205</v>
      </c>
      <c r="E511" s="3" t="s">
        <v>35</v>
      </c>
      <c r="F511" s="3">
        <v>1991</v>
      </c>
      <c r="G511" s="3">
        <v>3</v>
      </c>
      <c r="H511" t="s">
        <v>36</v>
      </c>
      <c r="I511" s="14" t="s">
        <v>1302</v>
      </c>
      <c r="J511" t="s">
        <v>3820</v>
      </c>
      <c r="K511" s="3">
        <v>8.9</v>
      </c>
      <c r="L511" s="3">
        <v>0</v>
      </c>
      <c r="M511" s="3">
        <v>0</v>
      </c>
      <c r="N511" s="3">
        <v>0</v>
      </c>
      <c r="O511" s="3">
        <v>0.2</v>
      </c>
    </row>
    <row r="512" spans="1:15" x14ac:dyDescent="0.2">
      <c r="A512" t="s">
        <v>2206</v>
      </c>
      <c r="B512" s="3">
        <v>11759</v>
      </c>
      <c r="C512" s="3">
        <v>18383</v>
      </c>
      <c r="D512" s="5" t="s">
        <v>2209</v>
      </c>
      <c r="E512" s="3" t="s">
        <v>38</v>
      </c>
      <c r="F512" s="3">
        <v>2026</v>
      </c>
      <c r="G512" s="3">
        <v>4</v>
      </c>
      <c r="H512" t="s">
        <v>36</v>
      </c>
      <c r="I512" s="14" t="s">
        <v>653</v>
      </c>
      <c r="J512" t="s">
        <v>3644</v>
      </c>
      <c r="K512" s="3">
        <v>21.5</v>
      </c>
      <c r="L512" s="3">
        <v>1.2</v>
      </c>
      <c r="M512" s="3">
        <v>2.9</v>
      </c>
      <c r="N512" s="3">
        <v>0.3</v>
      </c>
      <c r="O512" s="3">
        <v>0.2</v>
      </c>
    </row>
    <row r="513" spans="1:15" x14ac:dyDescent="0.2">
      <c r="A513" t="s">
        <v>2206</v>
      </c>
      <c r="B513" s="3">
        <v>9634</v>
      </c>
      <c r="C513" s="3">
        <v>12190</v>
      </c>
      <c r="D513" s="5" t="s">
        <v>2207</v>
      </c>
      <c r="E513" s="3" t="s">
        <v>35</v>
      </c>
      <c r="F513" s="3">
        <v>263</v>
      </c>
      <c r="G513" s="3">
        <v>2</v>
      </c>
      <c r="H513" t="s">
        <v>2208</v>
      </c>
      <c r="J513"/>
      <c r="K513" s="3">
        <v>7.8</v>
      </c>
      <c r="L513" s="3">
        <v>0.2</v>
      </c>
      <c r="M513" s="3">
        <v>4.5</v>
      </c>
      <c r="N513" s="3">
        <v>2.1</v>
      </c>
      <c r="O513" s="3">
        <v>0</v>
      </c>
    </row>
    <row r="514" spans="1:15" x14ac:dyDescent="0.2">
      <c r="A514" t="s">
        <v>2206</v>
      </c>
      <c r="B514" s="3">
        <v>20817</v>
      </c>
      <c r="C514" s="3">
        <v>23959</v>
      </c>
      <c r="D514" s="5" t="s">
        <v>2210</v>
      </c>
      <c r="E514" s="3" t="s">
        <v>35</v>
      </c>
      <c r="F514" s="3">
        <v>1866</v>
      </c>
      <c r="G514" s="3">
        <v>3</v>
      </c>
      <c r="H514" t="s">
        <v>36</v>
      </c>
      <c r="J514" t="s">
        <v>4023</v>
      </c>
      <c r="K514" s="3">
        <v>3.1</v>
      </c>
      <c r="L514" s="3">
        <v>0</v>
      </c>
      <c r="M514" s="3">
        <v>0.5</v>
      </c>
      <c r="N514" s="3">
        <v>1.7</v>
      </c>
      <c r="O514" s="3">
        <v>0.1</v>
      </c>
    </row>
    <row r="515" spans="1:15" x14ac:dyDescent="0.2">
      <c r="A515" t="s">
        <v>2206</v>
      </c>
      <c r="B515" s="3">
        <v>21050</v>
      </c>
      <c r="C515" s="3">
        <v>23959</v>
      </c>
      <c r="D515" s="5" t="s">
        <v>2211</v>
      </c>
      <c r="E515" s="3" t="s">
        <v>38</v>
      </c>
      <c r="F515" s="3">
        <v>2493</v>
      </c>
      <c r="G515" s="3">
        <v>3</v>
      </c>
      <c r="H515" t="s">
        <v>2212</v>
      </c>
      <c r="J515"/>
      <c r="K515" s="3">
        <v>3.9</v>
      </c>
      <c r="L515" s="3">
        <v>0</v>
      </c>
      <c r="M515" s="3">
        <v>0.3</v>
      </c>
      <c r="N515" s="3">
        <v>0.6</v>
      </c>
      <c r="O515" s="3">
        <v>0.1</v>
      </c>
    </row>
    <row r="516" spans="1:15" x14ac:dyDescent="0.2">
      <c r="A516" t="s">
        <v>2213</v>
      </c>
      <c r="B516" s="3">
        <v>4200</v>
      </c>
      <c r="C516" s="3">
        <v>9907</v>
      </c>
      <c r="D516" s="5" t="s">
        <v>2214</v>
      </c>
      <c r="E516" s="3" t="s">
        <v>35</v>
      </c>
      <c r="F516" s="3">
        <v>1658</v>
      </c>
      <c r="G516" s="3">
        <v>6</v>
      </c>
      <c r="H516" t="s">
        <v>981</v>
      </c>
      <c r="I516" s="14" t="s">
        <v>3426</v>
      </c>
      <c r="J516"/>
      <c r="K516" s="3">
        <v>96.7</v>
      </c>
      <c r="L516" s="3">
        <v>0</v>
      </c>
      <c r="M516" s="3">
        <v>1</v>
      </c>
      <c r="N516" s="3">
        <v>1.4</v>
      </c>
      <c r="O516" s="3">
        <v>1.1000000000000001</v>
      </c>
    </row>
    <row r="517" spans="1:15" x14ac:dyDescent="0.2">
      <c r="A517" t="s">
        <v>2213</v>
      </c>
      <c r="B517" s="3">
        <v>16126</v>
      </c>
      <c r="C517" s="3">
        <v>22881</v>
      </c>
      <c r="D517" s="5" t="s">
        <v>2215</v>
      </c>
      <c r="E517" s="3" t="s">
        <v>35</v>
      </c>
      <c r="F517" s="3">
        <v>1370</v>
      </c>
      <c r="G517" s="3">
        <v>7</v>
      </c>
      <c r="H517" t="s">
        <v>36</v>
      </c>
      <c r="I517" s="14" t="s">
        <v>947</v>
      </c>
      <c r="J517" t="s">
        <v>3743</v>
      </c>
      <c r="K517" s="3">
        <v>41.5</v>
      </c>
      <c r="L517" s="3">
        <v>16.100000000000001</v>
      </c>
      <c r="M517" s="3">
        <v>13.4</v>
      </c>
      <c r="N517" s="3">
        <v>0.5</v>
      </c>
      <c r="O517" s="3">
        <v>1.2</v>
      </c>
    </row>
    <row r="518" spans="1:15" x14ac:dyDescent="0.2">
      <c r="A518" t="s">
        <v>2216</v>
      </c>
      <c r="B518" s="3">
        <v>1146</v>
      </c>
      <c r="C518" s="3">
        <v>4885</v>
      </c>
      <c r="D518" s="5" t="s">
        <v>2217</v>
      </c>
      <c r="E518" s="3" t="s">
        <v>38</v>
      </c>
      <c r="F518" s="3">
        <v>415</v>
      </c>
      <c r="G518" s="3">
        <v>4</v>
      </c>
      <c r="H518" t="s">
        <v>613</v>
      </c>
      <c r="I518" s="14" t="s">
        <v>612</v>
      </c>
      <c r="J518"/>
      <c r="K518" s="3">
        <v>2.2000000000000002</v>
      </c>
      <c r="L518" s="3">
        <v>0.9</v>
      </c>
      <c r="M518" s="3">
        <v>4.7</v>
      </c>
      <c r="N518" s="3">
        <v>0</v>
      </c>
      <c r="O518" s="3">
        <v>0</v>
      </c>
    </row>
    <row r="519" spans="1:15" x14ac:dyDescent="0.2">
      <c r="A519" t="s">
        <v>2216</v>
      </c>
      <c r="B519" s="3">
        <v>5880</v>
      </c>
      <c r="C519" s="3">
        <v>20867</v>
      </c>
      <c r="D519" s="5" t="s">
        <v>2218</v>
      </c>
      <c r="E519" s="3" t="s">
        <v>35</v>
      </c>
      <c r="F519" s="3">
        <v>5069</v>
      </c>
      <c r="G519" s="3">
        <v>10</v>
      </c>
      <c r="H519" t="s">
        <v>615</v>
      </c>
      <c r="I519" s="14" t="s">
        <v>614</v>
      </c>
      <c r="J519" t="s">
        <v>4024</v>
      </c>
      <c r="K519" s="3">
        <v>75.099999999999994</v>
      </c>
      <c r="L519" s="3">
        <v>2.2000000000000002</v>
      </c>
      <c r="M519" s="3">
        <v>4.5</v>
      </c>
      <c r="N519" s="3">
        <v>1.7</v>
      </c>
      <c r="O519" s="3">
        <v>0.6</v>
      </c>
    </row>
    <row r="520" spans="1:15" x14ac:dyDescent="0.2">
      <c r="A520" t="s">
        <v>2219</v>
      </c>
      <c r="B520" s="3">
        <v>348</v>
      </c>
      <c r="C520" s="3">
        <v>1222</v>
      </c>
      <c r="D520" s="5" t="s">
        <v>2220</v>
      </c>
      <c r="E520" s="3" t="s">
        <v>35</v>
      </c>
      <c r="F520" s="3">
        <v>417</v>
      </c>
      <c r="G520" s="3">
        <v>2</v>
      </c>
      <c r="H520" t="s">
        <v>36</v>
      </c>
      <c r="J520"/>
      <c r="K520" s="3">
        <v>174.1</v>
      </c>
      <c r="L520" s="3">
        <v>107.4</v>
      </c>
      <c r="M520" s="3">
        <v>118.5</v>
      </c>
      <c r="N520" s="3">
        <v>26</v>
      </c>
      <c r="O520" s="3">
        <v>19.8</v>
      </c>
    </row>
    <row r="521" spans="1:15" x14ac:dyDescent="0.2">
      <c r="A521" t="s">
        <v>2219</v>
      </c>
      <c r="B521" s="3">
        <v>5775</v>
      </c>
      <c r="C521" s="3">
        <v>13568</v>
      </c>
      <c r="D521" s="5" t="s">
        <v>2221</v>
      </c>
      <c r="E521" s="3" t="s">
        <v>35</v>
      </c>
      <c r="F521" s="3">
        <v>1473</v>
      </c>
      <c r="G521" s="3">
        <v>7</v>
      </c>
      <c r="H521" t="s">
        <v>36</v>
      </c>
      <c r="I521" s="14" t="s">
        <v>3427</v>
      </c>
      <c r="J521"/>
      <c r="K521" s="3">
        <v>79.099999999999994</v>
      </c>
      <c r="L521" s="3">
        <v>21.7</v>
      </c>
      <c r="M521" s="3">
        <v>15</v>
      </c>
      <c r="N521" s="3">
        <v>2.2000000000000002</v>
      </c>
      <c r="O521" s="3">
        <v>1.1000000000000001</v>
      </c>
    </row>
    <row r="522" spans="1:15" x14ac:dyDescent="0.2">
      <c r="A522" t="s">
        <v>2222</v>
      </c>
      <c r="B522" s="3">
        <v>222</v>
      </c>
      <c r="C522" s="3">
        <v>3598</v>
      </c>
      <c r="D522" s="5" t="s">
        <v>2223</v>
      </c>
      <c r="E522" s="3" t="s">
        <v>38</v>
      </c>
      <c r="F522" s="3">
        <v>546</v>
      </c>
      <c r="G522" s="3">
        <v>5</v>
      </c>
      <c r="H522" t="s">
        <v>36</v>
      </c>
      <c r="J522"/>
      <c r="K522" s="3">
        <v>0.4</v>
      </c>
      <c r="L522" s="3">
        <v>0.1</v>
      </c>
      <c r="M522" s="3">
        <v>0</v>
      </c>
      <c r="N522" s="3">
        <v>0</v>
      </c>
      <c r="O522" s="3">
        <v>0</v>
      </c>
    </row>
    <row r="523" spans="1:15" x14ac:dyDescent="0.2">
      <c r="A523" t="s">
        <v>2222</v>
      </c>
      <c r="B523" s="3">
        <v>3924</v>
      </c>
      <c r="C523" s="3">
        <v>13486</v>
      </c>
      <c r="D523" s="5" t="s">
        <v>2224</v>
      </c>
      <c r="E523" s="3" t="s">
        <v>38</v>
      </c>
      <c r="F523" s="3">
        <v>2380</v>
      </c>
      <c r="G523" s="3">
        <v>6</v>
      </c>
      <c r="H523" t="s">
        <v>100</v>
      </c>
      <c r="I523" s="14" t="s">
        <v>3428</v>
      </c>
      <c r="J523" t="s">
        <v>4025</v>
      </c>
      <c r="K523" s="3">
        <v>36.9</v>
      </c>
      <c r="L523" s="3">
        <v>0.5</v>
      </c>
      <c r="M523" s="3">
        <v>3.1</v>
      </c>
      <c r="N523" s="3">
        <v>1</v>
      </c>
      <c r="O523" s="3">
        <v>0.3</v>
      </c>
    </row>
    <row r="524" spans="1:15" x14ac:dyDescent="0.2">
      <c r="A524" t="s">
        <v>2222</v>
      </c>
      <c r="B524" s="3">
        <v>15013</v>
      </c>
      <c r="C524" s="3">
        <v>21384</v>
      </c>
      <c r="D524" s="5" t="s">
        <v>2225</v>
      </c>
      <c r="E524" s="3" t="s">
        <v>38</v>
      </c>
      <c r="F524" s="3">
        <v>5314</v>
      </c>
      <c r="G524" s="3">
        <v>3</v>
      </c>
      <c r="H524" t="s">
        <v>36</v>
      </c>
      <c r="I524" s="14" t="s">
        <v>101</v>
      </c>
      <c r="J524"/>
      <c r="K524" s="3">
        <v>3.2</v>
      </c>
      <c r="L524" s="3">
        <v>0.2</v>
      </c>
      <c r="M524" s="3">
        <v>0.1</v>
      </c>
      <c r="N524" s="3">
        <v>0.2</v>
      </c>
      <c r="O524" s="3">
        <v>0</v>
      </c>
    </row>
    <row r="525" spans="1:15" x14ac:dyDescent="0.2">
      <c r="A525" t="s">
        <v>2226</v>
      </c>
      <c r="B525" s="3">
        <v>3134</v>
      </c>
      <c r="C525" s="3">
        <v>7572</v>
      </c>
      <c r="D525" s="5" t="s">
        <v>2227</v>
      </c>
      <c r="E525" s="3" t="s">
        <v>38</v>
      </c>
      <c r="F525" s="3">
        <v>828</v>
      </c>
      <c r="G525" s="3">
        <v>5</v>
      </c>
      <c r="H525" t="s">
        <v>626</v>
      </c>
      <c r="J525"/>
      <c r="K525" s="3">
        <v>0</v>
      </c>
      <c r="L525" s="3">
        <v>0</v>
      </c>
      <c r="M525" s="3">
        <v>0.6</v>
      </c>
      <c r="N525" s="3">
        <v>0</v>
      </c>
      <c r="O525" s="3">
        <v>0</v>
      </c>
    </row>
    <row r="526" spans="1:15" x14ac:dyDescent="0.2">
      <c r="A526" t="s">
        <v>2226</v>
      </c>
      <c r="B526" s="3">
        <v>16003</v>
      </c>
      <c r="C526" s="3">
        <v>22711</v>
      </c>
      <c r="D526" s="5" t="s">
        <v>2228</v>
      </c>
      <c r="E526" s="3" t="s">
        <v>38</v>
      </c>
      <c r="F526" s="3">
        <v>1225</v>
      </c>
      <c r="G526" s="3">
        <v>4</v>
      </c>
      <c r="H526" t="s">
        <v>36</v>
      </c>
      <c r="J526"/>
      <c r="K526" s="3">
        <v>0.8</v>
      </c>
      <c r="L526" s="3">
        <v>4.8</v>
      </c>
      <c r="M526" s="3">
        <v>4</v>
      </c>
      <c r="N526" s="3">
        <v>0</v>
      </c>
      <c r="O526" s="3">
        <v>0</v>
      </c>
    </row>
    <row r="527" spans="1:15" x14ac:dyDescent="0.2">
      <c r="A527" t="s">
        <v>2229</v>
      </c>
      <c r="B527" s="3">
        <v>1</v>
      </c>
      <c r="C527" s="3">
        <v>289</v>
      </c>
      <c r="D527" s="5" t="s">
        <v>2230</v>
      </c>
      <c r="E527" s="3" t="s">
        <v>35</v>
      </c>
      <c r="F527" s="3">
        <v>289</v>
      </c>
      <c r="G527" s="3">
        <v>1</v>
      </c>
      <c r="H527" t="s">
        <v>36</v>
      </c>
      <c r="J527"/>
      <c r="K527" s="3">
        <v>0.8</v>
      </c>
      <c r="L527" s="3">
        <v>0.2</v>
      </c>
      <c r="M527" s="3">
        <v>4.9000000000000004</v>
      </c>
      <c r="N527" s="3">
        <v>0</v>
      </c>
      <c r="O527" s="3">
        <v>0</v>
      </c>
    </row>
    <row r="528" spans="1:15" x14ac:dyDescent="0.2">
      <c r="A528" t="s">
        <v>2229</v>
      </c>
      <c r="B528" s="3">
        <v>5033</v>
      </c>
      <c r="C528" s="3">
        <v>7578</v>
      </c>
      <c r="D528" s="5" t="s">
        <v>2231</v>
      </c>
      <c r="E528" s="3" t="s">
        <v>35</v>
      </c>
      <c r="F528" s="3">
        <v>2267</v>
      </c>
      <c r="G528" s="3">
        <v>3</v>
      </c>
      <c r="H528" t="s">
        <v>36</v>
      </c>
      <c r="J528"/>
      <c r="K528" s="3">
        <v>11.3</v>
      </c>
      <c r="L528" s="3">
        <v>0</v>
      </c>
      <c r="M528" s="3">
        <v>0.5</v>
      </c>
      <c r="N528" s="3">
        <v>0</v>
      </c>
      <c r="O528" s="3">
        <v>0</v>
      </c>
    </row>
    <row r="529" spans="1:15" x14ac:dyDescent="0.2">
      <c r="A529" t="s">
        <v>2229</v>
      </c>
      <c r="B529" s="3">
        <v>7725</v>
      </c>
      <c r="C529" s="3">
        <v>21498</v>
      </c>
      <c r="D529" s="5" t="s">
        <v>2232</v>
      </c>
      <c r="E529" s="3" t="s">
        <v>35</v>
      </c>
      <c r="F529" s="3">
        <v>2018</v>
      </c>
      <c r="G529" s="3">
        <v>10</v>
      </c>
      <c r="H529" t="s">
        <v>36</v>
      </c>
      <c r="J529"/>
      <c r="K529" s="3">
        <v>165.9</v>
      </c>
      <c r="L529" s="3">
        <v>0</v>
      </c>
      <c r="M529" s="3">
        <v>3.1</v>
      </c>
      <c r="N529" s="3">
        <v>3.9</v>
      </c>
      <c r="O529" s="3">
        <v>1.3</v>
      </c>
    </row>
    <row r="530" spans="1:15" x14ac:dyDescent="0.2">
      <c r="A530" t="s">
        <v>2233</v>
      </c>
      <c r="B530" s="3">
        <v>34</v>
      </c>
      <c r="C530" s="3">
        <v>2295</v>
      </c>
      <c r="D530" s="5" t="s">
        <v>2234</v>
      </c>
      <c r="E530" s="3" t="s">
        <v>50</v>
      </c>
      <c r="F530" s="3">
        <v>2262</v>
      </c>
      <c r="G530" s="3">
        <v>1</v>
      </c>
      <c r="H530" t="s">
        <v>36</v>
      </c>
      <c r="J530"/>
      <c r="K530" s="3">
        <v>1.6</v>
      </c>
      <c r="L530" s="3">
        <v>0</v>
      </c>
      <c r="M530" s="3">
        <v>0</v>
      </c>
      <c r="N530" s="3">
        <v>0</v>
      </c>
      <c r="O530" s="3">
        <v>0</v>
      </c>
    </row>
    <row r="531" spans="1:15" x14ac:dyDescent="0.2">
      <c r="A531" t="s">
        <v>2233</v>
      </c>
      <c r="B531" s="3">
        <v>19978</v>
      </c>
      <c r="C531" s="3">
        <v>22183</v>
      </c>
      <c r="D531" s="5" t="s">
        <v>2235</v>
      </c>
      <c r="E531" s="3" t="s">
        <v>35</v>
      </c>
      <c r="F531" s="3">
        <v>426</v>
      </c>
      <c r="G531" s="3">
        <v>3</v>
      </c>
      <c r="H531" t="s">
        <v>893</v>
      </c>
      <c r="I531" s="14" t="s">
        <v>3429</v>
      </c>
      <c r="J531" t="s">
        <v>4026</v>
      </c>
      <c r="K531" s="3">
        <v>6.3</v>
      </c>
      <c r="L531" s="3">
        <v>21.2</v>
      </c>
      <c r="M531" s="3">
        <v>5.3</v>
      </c>
      <c r="N531" s="3">
        <v>0.5</v>
      </c>
      <c r="O531" s="3">
        <v>0.1</v>
      </c>
    </row>
    <row r="532" spans="1:15" x14ac:dyDescent="0.2">
      <c r="A532" t="s">
        <v>2236</v>
      </c>
      <c r="B532" s="3">
        <v>14447</v>
      </c>
      <c r="C532" s="3">
        <v>22334</v>
      </c>
      <c r="D532" s="5" t="s">
        <v>2237</v>
      </c>
      <c r="E532" s="3" t="s">
        <v>38</v>
      </c>
      <c r="F532" s="3">
        <v>1076</v>
      </c>
      <c r="G532" s="3">
        <v>5</v>
      </c>
      <c r="H532" t="s">
        <v>1073</v>
      </c>
      <c r="J532" t="s">
        <v>3766</v>
      </c>
      <c r="K532" s="3">
        <v>30.2</v>
      </c>
      <c r="L532" s="3">
        <v>13</v>
      </c>
      <c r="M532" s="3">
        <v>3.8</v>
      </c>
      <c r="N532" s="3">
        <v>0.8</v>
      </c>
      <c r="O532" s="3">
        <v>0.1</v>
      </c>
    </row>
    <row r="533" spans="1:15" x14ac:dyDescent="0.2">
      <c r="A533" t="s">
        <v>2238</v>
      </c>
      <c r="B533" s="3">
        <v>689</v>
      </c>
      <c r="C533" s="3">
        <v>8983</v>
      </c>
      <c r="D533" s="5" t="s">
        <v>2239</v>
      </c>
      <c r="E533" s="3" t="s">
        <v>38</v>
      </c>
      <c r="F533" s="3">
        <v>4012</v>
      </c>
      <c r="G533" s="3">
        <v>6</v>
      </c>
      <c r="H533" t="s">
        <v>2240</v>
      </c>
      <c r="I533" s="14" t="s">
        <v>1065</v>
      </c>
      <c r="J533" t="s">
        <v>4027</v>
      </c>
      <c r="K533" s="3">
        <v>20.8</v>
      </c>
      <c r="L533" s="3">
        <v>0</v>
      </c>
      <c r="M533" s="3">
        <v>1</v>
      </c>
      <c r="N533" s="3">
        <v>0.9</v>
      </c>
      <c r="O533" s="3">
        <v>0.3</v>
      </c>
    </row>
    <row r="534" spans="1:15" x14ac:dyDescent="0.2">
      <c r="A534" t="s">
        <v>2241</v>
      </c>
      <c r="B534" s="3">
        <v>3163</v>
      </c>
      <c r="C534" s="3">
        <v>7591</v>
      </c>
      <c r="D534" s="5" t="s">
        <v>2242</v>
      </c>
      <c r="E534" s="3" t="s">
        <v>35</v>
      </c>
      <c r="F534" s="3">
        <v>901</v>
      </c>
      <c r="G534" s="3">
        <v>3</v>
      </c>
      <c r="H534" t="s">
        <v>36</v>
      </c>
      <c r="I534" s="14" t="s">
        <v>3430</v>
      </c>
      <c r="J534" t="s">
        <v>4028</v>
      </c>
      <c r="K534" s="3">
        <v>91.1</v>
      </c>
      <c r="L534" s="3">
        <v>9.1999999999999993</v>
      </c>
      <c r="M534" s="3">
        <v>5.3</v>
      </c>
      <c r="N534" s="3">
        <v>2.8</v>
      </c>
      <c r="O534" s="3">
        <v>0.6</v>
      </c>
    </row>
    <row r="535" spans="1:15" x14ac:dyDescent="0.2">
      <c r="A535" t="s">
        <v>2241</v>
      </c>
      <c r="B535" s="3">
        <v>4114</v>
      </c>
      <c r="C535" s="3">
        <v>6616</v>
      </c>
      <c r="D535" s="5" t="s">
        <v>2243</v>
      </c>
      <c r="E535" s="3" t="s">
        <v>38</v>
      </c>
      <c r="F535" s="3">
        <v>295</v>
      </c>
      <c r="G535" s="3">
        <v>2</v>
      </c>
      <c r="H535" t="s">
        <v>36</v>
      </c>
      <c r="I535" s="14" t="s">
        <v>983</v>
      </c>
      <c r="J535" t="s">
        <v>4029</v>
      </c>
      <c r="K535" s="3">
        <v>190.8</v>
      </c>
      <c r="L535" s="3">
        <v>16.399999999999999</v>
      </c>
      <c r="M535" s="3">
        <v>13.7</v>
      </c>
      <c r="N535" s="3">
        <v>9</v>
      </c>
      <c r="O535" s="3">
        <v>3.9</v>
      </c>
    </row>
    <row r="536" spans="1:15" x14ac:dyDescent="0.2">
      <c r="A536" t="s">
        <v>2241</v>
      </c>
      <c r="B536" s="3">
        <v>10672</v>
      </c>
      <c r="C536" s="3">
        <v>10953</v>
      </c>
      <c r="D536" s="5" t="s">
        <v>2244</v>
      </c>
      <c r="E536" s="3" t="s">
        <v>50</v>
      </c>
      <c r="F536" s="3">
        <v>282</v>
      </c>
      <c r="G536" s="3">
        <v>1</v>
      </c>
      <c r="H536" t="s">
        <v>1307</v>
      </c>
      <c r="I536" s="14" t="s">
        <v>3431</v>
      </c>
      <c r="J536" t="s">
        <v>4030</v>
      </c>
      <c r="K536" s="3">
        <v>1.9</v>
      </c>
      <c r="L536" s="3">
        <v>0</v>
      </c>
      <c r="M536" s="3">
        <v>0</v>
      </c>
      <c r="N536" s="3">
        <v>0</v>
      </c>
      <c r="O536" s="3">
        <v>0</v>
      </c>
    </row>
    <row r="537" spans="1:15" x14ac:dyDescent="0.2">
      <c r="A537" t="s">
        <v>2241</v>
      </c>
      <c r="B537" s="3">
        <v>17124</v>
      </c>
      <c r="C537" s="3">
        <v>22619</v>
      </c>
      <c r="D537" s="5" t="s">
        <v>2245</v>
      </c>
      <c r="E537" s="3" t="s">
        <v>35</v>
      </c>
      <c r="F537" s="3">
        <v>2253</v>
      </c>
      <c r="G537" s="3">
        <v>4</v>
      </c>
      <c r="H537" t="s">
        <v>36</v>
      </c>
      <c r="J537"/>
      <c r="K537" s="3">
        <v>19.7</v>
      </c>
      <c r="L537" s="3">
        <v>0.1</v>
      </c>
      <c r="M537" s="3">
        <v>0.1</v>
      </c>
      <c r="N537" s="3">
        <v>0.1</v>
      </c>
      <c r="O537" s="3">
        <v>0.1</v>
      </c>
    </row>
    <row r="538" spans="1:15" x14ac:dyDescent="0.2">
      <c r="A538" t="s">
        <v>2246</v>
      </c>
      <c r="B538" s="3">
        <v>9</v>
      </c>
      <c r="C538" s="3">
        <v>21005</v>
      </c>
      <c r="D538" s="5" t="s">
        <v>2247</v>
      </c>
      <c r="E538" s="3" t="s">
        <v>35</v>
      </c>
      <c r="F538" s="3">
        <v>6723</v>
      </c>
      <c r="G538" s="3">
        <v>10</v>
      </c>
      <c r="H538" t="s">
        <v>36</v>
      </c>
      <c r="J538" t="s">
        <v>4031</v>
      </c>
      <c r="K538" s="3">
        <v>37.5</v>
      </c>
      <c r="L538" s="3">
        <v>0.2</v>
      </c>
      <c r="M538" s="3">
        <v>0.2</v>
      </c>
      <c r="N538" s="3">
        <v>0.7</v>
      </c>
      <c r="O538" s="3">
        <v>0.2</v>
      </c>
    </row>
    <row r="539" spans="1:15" x14ac:dyDescent="0.2">
      <c r="A539" t="s">
        <v>2248</v>
      </c>
      <c r="B539" s="3">
        <v>7360</v>
      </c>
      <c r="C539" s="3">
        <v>21203</v>
      </c>
      <c r="D539" s="5" t="s">
        <v>2249</v>
      </c>
      <c r="E539" s="3" t="s">
        <v>35</v>
      </c>
      <c r="F539" s="3">
        <v>2837</v>
      </c>
      <c r="G539" s="3">
        <v>6</v>
      </c>
      <c r="H539" t="s">
        <v>36</v>
      </c>
      <c r="J539"/>
      <c r="K539" s="3">
        <v>30.5</v>
      </c>
      <c r="L539" s="3">
        <v>0.1</v>
      </c>
      <c r="M539" s="3">
        <v>0.9</v>
      </c>
      <c r="N539" s="3">
        <v>0</v>
      </c>
      <c r="O539" s="3">
        <v>0.4</v>
      </c>
    </row>
    <row r="540" spans="1:15" x14ac:dyDescent="0.2">
      <c r="A540" t="s">
        <v>2248</v>
      </c>
      <c r="B540" s="3">
        <v>17807</v>
      </c>
      <c r="C540" s="3">
        <v>20794</v>
      </c>
      <c r="D540" s="5" t="s">
        <v>2250</v>
      </c>
      <c r="E540" s="3" t="s">
        <v>38</v>
      </c>
      <c r="F540" s="3">
        <v>2988</v>
      </c>
      <c r="G540" s="3">
        <v>1</v>
      </c>
      <c r="H540" t="s">
        <v>36</v>
      </c>
      <c r="J540"/>
      <c r="K540" s="3">
        <v>68.400000000000006</v>
      </c>
      <c r="L540" s="3">
        <v>34.6</v>
      </c>
      <c r="M540" s="3">
        <v>54</v>
      </c>
      <c r="N540" s="3">
        <v>19.5</v>
      </c>
      <c r="O540" s="3">
        <v>20.7</v>
      </c>
    </row>
    <row r="541" spans="1:15" x14ac:dyDescent="0.2">
      <c r="A541" t="s">
        <v>2251</v>
      </c>
      <c r="B541" s="3">
        <v>23</v>
      </c>
      <c r="C541" s="3">
        <v>15332</v>
      </c>
      <c r="D541" s="5" t="s">
        <v>2252</v>
      </c>
      <c r="E541" s="3" t="s">
        <v>38</v>
      </c>
      <c r="F541" s="3">
        <v>4675</v>
      </c>
      <c r="G541" s="3">
        <v>4</v>
      </c>
      <c r="H541" t="s">
        <v>36</v>
      </c>
      <c r="I541" s="14" t="s">
        <v>628</v>
      </c>
      <c r="J541" t="s">
        <v>3635</v>
      </c>
      <c r="K541" s="3">
        <v>19.600000000000001</v>
      </c>
      <c r="L541" s="3">
        <v>0.2</v>
      </c>
      <c r="M541" s="3">
        <v>0</v>
      </c>
      <c r="N541" s="3">
        <v>0</v>
      </c>
      <c r="O541" s="3">
        <v>0.2</v>
      </c>
    </row>
    <row r="542" spans="1:15" x14ac:dyDescent="0.2">
      <c r="A542" t="s">
        <v>2251</v>
      </c>
      <c r="B542" s="3">
        <v>23</v>
      </c>
      <c r="C542" s="3">
        <v>21770</v>
      </c>
      <c r="D542" s="5" t="s">
        <v>2253</v>
      </c>
      <c r="E542" s="3" t="s">
        <v>35</v>
      </c>
      <c r="F542" s="3">
        <v>2451</v>
      </c>
      <c r="G542" s="3">
        <v>9</v>
      </c>
      <c r="H542" t="s">
        <v>631</v>
      </c>
      <c r="J542" t="s">
        <v>3636</v>
      </c>
      <c r="K542" s="3">
        <v>35.200000000000003</v>
      </c>
      <c r="L542" s="3">
        <v>1.1000000000000001</v>
      </c>
      <c r="M542" s="3">
        <v>0.5</v>
      </c>
      <c r="N542" s="3">
        <v>0.2</v>
      </c>
      <c r="O542" s="3">
        <v>0.1</v>
      </c>
    </row>
    <row r="543" spans="1:15" x14ac:dyDescent="0.2">
      <c r="A543" t="s">
        <v>2254</v>
      </c>
      <c r="B543" s="3">
        <v>1265</v>
      </c>
      <c r="C543" s="3">
        <v>21010</v>
      </c>
      <c r="D543" s="5" t="s">
        <v>2255</v>
      </c>
      <c r="E543" s="3" t="s">
        <v>38</v>
      </c>
      <c r="F543" s="3">
        <v>3580</v>
      </c>
      <c r="G543" s="3">
        <v>12</v>
      </c>
      <c r="H543" t="s">
        <v>36</v>
      </c>
      <c r="I543" s="14" t="s">
        <v>538</v>
      </c>
      <c r="J543" t="s">
        <v>3612</v>
      </c>
      <c r="K543" s="3">
        <v>15.9</v>
      </c>
      <c r="L543" s="3">
        <v>16</v>
      </c>
      <c r="M543" s="3">
        <v>10.5</v>
      </c>
      <c r="N543" s="3">
        <v>0.5</v>
      </c>
      <c r="O543" s="3">
        <v>0.2</v>
      </c>
    </row>
    <row r="544" spans="1:15" x14ac:dyDescent="0.2">
      <c r="A544" t="s">
        <v>2256</v>
      </c>
      <c r="B544" s="3">
        <v>5790</v>
      </c>
      <c r="C544" s="3">
        <v>19567</v>
      </c>
      <c r="D544" s="5" t="s">
        <v>2257</v>
      </c>
      <c r="E544" s="3" t="s">
        <v>38</v>
      </c>
      <c r="F544" s="3">
        <v>2660</v>
      </c>
      <c r="G544" s="3">
        <v>14</v>
      </c>
      <c r="H544" t="s">
        <v>2258</v>
      </c>
      <c r="I544" s="14" t="s">
        <v>3432</v>
      </c>
      <c r="J544"/>
      <c r="K544" s="3">
        <v>3.7</v>
      </c>
      <c r="L544" s="3">
        <v>177.3</v>
      </c>
      <c r="M544" s="3">
        <v>92.6</v>
      </c>
      <c r="N544" s="3">
        <v>4.5</v>
      </c>
      <c r="O544" s="3">
        <v>0.7</v>
      </c>
    </row>
    <row r="545" spans="1:15" x14ac:dyDescent="0.2">
      <c r="A545" t="s">
        <v>2259</v>
      </c>
      <c r="B545" s="3">
        <v>1123</v>
      </c>
      <c r="C545" s="3">
        <v>8344</v>
      </c>
      <c r="D545" s="5" t="s">
        <v>2260</v>
      </c>
      <c r="E545" s="3" t="s">
        <v>38</v>
      </c>
      <c r="F545" s="3">
        <v>914</v>
      </c>
      <c r="G545" s="3">
        <v>5</v>
      </c>
      <c r="H545" t="s">
        <v>36</v>
      </c>
      <c r="J545"/>
      <c r="K545" s="3">
        <v>67.900000000000006</v>
      </c>
      <c r="L545" s="3">
        <v>0</v>
      </c>
      <c r="M545" s="3">
        <v>0.1</v>
      </c>
      <c r="N545" s="3">
        <v>1.2</v>
      </c>
      <c r="O545" s="3">
        <v>0.1</v>
      </c>
    </row>
    <row r="546" spans="1:15" x14ac:dyDescent="0.2">
      <c r="A546" t="s">
        <v>2259</v>
      </c>
      <c r="B546" s="3">
        <v>13088</v>
      </c>
      <c r="C546" s="3">
        <v>21637</v>
      </c>
      <c r="D546" s="5" t="s">
        <v>2261</v>
      </c>
      <c r="E546" s="3" t="s">
        <v>35</v>
      </c>
      <c r="F546" s="3">
        <v>2034</v>
      </c>
      <c r="G546" s="3">
        <v>12</v>
      </c>
      <c r="H546" t="s">
        <v>401</v>
      </c>
      <c r="I546" s="14" t="s">
        <v>400</v>
      </c>
      <c r="J546"/>
      <c r="K546" s="3">
        <v>15.4</v>
      </c>
      <c r="L546" s="3">
        <v>1.7</v>
      </c>
      <c r="M546" s="3">
        <v>2.6</v>
      </c>
      <c r="N546" s="3">
        <v>0</v>
      </c>
      <c r="O546" s="3">
        <v>0.7</v>
      </c>
    </row>
    <row r="547" spans="1:15" x14ac:dyDescent="0.2">
      <c r="A547" t="s">
        <v>2262</v>
      </c>
      <c r="B547" s="3">
        <v>1728</v>
      </c>
      <c r="C547" s="3">
        <v>14633</v>
      </c>
      <c r="D547" s="5" t="s">
        <v>2263</v>
      </c>
      <c r="E547" s="3" t="s">
        <v>38</v>
      </c>
      <c r="F547" s="3">
        <v>2586</v>
      </c>
      <c r="G547" s="3">
        <v>13</v>
      </c>
      <c r="H547" t="s">
        <v>414</v>
      </c>
      <c r="I547" s="14" t="s">
        <v>413</v>
      </c>
      <c r="J547"/>
      <c r="K547" s="3">
        <v>50.9</v>
      </c>
      <c r="L547" s="3">
        <v>324.8</v>
      </c>
      <c r="M547" s="3">
        <v>28.4</v>
      </c>
      <c r="N547" s="3">
        <v>1.8</v>
      </c>
      <c r="O547" s="3">
        <v>1.5</v>
      </c>
    </row>
    <row r="548" spans="1:15" x14ac:dyDescent="0.2">
      <c r="A548" t="s">
        <v>2264</v>
      </c>
      <c r="B548" s="3">
        <v>8769</v>
      </c>
      <c r="C548" s="3">
        <v>9218</v>
      </c>
      <c r="D548" s="5" t="s">
        <v>2265</v>
      </c>
      <c r="E548" s="3" t="s">
        <v>50</v>
      </c>
      <c r="F548" s="3">
        <v>450</v>
      </c>
      <c r="G548" s="3">
        <v>1</v>
      </c>
      <c r="H548" t="s">
        <v>949</v>
      </c>
      <c r="I548" s="14" t="s">
        <v>948</v>
      </c>
      <c r="J548" t="s">
        <v>4032</v>
      </c>
      <c r="K548" s="3">
        <v>0.8</v>
      </c>
      <c r="L548" s="3">
        <v>1.8</v>
      </c>
      <c r="M548" s="3">
        <v>0</v>
      </c>
      <c r="N548" s="3">
        <v>0</v>
      </c>
      <c r="O548" s="3">
        <v>0.3</v>
      </c>
    </row>
    <row r="549" spans="1:15" x14ac:dyDescent="0.2">
      <c r="A549" t="s">
        <v>2264</v>
      </c>
      <c r="B549" s="3">
        <v>10361</v>
      </c>
      <c r="C549" s="3">
        <v>18612</v>
      </c>
      <c r="D549" s="5" t="s">
        <v>2266</v>
      </c>
      <c r="E549" s="3" t="s">
        <v>35</v>
      </c>
      <c r="F549" s="3">
        <v>1113</v>
      </c>
      <c r="G549" s="3">
        <v>4</v>
      </c>
      <c r="H549" t="s">
        <v>949</v>
      </c>
      <c r="I549" s="14" t="s">
        <v>3433</v>
      </c>
      <c r="J549" t="s">
        <v>4033</v>
      </c>
      <c r="K549" s="3">
        <v>3.2</v>
      </c>
      <c r="L549" s="3">
        <v>20.8</v>
      </c>
      <c r="M549" s="3">
        <v>12.7</v>
      </c>
      <c r="N549" s="3">
        <v>0</v>
      </c>
      <c r="O549" s="3">
        <v>0</v>
      </c>
    </row>
    <row r="550" spans="1:15" x14ac:dyDescent="0.2">
      <c r="A550" t="s">
        <v>2267</v>
      </c>
      <c r="B550" s="3">
        <v>724</v>
      </c>
      <c r="C550" s="3">
        <v>10451</v>
      </c>
      <c r="D550" s="5" t="s">
        <v>2268</v>
      </c>
      <c r="E550" s="3" t="s">
        <v>35</v>
      </c>
      <c r="F550" s="3">
        <v>5510</v>
      </c>
      <c r="G550" s="3">
        <v>6</v>
      </c>
      <c r="H550" t="s">
        <v>368</v>
      </c>
      <c r="I550" s="14" t="s">
        <v>3434</v>
      </c>
      <c r="J550" t="s">
        <v>4034</v>
      </c>
      <c r="K550" s="3">
        <v>14.1</v>
      </c>
      <c r="L550" s="3">
        <v>2</v>
      </c>
      <c r="M550" s="3">
        <v>1</v>
      </c>
      <c r="N550" s="3">
        <v>0.2</v>
      </c>
      <c r="O550" s="3">
        <v>0.1</v>
      </c>
    </row>
    <row r="551" spans="1:15" x14ac:dyDescent="0.2">
      <c r="A551" t="s">
        <v>2267</v>
      </c>
      <c r="B551" s="3">
        <v>14356</v>
      </c>
      <c r="C551" s="3">
        <v>21474</v>
      </c>
      <c r="D551" s="5" t="s">
        <v>2269</v>
      </c>
      <c r="E551" s="3" t="s">
        <v>35</v>
      </c>
      <c r="F551" s="3">
        <v>6632</v>
      </c>
      <c r="G551" s="3">
        <v>2</v>
      </c>
      <c r="H551" t="s">
        <v>174</v>
      </c>
      <c r="J551"/>
      <c r="K551" s="3">
        <v>8.8000000000000007</v>
      </c>
      <c r="L551" s="3">
        <v>0</v>
      </c>
      <c r="M551" s="3">
        <v>0</v>
      </c>
      <c r="N551" s="3">
        <v>0.1</v>
      </c>
      <c r="O551" s="3">
        <v>0</v>
      </c>
    </row>
    <row r="552" spans="1:15" x14ac:dyDescent="0.2">
      <c r="A552" t="s">
        <v>2270</v>
      </c>
      <c r="B552" s="3">
        <v>6</v>
      </c>
      <c r="C552" s="3">
        <v>7118</v>
      </c>
      <c r="D552" s="5" t="s">
        <v>2271</v>
      </c>
      <c r="E552" s="3" t="s">
        <v>35</v>
      </c>
      <c r="F552" s="3">
        <v>2039</v>
      </c>
      <c r="G552" s="3">
        <v>7</v>
      </c>
      <c r="H552" t="s">
        <v>996</v>
      </c>
      <c r="I552" s="14" t="s">
        <v>995</v>
      </c>
      <c r="J552"/>
      <c r="K552" s="3">
        <v>154.80000000000001</v>
      </c>
      <c r="L552" s="3">
        <v>10.4</v>
      </c>
      <c r="M552" s="3">
        <v>8.3000000000000007</v>
      </c>
      <c r="N552" s="3">
        <v>4.4000000000000004</v>
      </c>
      <c r="O552" s="3">
        <v>2</v>
      </c>
    </row>
    <row r="553" spans="1:15" x14ac:dyDescent="0.2">
      <c r="A553" t="s">
        <v>2270</v>
      </c>
      <c r="B553" s="3">
        <v>16948</v>
      </c>
      <c r="C553" s="3">
        <v>21430</v>
      </c>
      <c r="D553" s="5" t="s">
        <v>2272</v>
      </c>
      <c r="E553" s="3" t="s">
        <v>38</v>
      </c>
      <c r="F553" s="3">
        <v>3053</v>
      </c>
      <c r="G553" s="3">
        <v>4</v>
      </c>
      <c r="H553" t="s">
        <v>100</v>
      </c>
      <c r="I553" s="14" t="s">
        <v>3435</v>
      </c>
      <c r="J553" t="s">
        <v>4025</v>
      </c>
      <c r="K553" s="3">
        <v>55.3</v>
      </c>
      <c r="L553" s="3">
        <v>0</v>
      </c>
      <c r="M553" s="3">
        <v>0.8</v>
      </c>
      <c r="N553" s="3">
        <v>0.9</v>
      </c>
      <c r="O553" s="3">
        <v>1.1000000000000001</v>
      </c>
    </row>
    <row r="554" spans="1:15" x14ac:dyDescent="0.2">
      <c r="A554" t="s">
        <v>2273</v>
      </c>
      <c r="B554" s="3">
        <v>2</v>
      </c>
      <c r="C554" s="3">
        <v>7178</v>
      </c>
      <c r="D554" s="5" t="s">
        <v>2274</v>
      </c>
      <c r="E554" s="3" t="s">
        <v>38</v>
      </c>
      <c r="F554" s="3">
        <v>6795</v>
      </c>
      <c r="G554" s="3">
        <v>3</v>
      </c>
      <c r="H554" t="s">
        <v>2275</v>
      </c>
      <c r="J554"/>
      <c r="K554" s="3">
        <v>25.1</v>
      </c>
      <c r="L554" s="3">
        <v>0.4</v>
      </c>
      <c r="M554" s="3">
        <v>3.3</v>
      </c>
      <c r="N554" s="3">
        <v>0.6</v>
      </c>
      <c r="O554" s="3">
        <v>0.2</v>
      </c>
    </row>
    <row r="555" spans="1:15" x14ac:dyDescent="0.2">
      <c r="A555" t="s">
        <v>2273</v>
      </c>
      <c r="B555" s="3">
        <v>10323</v>
      </c>
      <c r="C555" s="3">
        <v>11559</v>
      </c>
      <c r="D555" s="5" t="s">
        <v>2276</v>
      </c>
      <c r="E555" s="3" t="s">
        <v>35</v>
      </c>
      <c r="F555" s="3">
        <v>493</v>
      </c>
      <c r="G555" s="3">
        <v>2</v>
      </c>
      <c r="H555" t="s">
        <v>2277</v>
      </c>
      <c r="J555"/>
      <c r="K555" s="3">
        <v>0.2</v>
      </c>
      <c r="L555" s="3">
        <v>0.5</v>
      </c>
      <c r="M555" s="3">
        <v>8.6999999999999993</v>
      </c>
      <c r="N555" s="3">
        <v>0.1</v>
      </c>
      <c r="O555" s="3">
        <v>0</v>
      </c>
    </row>
    <row r="556" spans="1:15" x14ac:dyDescent="0.2">
      <c r="A556" t="s">
        <v>2273</v>
      </c>
      <c r="B556" s="3">
        <v>16987</v>
      </c>
      <c r="C556" s="3">
        <v>19681</v>
      </c>
      <c r="D556" s="5" t="s">
        <v>2278</v>
      </c>
      <c r="E556" s="3" t="s">
        <v>35</v>
      </c>
      <c r="F556" s="3">
        <v>323</v>
      </c>
      <c r="G556" s="3">
        <v>4</v>
      </c>
      <c r="H556" t="s">
        <v>36</v>
      </c>
      <c r="I556" s="14" t="s">
        <v>1286</v>
      </c>
      <c r="J556" t="s">
        <v>3946</v>
      </c>
      <c r="K556" s="3">
        <v>28.3</v>
      </c>
      <c r="L556" s="3">
        <v>1.1000000000000001</v>
      </c>
      <c r="M556" s="3">
        <v>3.9</v>
      </c>
      <c r="N556" s="3">
        <v>0</v>
      </c>
      <c r="O556" s="3">
        <v>0</v>
      </c>
    </row>
    <row r="557" spans="1:15" x14ac:dyDescent="0.2">
      <c r="A557" t="s">
        <v>2279</v>
      </c>
      <c r="B557" s="3">
        <v>5645</v>
      </c>
      <c r="C557" s="3">
        <v>16411</v>
      </c>
      <c r="D557" s="5" t="s">
        <v>2280</v>
      </c>
      <c r="E557" s="3" t="s">
        <v>35</v>
      </c>
      <c r="F557" s="3">
        <v>3601</v>
      </c>
      <c r="G557" s="3">
        <v>9</v>
      </c>
      <c r="H557" t="s">
        <v>2281</v>
      </c>
      <c r="J557"/>
      <c r="K557" s="3">
        <v>1.4</v>
      </c>
      <c r="L557" s="3">
        <v>6.3</v>
      </c>
      <c r="M557" s="3">
        <v>4</v>
      </c>
      <c r="N557" s="3">
        <v>0.4</v>
      </c>
      <c r="O557" s="3">
        <v>0.1</v>
      </c>
    </row>
    <row r="558" spans="1:15" x14ac:dyDescent="0.2">
      <c r="A558" t="s">
        <v>2279</v>
      </c>
      <c r="B558" s="3">
        <v>17001</v>
      </c>
      <c r="C558" s="3">
        <v>20730</v>
      </c>
      <c r="D558" s="5" t="s">
        <v>2282</v>
      </c>
      <c r="E558" s="3" t="s">
        <v>35</v>
      </c>
      <c r="F558" s="3">
        <v>833</v>
      </c>
      <c r="G558" s="3">
        <v>6</v>
      </c>
      <c r="H558" t="s">
        <v>2283</v>
      </c>
      <c r="J558"/>
      <c r="K558" s="3">
        <v>0</v>
      </c>
      <c r="L558" s="3">
        <v>2</v>
      </c>
      <c r="M558" s="3">
        <v>0</v>
      </c>
      <c r="N558" s="3">
        <v>0</v>
      </c>
      <c r="O558" s="3">
        <v>0.9</v>
      </c>
    </row>
    <row r="559" spans="1:15" x14ac:dyDescent="0.2">
      <c r="A559" t="s">
        <v>2284</v>
      </c>
      <c r="B559" s="3">
        <v>4915</v>
      </c>
      <c r="C559" s="3">
        <v>5244</v>
      </c>
      <c r="D559" s="5" t="s">
        <v>2285</v>
      </c>
      <c r="E559" s="3" t="s">
        <v>38</v>
      </c>
      <c r="F559" s="3">
        <v>330</v>
      </c>
      <c r="G559" s="3">
        <v>1</v>
      </c>
      <c r="H559" t="s">
        <v>36</v>
      </c>
      <c r="J559"/>
      <c r="K559" s="3">
        <v>0</v>
      </c>
      <c r="L559" s="3">
        <v>0</v>
      </c>
      <c r="M559" s="3">
        <v>0</v>
      </c>
      <c r="N559" s="3">
        <v>0</v>
      </c>
      <c r="O559" s="3">
        <v>0</v>
      </c>
    </row>
    <row r="560" spans="1:15" x14ac:dyDescent="0.2">
      <c r="A560" t="s">
        <v>2284</v>
      </c>
      <c r="B560" s="3">
        <v>12936</v>
      </c>
      <c r="C560" s="3">
        <v>16097</v>
      </c>
      <c r="D560" s="5" t="s">
        <v>2286</v>
      </c>
      <c r="E560" s="3" t="s">
        <v>38</v>
      </c>
      <c r="F560" s="3">
        <v>564</v>
      </c>
      <c r="G560" s="3">
        <v>3</v>
      </c>
      <c r="H560" t="s">
        <v>469</v>
      </c>
      <c r="I560" s="14" t="s">
        <v>134</v>
      </c>
      <c r="J560"/>
      <c r="K560" s="3">
        <v>0.7</v>
      </c>
      <c r="L560" s="3">
        <v>0</v>
      </c>
      <c r="M560" s="3">
        <v>0</v>
      </c>
      <c r="N560" s="3">
        <v>0</v>
      </c>
      <c r="O560" s="3">
        <v>0</v>
      </c>
    </row>
    <row r="561" spans="1:15" x14ac:dyDescent="0.2">
      <c r="A561" t="s">
        <v>2287</v>
      </c>
      <c r="B561" s="3">
        <v>3523</v>
      </c>
      <c r="C561" s="3">
        <v>10083</v>
      </c>
      <c r="D561" s="5" t="s">
        <v>2288</v>
      </c>
      <c r="E561" s="3" t="s">
        <v>38</v>
      </c>
      <c r="F561" s="3">
        <v>936</v>
      </c>
      <c r="G561" s="3">
        <v>5</v>
      </c>
      <c r="H561" t="s">
        <v>36</v>
      </c>
      <c r="I561" s="14" t="s">
        <v>819</v>
      </c>
      <c r="J561" t="s">
        <v>4035</v>
      </c>
      <c r="K561" s="3">
        <v>14.8</v>
      </c>
      <c r="L561" s="3">
        <v>9.4</v>
      </c>
      <c r="M561" s="3">
        <v>5.3</v>
      </c>
      <c r="N561" s="3">
        <v>0.6</v>
      </c>
      <c r="O561" s="3">
        <v>0.3</v>
      </c>
    </row>
    <row r="562" spans="1:15" x14ac:dyDescent="0.2">
      <c r="A562" t="s">
        <v>2287</v>
      </c>
      <c r="B562" s="3">
        <v>17486</v>
      </c>
      <c r="C562" s="3">
        <v>20949</v>
      </c>
      <c r="D562" s="5" t="s">
        <v>2289</v>
      </c>
      <c r="E562" s="3" t="s">
        <v>35</v>
      </c>
      <c r="F562" s="3">
        <v>825</v>
      </c>
      <c r="G562" s="3">
        <v>2</v>
      </c>
      <c r="H562" t="s">
        <v>613</v>
      </c>
      <c r="I562" s="14" t="s">
        <v>610</v>
      </c>
      <c r="J562"/>
      <c r="K562" s="3">
        <v>0.7</v>
      </c>
      <c r="L562" s="3">
        <v>1.3</v>
      </c>
      <c r="M562" s="3">
        <v>1.9</v>
      </c>
      <c r="N562" s="3">
        <v>0</v>
      </c>
      <c r="O562" s="3">
        <v>0</v>
      </c>
    </row>
    <row r="563" spans="1:15" x14ac:dyDescent="0.2">
      <c r="A563" t="s">
        <v>2290</v>
      </c>
      <c r="B563" s="3">
        <v>1</v>
      </c>
      <c r="C563" s="3">
        <v>7877</v>
      </c>
      <c r="D563" s="5" t="s">
        <v>2291</v>
      </c>
      <c r="E563" s="3" t="s">
        <v>35</v>
      </c>
      <c r="F563" s="3">
        <v>1221</v>
      </c>
      <c r="G563" s="3">
        <v>5</v>
      </c>
      <c r="H563" t="s">
        <v>36</v>
      </c>
      <c r="I563" s="14" t="s">
        <v>719</v>
      </c>
      <c r="J563" t="s">
        <v>3671</v>
      </c>
      <c r="K563" s="3">
        <v>41.7</v>
      </c>
      <c r="L563" s="3">
        <v>0</v>
      </c>
      <c r="M563" s="3">
        <v>3.5</v>
      </c>
      <c r="N563" s="3">
        <v>0.4</v>
      </c>
      <c r="O563" s="3">
        <v>0.4</v>
      </c>
    </row>
    <row r="564" spans="1:15" x14ac:dyDescent="0.2">
      <c r="A564" t="s">
        <v>2290</v>
      </c>
      <c r="B564" s="3">
        <v>8578</v>
      </c>
      <c r="C564" s="3">
        <v>9119</v>
      </c>
      <c r="D564" s="5" t="s">
        <v>2292</v>
      </c>
      <c r="E564" s="3" t="s">
        <v>50</v>
      </c>
      <c r="F564" s="3">
        <v>542</v>
      </c>
      <c r="G564" s="3">
        <v>1</v>
      </c>
      <c r="H564" t="s">
        <v>2293</v>
      </c>
      <c r="J564"/>
      <c r="K564" s="3">
        <v>2.7</v>
      </c>
      <c r="L564" s="3">
        <v>0</v>
      </c>
      <c r="M564" s="3">
        <v>14.9</v>
      </c>
      <c r="N564" s="3">
        <v>0</v>
      </c>
      <c r="O564" s="3">
        <v>0</v>
      </c>
    </row>
    <row r="565" spans="1:15" x14ac:dyDescent="0.2">
      <c r="A565" t="s">
        <v>2290</v>
      </c>
      <c r="B565" s="3">
        <v>12046</v>
      </c>
      <c r="C565" s="3">
        <v>12421</v>
      </c>
      <c r="D565" s="5" t="s">
        <v>2294</v>
      </c>
      <c r="E565" s="3" t="s">
        <v>35</v>
      </c>
      <c r="F565" s="3">
        <v>376</v>
      </c>
      <c r="G565" s="3">
        <v>1</v>
      </c>
      <c r="H565" t="s">
        <v>36</v>
      </c>
      <c r="J565"/>
      <c r="K565" s="3">
        <v>0.7</v>
      </c>
      <c r="L565" s="3">
        <v>0</v>
      </c>
      <c r="M565" s="3">
        <v>170</v>
      </c>
      <c r="N565" s="3">
        <v>0</v>
      </c>
      <c r="O565" s="3">
        <v>0</v>
      </c>
    </row>
    <row r="566" spans="1:15" x14ac:dyDescent="0.2">
      <c r="A566" t="s">
        <v>2290</v>
      </c>
      <c r="B566" s="3">
        <v>12787</v>
      </c>
      <c r="C566" s="3">
        <v>13417</v>
      </c>
      <c r="D566" s="5" t="s">
        <v>2295</v>
      </c>
      <c r="E566" s="3" t="s">
        <v>50</v>
      </c>
      <c r="F566" s="3">
        <v>631</v>
      </c>
      <c r="G566" s="3">
        <v>1</v>
      </c>
      <c r="H566" t="s">
        <v>36</v>
      </c>
      <c r="J566"/>
      <c r="K566" s="3">
        <v>3.3</v>
      </c>
      <c r="L566" s="3">
        <v>3.9</v>
      </c>
      <c r="M566" s="3">
        <v>187.6</v>
      </c>
      <c r="N566" s="3">
        <v>0.2</v>
      </c>
      <c r="O566" s="3">
        <v>0.1</v>
      </c>
    </row>
    <row r="567" spans="1:15" x14ac:dyDescent="0.2">
      <c r="A567" t="s">
        <v>2296</v>
      </c>
      <c r="B567" s="3">
        <v>331</v>
      </c>
      <c r="C567" s="3">
        <v>17450</v>
      </c>
      <c r="D567" s="5" t="s">
        <v>2297</v>
      </c>
      <c r="E567" s="3" t="s">
        <v>38</v>
      </c>
      <c r="F567" s="3">
        <v>1775</v>
      </c>
      <c r="G567" s="3">
        <v>10</v>
      </c>
      <c r="H567" t="s">
        <v>570</v>
      </c>
      <c r="I567" s="14" t="s">
        <v>717</v>
      </c>
      <c r="J567" t="s">
        <v>4036</v>
      </c>
      <c r="K567" s="3">
        <v>22.3</v>
      </c>
      <c r="L567" s="3">
        <v>0.5</v>
      </c>
      <c r="M567" s="3">
        <v>0.9</v>
      </c>
      <c r="N567" s="3">
        <v>0.5</v>
      </c>
      <c r="O567" s="3">
        <v>0.4</v>
      </c>
    </row>
    <row r="568" spans="1:15" x14ac:dyDescent="0.2">
      <c r="A568" t="s">
        <v>2298</v>
      </c>
      <c r="B568" s="3">
        <v>113</v>
      </c>
      <c r="C568" s="3">
        <v>2628</v>
      </c>
      <c r="D568" s="5" t="s">
        <v>2299</v>
      </c>
      <c r="E568" s="3" t="s">
        <v>38</v>
      </c>
      <c r="F568" s="3">
        <v>598</v>
      </c>
      <c r="G568" s="3">
        <v>3</v>
      </c>
      <c r="H568" t="s">
        <v>36</v>
      </c>
      <c r="I568" s="14" t="s">
        <v>719</v>
      </c>
      <c r="J568"/>
      <c r="K568" s="3">
        <v>23.4</v>
      </c>
      <c r="L568" s="3">
        <v>0.1</v>
      </c>
      <c r="M568" s="3">
        <v>0</v>
      </c>
      <c r="N568" s="3">
        <v>0</v>
      </c>
      <c r="O568" s="3">
        <v>0.4</v>
      </c>
    </row>
    <row r="569" spans="1:15" x14ac:dyDescent="0.2">
      <c r="A569" t="s">
        <v>2298</v>
      </c>
      <c r="B569" s="3">
        <v>6444</v>
      </c>
      <c r="C569" s="3">
        <v>9584</v>
      </c>
      <c r="D569" s="5" t="s">
        <v>2300</v>
      </c>
      <c r="E569" s="3" t="s">
        <v>35</v>
      </c>
      <c r="F569" s="3">
        <v>632</v>
      </c>
      <c r="G569" s="3">
        <v>5</v>
      </c>
      <c r="H569" t="s">
        <v>2301</v>
      </c>
      <c r="J569" t="s">
        <v>4037</v>
      </c>
      <c r="K569" s="3">
        <v>11.4</v>
      </c>
      <c r="L569" s="3">
        <v>18.600000000000001</v>
      </c>
      <c r="M569" s="3">
        <v>18.600000000000001</v>
      </c>
      <c r="N569" s="3">
        <v>0.3</v>
      </c>
      <c r="O569" s="3">
        <v>0</v>
      </c>
    </row>
    <row r="570" spans="1:15" x14ac:dyDescent="0.2">
      <c r="A570" t="s">
        <v>2298</v>
      </c>
      <c r="B570" s="3">
        <v>16421</v>
      </c>
      <c r="C570" s="3">
        <v>19519</v>
      </c>
      <c r="D570" s="5" t="s">
        <v>2302</v>
      </c>
      <c r="E570" s="3" t="s">
        <v>35</v>
      </c>
      <c r="F570" s="3">
        <v>294</v>
      </c>
      <c r="G570" s="3">
        <v>3</v>
      </c>
      <c r="H570" t="s">
        <v>36</v>
      </c>
      <c r="J570"/>
      <c r="K570" s="3">
        <v>0</v>
      </c>
      <c r="L570" s="3">
        <v>0</v>
      </c>
      <c r="M570" s="3">
        <v>0</v>
      </c>
      <c r="N570" s="3">
        <v>0</v>
      </c>
      <c r="O570" s="3">
        <v>0</v>
      </c>
    </row>
    <row r="571" spans="1:15" x14ac:dyDescent="0.2">
      <c r="A571" t="s">
        <v>2303</v>
      </c>
      <c r="B571" s="3">
        <v>11434</v>
      </c>
      <c r="C571" s="3">
        <v>18188</v>
      </c>
      <c r="D571" s="5" t="s">
        <v>2304</v>
      </c>
      <c r="E571" s="3" t="s">
        <v>38</v>
      </c>
      <c r="F571" s="3">
        <v>1254</v>
      </c>
      <c r="G571" s="3">
        <v>6</v>
      </c>
      <c r="H571" t="s">
        <v>412</v>
      </c>
      <c r="I571" s="14" t="s">
        <v>3436</v>
      </c>
      <c r="J571" t="s">
        <v>4038</v>
      </c>
      <c r="K571" s="3">
        <v>2.5</v>
      </c>
      <c r="L571" s="3">
        <v>51.3</v>
      </c>
      <c r="M571" s="3">
        <v>9.4</v>
      </c>
      <c r="N571" s="3">
        <v>0</v>
      </c>
      <c r="O571" s="3">
        <v>0.1</v>
      </c>
    </row>
    <row r="572" spans="1:15" x14ac:dyDescent="0.2">
      <c r="A572" t="s">
        <v>2303</v>
      </c>
      <c r="B572" s="3">
        <v>11434</v>
      </c>
      <c r="C572" s="3">
        <v>12290</v>
      </c>
      <c r="D572" s="5" t="s">
        <v>2305</v>
      </c>
      <c r="E572" s="3" t="s">
        <v>50</v>
      </c>
      <c r="F572" s="3">
        <v>857</v>
      </c>
      <c r="G572" s="3">
        <v>1</v>
      </c>
      <c r="H572" t="s">
        <v>36</v>
      </c>
      <c r="J572"/>
      <c r="K572" s="3">
        <v>2.7</v>
      </c>
      <c r="L572" s="3">
        <v>44.2</v>
      </c>
      <c r="M572" s="3">
        <v>10.1</v>
      </c>
      <c r="N572" s="3">
        <v>0</v>
      </c>
      <c r="O572" s="3">
        <v>0.3</v>
      </c>
    </row>
    <row r="573" spans="1:15" x14ac:dyDescent="0.2">
      <c r="A573" t="s">
        <v>2306</v>
      </c>
      <c r="B573" s="3">
        <v>4923</v>
      </c>
      <c r="C573" s="3">
        <v>19270</v>
      </c>
      <c r="D573" s="5" t="s">
        <v>2307</v>
      </c>
      <c r="E573" s="3" t="s">
        <v>35</v>
      </c>
      <c r="F573" s="3">
        <v>1411</v>
      </c>
      <c r="G573" s="3">
        <v>9</v>
      </c>
      <c r="H573" t="s">
        <v>2308</v>
      </c>
      <c r="J573"/>
      <c r="K573" s="3">
        <v>39.299999999999997</v>
      </c>
      <c r="L573" s="3">
        <v>10.4</v>
      </c>
      <c r="M573" s="3">
        <v>12.7</v>
      </c>
      <c r="N573" s="3">
        <v>10.5</v>
      </c>
      <c r="O573" s="3">
        <v>2.8</v>
      </c>
    </row>
    <row r="574" spans="1:15" x14ac:dyDescent="0.2">
      <c r="A574" t="s">
        <v>2309</v>
      </c>
      <c r="B574" s="3">
        <v>4938</v>
      </c>
      <c r="C574" s="3">
        <v>10382</v>
      </c>
      <c r="D574" s="5" t="s">
        <v>2310</v>
      </c>
      <c r="E574" s="3" t="s">
        <v>38</v>
      </c>
      <c r="F574" s="3">
        <v>3739</v>
      </c>
      <c r="G574" s="3">
        <v>2</v>
      </c>
      <c r="H574" t="s">
        <v>2311</v>
      </c>
      <c r="J574"/>
      <c r="K574" s="3">
        <v>9</v>
      </c>
      <c r="L574" s="3">
        <v>0</v>
      </c>
      <c r="M574" s="3">
        <v>0</v>
      </c>
      <c r="N574" s="3">
        <v>0.2</v>
      </c>
      <c r="O574" s="3">
        <v>0.1</v>
      </c>
    </row>
    <row r="575" spans="1:15" x14ac:dyDescent="0.2">
      <c r="A575" t="s">
        <v>2309</v>
      </c>
      <c r="B575" s="3">
        <v>17587</v>
      </c>
      <c r="C575" s="3">
        <v>20580</v>
      </c>
      <c r="D575" s="5" t="s">
        <v>2312</v>
      </c>
      <c r="E575" s="3" t="s">
        <v>38</v>
      </c>
      <c r="F575" s="3">
        <v>1458</v>
      </c>
      <c r="G575" s="3">
        <v>4</v>
      </c>
      <c r="H575" t="s">
        <v>1134</v>
      </c>
      <c r="I575" s="14" t="s">
        <v>1030</v>
      </c>
      <c r="J575" t="s">
        <v>3758</v>
      </c>
      <c r="K575" s="3">
        <v>50.3</v>
      </c>
      <c r="L575" s="3">
        <v>0</v>
      </c>
      <c r="M575" s="3">
        <v>0.1</v>
      </c>
      <c r="N575" s="3">
        <v>0.9</v>
      </c>
      <c r="O575" s="3">
        <v>0.4</v>
      </c>
    </row>
    <row r="576" spans="1:15" x14ac:dyDescent="0.2">
      <c r="A576" t="s">
        <v>2313</v>
      </c>
      <c r="B576" s="3">
        <v>8247</v>
      </c>
      <c r="C576" s="3">
        <v>19733</v>
      </c>
      <c r="D576" s="5" t="s">
        <v>2314</v>
      </c>
      <c r="E576" s="3" t="s">
        <v>38</v>
      </c>
      <c r="F576" s="3">
        <v>980</v>
      </c>
      <c r="G576" s="3">
        <v>8</v>
      </c>
      <c r="H576" t="s">
        <v>36</v>
      </c>
      <c r="I576" s="14" t="s">
        <v>1151</v>
      </c>
      <c r="J576" t="s">
        <v>4039</v>
      </c>
      <c r="K576" s="3">
        <v>41.5</v>
      </c>
      <c r="L576" s="3">
        <v>0.2</v>
      </c>
      <c r="M576" s="3">
        <v>1.2</v>
      </c>
      <c r="N576" s="3">
        <v>0.3</v>
      </c>
      <c r="O576" s="3">
        <v>0.2</v>
      </c>
    </row>
    <row r="577" spans="1:15" x14ac:dyDescent="0.2">
      <c r="A577" t="s">
        <v>2315</v>
      </c>
      <c r="B577" s="3">
        <v>1593</v>
      </c>
      <c r="C577" s="3">
        <v>12006</v>
      </c>
      <c r="D577" s="5" t="s">
        <v>2316</v>
      </c>
      <c r="E577" s="3" t="s">
        <v>35</v>
      </c>
      <c r="F577" s="3">
        <v>942</v>
      </c>
      <c r="G577" s="3">
        <v>5</v>
      </c>
      <c r="H577" t="s">
        <v>36</v>
      </c>
      <c r="I577" s="14" t="s">
        <v>1287</v>
      </c>
      <c r="J577" t="s">
        <v>3815</v>
      </c>
      <c r="K577" s="3">
        <v>210.7</v>
      </c>
      <c r="L577" s="3">
        <v>20.8</v>
      </c>
      <c r="M577" s="3">
        <v>10.3</v>
      </c>
      <c r="N577" s="3">
        <v>4.2</v>
      </c>
      <c r="O577" s="3">
        <v>1.2</v>
      </c>
    </row>
    <row r="578" spans="1:15" x14ac:dyDescent="0.2">
      <c r="A578" t="s">
        <v>2315</v>
      </c>
      <c r="B578" s="3">
        <v>16042</v>
      </c>
      <c r="C578" s="3">
        <v>20519</v>
      </c>
      <c r="D578" s="5" t="s">
        <v>2317</v>
      </c>
      <c r="E578" s="3" t="s">
        <v>35</v>
      </c>
      <c r="F578" s="3">
        <v>1790</v>
      </c>
      <c r="G578" s="3">
        <v>3</v>
      </c>
      <c r="H578" t="s">
        <v>36</v>
      </c>
      <c r="J578"/>
      <c r="K578" s="3">
        <v>16.3</v>
      </c>
      <c r="L578" s="3">
        <v>0</v>
      </c>
      <c r="M578" s="3">
        <v>3.2</v>
      </c>
      <c r="N578" s="3">
        <v>0.3</v>
      </c>
      <c r="O578" s="3">
        <v>0.3</v>
      </c>
    </row>
    <row r="579" spans="1:15" x14ac:dyDescent="0.2">
      <c r="A579" t="s">
        <v>2318</v>
      </c>
      <c r="B579" s="3">
        <v>23</v>
      </c>
      <c r="C579" s="3">
        <v>4860</v>
      </c>
      <c r="D579" s="5" t="s">
        <v>2319</v>
      </c>
      <c r="E579" s="3" t="s">
        <v>35</v>
      </c>
      <c r="F579" s="3">
        <v>2490</v>
      </c>
      <c r="G579" s="3">
        <v>3</v>
      </c>
      <c r="H579" t="s">
        <v>699</v>
      </c>
      <c r="I579" s="14" t="s">
        <v>698</v>
      </c>
      <c r="J579"/>
      <c r="K579" s="3">
        <v>5.5</v>
      </c>
      <c r="L579" s="3">
        <v>0.2</v>
      </c>
      <c r="M579" s="3">
        <v>0.1</v>
      </c>
      <c r="N579" s="3">
        <v>0</v>
      </c>
      <c r="O579" s="3">
        <v>0</v>
      </c>
    </row>
    <row r="580" spans="1:15" x14ac:dyDescent="0.2">
      <c r="A580" t="s">
        <v>2318</v>
      </c>
      <c r="B580" s="3">
        <v>5005</v>
      </c>
      <c r="C580" s="3">
        <v>10342</v>
      </c>
      <c r="D580" s="5" t="s">
        <v>2320</v>
      </c>
      <c r="E580" s="3" t="s">
        <v>35</v>
      </c>
      <c r="F580" s="3">
        <v>1200</v>
      </c>
      <c r="G580" s="3">
        <v>5</v>
      </c>
      <c r="H580" t="s">
        <v>699</v>
      </c>
      <c r="J580" t="s">
        <v>4040</v>
      </c>
      <c r="K580" s="3">
        <v>113.4</v>
      </c>
      <c r="L580" s="3">
        <v>0</v>
      </c>
      <c r="M580" s="3">
        <v>3.8</v>
      </c>
      <c r="N580" s="3">
        <v>0.5</v>
      </c>
      <c r="O580" s="3">
        <v>2.2999999999999998</v>
      </c>
    </row>
    <row r="581" spans="1:15" x14ac:dyDescent="0.2">
      <c r="A581" t="s">
        <v>2318</v>
      </c>
      <c r="B581" s="3">
        <v>11811</v>
      </c>
      <c r="C581" s="3">
        <v>16162</v>
      </c>
      <c r="D581" s="5" t="s">
        <v>2321</v>
      </c>
      <c r="E581" s="3" t="s">
        <v>38</v>
      </c>
      <c r="F581" s="3">
        <v>2240</v>
      </c>
      <c r="G581" s="3">
        <v>5</v>
      </c>
      <c r="H581" t="s">
        <v>174</v>
      </c>
      <c r="I581" s="14" t="s">
        <v>3437</v>
      </c>
      <c r="J581" t="s">
        <v>4041</v>
      </c>
      <c r="K581" s="3">
        <v>11.5</v>
      </c>
      <c r="L581" s="3">
        <v>3</v>
      </c>
      <c r="M581" s="3">
        <v>5.6</v>
      </c>
      <c r="N581" s="3">
        <v>0.3</v>
      </c>
      <c r="O581" s="3">
        <v>0.1</v>
      </c>
    </row>
    <row r="582" spans="1:15" x14ac:dyDescent="0.2">
      <c r="A582" t="s">
        <v>2318</v>
      </c>
      <c r="B582" s="3">
        <v>16425</v>
      </c>
      <c r="C582" s="3">
        <v>19105</v>
      </c>
      <c r="D582" s="5" t="s">
        <v>2322</v>
      </c>
      <c r="E582" s="3" t="s">
        <v>35</v>
      </c>
      <c r="F582" s="3">
        <v>501</v>
      </c>
      <c r="G582" s="3">
        <v>4</v>
      </c>
      <c r="H582" t="s">
        <v>36</v>
      </c>
      <c r="I582" s="14" t="s">
        <v>701</v>
      </c>
      <c r="J582" t="s">
        <v>3666</v>
      </c>
      <c r="K582" s="3">
        <v>5.7</v>
      </c>
      <c r="L582" s="3">
        <v>31.7</v>
      </c>
      <c r="M582" s="3">
        <v>24.5</v>
      </c>
      <c r="N582" s="3">
        <v>0</v>
      </c>
      <c r="O582" s="3">
        <v>0</v>
      </c>
    </row>
    <row r="583" spans="1:15" x14ac:dyDescent="0.2">
      <c r="A583" t="s">
        <v>2318</v>
      </c>
      <c r="B583" s="3">
        <v>17418</v>
      </c>
      <c r="C583" s="3">
        <v>17828</v>
      </c>
      <c r="D583" s="5" t="s">
        <v>2323</v>
      </c>
      <c r="E583" s="3" t="s">
        <v>50</v>
      </c>
      <c r="F583" s="3">
        <v>411</v>
      </c>
      <c r="G583" s="3">
        <v>1</v>
      </c>
      <c r="H583" t="s">
        <v>36</v>
      </c>
      <c r="J583"/>
      <c r="K583" s="3">
        <v>3.5</v>
      </c>
      <c r="L583" s="3">
        <v>0</v>
      </c>
      <c r="M583" s="3">
        <v>5.7</v>
      </c>
      <c r="N583" s="3">
        <v>0</v>
      </c>
      <c r="O583" s="3">
        <v>0</v>
      </c>
    </row>
    <row r="584" spans="1:15" x14ac:dyDescent="0.2">
      <c r="A584" t="s">
        <v>2324</v>
      </c>
      <c r="B584" s="3">
        <v>3351</v>
      </c>
      <c r="C584" s="3">
        <v>10164</v>
      </c>
      <c r="D584" s="5" t="s">
        <v>2325</v>
      </c>
      <c r="E584" s="3" t="s">
        <v>35</v>
      </c>
      <c r="F584" s="3">
        <v>2995</v>
      </c>
      <c r="G584" s="3">
        <v>2</v>
      </c>
      <c r="H584" t="s">
        <v>601</v>
      </c>
      <c r="J584"/>
      <c r="K584" s="3">
        <v>4</v>
      </c>
      <c r="L584" s="3">
        <v>7.2</v>
      </c>
      <c r="M584" s="3">
        <v>4</v>
      </c>
      <c r="N584" s="3">
        <v>0</v>
      </c>
      <c r="O584" s="3">
        <v>0</v>
      </c>
    </row>
    <row r="585" spans="1:15" x14ac:dyDescent="0.2">
      <c r="A585" t="s">
        <v>2324</v>
      </c>
      <c r="B585" s="3">
        <v>10217</v>
      </c>
      <c r="C585" s="3">
        <v>13342</v>
      </c>
      <c r="D585" s="5" t="s">
        <v>2326</v>
      </c>
      <c r="E585" s="3" t="s">
        <v>38</v>
      </c>
      <c r="F585" s="3">
        <v>2411</v>
      </c>
      <c r="G585" s="3">
        <v>3</v>
      </c>
      <c r="H585" t="s">
        <v>601</v>
      </c>
      <c r="J585"/>
      <c r="K585" s="3">
        <v>1.8</v>
      </c>
      <c r="L585" s="3">
        <v>6.1</v>
      </c>
      <c r="M585" s="3">
        <v>2.2000000000000002</v>
      </c>
      <c r="N585" s="3">
        <v>0</v>
      </c>
      <c r="O585" s="3">
        <v>0.1</v>
      </c>
    </row>
    <row r="586" spans="1:15" x14ac:dyDescent="0.2">
      <c r="A586" t="s">
        <v>2324</v>
      </c>
      <c r="B586" s="3">
        <v>18980</v>
      </c>
      <c r="C586" s="3">
        <v>20257</v>
      </c>
      <c r="D586" s="5" t="s">
        <v>2327</v>
      </c>
      <c r="E586" s="3" t="s">
        <v>50</v>
      </c>
      <c r="F586" s="3">
        <v>1278</v>
      </c>
      <c r="G586" s="3">
        <v>1</v>
      </c>
      <c r="H586" t="s">
        <v>36</v>
      </c>
      <c r="J586"/>
      <c r="K586" s="3">
        <v>69.400000000000006</v>
      </c>
      <c r="L586" s="3">
        <v>0.2</v>
      </c>
      <c r="M586" s="3">
        <v>0.5</v>
      </c>
      <c r="N586" s="3">
        <v>1.5</v>
      </c>
      <c r="O586" s="3">
        <v>0.7</v>
      </c>
    </row>
    <row r="587" spans="1:15" x14ac:dyDescent="0.2">
      <c r="A587" t="s">
        <v>2328</v>
      </c>
      <c r="B587" s="3">
        <v>736</v>
      </c>
      <c r="C587" s="3">
        <v>12585</v>
      </c>
      <c r="D587" s="5" t="s">
        <v>2329</v>
      </c>
      <c r="E587" s="3" t="s">
        <v>35</v>
      </c>
      <c r="F587" s="3">
        <v>1198</v>
      </c>
      <c r="G587" s="3">
        <v>6</v>
      </c>
      <c r="H587" t="s">
        <v>36</v>
      </c>
      <c r="J587" t="s">
        <v>3654</v>
      </c>
      <c r="K587" s="3">
        <v>40.799999999999997</v>
      </c>
      <c r="L587" s="3">
        <v>0.4</v>
      </c>
      <c r="M587" s="3">
        <v>5.2</v>
      </c>
      <c r="N587" s="3">
        <v>1.7</v>
      </c>
      <c r="O587" s="3">
        <v>0.4</v>
      </c>
    </row>
    <row r="588" spans="1:15" x14ac:dyDescent="0.2">
      <c r="A588" t="s">
        <v>2330</v>
      </c>
      <c r="B588" s="3">
        <v>177</v>
      </c>
      <c r="C588" s="3">
        <v>20229</v>
      </c>
      <c r="D588" s="5" t="s">
        <v>2331</v>
      </c>
      <c r="E588" s="3" t="s">
        <v>38</v>
      </c>
      <c r="F588" s="3">
        <v>8324</v>
      </c>
      <c r="G588" s="3">
        <v>14</v>
      </c>
      <c r="H588" t="s">
        <v>268</v>
      </c>
      <c r="I588" s="14" t="s">
        <v>267</v>
      </c>
      <c r="J588" t="s">
        <v>4042</v>
      </c>
      <c r="K588" s="3">
        <v>57.3</v>
      </c>
      <c r="L588" s="3">
        <v>0</v>
      </c>
      <c r="M588" s="3">
        <v>3</v>
      </c>
      <c r="N588" s="3">
        <v>1</v>
      </c>
      <c r="O588" s="3">
        <v>0.4</v>
      </c>
    </row>
    <row r="589" spans="1:15" x14ac:dyDescent="0.2">
      <c r="A589" t="s">
        <v>2332</v>
      </c>
      <c r="B589" s="3">
        <v>10</v>
      </c>
      <c r="C589" s="3">
        <v>10856</v>
      </c>
      <c r="D589" s="5" t="s">
        <v>2333</v>
      </c>
      <c r="E589" s="3" t="s">
        <v>38</v>
      </c>
      <c r="F589" s="3">
        <v>6478</v>
      </c>
      <c r="G589" s="3">
        <v>8</v>
      </c>
      <c r="H589" t="s">
        <v>1201</v>
      </c>
      <c r="I589" s="14" t="s">
        <v>1200</v>
      </c>
      <c r="J589" t="s">
        <v>3806</v>
      </c>
      <c r="K589" s="3">
        <v>13.6</v>
      </c>
      <c r="L589" s="3">
        <v>12</v>
      </c>
      <c r="M589" s="3">
        <v>12.4</v>
      </c>
      <c r="N589" s="3">
        <v>0.5</v>
      </c>
      <c r="O589" s="3">
        <v>0.3</v>
      </c>
    </row>
    <row r="590" spans="1:15" x14ac:dyDescent="0.2">
      <c r="A590" t="s">
        <v>2332</v>
      </c>
      <c r="B590" s="3">
        <v>8032</v>
      </c>
      <c r="C590" s="3">
        <v>15428</v>
      </c>
      <c r="D590" s="5" t="s">
        <v>2334</v>
      </c>
      <c r="E590" s="3" t="s">
        <v>35</v>
      </c>
      <c r="F590" s="3">
        <v>3253</v>
      </c>
      <c r="G590" s="3">
        <v>9</v>
      </c>
      <c r="H590" t="s">
        <v>1203</v>
      </c>
      <c r="I590" s="14" t="s">
        <v>3438</v>
      </c>
      <c r="J590" t="s">
        <v>7205</v>
      </c>
      <c r="K590" s="3">
        <v>82.1</v>
      </c>
      <c r="L590" s="3">
        <v>256.10000000000002</v>
      </c>
      <c r="M590" s="3">
        <v>331.2</v>
      </c>
      <c r="N590" s="3">
        <v>8.1999999999999993</v>
      </c>
      <c r="O590" s="3">
        <v>1.7</v>
      </c>
    </row>
    <row r="591" spans="1:15" x14ac:dyDescent="0.2">
      <c r="A591" t="s">
        <v>2332</v>
      </c>
      <c r="B591" s="3">
        <v>15848</v>
      </c>
      <c r="C591" s="3">
        <v>20082</v>
      </c>
      <c r="D591" s="5" t="s">
        <v>2335</v>
      </c>
      <c r="E591" s="3" t="s">
        <v>35</v>
      </c>
      <c r="F591" s="3">
        <v>1786</v>
      </c>
      <c r="G591" s="3">
        <v>5</v>
      </c>
      <c r="H591" t="s">
        <v>36</v>
      </c>
      <c r="I591" s="14" t="s">
        <v>3439</v>
      </c>
      <c r="J591" t="s">
        <v>3807</v>
      </c>
      <c r="K591" s="3">
        <v>57.4</v>
      </c>
      <c r="L591" s="3">
        <v>4.2</v>
      </c>
      <c r="M591" s="3">
        <v>3.9</v>
      </c>
      <c r="N591" s="3">
        <v>2.1</v>
      </c>
      <c r="O591" s="3">
        <v>0.3</v>
      </c>
    </row>
    <row r="592" spans="1:15" x14ac:dyDescent="0.2">
      <c r="A592" t="s">
        <v>2336</v>
      </c>
      <c r="B592" s="3">
        <v>357</v>
      </c>
      <c r="C592" s="3">
        <v>2067</v>
      </c>
      <c r="D592" s="5" t="s">
        <v>2337</v>
      </c>
      <c r="E592" s="3" t="s">
        <v>35</v>
      </c>
      <c r="F592" s="3">
        <v>372</v>
      </c>
      <c r="G592" s="3">
        <v>2</v>
      </c>
      <c r="H592" t="s">
        <v>2338</v>
      </c>
      <c r="J592" t="s">
        <v>4043</v>
      </c>
      <c r="K592" s="3">
        <v>3.3</v>
      </c>
      <c r="L592" s="3">
        <v>9.9</v>
      </c>
      <c r="M592" s="3">
        <v>6.3</v>
      </c>
      <c r="N592" s="3">
        <v>0</v>
      </c>
      <c r="O592" s="3">
        <v>0</v>
      </c>
    </row>
    <row r="593" spans="1:15" x14ac:dyDescent="0.2">
      <c r="A593" t="s">
        <v>2336</v>
      </c>
      <c r="B593" s="3">
        <v>2628</v>
      </c>
      <c r="C593" s="3">
        <v>3487</v>
      </c>
      <c r="D593" s="5" t="s">
        <v>2339</v>
      </c>
      <c r="E593" s="3" t="s">
        <v>50</v>
      </c>
      <c r="F593" s="3">
        <v>860</v>
      </c>
      <c r="G593" s="3">
        <v>1</v>
      </c>
      <c r="H593" t="s">
        <v>36</v>
      </c>
      <c r="J593"/>
      <c r="K593" s="3">
        <v>6.1</v>
      </c>
      <c r="L593" s="3">
        <v>32.700000000000003</v>
      </c>
      <c r="M593" s="3">
        <v>10.5</v>
      </c>
      <c r="N593" s="3">
        <v>0</v>
      </c>
      <c r="O593" s="3">
        <v>0</v>
      </c>
    </row>
    <row r="594" spans="1:15" x14ac:dyDescent="0.2">
      <c r="A594" t="s">
        <v>2336</v>
      </c>
      <c r="B594" s="3">
        <v>7539</v>
      </c>
      <c r="C594" s="3">
        <v>19665</v>
      </c>
      <c r="D594" s="5" t="s">
        <v>2340</v>
      </c>
      <c r="E594" s="3" t="s">
        <v>35</v>
      </c>
      <c r="F594" s="3">
        <v>4994</v>
      </c>
      <c r="G594" s="3">
        <v>4</v>
      </c>
      <c r="H594" t="s">
        <v>164</v>
      </c>
      <c r="J594"/>
      <c r="K594" s="3">
        <v>4.5</v>
      </c>
      <c r="L594" s="3">
        <v>0.2</v>
      </c>
      <c r="M594" s="3">
        <v>0.9</v>
      </c>
      <c r="N594" s="3">
        <v>0.1</v>
      </c>
      <c r="O594" s="3">
        <v>0.1</v>
      </c>
    </row>
    <row r="595" spans="1:15" x14ac:dyDescent="0.2">
      <c r="A595" t="s">
        <v>2341</v>
      </c>
      <c r="B595" s="3">
        <v>4016</v>
      </c>
      <c r="C595" s="3">
        <v>19990</v>
      </c>
      <c r="D595" s="5" t="s">
        <v>2342</v>
      </c>
      <c r="E595" s="3" t="s">
        <v>35</v>
      </c>
      <c r="F595" s="3">
        <v>4751</v>
      </c>
      <c r="G595" s="3">
        <v>5</v>
      </c>
      <c r="H595" t="s">
        <v>36</v>
      </c>
      <c r="J595"/>
      <c r="K595" s="3">
        <v>32.200000000000003</v>
      </c>
      <c r="L595" s="3">
        <v>0</v>
      </c>
      <c r="M595" s="3">
        <v>1.1000000000000001</v>
      </c>
      <c r="N595" s="3">
        <v>1</v>
      </c>
      <c r="O595" s="3">
        <v>0.2</v>
      </c>
    </row>
    <row r="596" spans="1:15" x14ac:dyDescent="0.2">
      <c r="A596" t="s">
        <v>2343</v>
      </c>
      <c r="B596" s="3">
        <v>11794</v>
      </c>
      <c r="C596" s="3">
        <v>19250</v>
      </c>
      <c r="D596" s="5" t="s">
        <v>2344</v>
      </c>
      <c r="E596" s="3" t="s">
        <v>38</v>
      </c>
      <c r="F596" s="3">
        <v>6097</v>
      </c>
      <c r="G596" s="3">
        <v>3</v>
      </c>
      <c r="H596" t="s">
        <v>343</v>
      </c>
      <c r="I596" s="14" t="s">
        <v>3440</v>
      </c>
      <c r="J596" t="s">
        <v>4044</v>
      </c>
      <c r="K596" s="3">
        <v>6</v>
      </c>
      <c r="L596" s="3">
        <v>0.1</v>
      </c>
      <c r="M596" s="3">
        <v>1.2</v>
      </c>
      <c r="N596" s="3">
        <v>0</v>
      </c>
      <c r="O596" s="3">
        <v>0.1</v>
      </c>
    </row>
    <row r="597" spans="1:15" x14ac:dyDescent="0.2">
      <c r="A597" t="s">
        <v>2345</v>
      </c>
      <c r="B597" s="3">
        <v>352</v>
      </c>
      <c r="C597" s="3">
        <v>5884</v>
      </c>
      <c r="D597" s="5" t="s">
        <v>2346</v>
      </c>
      <c r="E597" s="3" t="s">
        <v>38</v>
      </c>
      <c r="F597" s="3">
        <v>1278</v>
      </c>
      <c r="G597" s="3">
        <v>8</v>
      </c>
      <c r="H597" t="s">
        <v>142</v>
      </c>
      <c r="I597" s="14" t="s">
        <v>3441</v>
      </c>
      <c r="J597"/>
      <c r="K597" s="3">
        <v>0.1</v>
      </c>
      <c r="L597" s="3">
        <v>1.8</v>
      </c>
      <c r="M597" s="3">
        <v>2.6</v>
      </c>
      <c r="N597" s="3">
        <v>0</v>
      </c>
      <c r="O597" s="3">
        <v>0</v>
      </c>
    </row>
    <row r="598" spans="1:15" x14ac:dyDescent="0.2">
      <c r="A598" t="s">
        <v>2347</v>
      </c>
      <c r="B598" s="3">
        <v>287</v>
      </c>
      <c r="C598" s="3">
        <v>19600</v>
      </c>
      <c r="D598" s="5" t="s">
        <v>2348</v>
      </c>
      <c r="E598" s="3" t="s">
        <v>35</v>
      </c>
      <c r="F598" s="3">
        <v>14151</v>
      </c>
      <c r="G598" s="3">
        <v>5</v>
      </c>
      <c r="H598" t="s">
        <v>36</v>
      </c>
      <c r="J598"/>
      <c r="K598" s="3">
        <v>10.6</v>
      </c>
      <c r="L598" s="3">
        <v>0.2</v>
      </c>
      <c r="M598" s="3">
        <v>0.2</v>
      </c>
      <c r="N598" s="3">
        <v>0.1</v>
      </c>
      <c r="O598" s="3">
        <v>0.1</v>
      </c>
    </row>
    <row r="599" spans="1:15" x14ac:dyDescent="0.2">
      <c r="A599" t="s">
        <v>2349</v>
      </c>
      <c r="B599" s="3">
        <v>30</v>
      </c>
      <c r="C599" s="3">
        <v>3236</v>
      </c>
      <c r="D599" s="5" t="s">
        <v>2350</v>
      </c>
      <c r="E599" s="3" t="s">
        <v>38</v>
      </c>
      <c r="F599" s="3">
        <v>1575</v>
      </c>
      <c r="G599" s="3">
        <v>3</v>
      </c>
      <c r="H599" t="s">
        <v>343</v>
      </c>
      <c r="J599"/>
      <c r="K599" s="3">
        <v>5.2</v>
      </c>
      <c r="L599" s="3">
        <v>0</v>
      </c>
      <c r="M599" s="3">
        <v>1.6</v>
      </c>
      <c r="N599" s="3">
        <v>0</v>
      </c>
      <c r="O599" s="3">
        <v>0</v>
      </c>
    </row>
    <row r="600" spans="1:15" x14ac:dyDescent="0.2">
      <c r="A600" t="s">
        <v>2349</v>
      </c>
      <c r="B600" s="3">
        <v>5727</v>
      </c>
      <c r="C600" s="3">
        <v>17310</v>
      </c>
      <c r="D600" s="5" t="s">
        <v>2351</v>
      </c>
      <c r="E600" s="3" t="s">
        <v>38</v>
      </c>
      <c r="F600" s="3">
        <v>2085</v>
      </c>
      <c r="G600" s="3">
        <v>6</v>
      </c>
      <c r="H600" t="s">
        <v>1093</v>
      </c>
      <c r="I600" s="14" t="s">
        <v>1092</v>
      </c>
      <c r="J600" t="s">
        <v>4045</v>
      </c>
      <c r="K600" s="3">
        <v>5.3</v>
      </c>
      <c r="L600" s="3">
        <v>12.1</v>
      </c>
      <c r="M600" s="3">
        <v>1.2</v>
      </c>
      <c r="N600" s="3">
        <v>0.1</v>
      </c>
      <c r="O600" s="3">
        <v>0.1</v>
      </c>
    </row>
    <row r="601" spans="1:15" x14ac:dyDescent="0.2">
      <c r="A601" t="s">
        <v>2352</v>
      </c>
      <c r="B601" s="3">
        <v>5028</v>
      </c>
      <c r="C601" s="3">
        <v>19219</v>
      </c>
      <c r="D601" s="5" t="s">
        <v>2353</v>
      </c>
      <c r="E601" s="3" t="s">
        <v>35</v>
      </c>
      <c r="F601" s="3">
        <v>8982</v>
      </c>
      <c r="G601" s="3">
        <v>4</v>
      </c>
      <c r="H601" t="s">
        <v>36</v>
      </c>
      <c r="J601"/>
      <c r="K601" s="3">
        <v>16.7</v>
      </c>
      <c r="L601" s="3">
        <v>0</v>
      </c>
      <c r="M601" s="3">
        <v>0.3</v>
      </c>
      <c r="N601" s="3">
        <v>0.7</v>
      </c>
      <c r="O601" s="3">
        <v>0</v>
      </c>
    </row>
    <row r="602" spans="1:15" x14ac:dyDescent="0.2">
      <c r="A602" t="s">
        <v>2354</v>
      </c>
      <c r="B602" s="3">
        <v>2215</v>
      </c>
      <c r="C602" s="3">
        <v>17505</v>
      </c>
      <c r="D602" s="5" t="s">
        <v>2355</v>
      </c>
      <c r="E602" s="3" t="s">
        <v>35</v>
      </c>
      <c r="F602" s="3">
        <v>2579</v>
      </c>
      <c r="G602" s="3">
        <v>18</v>
      </c>
      <c r="H602" t="s">
        <v>796</v>
      </c>
      <c r="I602" s="14" t="s">
        <v>795</v>
      </c>
      <c r="J602" t="s">
        <v>4046</v>
      </c>
      <c r="K602" s="3">
        <v>7.6</v>
      </c>
      <c r="L602" s="3">
        <v>44.4</v>
      </c>
      <c r="M602" s="3">
        <v>51.9</v>
      </c>
      <c r="N602" s="3">
        <v>0.8</v>
      </c>
      <c r="O602" s="3">
        <v>0.6</v>
      </c>
    </row>
    <row r="603" spans="1:15" x14ac:dyDescent="0.2">
      <c r="A603" t="s">
        <v>2356</v>
      </c>
      <c r="B603" s="3">
        <v>14830</v>
      </c>
      <c r="C603" s="3">
        <v>18690</v>
      </c>
      <c r="D603" s="5" t="s">
        <v>2357</v>
      </c>
      <c r="E603" s="3" t="s">
        <v>38</v>
      </c>
      <c r="F603" s="3">
        <v>1560</v>
      </c>
      <c r="G603" s="3">
        <v>6</v>
      </c>
      <c r="H603" t="s">
        <v>1106</v>
      </c>
      <c r="J603"/>
      <c r="K603" s="3">
        <v>5.7</v>
      </c>
      <c r="L603" s="3">
        <v>23.4</v>
      </c>
      <c r="M603" s="3">
        <v>0.3</v>
      </c>
      <c r="N603" s="3">
        <v>0</v>
      </c>
      <c r="O603" s="3">
        <v>0.4</v>
      </c>
    </row>
    <row r="604" spans="1:15" x14ac:dyDescent="0.2">
      <c r="A604" t="s">
        <v>2358</v>
      </c>
      <c r="B604" s="3">
        <v>13849</v>
      </c>
      <c r="C604" s="3">
        <v>18647</v>
      </c>
      <c r="D604" s="5" t="s">
        <v>2359</v>
      </c>
      <c r="E604" s="3" t="s">
        <v>38</v>
      </c>
      <c r="F604" s="3">
        <v>2777</v>
      </c>
      <c r="G604" s="3">
        <v>3</v>
      </c>
      <c r="H604" t="s">
        <v>36</v>
      </c>
      <c r="J604"/>
      <c r="K604" s="3">
        <v>3.8</v>
      </c>
      <c r="L604" s="3">
        <v>0</v>
      </c>
      <c r="M604" s="3">
        <v>1.1000000000000001</v>
      </c>
      <c r="N604" s="3">
        <v>0.2</v>
      </c>
      <c r="O604" s="3">
        <v>0.1</v>
      </c>
    </row>
    <row r="605" spans="1:15" x14ac:dyDescent="0.2">
      <c r="A605" t="s">
        <v>2360</v>
      </c>
      <c r="B605" s="3">
        <v>7715</v>
      </c>
      <c r="C605" s="3">
        <v>8339</v>
      </c>
      <c r="D605" s="5" t="s">
        <v>2361</v>
      </c>
      <c r="E605" s="3" t="s">
        <v>35</v>
      </c>
      <c r="F605" s="3">
        <v>246</v>
      </c>
      <c r="G605" s="3">
        <v>2</v>
      </c>
      <c r="H605" t="s">
        <v>36</v>
      </c>
      <c r="J605"/>
      <c r="K605" s="3">
        <v>0</v>
      </c>
      <c r="L605" s="3">
        <v>0</v>
      </c>
      <c r="M605" s="3">
        <v>0</v>
      </c>
      <c r="N605" s="3">
        <v>0</v>
      </c>
      <c r="O605" s="3">
        <v>0</v>
      </c>
    </row>
    <row r="606" spans="1:15" x14ac:dyDescent="0.2">
      <c r="A606" t="s">
        <v>2360</v>
      </c>
      <c r="B606" s="3">
        <v>11196</v>
      </c>
      <c r="C606" s="3">
        <v>15558</v>
      </c>
      <c r="D606" s="5" t="s">
        <v>2362</v>
      </c>
      <c r="E606" s="3" t="s">
        <v>38</v>
      </c>
      <c r="F606" s="3">
        <v>1139</v>
      </c>
      <c r="G606" s="3">
        <v>7</v>
      </c>
      <c r="H606" t="s">
        <v>823</v>
      </c>
      <c r="I606" s="14" t="s">
        <v>822</v>
      </c>
      <c r="J606" t="s">
        <v>3702</v>
      </c>
      <c r="K606" s="3">
        <v>15.6</v>
      </c>
      <c r="L606" s="3">
        <v>12.1</v>
      </c>
      <c r="M606" s="3">
        <v>7.7</v>
      </c>
      <c r="N606" s="3">
        <v>0.9</v>
      </c>
      <c r="O606" s="3">
        <v>0</v>
      </c>
    </row>
    <row r="607" spans="1:15" x14ac:dyDescent="0.2">
      <c r="A607" t="s">
        <v>2363</v>
      </c>
      <c r="B607" s="3">
        <v>4841</v>
      </c>
      <c r="C607" s="3">
        <v>11347</v>
      </c>
      <c r="D607" s="5" t="s">
        <v>2364</v>
      </c>
      <c r="E607" s="3" t="s">
        <v>38</v>
      </c>
      <c r="F607" s="3">
        <v>4389</v>
      </c>
      <c r="G607" s="3">
        <v>5</v>
      </c>
      <c r="H607" t="s">
        <v>1117</v>
      </c>
      <c r="J607"/>
      <c r="K607" s="3">
        <v>3.1</v>
      </c>
      <c r="L607" s="3">
        <v>0.1</v>
      </c>
      <c r="M607" s="3">
        <v>0</v>
      </c>
      <c r="N607" s="3">
        <v>0</v>
      </c>
      <c r="O607" s="3">
        <v>0</v>
      </c>
    </row>
    <row r="608" spans="1:15" x14ac:dyDescent="0.2">
      <c r="A608" t="s">
        <v>2363</v>
      </c>
      <c r="B608" s="3">
        <v>12560</v>
      </c>
      <c r="C608" s="3">
        <v>14776</v>
      </c>
      <c r="D608" s="5" t="s">
        <v>2365</v>
      </c>
      <c r="E608" s="3" t="s">
        <v>35</v>
      </c>
      <c r="F608" s="3">
        <v>877</v>
      </c>
      <c r="G608" s="3">
        <v>3</v>
      </c>
      <c r="H608" t="s">
        <v>36</v>
      </c>
      <c r="J608"/>
      <c r="K608" s="3">
        <v>143</v>
      </c>
      <c r="L608" s="3">
        <v>0</v>
      </c>
      <c r="M608" s="3">
        <v>0.3</v>
      </c>
      <c r="N608" s="3">
        <v>1.8</v>
      </c>
      <c r="O608" s="3">
        <v>0.5</v>
      </c>
    </row>
    <row r="609" spans="1:15" x14ac:dyDescent="0.2">
      <c r="A609" t="s">
        <v>2366</v>
      </c>
      <c r="B609" s="3">
        <v>3163</v>
      </c>
      <c r="C609" s="3">
        <v>16711</v>
      </c>
      <c r="D609" s="5" t="s">
        <v>2367</v>
      </c>
      <c r="E609" s="3" t="s">
        <v>38</v>
      </c>
      <c r="F609" s="3">
        <v>1372</v>
      </c>
      <c r="G609" s="3">
        <v>11</v>
      </c>
      <c r="H609" t="s">
        <v>333</v>
      </c>
      <c r="I609" s="14" t="s">
        <v>3442</v>
      </c>
      <c r="J609" t="s">
        <v>4047</v>
      </c>
      <c r="K609" s="3">
        <v>38.4</v>
      </c>
      <c r="L609" s="3">
        <v>7.1</v>
      </c>
      <c r="M609" s="3">
        <v>2.2000000000000002</v>
      </c>
      <c r="N609" s="3">
        <v>0.9</v>
      </c>
      <c r="O609" s="3">
        <v>0</v>
      </c>
    </row>
    <row r="610" spans="1:15" x14ac:dyDescent="0.2">
      <c r="A610" t="s">
        <v>2368</v>
      </c>
      <c r="B610" s="3">
        <v>3</v>
      </c>
      <c r="C610" s="3">
        <v>2431</v>
      </c>
      <c r="D610" s="5" t="s">
        <v>2369</v>
      </c>
      <c r="E610" s="3" t="s">
        <v>35</v>
      </c>
      <c r="F610" s="3">
        <v>1302</v>
      </c>
      <c r="G610" s="3">
        <v>3</v>
      </c>
      <c r="H610" t="s">
        <v>2370</v>
      </c>
      <c r="I610" s="14" t="s">
        <v>290</v>
      </c>
      <c r="J610" t="s">
        <v>4048</v>
      </c>
      <c r="K610" s="3">
        <v>214</v>
      </c>
      <c r="L610" s="3">
        <v>6.6</v>
      </c>
      <c r="M610" s="3">
        <v>5.3</v>
      </c>
      <c r="N610" s="3">
        <v>4.7</v>
      </c>
      <c r="O610" s="3">
        <v>1.6</v>
      </c>
    </row>
    <row r="611" spans="1:15" x14ac:dyDescent="0.2">
      <c r="A611" t="s">
        <v>2368</v>
      </c>
      <c r="B611" s="3">
        <v>5571</v>
      </c>
      <c r="C611" s="3">
        <v>16622</v>
      </c>
      <c r="D611" s="5" t="s">
        <v>2371</v>
      </c>
      <c r="E611" s="3" t="s">
        <v>35</v>
      </c>
      <c r="F611" s="3">
        <v>1500</v>
      </c>
      <c r="G611" s="3">
        <v>11</v>
      </c>
      <c r="H611" t="s">
        <v>2086</v>
      </c>
      <c r="I611" s="14" t="s">
        <v>3409</v>
      </c>
      <c r="J611" t="s">
        <v>4049</v>
      </c>
      <c r="K611" s="3">
        <v>85</v>
      </c>
      <c r="L611" s="3">
        <v>0</v>
      </c>
      <c r="M611" s="3">
        <v>0.8</v>
      </c>
      <c r="N611" s="3">
        <v>2.8</v>
      </c>
      <c r="O611" s="3">
        <v>0.3</v>
      </c>
    </row>
    <row r="612" spans="1:15" x14ac:dyDescent="0.2">
      <c r="A612" t="s">
        <v>2372</v>
      </c>
      <c r="B612" s="3">
        <v>5423</v>
      </c>
      <c r="C612" s="3">
        <v>10855</v>
      </c>
      <c r="D612" s="5" t="s">
        <v>2373</v>
      </c>
      <c r="E612" s="3" t="s">
        <v>38</v>
      </c>
      <c r="F612" s="3">
        <v>802</v>
      </c>
      <c r="G612" s="3">
        <v>5</v>
      </c>
      <c r="H612" t="s">
        <v>884</v>
      </c>
      <c r="I612" s="14" t="s">
        <v>883</v>
      </c>
      <c r="J612" t="s">
        <v>3719</v>
      </c>
      <c r="K612" s="3">
        <v>107.1</v>
      </c>
      <c r="L612" s="3">
        <v>34</v>
      </c>
      <c r="M612" s="3">
        <v>19.399999999999999</v>
      </c>
      <c r="N612" s="3">
        <v>6.4</v>
      </c>
      <c r="O612" s="3">
        <v>1.5</v>
      </c>
    </row>
    <row r="613" spans="1:15" x14ac:dyDescent="0.2">
      <c r="A613" t="s">
        <v>2372</v>
      </c>
      <c r="B613" s="3">
        <v>11170</v>
      </c>
      <c r="C613" s="3">
        <v>11734</v>
      </c>
      <c r="D613" s="5" t="s">
        <v>2374</v>
      </c>
      <c r="E613" s="3" t="s">
        <v>38</v>
      </c>
      <c r="F613" s="3">
        <v>481</v>
      </c>
      <c r="G613" s="3">
        <v>2</v>
      </c>
      <c r="H613" t="s">
        <v>36</v>
      </c>
      <c r="J613"/>
      <c r="K613" s="3">
        <v>22.1</v>
      </c>
      <c r="L613" s="3">
        <v>6.1</v>
      </c>
      <c r="M613" s="3">
        <v>11.9</v>
      </c>
      <c r="N613" s="3">
        <v>0</v>
      </c>
      <c r="O613" s="3">
        <v>0</v>
      </c>
    </row>
    <row r="614" spans="1:15" x14ac:dyDescent="0.2">
      <c r="A614" t="s">
        <v>2375</v>
      </c>
      <c r="B614" s="3">
        <v>10467</v>
      </c>
      <c r="C614" s="3">
        <v>16990</v>
      </c>
      <c r="D614" s="5" t="s">
        <v>2376</v>
      </c>
      <c r="E614" s="3" t="s">
        <v>38</v>
      </c>
      <c r="F614" s="3">
        <v>3381</v>
      </c>
      <c r="G614" s="3">
        <v>5</v>
      </c>
      <c r="H614" t="s">
        <v>2377</v>
      </c>
      <c r="J614"/>
      <c r="K614" s="3">
        <v>19.399999999999999</v>
      </c>
      <c r="L614" s="3">
        <v>54.5</v>
      </c>
      <c r="M614" s="3">
        <v>92.1</v>
      </c>
      <c r="N614" s="3">
        <v>5.0999999999999996</v>
      </c>
      <c r="O614" s="3">
        <v>1.8</v>
      </c>
    </row>
    <row r="615" spans="1:15" x14ac:dyDescent="0.2">
      <c r="A615" t="s">
        <v>2378</v>
      </c>
      <c r="B615" s="3">
        <v>10</v>
      </c>
      <c r="C615" s="3">
        <v>6671</v>
      </c>
      <c r="D615" s="5" t="s">
        <v>2379</v>
      </c>
      <c r="E615" s="3" t="s">
        <v>35</v>
      </c>
      <c r="F615" s="3">
        <v>2584</v>
      </c>
      <c r="G615" s="3">
        <v>6</v>
      </c>
      <c r="H615" t="s">
        <v>36</v>
      </c>
      <c r="J615"/>
      <c r="K615" s="3">
        <v>23</v>
      </c>
      <c r="L615" s="3">
        <v>0</v>
      </c>
      <c r="M615" s="3">
        <v>0.4</v>
      </c>
      <c r="N615" s="3">
        <v>0.1</v>
      </c>
      <c r="O615" s="3">
        <v>0.4</v>
      </c>
    </row>
    <row r="616" spans="1:15" x14ac:dyDescent="0.2">
      <c r="A616" t="s">
        <v>2378</v>
      </c>
      <c r="B616" s="3">
        <v>8993</v>
      </c>
      <c r="C616" s="3">
        <v>12956</v>
      </c>
      <c r="D616" s="5" t="s">
        <v>2380</v>
      </c>
      <c r="E616" s="3" t="s">
        <v>38</v>
      </c>
      <c r="F616" s="3">
        <v>1766</v>
      </c>
      <c r="G616" s="3">
        <v>3</v>
      </c>
      <c r="H616" t="s">
        <v>36</v>
      </c>
      <c r="J616"/>
      <c r="K616" s="3">
        <v>9.4</v>
      </c>
      <c r="L616" s="3">
        <v>0</v>
      </c>
      <c r="M616" s="3">
        <v>0</v>
      </c>
      <c r="N616" s="3">
        <v>0.1</v>
      </c>
      <c r="O616" s="3">
        <v>0</v>
      </c>
    </row>
    <row r="617" spans="1:15" x14ac:dyDescent="0.2">
      <c r="A617" t="s">
        <v>2381</v>
      </c>
      <c r="B617" s="3">
        <v>281</v>
      </c>
      <c r="C617" s="3">
        <v>2811</v>
      </c>
      <c r="D617" s="5" t="s">
        <v>2382</v>
      </c>
      <c r="E617" s="3" t="s">
        <v>35</v>
      </c>
      <c r="F617" s="3">
        <v>627</v>
      </c>
      <c r="G617" s="3">
        <v>3</v>
      </c>
      <c r="H617" t="s">
        <v>36</v>
      </c>
      <c r="J617"/>
      <c r="K617" s="3">
        <v>2.6</v>
      </c>
      <c r="L617" s="3">
        <v>14.6</v>
      </c>
      <c r="M617" s="3">
        <v>18.2</v>
      </c>
      <c r="N617" s="3">
        <v>0</v>
      </c>
      <c r="O617" s="3">
        <v>0</v>
      </c>
    </row>
    <row r="618" spans="1:15" x14ac:dyDescent="0.2">
      <c r="A618" t="s">
        <v>2381</v>
      </c>
      <c r="B618" s="3">
        <v>4384</v>
      </c>
      <c r="C618" s="3">
        <v>16023</v>
      </c>
      <c r="D618" s="5" t="s">
        <v>2383</v>
      </c>
      <c r="E618" s="3" t="s">
        <v>38</v>
      </c>
      <c r="F618" s="3">
        <v>1829</v>
      </c>
      <c r="G618" s="3">
        <v>9</v>
      </c>
      <c r="H618" t="s">
        <v>36</v>
      </c>
      <c r="I618" s="14" t="s">
        <v>3443</v>
      </c>
      <c r="J618" t="s">
        <v>3667</v>
      </c>
      <c r="K618" s="3">
        <v>140</v>
      </c>
      <c r="L618" s="3">
        <v>0.1</v>
      </c>
      <c r="M618" s="3">
        <v>0.3</v>
      </c>
      <c r="N618" s="3">
        <v>2.6</v>
      </c>
      <c r="O618" s="3">
        <v>1.5</v>
      </c>
    </row>
    <row r="619" spans="1:15" x14ac:dyDescent="0.2">
      <c r="A619" t="s">
        <v>2384</v>
      </c>
      <c r="B619" s="3">
        <v>5250</v>
      </c>
      <c r="C619" s="3">
        <v>16895</v>
      </c>
      <c r="D619" s="5" t="s">
        <v>2385</v>
      </c>
      <c r="E619" s="3" t="s">
        <v>38</v>
      </c>
      <c r="F619" s="3">
        <v>2961</v>
      </c>
      <c r="G619" s="3">
        <v>8</v>
      </c>
      <c r="H619" t="s">
        <v>36</v>
      </c>
      <c r="J619"/>
      <c r="K619" s="3">
        <v>25.3</v>
      </c>
      <c r="L619" s="3">
        <v>0</v>
      </c>
      <c r="M619" s="3">
        <v>0</v>
      </c>
      <c r="N619" s="3">
        <v>0.2</v>
      </c>
      <c r="O619" s="3">
        <v>0.5</v>
      </c>
    </row>
    <row r="620" spans="1:15" x14ac:dyDescent="0.2">
      <c r="A620" t="s">
        <v>2386</v>
      </c>
      <c r="B620" s="3">
        <v>84</v>
      </c>
      <c r="C620" s="3">
        <v>11201</v>
      </c>
      <c r="D620" s="5" t="s">
        <v>2387</v>
      </c>
      <c r="E620" s="3" t="s">
        <v>35</v>
      </c>
      <c r="F620" s="3">
        <v>4626</v>
      </c>
      <c r="G620" s="3">
        <v>6</v>
      </c>
      <c r="H620" t="s">
        <v>36</v>
      </c>
      <c r="J620"/>
      <c r="K620" s="3">
        <v>37.4</v>
      </c>
      <c r="L620" s="3">
        <v>0.2</v>
      </c>
      <c r="M620" s="3">
        <v>0.7</v>
      </c>
      <c r="N620" s="3">
        <v>0.5</v>
      </c>
      <c r="O620" s="3">
        <v>0.4</v>
      </c>
    </row>
    <row r="621" spans="1:15" x14ac:dyDescent="0.2">
      <c r="A621" t="s">
        <v>2388</v>
      </c>
      <c r="B621" s="3">
        <v>647</v>
      </c>
      <c r="C621" s="3">
        <v>8534</v>
      </c>
      <c r="D621" s="5" t="s">
        <v>2389</v>
      </c>
      <c r="E621" s="3" t="s">
        <v>35</v>
      </c>
      <c r="F621" s="3">
        <v>1554</v>
      </c>
      <c r="G621" s="3">
        <v>9</v>
      </c>
      <c r="H621" t="s">
        <v>36</v>
      </c>
      <c r="J621" t="s">
        <v>4050</v>
      </c>
      <c r="K621" s="3">
        <v>21.1</v>
      </c>
      <c r="L621" s="3">
        <v>70.2</v>
      </c>
      <c r="M621" s="3">
        <v>32.799999999999997</v>
      </c>
      <c r="N621" s="3">
        <v>0</v>
      </c>
      <c r="O621" s="3">
        <v>0.7</v>
      </c>
    </row>
    <row r="622" spans="1:15" x14ac:dyDescent="0.2">
      <c r="A622" t="s">
        <v>2390</v>
      </c>
      <c r="B622" s="3">
        <v>9149</v>
      </c>
      <c r="C622" s="3">
        <v>16644</v>
      </c>
      <c r="D622" s="5" t="s">
        <v>2391</v>
      </c>
      <c r="E622" s="3" t="s">
        <v>38</v>
      </c>
      <c r="F622" s="3">
        <v>1873</v>
      </c>
      <c r="G622" s="3">
        <v>9</v>
      </c>
      <c r="H622" t="s">
        <v>438</v>
      </c>
      <c r="I622" s="14" t="s">
        <v>3444</v>
      </c>
      <c r="J622" t="s">
        <v>4051</v>
      </c>
      <c r="K622" s="3">
        <v>103</v>
      </c>
      <c r="L622" s="3">
        <v>1.2</v>
      </c>
      <c r="M622" s="3">
        <v>1.3</v>
      </c>
      <c r="N622" s="3">
        <v>1.4</v>
      </c>
      <c r="O622" s="3">
        <v>1.4</v>
      </c>
    </row>
    <row r="623" spans="1:15" x14ac:dyDescent="0.2">
      <c r="A623" t="s">
        <v>2392</v>
      </c>
      <c r="B623" s="3">
        <v>16</v>
      </c>
      <c r="C623" s="3">
        <v>5252</v>
      </c>
      <c r="D623" s="5" t="s">
        <v>2393</v>
      </c>
      <c r="E623" s="3" t="s">
        <v>38</v>
      </c>
      <c r="F623" s="3">
        <v>1164</v>
      </c>
      <c r="G623" s="3">
        <v>6</v>
      </c>
      <c r="H623" t="s">
        <v>36</v>
      </c>
      <c r="I623" s="14" t="s">
        <v>460</v>
      </c>
      <c r="J623" t="s">
        <v>3589</v>
      </c>
      <c r="K623" s="3">
        <v>25.5</v>
      </c>
      <c r="L623" s="3">
        <v>0</v>
      </c>
      <c r="M623" s="3">
        <v>1.4</v>
      </c>
      <c r="N623" s="3">
        <v>0.6</v>
      </c>
      <c r="O623" s="3">
        <v>0.3</v>
      </c>
    </row>
    <row r="624" spans="1:15" x14ac:dyDescent="0.2">
      <c r="A624" t="s">
        <v>2392</v>
      </c>
      <c r="B624" s="3">
        <v>14330</v>
      </c>
      <c r="C624" s="3">
        <v>16584</v>
      </c>
      <c r="D624" s="5" t="s">
        <v>2394</v>
      </c>
      <c r="E624" s="3" t="s">
        <v>38</v>
      </c>
      <c r="F624" s="3">
        <v>701</v>
      </c>
      <c r="G624" s="3">
        <v>3</v>
      </c>
      <c r="H624" t="s">
        <v>2395</v>
      </c>
      <c r="J624"/>
      <c r="K624" s="3">
        <v>2.1</v>
      </c>
      <c r="L624" s="3">
        <v>0</v>
      </c>
      <c r="M624" s="3">
        <v>25.1</v>
      </c>
      <c r="N624" s="3">
        <v>8</v>
      </c>
      <c r="O624" s="3">
        <v>0.7</v>
      </c>
    </row>
    <row r="625" spans="1:15" x14ac:dyDescent="0.2">
      <c r="A625" t="s">
        <v>2396</v>
      </c>
      <c r="B625" s="3">
        <v>164</v>
      </c>
      <c r="C625" s="3">
        <v>12465</v>
      </c>
      <c r="D625" s="5" t="s">
        <v>2397</v>
      </c>
      <c r="E625" s="3" t="s">
        <v>35</v>
      </c>
      <c r="F625" s="3">
        <v>1527</v>
      </c>
      <c r="G625" s="3">
        <v>8</v>
      </c>
      <c r="H625" t="s">
        <v>1134</v>
      </c>
      <c r="I625" s="14" t="s">
        <v>3445</v>
      </c>
      <c r="J625" t="s">
        <v>4052</v>
      </c>
      <c r="K625" s="3">
        <v>14.9</v>
      </c>
      <c r="L625" s="3">
        <v>8.1</v>
      </c>
      <c r="M625" s="3">
        <v>11.4</v>
      </c>
      <c r="N625" s="3">
        <v>0.6</v>
      </c>
      <c r="O625" s="3">
        <v>0</v>
      </c>
    </row>
    <row r="626" spans="1:15" x14ac:dyDescent="0.2">
      <c r="A626" t="s">
        <v>2398</v>
      </c>
      <c r="B626" s="3">
        <v>655</v>
      </c>
      <c r="C626" s="3">
        <v>9161</v>
      </c>
      <c r="D626" s="5" t="s">
        <v>2399</v>
      </c>
      <c r="E626" s="3" t="s">
        <v>35</v>
      </c>
      <c r="F626" s="3">
        <v>4395</v>
      </c>
      <c r="G626" s="3">
        <v>5</v>
      </c>
      <c r="H626" t="s">
        <v>687</v>
      </c>
      <c r="J626" t="s">
        <v>3660</v>
      </c>
      <c r="K626" s="3">
        <v>8.4</v>
      </c>
      <c r="L626" s="3">
        <v>0</v>
      </c>
      <c r="M626" s="3">
        <v>0</v>
      </c>
      <c r="N626" s="3">
        <v>1</v>
      </c>
      <c r="O626" s="3">
        <v>0.1</v>
      </c>
    </row>
    <row r="627" spans="1:15" x14ac:dyDescent="0.2">
      <c r="A627" t="s">
        <v>2398</v>
      </c>
      <c r="B627" s="3">
        <v>9244</v>
      </c>
      <c r="C627" s="3">
        <v>9839</v>
      </c>
      <c r="D627" s="5" t="s">
        <v>2400</v>
      </c>
      <c r="E627" s="3" t="s">
        <v>50</v>
      </c>
      <c r="F627" s="3">
        <v>596</v>
      </c>
      <c r="G627" s="3">
        <v>1</v>
      </c>
      <c r="H627" t="s">
        <v>1522</v>
      </c>
      <c r="J627"/>
      <c r="K627" s="3">
        <v>6.4</v>
      </c>
      <c r="L627" s="3">
        <v>0</v>
      </c>
      <c r="M627" s="3">
        <v>0</v>
      </c>
      <c r="N627" s="3">
        <v>0</v>
      </c>
      <c r="O627" s="3">
        <v>0</v>
      </c>
    </row>
    <row r="628" spans="1:15" x14ac:dyDescent="0.2">
      <c r="A628" t="s">
        <v>2398</v>
      </c>
      <c r="B628" s="3">
        <v>9947</v>
      </c>
      <c r="C628" s="3">
        <v>16667</v>
      </c>
      <c r="D628" s="5" t="s">
        <v>2401</v>
      </c>
      <c r="E628" s="3" t="s">
        <v>38</v>
      </c>
      <c r="F628" s="3">
        <v>6262</v>
      </c>
      <c r="G628" s="3">
        <v>3</v>
      </c>
      <c r="H628" t="s">
        <v>36</v>
      </c>
      <c r="J628"/>
      <c r="K628" s="3">
        <v>11</v>
      </c>
      <c r="L628" s="3">
        <v>0</v>
      </c>
      <c r="M628" s="3">
        <v>0.2</v>
      </c>
      <c r="N628" s="3">
        <v>0.1</v>
      </c>
      <c r="O628" s="3">
        <v>0.1</v>
      </c>
    </row>
    <row r="629" spans="1:15" x14ac:dyDescent="0.2">
      <c r="A629" t="s">
        <v>2402</v>
      </c>
      <c r="B629" s="3">
        <v>4380</v>
      </c>
      <c r="C629" s="3">
        <v>16544</v>
      </c>
      <c r="D629" s="5" t="s">
        <v>2403</v>
      </c>
      <c r="E629" s="3" t="s">
        <v>38</v>
      </c>
      <c r="F629" s="3">
        <v>2161</v>
      </c>
      <c r="G629" s="3">
        <v>8</v>
      </c>
      <c r="H629" t="s">
        <v>1040</v>
      </c>
      <c r="I629" s="14" t="s">
        <v>1039</v>
      </c>
      <c r="J629" t="s">
        <v>7206</v>
      </c>
      <c r="K629" s="3">
        <v>33.799999999999997</v>
      </c>
      <c r="L629" s="3">
        <v>12.7</v>
      </c>
      <c r="M629" s="3">
        <v>2.5</v>
      </c>
      <c r="N629" s="3">
        <v>0.3</v>
      </c>
      <c r="O629" s="3">
        <v>0.5</v>
      </c>
    </row>
    <row r="630" spans="1:15" x14ac:dyDescent="0.2">
      <c r="A630" t="s">
        <v>2404</v>
      </c>
      <c r="B630" s="3">
        <v>8531</v>
      </c>
      <c r="C630" s="3">
        <v>11414</v>
      </c>
      <c r="D630" s="5" t="s">
        <v>2407</v>
      </c>
      <c r="E630" s="3" t="s">
        <v>35</v>
      </c>
      <c r="F630" s="3">
        <v>510</v>
      </c>
      <c r="G630" s="3">
        <v>2</v>
      </c>
      <c r="H630" t="s">
        <v>2406</v>
      </c>
      <c r="J630"/>
      <c r="K630" s="3">
        <v>1.6</v>
      </c>
      <c r="L630" s="3">
        <v>3.1</v>
      </c>
      <c r="M630" s="3">
        <v>0</v>
      </c>
      <c r="N630" s="3">
        <v>0</v>
      </c>
      <c r="O630" s="3">
        <v>0</v>
      </c>
    </row>
    <row r="631" spans="1:15" x14ac:dyDescent="0.2">
      <c r="A631" t="s">
        <v>2404</v>
      </c>
      <c r="B631" s="3">
        <v>7412</v>
      </c>
      <c r="C631" s="3">
        <v>8830</v>
      </c>
      <c r="D631" s="5" t="s">
        <v>2405</v>
      </c>
      <c r="E631" s="3" t="s">
        <v>38</v>
      </c>
      <c r="F631" s="3">
        <v>1102</v>
      </c>
      <c r="G631" s="3">
        <v>2</v>
      </c>
      <c r="H631" t="s">
        <v>2406</v>
      </c>
      <c r="J631"/>
      <c r="K631" s="3">
        <v>1.4</v>
      </c>
      <c r="L631" s="3">
        <v>1</v>
      </c>
      <c r="M631" s="3">
        <v>4.4000000000000004</v>
      </c>
      <c r="N631" s="3">
        <v>0</v>
      </c>
      <c r="O631" s="3">
        <v>0</v>
      </c>
    </row>
    <row r="632" spans="1:15" x14ac:dyDescent="0.2">
      <c r="A632" t="s">
        <v>2408</v>
      </c>
      <c r="B632" s="3">
        <v>1</v>
      </c>
      <c r="C632" s="3">
        <v>10732</v>
      </c>
      <c r="D632" s="5" t="s">
        <v>2409</v>
      </c>
      <c r="E632" s="3" t="s">
        <v>38</v>
      </c>
      <c r="F632" s="3">
        <v>9626</v>
      </c>
      <c r="G632" s="3">
        <v>3</v>
      </c>
      <c r="H632" t="s">
        <v>36</v>
      </c>
      <c r="J632"/>
      <c r="K632" s="3">
        <v>4</v>
      </c>
      <c r="L632" s="3">
        <v>0.4</v>
      </c>
      <c r="M632" s="3">
        <v>0.6</v>
      </c>
      <c r="N632" s="3">
        <v>0.2</v>
      </c>
      <c r="O632" s="3">
        <v>0</v>
      </c>
    </row>
    <row r="633" spans="1:15" x14ac:dyDescent="0.2">
      <c r="A633" t="s">
        <v>2408</v>
      </c>
      <c r="B633" s="3">
        <v>1665</v>
      </c>
      <c r="C633" s="3">
        <v>10732</v>
      </c>
      <c r="D633" s="5" t="s">
        <v>2410</v>
      </c>
      <c r="E633" s="3" t="s">
        <v>35</v>
      </c>
      <c r="F633" s="3">
        <v>8411</v>
      </c>
      <c r="G633" s="3">
        <v>2</v>
      </c>
      <c r="H633" t="s">
        <v>36</v>
      </c>
      <c r="J633"/>
      <c r="K633" s="3">
        <v>4.4000000000000004</v>
      </c>
      <c r="L633" s="3">
        <v>0.1</v>
      </c>
      <c r="M633" s="3">
        <v>0.4</v>
      </c>
      <c r="N633" s="3">
        <v>0.2</v>
      </c>
      <c r="O633" s="3">
        <v>0</v>
      </c>
    </row>
    <row r="634" spans="1:15" x14ac:dyDescent="0.2">
      <c r="A634" t="s">
        <v>2408</v>
      </c>
      <c r="B634" s="3">
        <v>11238</v>
      </c>
      <c r="C634" s="3">
        <v>16216</v>
      </c>
      <c r="D634" s="5" t="s">
        <v>2411</v>
      </c>
      <c r="E634" s="3" t="s">
        <v>38</v>
      </c>
      <c r="F634" s="3">
        <v>2899</v>
      </c>
      <c r="G634" s="3">
        <v>5</v>
      </c>
      <c r="H634" t="s">
        <v>247</v>
      </c>
      <c r="I634" s="14" t="s">
        <v>3363</v>
      </c>
      <c r="J634" t="s">
        <v>4053</v>
      </c>
      <c r="K634" s="3">
        <v>11.2</v>
      </c>
      <c r="L634" s="3">
        <v>51.5</v>
      </c>
      <c r="M634" s="3">
        <v>86.7</v>
      </c>
      <c r="N634" s="3">
        <v>0</v>
      </c>
      <c r="O634" s="3">
        <v>0.2</v>
      </c>
    </row>
    <row r="635" spans="1:15" x14ac:dyDescent="0.2">
      <c r="A635" t="s">
        <v>2412</v>
      </c>
      <c r="B635" s="3">
        <v>113</v>
      </c>
      <c r="C635" s="3">
        <v>1860</v>
      </c>
      <c r="D635" s="5" t="s">
        <v>2413</v>
      </c>
      <c r="E635" s="3" t="s">
        <v>38</v>
      </c>
      <c r="F635" s="3">
        <v>189</v>
      </c>
      <c r="G635" s="3">
        <v>3</v>
      </c>
      <c r="H635" t="s">
        <v>360</v>
      </c>
      <c r="I635" s="14" t="s">
        <v>3446</v>
      </c>
      <c r="J635"/>
      <c r="K635" s="3">
        <v>0</v>
      </c>
      <c r="L635" s="3">
        <v>0</v>
      </c>
      <c r="M635" s="3">
        <v>0</v>
      </c>
      <c r="N635" s="3">
        <v>0.3</v>
      </c>
      <c r="O635" s="3">
        <v>0</v>
      </c>
    </row>
    <row r="636" spans="1:15" x14ac:dyDescent="0.2">
      <c r="A636" t="s">
        <v>2412</v>
      </c>
      <c r="B636" s="3">
        <v>5802</v>
      </c>
      <c r="C636" s="3">
        <v>15330</v>
      </c>
      <c r="D636" s="5" t="s">
        <v>2414</v>
      </c>
      <c r="E636" s="3" t="s">
        <v>35</v>
      </c>
      <c r="F636" s="3">
        <v>778</v>
      </c>
      <c r="G636" s="3">
        <v>8</v>
      </c>
      <c r="H636" t="s">
        <v>36</v>
      </c>
      <c r="I636" s="14" t="s">
        <v>357</v>
      </c>
      <c r="J636" t="s">
        <v>4054</v>
      </c>
      <c r="K636" s="3">
        <v>208.1</v>
      </c>
      <c r="L636" s="3">
        <v>0</v>
      </c>
      <c r="M636" s="3">
        <v>0.3</v>
      </c>
      <c r="N636" s="3">
        <v>4.3</v>
      </c>
      <c r="O636" s="3">
        <v>2.2999999999999998</v>
      </c>
    </row>
    <row r="637" spans="1:15" x14ac:dyDescent="0.2">
      <c r="A637" t="s">
        <v>2415</v>
      </c>
      <c r="B637" s="3">
        <v>9775</v>
      </c>
      <c r="C637" s="3">
        <v>13560</v>
      </c>
      <c r="D637" s="5" t="s">
        <v>2416</v>
      </c>
      <c r="E637" s="3" t="s">
        <v>38</v>
      </c>
      <c r="F637" s="3">
        <v>1371</v>
      </c>
      <c r="G637" s="3">
        <v>6</v>
      </c>
      <c r="H637" t="s">
        <v>1748</v>
      </c>
      <c r="J637" t="s">
        <v>4055</v>
      </c>
      <c r="K637" s="3">
        <v>31.9</v>
      </c>
      <c r="L637" s="3">
        <v>2.8</v>
      </c>
      <c r="M637" s="3">
        <v>0</v>
      </c>
      <c r="N637" s="3">
        <v>0.2</v>
      </c>
      <c r="O637" s="3">
        <v>0.2</v>
      </c>
    </row>
    <row r="638" spans="1:15" x14ac:dyDescent="0.2">
      <c r="A638" t="s">
        <v>2417</v>
      </c>
      <c r="B638" s="3">
        <v>1871</v>
      </c>
      <c r="C638" s="3">
        <v>13533</v>
      </c>
      <c r="D638" s="5" t="s">
        <v>2418</v>
      </c>
      <c r="E638" s="3" t="s">
        <v>35</v>
      </c>
      <c r="F638" s="3">
        <v>3029</v>
      </c>
      <c r="G638" s="3">
        <v>9</v>
      </c>
      <c r="H638" t="s">
        <v>289</v>
      </c>
      <c r="I638" s="14" t="s">
        <v>288</v>
      </c>
      <c r="J638" t="s">
        <v>3538</v>
      </c>
      <c r="K638" s="3">
        <v>24.9</v>
      </c>
      <c r="L638" s="3">
        <v>0</v>
      </c>
      <c r="M638" s="3">
        <v>0.2</v>
      </c>
      <c r="N638" s="3">
        <v>0.5</v>
      </c>
      <c r="O638" s="3">
        <v>0.2</v>
      </c>
    </row>
    <row r="639" spans="1:15" x14ac:dyDescent="0.2">
      <c r="A639" t="s">
        <v>2417</v>
      </c>
      <c r="B639" s="3">
        <v>13065</v>
      </c>
      <c r="C639" s="3">
        <v>15781</v>
      </c>
      <c r="D639" s="5" t="s">
        <v>2419</v>
      </c>
      <c r="E639" s="3" t="s">
        <v>35</v>
      </c>
      <c r="F639" s="3">
        <v>411</v>
      </c>
      <c r="G639" s="3">
        <v>2</v>
      </c>
      <c r="H639" t="s">
        <v>36</v>
      </c>
      <c r="J639"/>
      <c r="K639" s="3">
        <v>14.6</v>
      </c>
      <c r="L639" s="3">
        <v>0</v>
      </c>
      <c r="M639" s="3">
        <v>0</v>
      </c>
      <c r="N639" s="3">
        <v>0.1</v>
      </c>
      <c r="O639" s="3">
        <v>0.1</v>
      </c>
    </row>
    <row r="640" spans="1:15" x14ac:dyDescent="0.2">
      <c r="A640" t="s">
        <v>2420</v>
      </c>
      <c r="B640" s="3">
        <v>3165</v>
      </c>
      <c r="C640" s="3">
        <v>14085</v>
      </c>
      <c r="D640" s="5" t="s">
        <v>2421</v>
      </c>
      <c r="E640" s="3" t="s">
        <v>38</v>
      </c>
      <c r="F640" s="3">
        <v>1800</v>
      </c>
      <c r="G640" s="3">
        <v>9</v>
      </c>
      <c r="H640" t="s">
        <v>36</v>
      </c>
      <c r="I640" s="14" t="s">
        <v>1103</v>
      </c>
      <c r="J640" t="s">
        <v>4056</v>
      </c>
      <c r="K640" s="3">
        <v>4.5</v>
      </c>
      <c r="L640" s="3">
        <v>23</v>
      </c>
      <c r="M640" s="3">
        <v>19.2</v>
      </c>
      <c r="N640" s="3">
        <v>0</v>
      </c>
      <c r="O640" s="3">
        <v>0.1</v>
      </c>
    </row>
    <row r="641" spans="1:15" x14ac:dyDescent="0.2">
      <c r="A641" t="s">
        <v>2422</v>
      </c>
      <c r="B641" s="3">
        <v>13057</v>
      </c>
      <c r="C641" s="3">
        <v>15622</v>
      </c>
      <c r="D641" s="5" t="s">
        <v>2423</v>
      </c>
      <c r="E641" s="3" t="s">
        <v>38</v>
      </c>
      <c r="F641" s="3">
        <v>722</v>
      </c>
      <c r="G641" s="3">
        <v>3</v>
      </c>
      <c r="H641" t="s">
        <v>2424</v>
      </c>
      <c r="J641"/>
      <c r="K641" s="3">
        <v>1.6</v>
      </c>
      <c r="L641" s="3">
        <v>0</v>
      </c>
      <c r="M641" s="3">
        <v>1.9</v>
      </c>
      <c r="N641" s="3">
        <v>8.6</v>
      </c>
      <c r="O641" s="3">
        <v>3.6</v>
      </c>
    </row>
    <row r="642" spans="1:15" x14ac:dyDescent="0.2">
      <c r="A642" t="s">
        <v>2425</v>
      </c>
      <c r="B642" s="3">
        <v>52</v>
      </c>
      <c r="C642" s="3">
        <v>15493</v>
      </c>
      <c r="D642" s="5" t="s">
        <v>2426</v>
      </c>
      <c r="E642" s="3" t="s">
        <v>35</v>
      </c>
      <c r="F642" s="3">
        <v>2629</v>
      </c>
      <c r="G642" s="3">
        <v>15</v>
      </c>
      <c r="H642" t="s">
        <v>779</v>
      </c>
      <c r="I642" s="14" t="s">
        <v>3447</v>
      </c>
      <c r="J642" t="s">
        <v>4057</v>
      </c>
      <c r="K642" s="3">
        <v>18.899999999999999</v>
      </c>
      <c r="L642" s="3">
        <v>18.8</v>
      </c>
      <c r="M642" s="3">
        <v>12</v>
      </c>
      <c r="N642" s="3">
        <v>0.1</v>
      </c>
      <c r="O642" s="3">
        <v>0</v>
      </c>
    </row>
    <row r="643" spans="1:15" x14ac:dyDescent="0.2">
      <c r="A643" t="s">
        <v>2427</v>
      </c>
      <c r="B643" s="3">
        <v>2153</v>
      </c>
      <c r="C643" s="3">
        <v>5894</v>
      </c>
      <c r="D643" s="5" t="s">
        <v>2428</v>
      </c>
      <c r="E643" s="3" t="s">
        <v>38</v>
      </c>
      <c r="F643" s="3">
        <v>769</v>
      </c>
      <c r="G643" s="3">
        <v>2</v>
      </c>
      <c r="H643" t="s">
        <v>2429</v>
      </c>
      <c r="J643"/>
      <c r="K643" s="3">
        <v>173.7</v>
      </c>
      <c r="L643" s="3">
        <v>5.7</v>
      </c>
      <c r="M643" s="3">
        <v>16</v>
      </c>
      <c r="N643" s="3">
        <v>3.9</v>
      </c>
      <c r="O643" s="3">
        <v>2.8</v>
      </c>
    </row>
    <row r="644" spans="1:15" x14ac:dyDescent="0.2">
      <c r="A644" t="s">
        <v>2430</v>
      </c>
      <c r="B644" s="3">
        <v>41</v>
      </c>
      <c r="C644" s="3">
        <v>1259</v>
      </c>
      <c r="D644" s="5" t="s">
        <v>2431</v>
      </c>
      <c r="E644" s="3" t="s">
        <v>35</v>
      </c>
      <c r="F644" s="3">
        <v>508</v>
      </c>
      <c r="G644" s="3">
        <v>2</v>
      </c>
      <c r="H644" t="s">
        <v>2432</v>
      </c>
      <c r="J644"/>
      <c r="K644" s="3">
        <v>0.3</v>
      </c>
      <c r="L644" s="3">
        <v>0.6</v>
      </c>
      <c r="M644" s="3">
        <v>7.4</v>
      </c>
      <c r="N644" s="3">
        <v>0</v>
      </c>
      <c r="O644" s="3">
        <v>0</v>
      </c>
    </row>
    <row r="645" spans="1:15" x14ac:dyDescent="0.2">
      <c r="A645" t="s">
        <v>2430</v>
      </c>
      <c r="B645" s="3">
        <v>1342</v>
      </c>
      <c r="C645" s="3">
        <v>9519</v>
      </c>
      <c r="D645" s="5" t="s">
        <v>2433</v>
      </c>
      <c r="E645" s="3" t="s">
        <v>35</v>
      </c>
      <c r="F645" s="3">
        <v>2145</v>
      </c>
      <c r="G645" s="3">
        <v>6</v>
      </c>
      <c r="H645" t="s">
        <v>2432</v>
      </c>
      <c r="J645"/>
      <c r="K645" s="3">
        <v>1.2</v>
      </c>
      <c r="L645" s="3">
        <v>2.2000000000000002</v>
      </c>
      <c r="M645" s="3">
        <v>1.6</v>
      </c>
      <c r="N645" s="3">
        <v>0.2</v>
      </c>
      <c r="O645" s="3">
        <v>0.1</v>
      </c>
    </row>
    <row r="646" spans="1:15" x14ac:dyDescent="0.2">
      <c r="A646" t="s">
        <v>2430</v>
      </c>
      <c r="B646" s="3">
        <v>11403</v>
      </c>
      <c r="C646" s="3">
        <v>14962</v>
      </c>
      <c r="D646" s="5" t="s">
        <v>2434</v>
      </c>
      <c r="E646" s="3" t="s">
        <v>38</v>
      </c>
      <c r="F646" s="3">
        <v>1927</v>
      </c>
      <c r="G646" s="3">
        <v>3</v>
      </c>
      <c r="H646" t="s">
        <v>502</v>
      </c>
      <c r="I646" s="14" t="s">
        <v>3355</v>
      </c>
      <c r="J646"/>
      <c r="K646" s="3">
        <v>21.2</v>
      </c>
      <c r="L646" s="3">
        <v>0.2</v>
      </c>
      <c r="M646" s="3">
        <v>1.5</v>
      </c>
      <c r="N646" s="3">
        <v>0.4</v>
      </c>
      <c r="O646" s="3">
        <v>0.3</v>
      </c>
    </row>
    <row r="647" spans="1:15" x14ac:dyDescent="0.2">
      <c r="A647" t="s">
        <v>2435</v>
      </c>
      <c r="B647" s="3">
        <v>1478</v>
      </c>
      <c r="C647" s="3">
        <v>10032</v>
      </c>
      <c r="D647" s="5" t="s">
        <v>2436</v>
      </c>
      <c r="E647" s="3" t="s">
        <v>38</v>
      </c>
      <c r="F647" s="3">
        <v>1507</v>
      </c>
      <c r="G647" s="3">
        <v>6</v>
      </c>
      <c r="H647" t="s">
        <v>1170</v>
      </c>
      <c r="I647" s="14" t="s">
        <v>1169</v>
      </c>
      <c r="J647" t="s">
        <v>3801</v>
      </c>
      <c r="K647" s="3">
        <v>5.8</v>
      </c>
      <c r="L647" s="3">
        <v>12.7</v>
      </c>
      <c r="M647" s="3">
        <v>13.7</v>
      </c>
      <c r="N647" s="3">
        <v>0.1</v>
      </c>
      <c r="O647" s="3">
        <v>0.1</v>
      </c>
    </row>
    <row r="648" spans="1:15" x14ac:dyDescent="0.2">
      <c r="A648" t="s">
        <v>2437</v>
      </c>
      <c r="B648" s="3">
        <v>8201</v>
      </c>
      <c r="C648" s="3">
        <v>10855</v>
      </c>
      <c r="D648" s="5" t="s">
        <v>2438</v>
      </c>
      <c r="E648" s="3" t="s">
        <v>35</v>
      </c>
      <c r="F648" s="3">
        <v>507</v>
      </c>
      <c r="G648" s="3">
        <v>4</v>
      </c>
      <c r="H648" t="s">
        <v>36</v>
      </c>
      <c r="J648"/>
      <c r="K648" s="3">
        <v>25.5</v>
      </c>
      <c r="L648" s="3">
        <v>34.6</v>
      </c>
      <c r="M648" s="3">
        <v>2170.4</v>
      </c>
      <c r="N648" s="3">
        <v>108.4</v>
      </c>
      <c r="O648" s="3">
        <v>78.2</v>
      </c>
    </row>
    <row r="649" spans="1:15" x14ac:dyDescent="0.2">
      <c r="A649" t="s">
        <v>2437</v>
      </c>
      <c r="B649" s="3">
        <v>11359</v>
      </c>
      <c r="C649" s="3">
        <v>13931</v>
      </c>
      <c r="D649" s="5" t="s">
        <v>2439</v>
      </c>
      <c r="E649" s="3" t="s">
        <v>35</v>
      </c>
      <c r="F649" s="3">
        <v>1263</v>
      </c>
      <c r="G649" s="3">
        <v>3</v>
      </c>
      <c r="H649" t="s">
        <v>2440</v>
      </c>
      <c r="J649"/>
      <c r="K649" s="3">
        <v>0</v>
      </c>
      <c r="L649" s="3">
        <v>0</v>
      </c>
      <c r="M649" s="3">
        <v>0</v>
      </c>
      <c r="N649" s="3">
        <v>0</v>
      </c>
      <c r="O649" s="3">
        <v>0</v>
      </c>
    </row>
    <row r="650" spans="1:15" x14ac:dyDescent="0.2">
      <c r="A650" t="s">
        <v>2441</v>
      </c>
      <c r="B650" s="3">
        <v>12</v>
      </c>
      <c r="C650" s="3">
        <v>9077</v>
      </c>
      <c r="D650" s="5" t="s">
        <v>2442</v>
      </c>
      <c r="E650" s="3" t="s">
        <v>38</v>
      </c>
      <c r="F650" s="3">
        <v>8633</v>
      </c>
      <c r="G650" s="3">
        <v>2</v>
      </c>
      <c r="H650" t="s">
        <v>430</v>
      </c>
      <c r="J650"/>
      <c r="K650" s="3">
        <v>11.7</v>
      </c>
      <c r="L650" s="3">
        <v>6.5</v>
      </c>
      <c r="M650" s="3">
        <v>16.5</v>
      </c>
      <c r="N650" s="3">
        <v>0.3</v>
      </c>
      <c r="O650" s="3">
        <v>0.2</v>
      </c>
    </row>
    <row r="651" spans="1:15" x14ac:dyDescent="0.2">
      <c r="A651" t="s">
        <v>2441</v>
      </c>
      <c r="B651" s="3">
        <v>20</v>
      </c>
      <c r="C651" s="3">
        <v>10793</v>
      </c>
      <c r="D651" s="5" t="s">
        <v>2443</v>
      </c>
      <c r="E651" s="3" t="s">
        <v>35</v>
      </c>
      <c r="F651" s="3">
        <v>6260</v>
      </c>
      <c r="G651" s="3">
        <v>7</v>
      </c>
      <c r="H651" t="s">
        <v>430</v>
      </c>
      <c r="I651" s="14" t="s">
        <v>3448</v>
      </c>
      <c r="J651" t="s">
        <v>4058</v>
      </c>
      <c r="K651" s="3">
        <v>18</v>
      </c>
      <c r="L651" s="3">
        <v>14.6</v>
      </c>
      <c r="M651" s="3">
        <v>24.8</v>
      </c>
      <c r="N651" s="3">
        <v>0.4</v>
      </c>
      <c r="O651" s="3">
        <v>0.2</v>
      </c>
    </row>
    <row r="652" spans="1:15" x14ac:dyDescent="0.2">
      <c r="A652" t="s">
        <v>2441</v>
      </c>
      <c r="B652" s="3">
        <v>10879</v>
      </c>
      <c r="C652" s="3">
        <v>14667</v>
      </c>
      <c r="D652" s="5" t="s">
        <v>2444</v>
      </c>
      <c r="E652" s="3" t="s">
        <v>38</v>
      </c>
      <c r="F652" s="3">
        <v>1802</v>
      </c>
      <c r="G652" s="3">
        <v>4</v>
      </c>
      <c r="H652" t="s">
        <v>435</v>
      </c>
      <c r="I652" s="14" t="s">
        <v>434</v>
      </c>
      <c r="J652" t="s">
        <v>7207</v>
      </c>
      <c r="K652" s="3">
        <v>107.5</v>
      </c>
      <c r="L652" s="3">
        <v>7</v>
      </c>
      <c r="M652" s="3">
        <v>9.1</v>
      </c>
      <c r="N652" s="3">
        <v>2.9</v>
      </c>
      <c r="O652" s="3">
        <v>0.9</v>
      </c>
    </row>
    <row r="653" spans="1:15" x14ac:dyDescent="0.2">
      <c r="A653" t="s">
        <v>2445</v>
      </c>
      <c r="B653" s="3">
        <v>57</v>
      </c>
      <c r="C653" s="3">
        <v>6105</v>
      </c>
      <c r="D653" s="5" t="s">
        <v>2446</v>
      </c>
      <c r="E653" s="3" t="s">
        <v>35</v>
      </c>
      <c r="F653" s="3">
        <v>1826</v>
      </c>
      <c r="G653" s="3">
        <v>5</v>
      </c>
      <c r="H653" t="s">
        <v>36</v>
      </c>
      <c r="J653"/>
      <c r="K653" s="3">
        <v>11</v>
      </c>
      <c r="L653" s="3">
        <v>6.9</v>
      </c>
      <c r="M653" s="3">
        <v>6.9</v>
      </c>
      <c r="N653" s="3">
        <v>0</v>
      </c>
      <c r="O653" s="3">
        <v>0</v>
      </c>
    </row>
    <row r="654" spans="1:15" x14ac:dyDescent="0.2">
      <c r="A654" t="s">
        <v>2447</v>
      </c>
      <c r="B654" s="3">
        <v>97</v>
      </c>
      <c r="C654" s="3">
        <v>198</v>
      </c>
      <c r="D654" s="5" t="s">
        <v>2448</v>
      </c>
      <c r="E654" s="3" t="s">
        <v>35</v>
      </c>
      <c r="F654" s="3">
        <v>102</v>
      </c>
      <c r="G654" s="3">
        <v>1</v>
      </c>
      <c r="H654" t="s">
        <v>977</v>
      </c>
      <c r="I654" s="14" t="s">
        <v>976</v>
      </c>
      <c r="J654"/>
      <c r="K654" s="3">
        <v>0</v>
      </c>
      <c r="L654" s="3">
        <v>1.2</v>
      </c>
      <c r="M654" s="3">
        <v>9.9</v>
      </c>
      <c r="N654" s="3">
        <v>0.5</v>
      </c>
      <c r="O654" s="3">
        <v>0</v>
      </c>
    </row>
    <row r="655" spans="1:15" x14ac:dyDescent="0.2">
      <c r="A655" t="s">
        <v>2447</v>
      </c>
      <c r="B655" s="3">
        <v>412</v>
      </c>
      <c r="C655" s="3">
        <v>4587</v>
      </c>
      <c r="D655" s="5" t="s">
        <v>2449</v>
      </c>
      <c r="E655" s="3" t="s">
        <v>38</v>
      </c>
      <c r="F655" s="3">
        <v>1039</v>
      </c>
      <c r="G655" s="3">
        <v>5</v>
      </c>
      <c r="H655" t="s">
        <v>977</v>
      </c>
      <c r="I655" s="14" t="s">
        <v>976</v>
      </c>
      <c r="J655" t="s">
        <v>4059</v>
      </c>
      <c r="K655" s="3">
        <v>2.2999999999999998</v>
      </c>
      <c r="L655" s="3">
        <v>5.2</v>
      </c>
      <c r="M655" s="3">
        <v>31</v>
      </c>
      <c r="N655" s="3">
        <v>0</v>
      </c>
      <c r="O655" s="3">
        <v>0</v>
      </c>
    </row>
    <row r="656" spans="1:15" x14ac:dyDescent="0.2">
      <c r="A656" t="s">
        <v>2447</v>
      </c>
      <c r="B656" s="3">
        <v>4815</v>
      </c>
      <c r="C656" s="3">
        <v>6166</v>
      </c>
      <c r="D656" s="5" t="s">
        <v>2450</v>
      </c>
      <c r="E656" s="3" t="s">
        <v>35</v>
      </c>
      <c r="F656" s="3">
        <v>1158</v>
      </c>
      <c r="G656" s="3">
        <v>2</v>
      </c>
      <c r="H656" t="s">
        <v>36</v>
      </c>
      <c r="J656"/>
      <c r="K656" s="3">
        <v>2.7</v>
      </c>
      <c r="L656" s="3">
        <v>10.8</v>
      </c>
      <c r="M656" s="3">
        <v>23.8</v>
      </c>
      <c r="N656" s="3">
        <v>0</v>
      </c>
      <c r="O656" s="3">
        <v>0</v>
      </c>
    </row>
    <row r="657" spans="1:15" x14ac:dyDescent="0.2">
      <c r="A657" t="s">
        <v>2451</v>
      </c>
      <c r="B657" s="3">
        <v>539</v>
      </c>
      <c r="C657" s="3">
        <v>7961</v>
      </c>
      <c r="D657" s="5" t="s">
        <v>2452</v>
      </c>
      <c r="E657" s="3" t="s">
        <v>35</v>
      </c>
      <c r="F657" s="3">
        <v>5379</v>
      </c>
      <c r="G657" s="3">
        <v>3</v>
      </c>
      <c r="H657" t="s">
        <v>689</v>
      </c>
      <c r="J657"/>
      <c r="K657" s="3">
        <v>323.60000000000002</v>
      </c>
      <c r="L657" s="3">
        <v>154.19999999999999</v>
      </c>
      <c r="M657" s="3">
        <v>165.1</v>
      </c>
      <c r="N657" s="3">
        <v>94.8</v>
      </c>
      <c r="O657" s="3">
        <v>135.80000000000001</v>
      </c>
    </row>
    <row r="658" spans="1:15" x14ac:dyDescent="0.2">
      <c r="A658" t="s">
        <v>2453</v>
      </c>
      <c r="B658" s="3">
        <v>9760</v>
      </c>
      <c r="C658" s="3">
        <v>13162</v>
      </c>
      <c r="D658" s="5" t="s">
        <v>2454</v>
      </c>
      <c r="E658" s="3" t="s">
        <v>35</v>
      </c>
      <c r="F658" s="3">
        <v>669</v>
      </c>
      <c r="G658" s="3">
        <v>5</v>
      </c>
      <c r="H658" t="s">
        <v>1270</v>
      </c>
      <c r="I658" s="14" t="s">
        <v>1269</v>
      </c>
      <c r="J658" t="s">
        <v>4060</v>
      </c>
      <c r="K658" s="3">
        <v>7.7</v>
      </c>
      <c r="L658" s="3">
        <v>8.4</v>
      </c>
      <c r="M658" s="3">
        <v>6.3</v>
      </c>
      <c r="N658" s="3">
        <v>0</v>
      </c>
      <c r="O658" s="3">
        <v>0</v>
      </c>
    </row>
    <row r="659" spans="1:15" x14ac:dyDescent="0.2">
      <c r="A659" t="s">
        <v>2455</v>
      </c>
      <c r="B659" s="3">
        <v>457</v>
      </c>
      <c r="C659" s="3">
        <v>7895</v>
      </c>
      <c r="D659" s="5" t="s">
        <v>2456</v>
      </c>
      <c r="E659" s="3" t="s">
        <v>35</v>
      </c>
      <c r="F659" s="3">
        <v>1055</v>
      </c>
      <c r="G659" s="3">
        <v>8</v>
      </c>
      <c r="H659" t="s">
        <v>835</v>
      </c>
      <c r="I659" s="14" t="s">
        <v>834</v>
      </c>
      <c r="J659" t="s">
        <v>4061</v>
      </c>
      <c r="K659" s="3">
        <v>302.60000000000002</v>
      </c>
      <c r="L659" s="3">
        <v>0</v>
      </c>
      <c r="M659" s="3">
        <v>2.1</v>
      </c>
      <c r="N659" s="3">
        <v>4.5999999999999996</v>
      </c>
      <c r="O659" s="3">
        <v>3.7</v>
      </c>
    </row>
    <row r="660" spans="1:15" x14ac:dyDescent="0.2">
      <c r="A660" t="s">
        <v>2457</v>
      </c>
      <c r="B660" s="3">
        <v>31</v>
      </c>
      <c r="C660" s="3">
        <v>7837</v>
      </c>
      <c r="D660" s="5" t="s">
        <v>2458</v>
      </c>
      <c r="E660" s="3" t="s">
        <v>38</v>
      </c>
      <c r="F660" s="3">
        <v>6699</v>
      </c>
      <c r="G660" s="3">
        <v>2</v>
      </c>
      <c r="H660" t="s">
        <v>2440</v>
      </c>
      <c r="I660" s="14" t="s">
        <v>688</v>
      </c>
      <c r="J660" t="s">
        <v>4062</v>
      </c>
      <c r="K660" s="3">
        <v>10.3</v>
      </c>
      <c r="L660" s="3">
        <v>0</v>
      </c>
      <c r="M660" s="3">
        <v>0.1</v>
      </c>
      <c r="N660" s="3">
        <v>0.1</v>
      </c>
      <c r="O660" s="3">
        <v>0</v>
      </c>
    </row>
    <row r="661" spans="1:15" x14ac:dyDescent="0.2">
      <c r="A661" t="s">
        <v>2459</v>
      </c>
      <c r="B661" s="3">
        <v>47</v>
      </c>
      <c r="C661" s="3">
        <v>13837</v>
      </c>
      <c r="D661" s="5" t="s">
        <v>2460</v>
      </c>
      <c r="E661" s="3" t="s">
        <v>35</v>
      </c>
      <c r="F661" s="3">
        <v>1744</v>
      </c>
      <c r="G661" s="3">
        <v>12</v>
      </c>
      <c r="H661" t="s">
        <v>2461</v>
      </c>
      <c r="I661" s="14" t="s">
        <v>887</v>
      </c>
      <c r="J661" t="s">
        <v>4063</v>
      </c>
      <c r="K661" s="3">
        <v>22.1</v>
      </c>
      <c r="L661" s="3">
        <v>8.4</v>
      </c>
      <c r="M661" s="3">
        <v>2.2000000000000002</v>
      </c>
      <c r="N661" s="3">
        <v>0</v>
      </c>
      <c r="O661" s="3">
        <v>0.4</v>
      </c>
    </row>
    <row r="662" spans="1:15" x14ac:dyDescent="0.2">
      <c r="A662" t="s">
        <v>2462</v>
      </c>
      <c r="B662" s="3">
        <v>888</v>
      </c>
      <c r="C662" s="3">
        <v>10694</v>
      </c>
      <c r="D662" s="5" t="s">
        <v>2463</v>
      </c>
      <c r="E662" s="3" t="s">
        <v>38</v>
      </c>
      <c r="F662" s="3">
        <v>725</v>
      </c>
      <c r="G662" s="3">
        <v>6</v>
      </c>
      <c r="H662" t="s">
        <v>36</v>
      </c>
      <c r="I662" s="14" t="s">
        <v>1042</v>
      </c>
      <c r="J662" t="s">
        <v>3761</v>
      </c>
      <c r="K662" s="3">
        <v>30.2</v>
      </c>
      <c r="L662" s="3">
        <v>0</v>
      </c>
      <c r="M662" s="3">
        <v>0.3</v>
      </c>
      <c r="N662" s="3">
        <v>0</v>
      </c>
      <c r="O662" s="3">
        <v>0.2</v>
      </c>
    </row>
    <row r="663" spans="1:15" x14ac:dyDescent="0.2">
      <c r="A663" t="s">
        <v>2464</v>
      </c>
      <c r="B663" s="3">
        <v>6021</v>
      </c>
      <c r="C663" s="3">
        <v>13042</v>
      </c>
      <c r="D663" s="5" t="s">
        <v>2465</v>
      </c>
      <c r="E663" s="3" t="s">
        <v>35</v>
      </c>
      <c r="F663" s="3">
        <v>1636</v>
      </c>
      <c r="G663" s="3">
        <v>10</v>
      </c>
      <c r="H663" t="s">
        <v>964</v>
      </c>
      <c r="I663" s="14" t="s">
        <v>3449</v>
      </c>
      <c r="J663" t="s">
        <v>3732</v>
      </c>
      <c r="K663" s="3">
        <v>11.1</v>
      </c>
      <c r="L663" s="3">
        <v>34.700000000000003</v>
      </c>
      <c r="M663" s="3">
        <v>18.3</v>
      </c>
      <c r="N663" s="3">
        <v>0</v>
      </c>
      <c r="O663" s="3">
        <v>0.7</v>
      </c>
    </row>
    <row r="664" spans="1:15" x14ac:dyDescent="0.2">
      <c r="A664" t="s">
        <v>2466</v>
      </c>
      <c r="B664" s="3">
        <v>136</v>
      </c>
      <c r="C664" s="3">
        <v>11192</v>
      </c>
      <c r="D664" s="5" t="s">
        <v>2467</v>
      </c>
      <c r="E664" s="3" t="s">
        <v>38</v>
      </c>
      <c r="F664" s="3">
        <v>1490</v>
      </c>
      <c r="G664" s="3">
        <v>9</v>
      </c>
      <c r="H664" t="s">
        <v>366</v>
      </c>
      <c r="I664" s="14" t="s">
        <v>3450</v>
      </c>
      <c r="J664" t="s">
        <v>4064</v>
      </c>
      <c r="K664" s="3">
        <v>129.4</v>
      </c>
      <c r="L664" s="3">
        <v>0</v>
      </c>
      <c r="M664" s="3">
        <v>2</v>
      </c>
      <c r="N664" s="3">
        <v>2.2000000000000002</v>
      </c>
      <c r="O664" s="3">
        <v>1.3</v>
      </c>
    </row>
    <row r="665" spans="1:15" x14ac:dyDescent="0.2">
      <c r="A665" t="s">
        <v>2466</v>
      </c>
      <c r="B665" s="3">
        <v>3756</v>
      </c>
      <c r="C665" s="3">
        <v>4717</v>
      </c>
      <c r="D665" s="5" t="s">
        <v>2468</v>
      </c>
      <c r="E665" s="3" t="s">
        <v>50</v>
      </c>
      <c r="F665" s="3">
        <v>962</v>
      </c>
      <c r="G665" s="3">
        <v>1</v>
      </c>
      <c r="H665" t="s">
        <v>36</v>
      </c>
      <c r="J665"/>
      <c r="K665" s="3">
        <v>3.8</v>
      </c>
      <c r="L665" s="3">
        <v>0</v>
      </c>
      <c r="M665" s="3">
        <v>0</v>
      </c>
      <c r="N665" s="3">
        <v>0</v>
      </c>
      <c r="O665" s="3">
        <v>0.2</v>
      </c>
    </row>
    <row r="666" spans="1:15" x14ac:dyDescent="0.2">
      <c r="A666" t="s">
        <v>2469</v>
      </c>
      <c r="B666" s="3">
        <v>783</v>
      </c>
      <c r="C666" s="3">
        <v>4880</v>
      </c>
      <c r="D666" s="5" t="s">
        <v>2470</v>
      </c>
      <c r="E666" s="3" t="s">
        <v>35</v>
      </c>
      <c r="F666" s="3">
        <v>3959</v>
      </c>
      <c r="G666" s="3">
        <v>3</v>
      </c>
      <c r="H666" t="s">
        <v>36</v>
      </c>
      <c r="J666"/>
      <c r="K666" s="3">
        <v>421.6</v>
      </c>
      <c r="L666" s="3">
        <v>214.8</v>
      </c>
      <c r="M666" s="3">
        <v>199.2</v>
      </c>
      <c r="N666" s="3">
        <v>116.9</v>
      </c>
      <c r="O666" s="3">
        <v>183.8</v>
      </c>
    </row>
    <row r="667" spans="1:15" x14ac:dyDescent="0.2">
      <c r="A667" t="s">
        <v>2469</v>
      </c>
      <c r="B667" s="3">
        <v>5204</v>
      </c>
      <c r="C667" s="3">
        <v>11183</v>
      </c>
      <c r="D667" s="5" t="s">
        <v>2471</v>
      </c>
      <c r="E667" s="3" t="s">
        <v>38</v>
      </c>
      <c r="F667" s="3">
        <v>1282</v>
      </c>
      <c r="G667" s="3">
        <v>4</v>
      </c>
      <c r="H667" t="s">
        <v>2472</v>
      </c>
      <c r="J667"/>
      <c r="K667" s="3">
        <v>1290.7</v>
      </c>
      <c r="L667" s="3">
        <v>654.6</v>
      </c>
      <c r="M667" s="3">
        <v>580.79999999999995</v>
      </c>
      <c r="N667" s="3">
        <v>383.8</v>
      </c>
      <c r="O667" s="3">
        <v>591.20000000000005</v>
      </c>
    </row>
    <row r="668" spans="1:15" x14ac:dyDescent="0.2">
      <c r="A668" t="s">
        <v>2473</v>
      </c>
      <c r="B668" s="3">
        <v>3151</v>
      </c>
      <c r="C668" s="3">
        <v>3507</v>
      </c>
      <c r="D668" s="5" t="s">
        <v>2474</v>
      </c>
      <c r="E668" s="3" t="s">
        <v>35</v>
      </c>
      <c r="F668" s="3">
        <v>357</v>
      </c>
      <c r="G668" s="3">
        <v>1</v>
      </c>
      <c r="H668" t="s">
        <v>36</v>
      </c>
      <c r="J668"/>
      <c r="K668" s="3">
        <v>6.6</v>
      </c>
      <c r="L668" s="3">
        <v>0.3</v>
      </c>
      <c r="M668" s="3">
        <v>2.4</v>
      </c>
      <c r="N668" s="3">
        <v>1.4</v>
      </c>
      <c r="O668" s="3">
        <v>1.4</v>
      </c>
    </row>
    <row r="669" spans="1:15" x14ac:dyDescent="0.2">
      <c r="A669" t="s">
        <v>2473</v>
      </c>
      <c r="B669" s="3">
        <v>9070</v>
      </c>
      <c r="C669" s="3">
        <v>13166</v>
      </c>
      <c r="D669" s="5" t="s">
        <v>2475</v>
      </c>
      <c r="E669" s="3" t="s">
        <v>38</v>
      </c>
      <c r="F669" s="3">
        <v>1896</v>
      </c>
      <c r="G669" s="3">
        <v>3</v>
      </c>
      <c r="H669" t="s">
        <v>2476</v>
      </c>
      <c r="J669"/>
      <c r="K669" s="3">
        <v>2.6</v>
      </c>
      <c r="L669" s="3">
        <v>5.7</v>
      </c>
      <c r="M669" s="3">
        <v>5.8</v>
      </c>
      <c r="N669" s="3">
        <v>3.3</v>
      </c>
      <c r="O669" s="3">
        <v>1.1000000000000001</v>
      </c>
    </row>
    <row r="670" spans="1:15" x14ac:dyDescent="0.2">
      <c r="A670" t="s">
        <v>2477</v>
      </c>
      <c r="B670" s="3">
        <v>4518</v>
      </c>
      <c r="C670" s="3">
        <v>6748</v>
      </c>
      <c r="D670" s="5" t="s">
        <v>2478</v>
      </c>
      <c r="E670" s="3" t="s">
        <v>35</v>
      </c>
      <c r="F670" s="3">
        <v>2231</v>
      </c>
      <c r="G670" s="3">
        <v>1</v>
      </c>
      <c r="H670" t="s">
        <v>794</v>
      </c>
      <c r="J670"/>
      <c r="K670" s="3">
        <v>8.6</v>
      </c>
      <c r="L670" s="3">
        <v>0.9</v>
      </c>
      <c r="M670" s="3">
        <v>4.7</v>
      </c>
      <c r="N670" s="3">
        <v>0.5</v>
      </c>
      <c r="O670" s="3">
        <v>0.1</v>
      </c>
    </row>
    <row r="671" spans="1:15" x14ac:dyDescent="0.2">
      <c r="A671" t="s">
        <v>2477</v>
      </c>
      <c r="B671" s="3">
        <v>9062</v>
      </c>
      <c r="C671" s="3">
        <v>13246</v>
      </c>
      <c r="D671" s="5" t="s">
        <v>2479</v>
      </c>
      <c r="E671" s="3" t="s">
        <v>35</v>
      </c>
      <c r="F671" s="3">
        <v>711</v>
      </c>
      <c r="G671" s="3">
        <v>4</v>
      </c>
      <c r="H671" t="s">
        <v>36</v>
      </c>
      <c r="J671" t="s">
        <v>4065</v>
      </c>
      <c r="K671" s="3">
        <v>50.7</v>
      </c>
      <c r="L671" s="3">
        <v>0</v>
      </c>
      <c r="M671" s="3">
        <v>0</v>
      </c>
      <c r="N671" s="3">
        <v>0.7</v>
      </c>
      <c r="O671" s="3">
        <v>0.2</v>
      </c>
    </row>
    <row r="672" spans="1:15" x14ac:dyDescent="0.2">
      <c r="A672" t="s">
        <v>2480</v>
      </c>
      <c r="B672" s="3">
        <v>395</v>
      </c>
      <c r="C672" s="3">
        <v>10059</v>
      </c>
      <c r="D672" s="5" t="s">
        <v>2481</v>
      </c>
      <c r="E672" s="3" t="s">
        <v>35</v>
      </c>
      <c r="F672" s="3">
        <v>758</v>
      </c>
      <c r="G672" s="3">
        <v>7</v>
      </c>
      <c r="H672" t="s">
        <v>1270</v>
      </c>
      <c r="J672" t="s">
        <v>4060</v>
      </c>
      <c r="K672" s="3">
        <v>6.9</v>
      </c>
      <c r="L672" s="3">
        <v>4.5999999999999996</v>
      </c>
      <c r="M672" s="3">
        <v>2.4</v>
      </c>
      <c r="N672" s="3">
        <v>0</v>
      </c>
      <c r="O672" s="3">
        <v>0</v>
      </c>
    </row>
    <row r="673" spans="1:15" x14ac:dyDescent="0.2">
      <c r="A673" t="s">
        <v>2482</v>
      </c>
      <c r="B673" s="3">
        <v>6675</v>
      </c>
      <c r="C673" s="3">
        <v>12493</v>
      </c>
      <c r="D673" s="5" t="s">
        <v>2483</v>
      </c>
      <c r="E673" s="3" t="s">
        <v>38</v>
      </c>
      <c r="F673" s="3">
        <v>825</v>
      </c>
      <c r="G673" s="3">
        <v>3</v>
      </c>
      <c r="H673" t="s">
        <v>36</v>
      </c>
      <c r="J673"/>
      <c r="K673" s="3">
        <v>23.1</v>
      </c>
      <c r="L673" s="3">
        <v>0.9</v>
      </c>
      <c r="M673" s="3">
        <v>0</v>
      </c>
      <c r="N673" s="3">
        <v>0</v>
      </c>
      <c r="O673" s="3">
        <v>0.7</v>
      </c>
    </row>
    <row r="674" spans="1:15" x14ac:dyDescent="0.2">
      <c r="A674" t="s">
        <v>2484</v>
      </c>
      <c r="B674" s="3">
        <v>28</v>
      </c>
      <c r="C674" s="3">
        <v>1560</v>
      </c>
      <c r="D674" s="5" t="s">
        <v>2485</v>
      </c>
      <c r="E674" s="3" t="s">
        <v>50</v>
      </c>
      <c r="F674" s="3">
        <v>1533</v>
      </c>
      <c r="G674" s="3">
        <v>1</v>
      </c>
      <c r="H674" t="s">
        <v>126</v>
      </c>
      <c r="J674"/>
      <c r="K674" s="3">
        <v>2</v>
      </c>
      <c r="L674" s="3">
        <v>0</v>
      </c>
      <c r="M674" s="3">
        <v>0</v>
      </c>
      <c r="N674" s="3">
        <v>0</v>
      </c>
      <c r="O674" s="3">
        <v>0</v>
      </c>
    </row>
    <row r="675" spans="1:15" x14ac:dyDescent="0.2">
      <c r="A675" t="s">
        <v>2484</v>
      </c>
      <c r="B675" s="3">
        <v>3895</v>
      </c>
      <c r="C675" s="3">
        <v>9283</v>
      </c>
      <c r="D675" s="5" t="s">
        <v>2486</v>
      </c>
      <c r="E675" s="3" t="s">
        <v>35</v>
      </c>
      <c r="F675" s="3">
        <v>681</v>
      </c>
      <c r="G675" s="3">
        <v>6</v>
      </c>
      <c r="H675" t="s">
        <v>126</v>
      </c>
      <c r="I675" s="14" t="s">
        <v>125</v>
      </c>
      <c r="J675" t="s">
        <v>3501</v>
      </c>
      <c r="K675" s="3">
        <v>9.8000000000000007</v>
      </c>
      <c r="L675" s="3">
        <v>0</v>
      </c>
      <c r="M675" s="3">
        <v>0.9</v>
      </c>
      <c r="N675" s="3">
        <v>0</v>
      </c>
      <c r="O675" s="3">
        <v>0.1</v>
      </c>
    </row>
    <row r="676" spans="1:15" x14ac:dyDescent="0.2">
      <c r="A676" t="s">
        <v>2484</v>
      </c>
      <c r="B676" s="3">
        <v>11971</v>
      </c>
      <c r="C676" s="3">
        <v>12841</v>
      </c>
      <c r="D676" s="5" t="s">
        <v>2487</v>
      </c>
      <c r="E676" s="3" t="s">
        <v>38</v>
      </c>
      <c r="F676" s="3">
        <v>309</v>
      </c>
      <c r="G676" s="3">
        <v>2</v>
      </c>
      <c r="H676" t="s">
        <v>2024</v>
      </c>
      <c r="J676" t="s">
        <v>3500</v>
      </c>
      <c r="K676" s="3">
        <v>28.8</v>
      </c>
      <c r="L676" s="3">
        <v>0</v>
      </c>
      <c r="M676" s="3">
        <v>4.5999999999999996</v>
      </c>
      <c r="N676" s="3">
        <v>0</v>
      </c>
      <c r="O676" s="3">
        <v>1.5</v>
      </c>
    </row>
    <row r="677" spans="1:15" x14ac:dyDescent="0.2">
      <c r="A677" t="s">
        <v>2488</v>
      </c>
      <c r="B677" s="3">
        <v>3</v>
      </c>
      <c r="C677" s="3">
        <v>3019</v>
      </c>
      <c r="D677" s="5" t="s">
        <v>2489</v>
      </c>
      <c r="E677" s="3" t="s">
        <v>35</v>
      </c>
      <c r="F677" s="3">
        <v>1340</v>
      </c>
      <c r="G677" s="3">
        <v>6</v>
      </c>
      <c r="H677" t="s">
        <v>36</v>
      </c>
      <c r="I677" s="14" t="s">
        <v>478</v>
      </c>
      <c r="J677"/>
      <c r="K677" s="3">
        <v>6</v>
      </c>
      <c r="L677" s="3">
        <v>1.3</v>
      </c>
      <c r="M677" s="3">
        <v>2.2999999999999998</v>
      </c>
      <c r="N677" s="3">
        <v>0.6</v>
      </c>
      <c r="O677" s="3">
        <v>0</v>
      </c>
    </row>
    <row r="678" spans="1:15" x14ac:dyDescent="0.2">
      <c r="A678" t="s">
        <v>2488</v>
      </c>
      <c r="B678" s="3">
        <v>7919</v>
      </c>
      <c r="C678" s="3">
        <v>12795</v>
      </c>
      <c r="D678" s="5" t="s">
        <v>2490</v>
      </c>
      <c r="E678" s="3" t="s">
        <v>35</v>
      </c>
      <c r="F678" s="3">
        <v>3730</v>
      </c>
      <c r="G678" s="3">
        <v>3</v>
      </c>
      <c r="H678" t="s">
        <v>85</v>
      </c>
      <c r="I678" s="14" t="s">
        <v>84</v>
      </c>
      <c r="J678"/>
      <c r="K678" s="3">
        <v>1.6</v>
      </c>
      <c r="L678" s="3">
        <v>67.599999999999994</v>
      </c>
      <c r="M678" s="3">
        <v>7.6</v>
      </c>
      <c r="N678" s="3">
        <v>0.3</v>
      </c>
      <c r="O678" s="3">
        <v>0.3</v>
      </c>
    </row>
    <row r="679" spans="1:15" x14ac:dyDescent="0.2">
      <c r="A679" t="s">
        <v>2491</v>
      </c>
      <c r="B679" s="3">
        <v>59</v>
      </c>
      <c r="C679" s="3">
        <v>8523</v>
      </c>
      <c r="D679" s="5" t="s">
        <v>2492</v>
      </c>
      <c r="E679" s="3" t="s">
        <v>35</v>
      </c>
      <c r="F679" s="3">
        <v>3285</v>
      </c>
      <c r="G679" s="3">
        <v>8</v>
      </c>
      <c r="H679" t="s">
        <v>2493</v>
      </c>
      <c r="I679" s="14" t="s">
        <v>108</v>
      </c>
      <c r="J679" t="s">
        <v>4066</v>
      </c>
      <c r="K679" s="3">
        <v>20.399999999999999</v>
      </c>
      <c r="L679" s="3">
        <v>0.2</v>
      </c>
      <c r="M679" s="3">
        <v>1.6</v>
      </c>
      <c r="N679" s="3">
        <v>0</v>
      </c>
      <c r="O679" s="3">
        <v>0.1</v>
      </c>
    </row>
    <row r="680" spans="1:15" x14ac:dyDescent="0.2">
      <c r="A680" t="s">
        <v>2494</v>
      </c>
      <c r="B680" s="3">
        <v>1476</v>
      </c>
      <c r="C680" s="3">
        <v>4341</v>
      </c>
      <c r="D680" s="5" t="s">
        <v>2495</v>
      </c>
      <c r="E680" s="3" t="s">
        <v>38</v>
      </c>
      <c r="F680" s="3">
        <v>1393</v>
      </c>
      <c r="G680" s="3">
        <v>3</v>
      </c>
      <c r="H680" t="s">
        <v>794</v>
      </c>
      <c r="I680" s="14" t="s">
        <v>3451</v>
      </c>
      <c r="J680" t="s">
        <v>4067</v>
      </c>
      <c r="K680" s="3">
        <v>11</v>
      </c>
      <c r="L680" s="3">
        <v>0</v>
      </c>
      <c r="M680" s="3">
        <v>0</v>
      </c>
      <c r="N680" s="3">
        <v>0.5</v>
      </c>
      <c r="O680" s="3">
        <v>0.1</v>
      </c>
    </row>
    <row r="681" spans="1:15" x14ac:dyDescent="0.2">
      <c r="A681" t="s">
        <v>2494</v>
      </c>
      <c r="B681" s="3">
        <v>9339</v>
      </c>
      <c r="C681" s="3">
        <v>10192</v>
      </c>
      <c r="D681" s="5" t="s">
        <v>2496</v>
      </c>
      <c r="E681" s="3" t="s">
        <v>38</v>
      </c>
      <c r="F681" s="3">
        <v>766</v>
      </c>
      <c r="G681" s="3">
        <v>2</v>
      </c>
      <c r="H681" t="s">
        <v>36</v>
      </c>
      <c r="J681"/>
      <c r="K681" s="3">
        <v>2.6</v>
      </c>
      <c r="L681" s="3">
        <v>18.399999999999999</v>
      </c>
      <c r="M681" s="3">
        <v>23.1</v>
      </c>
      <c r="N681" s="3">
        <v>0</v>
      </c>
      <c r="O681" s="3">
        <v>0.2</v>
      </c>
    </row>
    <row r="682" spans="1:15" x14ac:dyDescent="0.2">
      <c r="A682" t="s">
        <v>2494</v>
      </c>
      <c r="B682" s="3">
        <v>10732</v>
      </c>
      <c r="C682" s="3">
        <v>12493</v>
      </c>
      <c r="D682" s="5" t="s">
        <v>2497</v>
      </c>
      <c r="E682" s="3" t="s">
        <v>38</v>
      </c>
      <c r="F682" s="3">
        <v>450</v>
      </c>
      <c r="G682" s="3">
        <v>3</v>
      </c>
      <c r="H682" t="s">
        <v>796</v>
      </c>
      <c r="I682" s="14" t="s">
        <v>795</v>
      </c>
      <c r="J682" t="s">
        <v>4068</v>
      </c>
      <c r="K682" s="3">
        <v>4</v>
      </c>
      <c r="L682" s="3">
        <v>24.5</v>
      </c>
      <c r="M682" s="3">
        <v>39</v>
      </c>
      <c r="N682" s="3">
        <v>2.9</v>
      </c>
      <c r="O682" s="3">
        <v>0.2</v>
      </c>
    </row>
    <row r="683" spans="1:15" x14ac:dyDescent="0.2">
      <c r="A683" t="s">
        <v>2498</v>
      </c>
      <c r="B683" s="3">
        <v>63</v>
      </c>
      <c r="C683" s="3">
        <v>12592</v>
      </c>
      <c r="D683" s="5" t="s">
        <v>2499</v>
      </c>
      <c r="E683" s="3" t="s">
        <v>35</v>
      </c>
      <c r="F683" s="3">
        <v>3634</v>
      </c>
      <c r="G683" s="3">
        <v>9</v>
      </c>
      <c r="H683" t="s">
        <v>291</v>
      </c>
      <c r="I683" s="14" t="s">
        <v>290</v>
      </c>
      <c r="J683" t="s">
        <v>3539</v>
      </c>
      <c r="K683" s="3">
        <v>135.5</v>
      </c>
      <c r="L683" s="3">
        <v>1.2</v>
      </c>
      <c r="M683" s="3">
        <v>3</v>
      </c>
      <c r="N683" s="3">
        <v>2.7</v>
      </c>
      <c r="O683" s="3">
        <v>1.6</v>
      </c>
    </row>
    <row r="684" spans="1:15" x14ac:dyDescent="0.2">
      <c r="A684" t="s">
        <v>2500</v>
      </c>
      <c r="B684" s="3">
        <v>2363</v>
      </c>
      <c r="C684" s="3">
        <v>7488</v>
      </c>
      <c r="D684" s="5" t="s">
        <v>2501</v>
      </c>
      <c r="E684" s="3" t="s">
        <v>35</v>
      </c>
      <c r="F684" s="3">
        <v>1598</v>
      </c>
      <c r="G684" s="3">
        <v>2</v>
      </c>
      <c r="H684" t="s">
        <v>174</v>
      </c>
      <c r="J684" t="s">
        <v>3549</v>
      </c>
      <c r="K684" s="3">
        <v>66.3</v>
      </c>
      <c r="L684" s="3">
        <v>0.1</v>
      </c>
      <c r="M684" s="3">
        <v>0.6</v>
      </c>
      <c r="N684" s="3">
        <v>0.6</v>
      </c>
      <c r="O684" s="3">
        <v>1</v>
      </c>
    </row>
    <row r="685" spans="1:15" x14ac:dyDescent="0.2">
      <c r="A685" t="s">
        <v>2502</v>
      </c>
      <c r="B685" s="3">
        <v>59</v>
      </c>
      <c r="C685" s="3">
        <v>12518</v>
      </c>
      <c r="D685" s="5" t="s">
        <v>2503</v>
      </c>
      <c r="E685" s="3" t="s">
        <v>35</v>
      </c>
      <c r="F685" s="3">
        <v>1931</v>
      </c>
      <c r="G685" s="3">
        <v>10</v>
      </c>
      <c r="H685" t="s">
        <v>1073</v>
      </c>
      <c r="I685" s="14" t="s">
        <v>1072</v>
      </c>
      <c r="J685" t="s">
        <v>3766</v>
      </c>
      <c r="K685" s="3">
        <v>42.4</v>
      </c>
      <c r="L685" s="3">
        <v>24.6</v>
      </c>
      <c r="M685" s="3">
        <v>10.9</v>
      </c>
      <c r="N685" s="3">
        <v>0.2</v>
      </c>
      <c r="O685" s="3">
        <v>0.1</v>
      </c>
    </row>
    <row r="686" spans="1:15" x14ac:dyDescent="0.2">
      <c r="A686" t="s">
        <v>2504</v>
      </c>
      <c r="B686" s="3">
        <v>36</v>
      </c>
      <c r="C686" s="3">
        <v>10892</v>
      </c>
      <c r="D686" s="5" t="s">
        <v>2505</v>
      </c>
      <c r="E686" s="3" t="s">
        <v>35</v>
      </c>
      <c r="F686" s="3">
        <v>1602</v>
      </c>
      <c r="G686" s="3">
        <v>10</v>
      </c>
      <c r="H686" t="s">
        <v>777</v>
      </c>
      <c r="I686" s="14" t="s">
        <v>776</v>
      </c>
      <c r="J686" t="s">
        <v>3686</v>
      </c>
      <c r="K686" s="3">
        <v>6.1</v>
      </c>
      <c r="L686" s="3">
        <v>13.8</v>
      </c>
      <c r="M686" s="3">
        <v>15.3</v>
      </c>
      <c r="N686" s="3">
        <v>0.7</v>
      </c>
      <c r="O686" s="3">
        <v>0.1</v>
      </c>
    </row>
    <row r="687" spans="1:15" x14ac:dyDescent="0.2">
      <c r="A687" t="s">
        <v>2506</v>
      </c>
      <c r="B687" s="3">
        <v>9980</v>
      </c>
      <c r="C687" s="3">
        <v>10463</v>
      </c>
      <c r="D687" s="5" t="s">
        <v>2507</v>
      </c>
      <c r="E687" s="3" t="s">
        <v>35</v>
      </c>
      <c r="F687" s="3">
        <v>484</v>
      </c>
      <c r="G687" s="3">
        <v>1</v>
      </c>
      <c r="H687" t="s">
        <v>36</v>
      </c>
      <c r="J687"/>
      <c r="K687" s="3">
        <v>4.3</v>
      </c>
      <c r="L687" s="3">
        <v>1.6</v>
      </c>
      <c r="M687" s="3">
        <v>0.2</v>
      </c>
      <c r="N687" s="3">
        <v>1.8</v>
      </c>
      <c r="O687" s="3">
        <v>0.1</v>
      </c>
    </row>
    <row r="688" spans="1:15" x14ac:dyDescent="0.2">
      <c r="A688" t="s">
        <v>2508</v>
      </c>
      <c r="B688" s="3">
        <v>4</v>
      </c>
      <c r="C688" s="3">
        <v>8530</v>
      </c>
      <c r="D688" s="5" t="s">
        <v>2509</v>
      </c>
      <c r="E688" s="3" t="s">
        <v>38</v>
      </c>
      <c r="F688" s="3">
        <v>4342</v>
      </c>
      <c r="G688" s="3">
        <v>6</v>
      </c>
      <c r="H688" t="s">
        <v>1096</v>
      </c>
      <c r="I688" s="14" t="s">
        <v>3452</v>
      </c>
      <c r="J688" t="s">
        <v>4069</v>
      </c>
      <c r="K688" s="3">
        <v>26.9</v>
      </c>
      <c r="L688" s="3">
        <v>0.1</v>
      </c>
      <c r="M688" s="3">
        <v>0.2</v>
      </c>
      <c r="N688" s="3">
        <v>0.2</v>
      </c>
      <c r="O688" s="3">
        <v>0.2</v>
      </c>
    </row>
    <row r="689" spans="1:15" x14ac:dyDescent="0.2">
      <c r="A689" t="s">
        <v>2510</v>
      </c>
      <c r="B689" s="3">
        <v>3</v>
      </c>
      <c r="C689" s="3">
        <v>6081</v>
      </c>
      <c r="D689" s="5" t="s">
        <v>2511</v>
      </c>
      <c r="E689" s="3" t="s">
        <v>35</v>
      </c>
      <c r="F689" s="3">
        <v>2805</v>
      </c>
      <c r="G689" s="3">
        <v>5</v>
      </c>
      <c r="H689" t="s">
        <v>36</v>
      </c>
      <c r="J689" t="s">
        <v>4070</v>
      </c>
      <c r="K689" s="3">
        <v>49.8</v>
      </c>
      <c r="L689" s="3">
        <v>0</v>
      </c>
      <c r="M689" s="3">
        <v>0.1</v>
      </c>
      <c r="N689" s="3">
        <v>0.6</v>
      </c>
      <c r="O689" s="3">
        <v>1</v>
      </c>
    </row>
    <row r="690" spans="1:15" x14ac:dyDescent="0.2">
      <c r="A690" t="s">
        <v>2510</v>
      </c>
      <c r="B690" s="3">
        <v>5943</v>
      </c>
      <c r="C690" s="3">
        <v>6978</v>
      </c>
      <c r="D690" s="5" t="s">
        <v>2512</v>
      </c>
      <c r="E690" s="3" t="s">
        <v>38</v>
      </c>
      <c r="F690" s="3">
        <v>213</v>
      </c>
      <c r="G690" s="3">
        <v>2</v>
      </c>
      <c r="H690" t="s">
        <v>36</v>
      </c>
      <c r="J690"/>
      <c r="K690" s="3">
        <v>0</v>
      </c>
      <c r="L690" s="3">
        <v>0</v>
      </c>
      <c r="M690" s="3">
        <v>0</v>
      </c>
      <c r="N690" s="3">
        <v>0</v>
      </c>
      <c r="O690" s="3">
        <v>0</v>
      </c>
    </row>
    <row r="691" spans="1:15" x14ac:dyDescent="0.2">
      <c r="A691" t="s">
        <v>2513</v>
      </c>
      <c r="B691" s="3">
        <v>4363</v>
      </c>
      <c r="C691" s="3">
        <v>12140</v>
      </c>
      <c r="D691" s="5" t="s">
        <v>2514</v>
      </c>
      <c r="E691" s="3" t="s">
        <v>35</v>
      </c>
      <c r="F691" s="3">
        <v>4452</v>
      </c>
      <c r="G691" s="3">
        <v>4</v>
      </c>
      <c r="H691" t="s">
        <v>2515</v>
      </c>
      <c r="J691"/>
      <c r="K691" s="3">
        <v>367.7</v>
      </c>
      <c r="L691" s="3">
        <v>180.7</v>
      </c>
      <c r="M691" s="3">
        <v>199.3</v>
      </c>
      <c r="N691" s="3">
        <v>113.9</v>
      </c>
      <c r="O691" s="3">
        <v>165.3</v>
      </c>
    </row>
    <row r="692" spans="1:15" x14ac:dyDescent="0.2">
      <c r="A692" t="s">
        <v>2516</v>
      </c>
      <c r="B692" s="3">
        <v>8762</v>
      </c>
      <c r="C692" s="3">
        <v>11719</v>
      </c>
      <c r="D692" s="5" t="s">
        <v>2517</v>
      </c>
      <c r="E692" s="3" t="s">
        <v>35</v>
      </c>
      <c r="F692" s="3">
        <v>1599</v>
      </c>
      <c r="G692" s="3">
        <v>3</v>
      </c>
      <c r="H692" t="s">
        <v>977</v>
      </c>
      <c r="J692" t="s">
        <v>4071</v>
      </c>
      <c r="K692" s="3">
        <v>71.2</v>
      </c>
      <c r="L692" s="3">
        <v>0</v>
      </c>
      <c r="M692" s="3">
        <v>1.2</v>
      </c>
      <c r="N692" s="3">
        <v>1.2</v>
      </c>
      <c r="O692" s="3">
        <v>0.7</v>
      </c>
    </row>
    <row r="693" spans="1:15" x14ac:dyDescent="0.2">
      <c r="A693" t="s">
        <v>2518</v>
      </c>
      <c r="B693" s="3">
        <v>612</v>
      </c>
      <c r="C693" s="3">
        <v>6838</v>
      </c>
      <c r="D693" s="5" t="s">
        <v>2519</v>
      </c>
      <c r="E693" s="3" t="s">
        <v>35</v>
      </c>
      <c r="F693" s="3">
        <v>2139</v>
      </c>
      <c r="G693" s="3">
        <v>7</v>
      </c>
      <c r="H693" t="s">
        <v>36</v>
      </c>
      <c r="J693" t="s">
        <v>4072</v>
      </c>
      <c r="K693" s="3">
        <v>37.4</v>
      </c>
      <c r="L693" s="3">
        <v>1</v>
      </c>
      <c r="M693" s="3">
        <v>0.7</v>
      </c>
      <c r="N693" s="3">
        <v>0.3</v>
      </c>
      <c r="O693" s="3">
        <v>0.5</v>
      </c>
    </row>
    <row r="694" spans="1:15" x14ac:dyDescent="0.2">
      <c r="A694" t="s">
        <v>2520</v>
      </c>
      <c r="B694" s="3">
        <v>294</v>
      </c>
      <c r="C694" s="3">
        <v>10773</v>
      </c>
      <c r="D694" s="5" t="s">
        <v>2521</v>
      </c>
      <c r="E694" s="3" t="s">
        <v>35</v>
      </c>
      <c r="F694" s="3">
        <v>1706</v>
      </c>
      <c r="G694" s="3">
        <v>8</v>
      </c>
      <c r="H694" t="s">
        <v>341</v>
      </c>
      <c r="I694" s="14" t="s">
        <v>3453</v>
      </c>
      <c r="J694" t="s">
        <v>3563</v>
      </c>
      <c r="K694" s="3">
        <v>6</v>
      </c>
      <c r="L694" s="3">
        <v>38.299999999999997</v>
      </c>
      <c r="M694" s="3">
        <v>9.1999999999999993</v>
      </c>
      <c r="N694" s="3">
        <v>0.5</v>
      </c>
      <c r="O694" s="3">
        <v>0.2</v>
      </c>
    </row>
    <row r="695" spans="1:15" x14ac:dyDescent="0.2">
      <c r="A695" t="s">
        <v>2522</v>
      </c>
      <c r="B695" s="3">
        <v>4531</v>
      </c>
      <c r="C695" s="3">
        <v>7315</v>
      </c>
      <c r="D695" s="5" t="s">
        <v>2523</v>
      </c>
      <c r="E695" s="3" t="s">
        <v>38</v>
      </c>
      <c r="F695" s="3">
        <v>348</v>
      </c>
      <c r="G695" s="3">
        <v>3</v>
      </c>
      <c r="H695" t="s">
        <v>1284</v>
      </c>
      <c r="I695" s="14" t="s">
        <v>1283</v>
      </c>
      <c r="J695" t="s">
        <v>4073</v>
      </c>
      <c r="K695" s="3">
        <v>2.2999999999999998</v>
      </c>
      <c r="L695" s="3">
        <v>0.6</v>
      </c>
      <c r="M695" s="3">
        <v>0</v>
      </c>
      <c r="N695" s="3">
        <v>0</v>
      </c>
      <c r="O695" s="3">
        <v>0</v>
      </c>
    </row>
    <row r="696" spans="1:15" x14ac:dyDescent="0.2">
      <c r="A696" t="s">
        <v>2522</v>
      </c>
      <c r="B696" s="3">
        <v>8197</v>
      </c>
      <c r="C696" s="3">
        <v>11806</v>
      </c>
      <c r="D696" s="5" t="s">
        <v>2524</v>
      </c>
      <c r="E696" s="3" t="s">
        <v>35</v>
      </c>
      <c r="F696" s="3">
        <v>775</v>
      </c>
      <c r="G696" s="3">
        <v>6</v>
      </c>
      <c r="H696" t="s">
        <v>520</v>
      </c>
      <c r="I696" s="14" t="s">
        <v>3454</v>
      </c>
      <c r="J696" t="s">
        <v>4074</v>
      </c>
      <c r="K696" s="3">
        <v>118.2</v>
      </c>
      <c r="L696" s="3">
        <v>0</v>
      </c>
      <c r="M696" s="3">
        <v>0.1</v>
      </c>
      <c r="N696" s="3">
        <v>2.1</v>
      </c>
      <c r="O696" s="3">
        <v>1</v>
      </c>
    </row>
    <row r="697" spans="1:15" x14ac:dyDescent="0.2">
      <c r="A697" t="s">
        <v>2525</v>
      </c>
      <c r="B697" s="3">
        <v>10957</v>
      </c>
      <c r="C697" s="3">
        <v>11316</v>
      </c>
      <c r="D697" s="5" t="s">
        <v>2526</v>
      </c>
      <c r="E697" s="3" t="s">
        <v>35</v>
      </c>
      <c r="F697" s="3">
        <v>360</v>
      </c>
      <c r="G697" s="3">
        <v>1</v>
      </c>
      <c r="H697" t="s">
        <v>36</v>
      </c>
      <c r="J697"/>
      <c r="K697" s="3">
        <v>3.9</v>
      </c>
      <c r="L697" s="3">
        <v>2.9</v>
      </c>
      <c r="M697" s="3">
        <v>7.5</v>
      </c>
      <c r="N697" s="3">
        <v>0.9</v>
      </c>
      <c r="O697" s="3">
        <v>0.1</v>
      </c>
    </row>
    <row r="698" spans="1:15" x14ac:dyDescent="0.2">
      <c r="A698" t="s">
        <v>2527</v>
      </c>
      <c r="B698" s="3">
        <v>2246</v>
      </c>
      <c r="C698" s="3">
        <v>11580</v>
      </c>
      <c r="D698" s="5" t="s">
        <v>2528</v>
      </c>
      <c r="E698" s="3" t="s">
        <v>35</v>
      </c>
      <c r="F698" s="3">
        <v>1723</v>
      </c>
      <c r="G698" s="3">
        <v>5</v>
      </c>
      <c r="H698" t="s">
        <v>36</v>
      </c>
      <c r="J698"/>
      <c r="K698" s="3">
        <v>53.6</v>
      </c>
      <c r="L698" s="3">
        <v>1.7</v>
      </c>
      <c r="M698" s="3">
        <v>5.0999999999999996</v>
      </c>
      <c r="N698" s="3">
        <v>1.5</v>
      </c>
      <c r="O698" s="3">
        <v>0.9</v>
      </c>
    </row>
    <row r="699" spans="1:15" x14ac:dyDescent="0.2">
      <c r="A699" t="s">
        <v>2529</v>
      </c>
      <c r="B699" s="3">
        <v>75</v>
      </c>
      <c r="C699" s="3">
        <v>10349</v>
      </c>
      <c r="D699" s="5" t="s">
        <v>2530</v>
      </c>
      <c r="E699" s="3" t="s">
        <v>38</v>
      </c>
      <c r="F699" s="3">
        <v>2101</v>
      </c>
      <c r="G699" s="3">
        <v>12</v>
      </c>
      <c r="H699" t="s">
        <v>343</v>
      </c>
      <c r="I699" s="14" t="s">
        <v>3455</v>
      </c>
      <c r="J699" t="s">
        <v>4075</v>
      </c>
      <c r="K699" s="3">
        <v>160.19999999999999</v>
      </c>
      <c r="L699" s="3">
        <v>0</v>
      </c>
      <c r="M699" s="3">
        <v>0.5</v>
      </c>
      <c r="N699" s="3">
        <v>2</v>
      </c>
      <c r="O699" s="3">
        <v>1</v>
      </c>
    </row>
    <row r="700" spans="1:15" x14ac:dyDescent="0.2">
      <c r="A700" t="s">
        <v>2531</v>
      </c>
      <c r="B700" s="3">
        <v>2763</v>
      </c>
      <c r="C700" s="3">
        <v>10416</v>
      </c>
      <c r="D700" s="5" t="s">
        <v>2532</v>
      </c>
      <c r="E700" s="3" t="s">
        <v>35</v>
      </c>
      <c r="F700" s="3">
        <v>944</v>
      </c>
      <c r="G700" s="3">
        <v>6</v>
      </c>
      <c r="H700" t="s">
        <v>2533</v>
      </c>
      <c r="J700"/>
      <c r="K700" s="3">
        <v>8.6999999999999993</v>
      </c>
      <c r="L700" s="3">
        <v>14</v>
      </c>
      <c r="M700" s="3">
        <v>4.0999999999999996</v>
      </c>
      <c r="N700" s="3">
        <v>0</v>
      </c>
      <c r="O700" s="3">
        <v>0</v>
      </c>
    </row>
    <row r="701" spans="1:15" x14ac:dyDescent="0.2">
      <c r="A701" t="s">
        <v>2534</v>
      </c>
      <c r="B701" s="3">
        <v>1620</v>
      </c>
      <c r="C701" s="3">
        <v>9499</v>
      </c>
      <c r="D701" s="5" t="s">
        <v>2535</v>
      </c>
      <c r="E701" s="3" t="s">
        <v>35</v>
      </c>
      <c r="F701" s="3">
        <v>1858</v>
      </c>
      <c r="G701" s="3">
        <v>7</v>
      </c>
      <c r="H701" t="s">
        <v>1270</v>
      </c>
      <c r="J701" t="s">
        <v>4076</v>
      </c>
      <c r="K701" s="3">
        <v>6.2</v>
      </c>
      <c r="L701" s="3">
        <v>9.9</v>
      </c>
      <c r="M701" s="3">
        <v>3.5</v>
      </c>
      <c r="N701" s="3">
        <v>0</v>
      </c>
      <c r="O701" s="3">
        <v>0</v>
      </c>
    </row>
    <row r="702" spans="1:15" x14ac:dyDescent="0.2">
      <c r="A702" t="s">
        <v>2536</v>
      </c>
      <c r="B702" s="3">
        <v>185</v>
      </c>
      <c r="C702" s="3">
        <v>10978</v>
      </c>
      <c r="D702" s="5" t="s">
        <v>2537</v>
      </c>
      <c r="E702" s="3" t="s">
        <v>35</v>
      </c>
      <c r="F702" s="3">
        <v>963</v>
      </c>
      <c r="G702" s="3">
        <v>6</v>
      </c>
      <c r="H702" t="s">
        <v>1270</v>
      </c>
      <c r="I702" s="14" t="s">
        <v>3456</v>
      </c>
      <c r="J702" t="s">
        <v>4077</v>
      </c>
      <c r="K702" s="3">
        <v>4.5999999999999996</v>
      </c>
      <c r="L702" s="3">
        <v>12.3</v>
      </c>
      <c r="M702" s="3">
        <v>6.2</v>
      </c>
      <c r="N702" s="3">
        <v>0</v>
      </c>
      <c r="O702" s="3">
        <v>0</v>
      </c>
    </row>
    <row r="703" spans="1:15" x14ac:dyDescent="0.2">
      <c r="A703" t="s">
        <v>2538</v>
      </c>
      <c r="B703" s="3">
        <v>273</v>
      </c>
      <c r="C703" s="3">
        <v>5768</v>
      </c>
      <c r="D703" s="5" t="s">
        <v>2539</v>
      </c>
      <c r="E703" s="3" t="s">
        <v>50</v>
      </c>
      <c r="F703" s="3">
        <v>5496</v>
      </c>
      <c r="G703" s="3">
        <v>1</v>
      </c>
      <c r="H703" t="s">
        <v>36</v>
      </c>
      <c r="J703"/>
      <c r="K703" s="3">
        <v>245.3</v>
      </c>
      <c r="L703" s="3">
        <v>111.5</v>
      </c>
      <c r="M703" s="3">
        <v>99</v>
      </c>
      <c r="N703" s="3">
        <v>64</v>
      </c>
      <c r="O703" s="3">
        <v>101</v>
      </c>
    </row>
    <row r="704" spans="1:15" x14ac:dyDescent="0.2">
      <c r="A704" t="s">
        <v>2538</v>
      </c>
      <c r="B704" s="3">
        <v>7167</v>
      </c>
      <c r="C704" s="3">
        <v>11358</v>
      </c>
      <c r="D704" s="5" t="s">
        <v>2540</v>
      </c>
      <c r="E704" s="3" t="s">
        <v>38</v>
      </c>
      <c r="F704" s="3">
        <v>1679</v>
      </c>
      <c r="G704" s="3">
        <v>4</v>
      </c>
      <c r="H704" t="s">
        <v>36</v>
      </c>
      <c r="I704" s="14" t="s">
        <v>275</v>
      </c>
      <c r="J704" t="s">
        <v>3536</v>
      </c>
      <c r="K704" s="3">
        <v>26.6</v>
      </c>
      <c r="L704" s="3">
        <v>0.6</v>
      </c>
      <c r="M704" s="3">
        <v>0</v>
      </c>
      <c r="N704" s="3">
        <v>1.5</v>
      </c>
      <c r="O704" s="3">
        <v>0.4</v>
      </c>
    </row>
    <row r="705" spans="1:15" x14ac:dyDescent="0.2">
      <c r="A705" t="s">
        <v>2541</v>
      </c>
      <c r="B705" s="3">
        <v>10</v>
      </c>
      <c r="C705" s="3">
        <v>8229</v>
      </c>
      <c r="D705" s="5" t="s">
        <v>2542</v>
      </c>
      <c r="E705" s="3" t="s">
        <v>35</v>
      </c>
      <c r="F705" s="3">
        <v>1802</v>
      </c>
      <c r="G705" s="3">
        <v>8</v>
      </c>
      <c r="H705" t="s">
        <v>1113</v>
      </c>
      <c r="I705" s="14" t="s">
        <v>1112</v>
      </c>
      <c r="J705" t="s">
        <v>4078</v>
      </c>
      <c r="K705" s="3">
        <v>2.9</v>
      </c>
      <c r="L705" s="3">
        <v>1.4</v>
      </c>
      <c r="M705" s="3">
        <v>1.1000000000000001</v>
      </c>
      <c r="N705" s="3">
        <v>0</v>
      </c>
      <c r="O705" s="3">
        <v>0</v>
      </c>
    </row>
    <row r="706" spans="1:15" x14ac:dyDescent="0.2">
      <c r="A706" t="s">
        <v>2543</v>
      </c>
      <c r="B706" s="3">
        <v>5</v>
      </c>
      <c r="C706" s="3">
        <v>5424</v>
      </c>
      <c r="D706" s="5" t="s">
        <v>2544</v>
      </c>
      <c r="E706" s="3" t="s">
        <v>35</v>
      </c>
      <c r="F706" s="3">
        <v>1761</v>
      </c>
      <c r="G706" s="3">
        <v>4</v>
      </c>
      <c r="H706" t="s">
        <v>835</v>
      </c>
      <c r="I706" s="14" t="s">
        <v>834</v>
      </c>
      <c r="J706" t="s">
        <v>3755</v>
      </c>
      <c r="K706" s="3">
        <v>79.8</v>
      </c>
      <c r="L706" s="3">
        <v>0</v>
      </c>
      <c r="M706" s="3">
        <v>0.1</v>
      </c>
      <c r="N706" s="3">
        <v>1.6</v>
      </c>
      <c r="O706" s="3">
        <v>0.8</v>
      </c>
    </row>
    <row r="707" spans="1:15" x14ac:dyDescent="0.2">
      <c r="A707" t="s">
        <v>2543</v>
      </c>
      <c r="B707" s="3">
        <v>2600</v>
      </c>
      <c r="C707" s="3">
        <v>2991</v>
      </c>
      <c r="D707" s="5" t="s">
        <v>2545</v>
      </c>
      <c r="E707" s="3" t="s">
        <v>50</v>
      </c>
      <c r="F707" s="3">
        <v>392</v>
      </c>
      <c r="G707" s="3">
        <v>1</v>
      </c>
      <c r="H707" t="s">
        <v>36</v>
      </c>
      <c r="J707"/>
      <c r="K707" s="3">
        <v>12</v>
      </c>
      <c r="L707" s="3">
        <v>0</v>
      </c>
      <c r="M707" s="3">
        <v>0</v>
      </c>
      <c r="N707" s="3">
        <v>0</v>
      </c>
      <c r="O707" s="3">
        <v>0</v>
      </c>
    </row>
    <row r="708" spans="1:15" x14ac:dyDescent="0.2">
      <c r="A708" t="s">
        <v>2546</v>
      </c>
      <c r="B708" s="3">
        <v>1392</v>
      </c>
      <c r="C708" s="3">
        <v>11233</v>
      </c>
      <c r="D708" s="5" t="s">
        <v>2547</v>
      </c>
      <c r="E708" s="3" t="s">
        <v>35</v>
      </c>
      <c r="F708" s="3">
        <v>2095</v>
      </c>
      <c r="G708" s="3">
        <v>6</v>
      </c>
      <c r="H708" t="s">
        <v>2548</v>
      </c>
      <c r="J708" t="s">
        <v>4063</v>
      </c>
      <c r="K708" s="3">
        <v>11.4</v>
      </c>
      <c r="L708" s="3">
        <v>7.6</v>
      </c>
      <c r="M708" s="3">
        <v>1.7</v>
      </c>
      <c r="N708" s="3">
        <v>0</v>
      </c>
      <c r="O708" s="3">
        <v>0</v>
      </c>
    </row>
    <row r="709" spans="1:15" x14ac:dyDescent="0.2">
      <c r="A709" t="s">
        <v>2549</v>
      </c>
      <c r="B709" s="3">
        <v>15</v>
      </c>
      <c r="C709" s="3">
        <v>5796</v>
      </c>
      <c r="D709" s="5" t="s">
        <v>2550</v>
      </c>
      <c r="E709" s="3" t="s">
        <v>38</v>
      </c>
      <c r="F709" s="3">
        <v>3518</v>
      </c>
      <c r="G709" s="3">
        <v>2</v>
      </c>
      <c r="H709" t="s">
        <v>2311</v>
      </c>
      <c r="J709"/>
      <c r="K709" s="3">
        <v>9.8000000000000007</v>
      </c>
      <c r="L709" s="3">
        <v>0</v>
      </c>
      <c r="M709" s="3">
        <v>0</v>
      </c>
      <c r="N709" s="3">
        <v>0</v>
      </c>
      <c r="O709" s="3">
        <v>0</v>
      </c>
    </row>
    <row r="710" spans="1:15" x14ac:dyDescent="0.2">
      <c r="A710" t="s">
        <v>2551</v>
      </c>
      <c r="B710" s="3">
        <v>465</v>
      </c>
      <c r="C710" s="3">
        <v>5667</v>
      </c>
      <c r="D710" s="5" t="s">
        <v>2552</v>
      </c>
      <c r="E710" s="3" t="s">
        <v>35</v>
      </c>
      <c r="F710" s="3">
        <v>603</v>
      </c>
      <c r="G710" s="3">
        <v>5</v>
      </c>
      <c r="H710" t="s">
        <v>2553</v>
      </c>
      <c r="J710"/>
      <c r="K710" s="3">
        <v>0.9</v>
      </c>
      <c r="L710" s="3">
        <v>0</v>
      </c>
      <c r="M710" s="3">
        <v>0</v>
      </c>
      <c r="N710" s="3">
        <v>0</v>
      </c>
      <c r="O710" s="3">
        <v>0</v>
      </c>
    </row>
    <row r="711" spans="1:15" x14ac:dyDescent="0.2">
      <c r="A711" t="s">
        <v>2554</v>
      </c>
      <c r="B711" s="3">
        <v>15</v>
      </c>
      <c r="C711" s="3">
        <v>9552</v>
      </c>
      <c r="D711" s="5" t="s">
        <v>2555</v>
      </c>
      <c r="E711" s="3" t="s">
        <v>38</v>
      </c>
      <c r="F711" s="3">
        <v>4837</v>
      </c>
      <c r="G711" s="3">
        <v>5</v>
      </c>
      <c r="H711" t="s">
        <v>36</v>
      </c>
      <c r="I711" s="14" t="s">
        <v>3419</v>
      </c>
      <c r="J711" t="s">
        <v>3667</v>
      </c>
      <c r="K711" s="3">
        <v>11</v>
      </c>
      <c r="L711" s="3">
        <v>0.2</v>
      </c>
      <c r="M711" s="3">
        <v>0.2</v>
      </c>
      <c r="N711" s="3">
        <v>0.1</v>
      </c>
      <c r="O711" s="3">
        <v>0</v>
      </c>
    </row>
    <row r="712" spans="1:15" x14ac:dyDescent="0.2">
      <c r="A712" t="s">
        <v>2556</v>
      </c>
      <c r="B712" s="3">
        <v>5135</v>
      </c>
      <c r="C712" s="3">
        <v>8443</v>
      </c>
      <c r="D712" s="5" t="s">
        <v>2557</v>
      </c>
      <c r="E712" s="3" t="s">
        <v>38</v>
      </c>
      <c r="F712" s="3">
        <v>949</v>
      </c>
      <c r="G712" s="3">
        <v>7</v>
      </c>
      <c r="H712" t="s">
        <v>36</v>
      </c>
      <c r="J712" t="s">
        <v>4079</v>
      </c>
      <c r="K712" s="3">
        <v>153.80000000000001</v>
      </c>
      <c r="L712" s="3">
        <v>0</v>
      </c>
      <c r="M712" s="3">
        <v>1.2</v>
      </c>
      <c r="N712" s="3">
        <v>7.4</v>
      </c>
      <c r="O712" s="3">
        <v>2.7</v>
      </c>
    </row>
    <row r="713" spans="1:15" x14ac:dyDescent="0.2">
      <c r="A713" t="s">
        <v>2558</v>
      </c>
      <c r="B713" s="3">
        <v>3422</v>
      </c>
      <c r="C713" s="3">
        <v>4404</v>
      </c>
      <c r="D713" s="5" t="s">
        <v>2559</v>
      </c>
      <c r="E713" s="3" t="s">
        <v>35</v>
      </c>
      <c r="F713" s="3">
        <v>241</v>
      </c>
      <c r="G713" s="3">
        <v>2</v>
      </c>
      <c r="H713" t="s">
        <v>2560</v>
      </c>
      <c r="J713"/>
      <c r="K713" s="3">
        <v>1.6</v>
      </c>
      <c r="L713" s="3">
        <v>0</v>
      </c>
      <c r="M713" s="3">
        <v>0</v>
      </c>
      <c r="N713" s="3">
        <v>0</v>
      </c>
      <c r="O713" s="3">
        <v>0</v>
      </c>
    </row>
    <row r="714" spans="1:15" x14ac:dyDescent="0.2">
      <c r="A714" t="s">
        <v>2561</v>
      </c>
      <c r="B714" s="3">
        <v>61</v>
      </c>
      <c r="C714" s="3">
        <v>5909</v>
      </c>
      <c r="D714" s="5" t="s">
        <v>2562</v>
      </c>
      <c r="E714" s="3" t="s">
        <v>35</v>
      </c>
      <c r="F714" s="3">
        <v>822</v>
      </c>
      <c r="G714" s="3">
        <v>6</v>
      </c>
      <c r="H714" t="s">
        <v>2563</v>
      </c>
      <c r="J714"/>
      <c r="K714" s="3">
        <v>5.0999999999999996</v>
      </c>
      <c r="L714" s="3">
        <v>18.5</v>
      </c>
      <c r="M714" s="3">
        <v>15.2</v>
      </c>
      <c r="N714" s="3">
        <v>4.0999999999999996</v>
      </c>
      <c r="O714" s="3">
        <v>3.1</v>
      </c>
    </row>
    <row r="715" spans="1:15" x14ac:dyDescent="0.2">
      <c r="A715" t="s">
        <v>2561</v>
      </c>
      <c r="B715" s="3">
        <v>8980</v>
      </c>
      <c r="C715" s="3">
        <v>9693</v>
      </c>
      <c r="D715" s="5" t="s">
        <v>2564</v>
      </c>
      <c r="E715" s="3" t="s">
        <v>35</v>
      </c>
      <c r="F715" s="3">
        <v>279</v>
      </c>
      <c r="G715" s="3">
        <v>2</v>
      </c>
      <c r="H715" t="s">
        <v>36</v>
      </c>
      <c r="J715"/>
      <c r="K715" s="3">
        <v>0</v>
      </c>
      <c r="L715" s="3">
        <v>0</v>
      </c>
      <c r="M715" s="3">
        <v>0</v>
      </c>
      <c r="N715" s="3">
        <v>0</v>
      </c>
      <c r="O715" s="3">
        <v>0.1</v>
      </c>
    </row>
    <row r="716" spans="1:15" x14ac:dyDescent="0.2">
      <c r="A716" t="s">
        <v>2565</v>
      </c>
      <c r="B716" s="3">
        <v>349</v>
      </c>
      <c r="C716" s="3">
        <v>1099</v>
      </c>
      <c r="D716" s="5" t="s">
        <v>2566</v>
      </c>
      <c r="E716" s="3" t="s">
        <v>35</v>
      </c>
      <c r="F716" s="3">
        <v>167</v>
      </c>
      <c r="G716" s="3">
        <v>2</v>
      </c>
      <c r="H716" t="s">
        <v>36</v>
      </c>
      <c r="J716"/>
      <c r="K716" s="3">
        <v>0</v>
      </c>
      <c r="L716" s="3">
        <v>4.5</v>
      </c>
      <c r="M716" s="3">
        <v>0</v>
      </c>
      <c r="N716" s="3">
        <v>0</v>
      </c>
      <c r="O716" s="3">
        <v>0.2</v>
      </c>
    </row>
    <row r="717" spans="1:15" x14ac:dyDescent="0.2">
      <c r="A717" t="s">
        <v>2565</v>
      </c>
      <c r="B717" s="3">
        <v>4739</v>
      </c>
      <c r="C717" s="3">
        <v>10657</v>
      </c>
      <c r="D717" s="5" t="s">
        <v>2567</v>
      </c>
      <c r="E717" s="3" t="s">
        <v>35</v>
      </c>
      <c r="F717" s="3">
        <v>569</v>
      </c>
      <c r="G717" s="3">
        <v>4</v>
      </c>
      <c r="H717" t="s">
        <v>341</v>
      </c>
      <c r="I717" s="14" t="s">
        <v>340</v>
      </c>
      <c r="J717"/>
      <c r="K717" s="3">
        <v>2.5</v>
      </c>
      <c r="L717" s="3">
        <v>16.8</v>
      </c>
      <c r="M717" s="3">
        <v>6.9</v>
      </c>
      <c r="N717" s="3">
        <v>0</v>
      </c>
      <c r="O717" s="3">
        <v>0</v>
      </c>
    </row>
    <row r="718" spans="1:15" x14ac:dyDescent="0.2">
      <c r="A718" t="s">
        <v>2568</v>
      </c>
      <c r="B718" s="3">
        <v>2263</v>
      </c>
      <c r="C718" s="3">
        <v>9821</v>
      </c>
      <c r="D718" s="5" t="s">
        <v>2569</v>
      </c>
      <c r="E718" s="3" t="s">
        <v>35</v>
      </c>
      <c r="F718" s="3">
        <v>3609</v>
      </c>
      <c r="G718" s="3">
        <v>3</v>
      </c>
      <c r="H718" t="s">
        <v>36</v>
      </c>
      <c r="J718" t="s">
        <v>4080</v>
      </c>
      <c r="K718" s="3">
        <v>18.399999999999999</v>
      </c>
      <c r="L718" s="3">
        <v>0</v>
      </c>
      <c r="M718" s="3">
        <v>0.7</v>
      </c>
      <c r="N718" s="3">
        <v>0.3</v>
      </c>
      <c r="O718" s="3">
        <v>0.1</v>
      </c>
    </row>
    <row r="719" spans="1:15" x14ac:dyDescent="0.2">
      <c r="A719" t="s">
        <v>2570</v>
      </c>
      <c r="B719" s="3">
        <v>35</v>
      </c>
      <c r="C719" s="3">
        <v>6129</v>
      </c>
      <c r="D719" s="5" t="s">
        <v>2571</v>
      </c>
      <c r="E719" s="3" t="s">
        <v>38</v>
      </c>
      <c r="F719" s="3">
        <v>1664</v>
      </c>
      <c r="G719" s="3">
        <v>6</v>
      </c>
      <c r="H719" t="s">
        <v>2572</v>
      </c>
      <c r="J719"/>
      <c r="K719" s="3">
        <v>1</v>
      </c>
      <c r="L719" s="3">
        <v>13.9</v>
      </c>
      <c r="M719" s="3">
        <v>0.6</v>
      </c>
      <c r="N719" s="3">
        <v>0.5</v>
      </c>
      <c r="O719" s="3">
        <v>0.5</v>
      </c>
    </row>
    <row r="720" spans="1:15" x14ac:dyDescent="0.2">
      <c r="A720" t="s">
        <v>2573</v>
      </c>
      <c r="B720" s="3">
        <v>1399</v>
      </c>
      <c r="C720" s="3">
        <v>5401</v>
      </c>
      <c r="D720" s="5" t="s">
        <v>2574</v>
      </c>
      <c r="E720" s="3" t="s">
        <v>38</v>
      </c>
      <c r="F720" s="3">
        <v>3808</v>
      </c>
      <c r="G720" s="3">
        <v>2</v>
      </c>
      <c r="H720" t="s">
        <v>2575</v>
      </c>
      <c r="J720"/>
      <c r="K720" s="3">
        <v>65.400000000000006</v>
      </c>
      <c r="L720" s="3">
        <v>38.5</v>
      </c>
      <c r="M720" s="3">
        <v>89.5</v>
      </c>
      <c r="N720" s="3">
        <v>26.8</v>
      </c>
      <c r="O720" s="3">
        <v>26.5</v>
      </c>
    </row>
    <row r="721" spans="1:15" x14ac:dyDescent="0.2">
      <c r="A721" t="s">
        <v>2573</v>
      </c>
      <c r="B721" s="3">
        <v>5486</v>
      </c>
      <c r="C721" s="3">
        <v>8413</v>
      </c>
      <c r="D721" s="5" t="s">
        <v>2576</v>
      </c>
      <c r="E721" s="3" t="s">
        <v>38</v>
      </c>
      <c r="F721" s="3">
        <v>371</v>
      </c>
      <c r="G721" s="3">
        <v>4</v>
      </c>
      <c r="H721" t="s">
        <v>2577</v>
      </c>
      <c r="J721"/>
      <c r="K721" s="3">
        <v>6.1</v>
      </c>
      <c r="L721" s="3">
        <v>1.8</v>
      </c>
      <c r="M721" s="3">
        <v>0.2</v>
      </c>
      <c r="N721" s="3">
        <v>11.5</v>
      </c>
      <c r="O721" s="3">
        <v>7</v>
      </c>
    </row>
    <row r="722" spans="1:15" x14ac:dyDescent="0.2">
      <c r="A722" t="s">
        <v>2578</v>
      </c>
      <c r="B722" s="3">
        <v>1136</v>
      </c>
      <c r="C722" s="3">
        <v>2375</v>
      </c>
      <c r="D722" s="5" t="s">
        <v>2579</v>
      </c>
      <c r="E722" s="3" t="s">
        <v>35</v>
      </c>
      <c r="F722" s="3">
        <v>588</v>
      </c>
      <c r="G722" s="3">
        <v>3</v>
      </c>
      <c r="H722" t="s">
        <v>36</v>
      </c>
      <c r="J722"/>
      <c r="K722" s="3">
        <v>0.9</v>
      </c>
      <c r="L722" s="3">
        <v>10.9</v>
      </c>
      <c r="M722" s="3">
        <v>11.1</v>
      </c>
      <c r="N722" s="3">
        <v>0</v>
      </c>
      <c r="O722" s="3">
        <v>0</v>
      </c>
    </row>
    <row r="723" spans="1:15" x14ac:dyDescent="0.2">
      <c r="A723" t="s">
        <v>2580</v>
      </c>
      <c r="B723" s="3">
        <v>15</v>
      </c>
      <c r="C723" s="3">
        <v>9935</v>
      </c>
      <c r="D723" s="5" t="s">
        <v>2581</v>
      </c>
      <c r="E723" s="3" t="s">
        <v>38</v>
      </c>
      <c r="F723" s="3">
        <v>2089</v>
      </c>
      <c r="G723" s="3">
        <v>9</v>
      </c>
      <c r="H723" t="s">
        <v>1246</v>
      </c>
      <c r="J723"/>
      <c r="K723" s="3">
        <v>8.1</v>
      </c>
      <c r="L723" s="3">
        <v>31.7</v>
      </c>
      <c r="M723" s="3">
        <v>5.3</v>
      </c>
      <c r="N723" s="3">
        <v>0.3</v>
      </c>
      <c r="O723" s="3">
        <v>11.5</v>
      </c>
    </row>
    <row r="724" spans="1:15" x14ac:dyDescent="0.2">
      <c r="A724" t="s">
        <v>2582</v>
      </c>
      <c r="B724" s="3">
        <v>2664</v>
      </c>
      <c r="C724" s="3">
        <v>9909</v>
      </c>
      <c r="D724" s="5" t="s">
        <v>2583</v>
      </c>
      <c r="E724" s="3" t="s">
        <v>35</v>
      </c>
      <c r="F724" s="3">
        <v>2461</v>
      </c>
      <c r="G724" s="3">
        <v>5</v>
      </c>
      <c r="H724" t="s">
        <v>36</v>
      </c>
      <c r="I724" s="14" t="s">
        <v>389</v>
      </c>
      <c r="J724" t="s">
        <v>3565</v>
      </c>
      <c r="K724" s="3">
        <v>30.5</v>
      </c>
      <c r="L724" s="3">
        <v>0</v>
      </c>
      <c r="M724" s="3">
        <v>0</v>
      </c>
      <c r="N724" s="3">
        <v>0.9</v>
      </c>
      <c r="O724" s="3">
        <v>0.4</v>
      </c>
    </row>
    <row r="725" spans="1:15" x14ac:dyDescent="0.2">
      <c r="A725" t="s">
        <v>2584</v>
      </c>
      <c r="B725" s="3">
        <v>402</v>
      </c>
      <c r="C725" s="3">
        <v>4153</v>
      </c>
      <c r="D725" s="5" t="s">
        <v>2585</v>
      </c>
      <c r="E725" s="3" t="s">
        <v>35</v>
      </c>
      <c r="F725" s="3">
        <v>3752</v>
      </c>
      <c r="G725" s="3">
        <v>1</v>
      </c>
      <c r="H725" t="s">
        <v>36</v>
      </c>
      <c r="J725"/>
      <c r="K725" s="3">
        <v>5.2</v>
      </c>
      <c r="L725" s="3">
        <v>0.1</v>
      </c>
      <c r="M725" s="3">
        <v>0</v>
      </c>
      <c r="N725" s="3">
        <v>0</v>
      </c>
      <c r="O725" s="3">
        <v>0</v>
      </c>
    </row>
    <row r="726" spans="1:15" x14ac:dyDescent="0.2">
      <c r="A726" t="s">
        <v>2586</v>
      </c>
      <c r="B726" s="3">
        <v>2175</v>
      </c>
      <c r="C726" s="3">
        <v>9730</v>
      </c>
      <c r="D726" s="5" t="s">
        <v>2587</v>
      </c>
      <c r="E726" s="3" t="s">
        <v>35</v>
      </c>
      <c r="F726" s="3">
        <v>4847</v>
      </c>
      <c r="G726" s="3">
        <v>3</v>
      </c>
      <c r="H726" t="s">
        <v>36</v>
      </c>
      <c r="J726"/>
      <c r="K726" s="3">
        <v>7.7</v>
      </c>
      <c r="L726" s="3">
        <v>6.5</v>
      </c>
      <c r="M726" s="3">
        <v>14.3</v>
      </c>
      <c r="N726" s="3">
        <v>0.4</v>
      </c>
      <c r="O726" s="3">
        <v>0.1</v>
      </c>
    </row>
    <row r="727" spans="1:15" x14ac:dyDescent="0.2">
      <c r="A727" t="s">
        <v>2588</v>
      </c>
      <c r="B727" s="3">
        <v>6445</v>
      </c>
      <c r="C727" s="3">
        <v>6823</v>
      </c>
      <c r="D727" s="5" t="s">
        <v>2589</v>
      </c>
      <c r="E727" s="3" t="s">
        <v>50</v>
      </c>
      <c r="F727" s="3">
        <v>379</v>
      </c>
      <c r="G727" s="3">
        <v>1</v>
      </c>
      <c r="H727" t="s">
        <v>36</v>
      </c>
      <c r="J727"/>
      <c r="K727" s="3">
        <v>2.8</v>
      </c>
      <c r="L727" s="3">
        <v>0.1</v>
      </c>
      <c r="M727" s="3">
        <v>0</v>
      </c>
      <c r="N727" s="3">
        <v>0</v>
      </c>
      <c r="O727" s="3">
        <v>0</v>
      </c>
    </row>
    <row r="728" spans="1:15" x14ac:dyDescent="0.2">
      <c r="A728" t="s">
        <v>2588</v>
      </c>
      <c r="B728" s="3">
        <v>6893</v>
      </c>
      <c r="C728" s="3">
        <v>9112</v>
      </c>
      <c r="D728" s="5" t="s">
        <v>2590</v>
      </c>
      <c r="E728" s="3" t="s">
        <v>38</v>
      </c>
      <c r="F728" s="3">
        <v>418</v>
      </c>
      <c r="G728" s="3">
        <v>3</v>
      </c>
      <c r="H728" t="s">
        <v>1119</v>
      </c>
      <c r="I728" s="14" t="s">
        <v>1118</v>
      </c>
      <c r="J728" t="s">
        <v>3784</v>
      </c>
      <c r="K728" s="3">
        <v>3</v>
      </c>
      <c r="L728" s="3">
        <v>1.2</v>
      </c>
      <c r="M728" s="3">
        <v>2.4</v>
      </c>
      <c r="N728" s="3">
        <v>0</v>
      </c>
      <c r="O728" s="3">
        <v>0</v>
      </c>
    </row>
    <row r="729" spans="1:15" x14ac:dyDescent="0.2">
      <c r="A729" t="s">
        <v>2591</v>
      </c>
      <c r="B729" s="3">
        <v>1963</v>
      </c>
      <c r="C729" s="3">
        <v>8720</v>
      </c>
      <c r="D729" s="5" t="s">
        <v>2592</v>
      </c>
      <c r="E729" s="3" t="s">
        <v>38</v>
      </c>
      <c r="F729" s="3">
        <v>1546</v>
      </c>
      <c r="G729" s="3">
        <v>5</v>
      </c>
      <c r="H729" t="s">
        <v>36</v>
      </c>
      <c r="I729" s="14" t="s">
        <v>767</v>
      </c>
      <c r="J729"/>
      <c r="K729" s="3">
        <v>2</v>
      </c>
      <c r="L729" s="3">
        <v>6.5</v>
      </c>
      <c r="M729" s="3">
        <v>7.2</v>
      </c>
      <c r="N729" s="3">
        <v>0.1</v>
      </c>
      <c r="O729" s="3">
        <v>0</v>
      </c>
    </row>
    <row r="730" spans="1:15" x14ac:dyDescent="0.2">
      <c r="A730" t="s">
        <v>2593</v>
      </c>
      <c r="B730" s="3">
        <v>37</v>
      </c>
      <c r="C730" s="3">
        <v>6326</v>
      </c>
      <c r="D730" s="5" t="s">
        <v>2594</v>
      </c>
      <c r="E730" s="3" t="s">
        <v>38</v>
      </c>
      <c r="F730" s="3">
        <v>698</v>
      </c>
      <c r="G730" s="3">
        <v>5</v>
      </c>
      <c r="H730" t="s">
        <v>36</v>
      </c>
      <c r="J730"/>
      <c r="K730" s="3">
        <v>52.3</v>
      </c>
      <c r="L730" s="3">
        <v>0.5</v>
      </c>
      <c r="M730" s="3">
        <v>0.1</v>
      </c>
      <c r="N730" s="3">
        <v>1.5</v>
      </c>
      <c r="O730" s="3">
        <v>0.8</v>
      </c>
    </row>
    <row r="731" spans="1:15" x14ac:dyDescent="0.2">
      <c r="A731" t="s">
        <v>2595</v>
      </c>
      <c r="B731" s="3">
        <v>700</v>
      </c>
      <c r="C731" s="3">
        <v>6605</v>
      </c>
      <c r="D731" s="5" t="s">
        <v>2596</v>
      </c>
      <c r="E731" s="3" t="s">
        <v>35</v>
      </c>
      <c r="F731" s="3">
        <v>1455</v>
      </c>
      <c r="G731" s="3">
        <v>6</v>
      </c>
      <c r="H731" t="s">
        <v>36</v>
      </c>
      <c r="J731" t="s">
        <v>4081</v>
      </c>
      <c r="K731" s="3">
        <v>4</v>
      </c>
      <c r="L731" s="3">
        <v>19.600000000000001</v>
      </c>
      <c r="M731" s="3">
        <v>7.8</v>
      </c>
      <c r="N731" s="3">
        <v>0.7</v>
      </c>
      <c r="O731" s="3">
        <v>0</v>
      </c>
    </row>
    <row r="732" spans="1:15" x14ac:dyDescent="0.2">
      <c r="A732" t="s">
        <v>2595</v>
      </c>
      <c r="B732" s="3">
        <v>6667</v>
      </c>
      <c r="C732" s="3">
        <v>7117</v>
      </c>
      <c r="D732" s="5" t="s">
        <v>2597</v>
      </c>
      <c r="E732" s="3" t="s">
        <v>50</v>
      </c>
      <c r="F732" s="3">
        <v>451</v>
      </c>
      <c r="G732" s="3">
        <v>1</v>
      </c>
      <c r="H732" t="s">
        <v>36</v>
      </c>
      <c r="J732"/>
      <c r="K732" s="3">
        <v>2.2999999999999998</v>
      </c>
      <c r="L732" s="3">
        <v>11.1</v>
      </c>
      <c r="M732" s="3">
        <v>0.9</v>
      </c>
      <c r="N732" s="3">
        <v>0</v>
      </c>
      <c r="O732" s="3">
        <v>0</v>
      </c>
    </row>
    <row r="733" spans="1:15" x14ac:dyDescent="0.2">
      <c r="A733" t="s">
        <v>2598</v>
      </c>
      <c r="B733" s="3">
        <v>3478</v>
      </c>
      <c r="C733" s="3">
        <v>8009</v>
      </c>
      <c r="D733" s="5" t="s">
        <v>2599</v>
      </c>
      <c r="E733" s="3" t="s">
        <v>38</v>
      </c>
      <c r="F733" s="3">
        <v>1153</v>
      </c>
      <c r="G733" s="3">
        <v>6</v>
      </c>
      <c r="H733" t="s">
        <v>1594</v>
      </c>
      <c r="I733" s="14" t="s">
        <v>3343</v>
      </c>
      <c r="J733" t="s">
        <v>4082</v>
      </c>
      <c r="K733" s="3">
        <v>0.5</v>
      </c>
      <c r="L733" s="3">
        <v>3.2</v>
      </c>
      <c r="M733" s="3">
        <v>2.4</v>
      </c>
      <c r="N733" s="3">
        <v>0.2</v>
      </c>
      <c r="O733" s="3">
        <v>0</v>
      </c>
    </row>
    <row r="734" spans="1:15" x14ac:dyDescent="0.2">
      <c r="A734" t="s">
        <v>2598</v>
      </c>
      <c r="B734" s="3">
        <v>6707</v>
      </c>
      <c r="C734" s="3">
        <v>7568</v>
      </c>
      <c r="D734" s="5" t="s">
        <v>2600</v>
      </c>
      <c r="E734" s="3" t="s">
        <v>38</v>
      </c>
      <c r="F734" s="3">
        <v>238</v>
      </c>
      <c r="G734" s="3">
        <v>2</v>
      </c>
      <c r="H734" t="s">
        <v>1594</v>
      </c>
      <c r="I734" s="14" t="s">
        <v>3343</v>
      </c>
      <c r="J734" t="s">
        <v>4083</v>
      </c>
      <c r="K734" s="3">
        <v>3.1</v>
      </c>
      <c r="L734" s="3">
        <v>7</v>
      </c>
      <c r="M734" s="3">
        <v>8.8000000000000007</v>
      </c>
      <c r="N734" s="3">
        <v>0.5</v>
      </c>
      <c r="O734" s="3">
        <v>0.6</v>
      </c>
    </row>
    <row r="735" spans="1:15" x14ac:dyDescent="0.2">
      <c r="A735" t="s">
        <v>2598</v>
      </c>
      <c r="B735" s="3">
        <v>8226</v>
      </c>
      <c r="C735" s="3">
        <v>9582</v>
      </c>
      <c r="D735" s="5" t="s">
        <v>2601</v>
      </c>
      <c r="E735" s="3" t="s">
        <v>38</v>
      </c>
      <c r="F735" s="3">
        <v>558</v>
      </c>
      <c r="G735" s="3">
        <v>3</v>
      </c>
      <c r="H735" t="s">
        <v>1594</v>
      </c>
      <c r="I735" s="14" t="s">
        <v>444</v>
      </c>
      <c r="J735" t="s">
        <v>4084</v>
      </c>
      <c r="K735" s="3">
        <v>1.8</v>
      </c>
      <c r="L735" s="3">
        <v>3.8</v>
      </c>
      <c r="M735" s="3">
        <v>6.6</v>
      </c>
      <c r="N735" s="3">
        <v>0</v>
      </c>
      <c r="O735" s="3">
        <v>0.1</v>
      </c>
    </row>
    <row r="736" spans="1:15" x14ac:dyDescent="0.2">
      <c r="A736" t="s">
        <v>2602</v>
      </c>
      <c r="B736" s="3">
        <v>13</v>
      </c>
      <c r="C736" s="3">
        <v>734</v>
      </c>
      <c r="D736" s="5" t="s">
        <v>2603</v>
      </c>
      <c r="E736" s="3" t="s">
        <v>50</v>
      </c>
      <c r="F736" s="3">
        <v>722</v>
      </c>
      <c r="G736" s="3">
        <v>1</v>
      </c>
      <c r="H736" t="s">
        <v>142</v>
      </c>
      <c r="J736"/>
      <c r="K736" s="3">
        <v>0.5</v>
      </c>
      <c r="L736" s="3">
        <v>2.4</v>
      </c>
      <c r="M736" s="3">
        <v>11.6</v>
      </c>
      <c r="N736" s="3">
        <v>0</v>
      </c>
      <c r="O736" s="3">
        <v>0</v>
      </c>
    </row>
    <row r="737" spans="1:15" x14ac:dyDescent="0.2">
      <c r="A737" t="s">
        <v>2602</v>
      </c>
      <c r="B737" s="3">
        <v>3153</v>
      </c>
      <c r="C737" s="3">
        <v>9525</v>
      </c>
      <c r="D737" s="5" t="s">
        <v>2604</v>
      </c>
      <c r="E737" s="3" t="s">
        <v>35</v>
      </c>
      <c r="F737" s="3">
        <v>2263</v>
      </c>
      <c r="G737" s="3">
        <v>6</v>
      </c>
      <c r="H737" t="s">
        <v>2605</v>
      </c>
      <c r="I737" s="14" t="s">
        <v>878</v>
      </c>
      <c r="J737" t="s">
        <v>3718</v>
      </c>
      <c r="K737" s="3">
        <v>9.6999999999999993</v>
      </c>
      <c r="L737" s="3">
        <v>21</v>
      </c>
      <c r="M737" s="3">
        <v>4.0999999999999996</v>
      </c>
      <c r="N737" s="3">
        <v>0.5</v>
      </c>
      <c r="O737" s="3">
        <v>0</v>
      </c>
    </row>
    <row r="738" spans="1:15" x14ac:dyDescent="0.2">
      <c r="A738" t="s">
        <v>2606</v>
      </c>
      <c r="B738" s="3">
        <v>26</v>
      </c>
      <c r="C738" s="3">
        <v>9453</v>
      </c>
      <c r="D738" s="5" t="s">
        <v>2607</v>
      </c>
      <c r="E738" s="3" t="s">
        <v>35</v>
      </c>
      <c r="F738" s="3">
        <v>5913</v>
      </c>
      <c r="G738" s="3">
        <v>2</v>
      </c>
      <c r="H738" t="s">
        <v>343</v>
      </c>
      <c r="J738" t="s">
        <v>4085</v>
      </c>
      <c r="K738" s="3">
        <v>6.8</v>
      </c>
      <c r="L738" s="3">
        <v>0.3</v>
      </c>
      <c r="M738" s="3">
        <v>0.9</v>
      </c>
      <c r="N738" s="3">
        <v>0.3</v>
      </c>
      <c r="O738" s="3">
        <v>0.2</v>
      </c>
    </row>
    <row r="739" spans="1:15" x14ac:dyDescent="0.2">
      <c r="A739" t="s">
        <v>2606</v>
      </c>
      <c r="B739" s="3">
        <v>4198</v>
      </c>
      <c r="C739" s="3">
        <v>9453</v>
      </c>
      <c r="D739" s="5" t="s">
        <v>2608</v>
      </c>
      <c r="E739" s="3" t="s">
        <v>38</v>
      </c>
      <c r="F739" s="3">
        <v>2519</v>
      </c>
      <c r="G739" s="3">
        <v>3</v>
      </c>
      <c r="H739" t="s">
        <v>343</v>
      </c>
      <c r="J739" t="s">
        <v>4085</v>
      </c>
      <c r="K739" s="3">
        <v>5.9</v>
      </c>
      <c r="L739" s="3">
        <v>0.4</v>
      </c>
      <c r="M739" s="3">
        <v>3.3</v>
      </c>
      <c r="N739" s="3">
        <v>0.2</v>
      </c>
      <c r="O739" s="3">
        <v>0</v>
      </c>
    </row>
    <row r="740" spans="1:15" x14ac:dyDescent="0.2">
      <c r="A740" t="s">
        <v>2609</v>
      </c>
      <c r="B740" s="3">
        <v>14</v>
      </c>
      <c r="C740" s="3">
        <v>9090</v>
      </c>
      <c r="D740" s="5" t="s">
        <v>2610</v>
      </c>
      <c r="E740" s="3" t="s">
        <v>38</v>
      </c>
      <c r="F740" s="3">
        <v>3237</v>
      </c>
      <c r="G740" s="3">
        <v>8</v>
      </c>
      <c r="H740" t="s">
        <v>36</v>
      </c>
      <c r="I740" s="14" t="s">
        <v>836</v>
      </c>
      <c r="J740" t="s">
        <v>4086</v>
      </c>
      <c r="K740" s="3">
        <v>12</v>
      </c>
      <c r="L740" s="3">
        <v>1.4</v>
      </c>
      <c r="M740" s="3">
        <v>1.1000000000000001</v>
      </c>
      <c r="N740" s="3">
        <v>0.4</v>
      </c>
      <c r="O740" s="3">
        <v>0.1</v>
      </c>
    </row>
    <row r="741" spans="1:15" x14ac:dyDescent="0.2">
      <c r="A741" t="s">
        <v>2611</v>
      </c>
      <c r="B741" s="3">
        <v>1109</v>
      </c>
      <c r="C741" s="3">
        <v>3906</v>
      </c>
      <c r="D741" s="5" t="s">
        <v>2612</v>
      </c>
      <c r="E741" s="3" t="s">
        <v>35</v>
      </c>
      <c r="F741" s="3">
        <v>178</v>
      </c>
      <c r="G741" s="3">
        <v>2</v>
      </c>
      <c r="H741" t="s">
        <v>36</v>
      </c>
      <c r="J741" t="s">
        <v>4087</v>
      </c>
      <c r="K741" s="3">
        <v>2.2000000000000002</v>
      </c>
      <c r="L741" s="3">
        <v>2.8</v>
      </c>
      <c r="M741" s="3">
        <v>13.2</v>
      </c>
      <c r="N741" s="3">
        <v>3</v>
      </c>
      <c r="O741" s="3">
        <v>0.4</v>
      </c>
    </row>
    <row r="742" spans="1:15" x14ac:dyDescent="0.2">
      <c r="A742" t="s">
        <v>2613</v>
      </c>
      <c r="B742" s="3">
        <v>2980</v>
      </c>
      <c r="C742" s="3">
        <v>9327</v>
      </c>
      <c r="D742" s="5" t="s">
        <v>2614</v>
      </c>
      <c r="E742" s="3" t="s">
        <v>38</v>
      </c>
      <c r="F742" s="3">
        <v>6348</v>
      </c>
      <c r="G742" s="3">
        <v>1</v>
      </c>
      <c r="H742" t="s">
        <v>36</v>
      </c>
      <c r="J742"/>
      <c r="K742" s="3">
        <v>35.1</v>
      </c>
      <c r="L742" s="3">
        <v>18.399999999999999</v>
      </c>
      <c r="M742" s="3">
        <v>41.9</v>
      </c>
      <c r="N742" s="3">
        <v>12.8</v>
      </c>
      <c r="O742" s="3">
        <v>13.7</v>
      </c>
    </row>
    <row r="743" spans="1:15" x14ac:dyDescent="0.2">
      <c r="A743" t="s">
        <v>2615</v>
      </c>
      <c r="B743" s="3">
        <v>67</v>
      </c>
      <c r="C743" s="3">
        <v>9314</v>
      </c>
      <c r="D743" s="5" t="s">
        <v>2616</v>
      </c>
      <c r="E743" s="3" t="s">
        <v>38</v>
      </c>
      <c r="F743" s="3">
        <v>1447</v>
      </c>
      <c r="G743" s="3">
        <v>7</v>
      </c>
      <c r="H743" t="s">
        <v>2461</v>
      </c>
      <c r="I743" s="14" t="s">
        <v>3457</v>
      </c>
      <c r="J743" t="s">
        <v>3720</v>
      </c>
      <c r="K743" s="3">
        <v>14.1</v>
      </c>
      <c r="L743" s="3">
        <v>10.9</v>
      </c>
      <c r="M743" s="3">
        <v>3.1</v>
      </c>
      <c r="N743" s="3">
        <v>0</v>
      </c>
      <c r="O743" s="3">
        <v>0.2</v>
      </c>
    </row>
    <row r="744" spans="1:15" x14ac:dyDescent="0.2">
      <c r="A744" t="s">
        <v>2617</v>
      </c>
      <c r="B744" s="3">
        <v>827</v>
      </c>
      <c r="C744" s="3">
        <v>3214</v>
      </c>
      <c r="D744" s="5" t="s">
        <v>2618</v>
      </c>
      <c r="E744" s="3" t="s">
        <v>35</v>
      </c>
      <c r="F744" s="3">
        <v>878</v>
      </c>
      <c r="G744" s="3">
        <v>3</v>
      </c>
      <c r="H744" t="s">
        <v>36</v>
      </c>
      <c r="J744"/>
      <c r="K744" s="3">
        <v>23.5</v>
      </c>
      <c r="L744" s="3">
        <v>0.3</v>
      </c>
      <c r="M744" s="3">
        <v>0.4</v>
      </c>
      <c r="N744" s="3">
        <v>0.7</v>
      </c>
      <c r="O744" s="3">
        <v>0</v>
      </c>
    </row>
    <row r="745" spans="1:15" x14ac:dyDescent="0.2">
      <c r="A745" t="s">
        <v>2617</v>
      </c>
      <c r="B745" s="3">
        <v>4562</v>
      </c>
      <c r="C745" s="3">
        <v>8288</v>
      </c>
      <c r="D745" s="5" t="s">
        <v>2619</v>
      </c>
      <c r="E745" s="3" t="s">
        <v>38</v>
      </c>
      <c r="F745" s="3">
        <v>1837</v>
      </c>
      <c r="G745" s="3">
        <v>4</v>
      </c>
      <c r="H745" t="s">
        <v>36</v>
      </c>
      <c r="I745" s="14" t="s">
        <v>947</v>
      </c>
      <c r="J745" t="s">
        <v>3743</v>
      </c>
      <c r="K745" s="3">
        <v>5.2</v>
      </c>
      <c r="L745" s="3">
        <v>10.4</v>
      </c>
      <c r="M745" s="3">
        <v>11.8</v>
      </c>
      <c r="N745" s="3">
        <v>0.4</v>
      </c>
      <c r="O745" s="3">
        <v>0.1</v>
      </c>
    </row>
    <row r="746" spans="1:15" x14ac:dyDescent="0.2">
      <c r="A746" t="s">
        <v>2620</v>
      </c>
      <c r="B746" s="3">
        <v>38</v>
      </c>
      <c r="C746" s="3">
        <v>9242</v>
      </c>
      <c r="D746" s="5" t="s">
        <v>2621</v>
      </c>
      <c r="E746" s="3" t="s">
        <v>38</v>
      </c>
      <c r="F746" s="3">
        <v>2638</v>
      </c>
      <c r="G746" s="3">
        <v>7</v>
      </c>
      <c r="H746" t="s">
        <v>2191</v>
      </c>
      <c r="J746" t="s">
        <v>4021</v>
      </c>
      <c r="K746" s="3">
        <v>4.7</v>
      </c>
      <c r="L746" s="3">
        <v>5.4</v>
      </c>
      <c r="M746" s="3">
        <v>2.7</v>
      </c>
      <c r="N746" s="3">
        <v>0.5</v>
      </c>
      <c r="O746" s="3">
        <v>0</v>
      </c>
    </row>
    <row r="747" spans="1:15" x14ac:dyDescent="0.2">
      <c r="A747" t="s">
        <v>2622</v>
      </c>
      <c r="B747" s="3">
        <v>648</v>
      </c>
      <c r="C747" s="3">
        <v>3539</v>
      </c>
      <c r="D747" s="5" t="s">
        <v>2623</v>
      </c>
      <c r="E747" s="3" t="s">
        <v>38</v>
      </c>
      <c r="F747" s="3">
        <v>846</v>
      </c>
      <c r="G747" s="3">
        <v>5</v>
      </c>
      <c r="H747" t="s">
        <v>142</v>
      </c>
      <c r="I747" s="14" t="s">
        <v>3458</v>
      </c>
      <c r="J747"/>
      <c r="K747" s="3">
        <v>0.4</v>
      </c>
      <c r="L747" s="3">
        <v>0.5</v>
      </c>
      <c r="M747" s="3">
        <v>1.4</v>
      </c>
      <c r="N747" s="3">
        <v>0</v>
      </c>
      <c r="O747" s="3">
        <v>0</v>
      </c>
    </row>
    <row r="748" spans="1:15" x14ac:dyDescent="0.2">
      <c r="A748" t="s">
        <v>2624</v>
      </c>
      <c r="B748" s="3">
        <v>8359</v>
      </c>
      <c r="C748" s="3">
        <v>8964</v>
      </c>
      <c r="D748" s="5" t="s">
        <v>2625</v>
      </c>
      <c r="E748" s="3" t="s">
        <v>35</v>
      </c>
      <c r="F748" s="3">
        <v>606</v>
      </c>
      <c r="G748" s="3">
        <v>1</v>
      </c>
      <c r="H748" t="s">
        <v>36</v>
      </c>
      <c r="I748" s="14" t="s">
        <v>236</v>
      </c>
      <c r="J748" t="s">
        <v>4088</v>
      </c>
      <c r="K748" s="3">
        <v>0.1</v>
      </c>
      <c r="L748" s="3">
        <v>0</v>
      </c>
      <c r="M748" s="3">
        <v>0</v>
      </c>
      <c r="N748" s="3">
        <v>0</v>
      </c>
      <c r="O748" s="3">
        <v>0</v>
      </c>
    </row>
    <row r="749" spans="1:15" x14ac:dyDescent="0.2">
      <c r="A749" t="s">
        <v>2626</v>
      </c>
      <c r="B749" s="3">
        <v>552</v>
      </c>
      <c r="C749" s="3">
        <v>6548</v>
      </c>
      <c r="D749" s="5" t="s">
        <v>2627</v>
      </c>
      <c r="E749" s="3" t="s">
        <v>38</v>
      </c>
      <c r="F749" s="3">
        <v>3437</v>
      </c>
      <c r="G749" s="3">
        <v>8</v>
      </c>
      <c r="H749" t="s">
        <v>1594</v>
      </c>
      <c r="I749" s="14" t="s">
        <v>3343</v>
      </c>
      <c r="J749" t="s">
        <v>7202</v>
      </c>
      <c r="K749" s="3">
        <v>12</v>
      </c>
      <c r="L749" s="3">
        <v>3.3</v>
      </c>
      <c r="M749" s="3">
        <v>9.1999999999999993</v>
      </c>
      <c r="N749" s="3">
        <v>2.4</v>
      </c>
      <c r="O749" s="3">
        <v>1.2</v>
      </c>
    </row>
    <row r="750" spans="1:15" x14ac:dyDescent="0.2">
      <c r="A750" t="s">
        <v>2628</v>
      </c>
      <c r="B750" s="3">
        <v>148</v>
      </c>
      <c r="C750" s="3">
        <v>248</v>
      </c>
      <c r="D750" s="5" t="s">
        <v>2629</v>
      </c>
      <c r="E750" s="3" t="s">
        <v>38</v>
      </c>
      <c r="F750" s="3">
        <v>101</v>
      </c>
      <c r="G750" s="3">
        <v>1</v>
      </c>
      <c r="H750" t="s">
        <v>36</v>
      </c>
      <c r="J750"/>
      <c r="K750" s="3">
        <v>0</v>
      </c>
      <c r="L750" s="3">
        <v>0</v>
      </c>
      <c r="M750" s="3">
        <v>0</v>
      </c>
      <c r="N750" s="3">
        <v>0</v>
      </c>
      <c r="O750" s="3">
        <v>0</v>
      </c>
    </row>
    <row r="751" spans="1:15" x14ac:dyDescent="0.2">
      <c r="A751" t="s">
        <v>2628</v>
      </c>
      <c r="B751" s="3">
        <v>857</v>
      </c>
      <c r="C751" s="3">
        <v>5229</v>
      </c>
      <c r="D751" s="5" t="s">
        <v>2630</v>
      </c>
      <c r="E751" s="3" t="s">
        <v>35</v>
      </c>
      <c r="F751" s="3">
        <v>1202</v>
      </c>
      <c r="G751" s="3">
        <v>8</v>
      </c>
      <c r="H751" t="s">
        <v>2631</v>
      </c>
      <c r="J751"/>
      <c r="K751" s="3">
        <v>1.6</v>
      </c>
      <c r="L751" s="3">
        <v>26</v>
      </c>
      <c r="M751" s="3">
        <v>5</v>
      </c>
      <c r="N751" s="3">
        <v>0.6</v>
      </c>
      <c r="O751" s="3">
        <v>0.2</v>
      </c>
    </row>
    <row r="752" spans="1:15" x14ac:dyDescent="0.2">
      <c r="A752" t="s">
        <v>2632</v>
      </c>
      <c r="B752" s="3">
        <v>297</v>
      </c>
      <c r="C752" s="3">
        <v>2572</v>
      </c>
      <c r="D752" s="5" t="s">
        <v>2633</v>
      </c>
      <c r="E752" s="3" t="s">
        <v>38</v>
      </c>
      <c r="F752" s="3">
        <v>510</v>
      </c>
      <c r="G752" s="3">
        <v>3</v>
      </c>
      <c r="H752" t="s">
        <v>2634</v>
      </c>
      <c r="J752"/>
      <c r="K752" s="3">
        <v>9.1</v>
      </c>
      <c r="L752" s="3">
        <v>21.3</v>
      </c>
      <c r="M752" s="3">
        <v>27</v>
      </c>
      <c r="N752" s="3">
        <v>5.6</v>
      </c>
      <c r="O752" s="3">
        <v>7.4</v>
      </c>
    </row>
    <row r="753" spans="1:15" x14ac:dyDescent="0.2">
      <c r="A753" t="s">
        <v>2632</v>
      </c>
      <c r="B753" s="3">
        <v>2684</v>
      </c>
      <c r="C753" s="3">
        <v>5356</v>
      </c>
      <c r="D753" s="5" t="s">
        <v>2635</v>
      </c>
      <c r="E753" s="3" t="s">
        <v>38</v>
      </c>
      <c r="F753" s="3">
        <v>2563</v>
      </c>
      <c r="G753" s="3">
        <v>2</v>
      </c>
      <c r="H753" t="s">
        <v>36</v>
      </c>
      <c r="J753"/>
      <c r="K753" s="3">
        <v>44.7</v>
      </c>
      <c r="L753" s="3">
        <v>22.4</v>
      </c>
      <c r="M753" s="3">
        <v>14</v>
      </c>
      <c r="N753" s="3">
        <v>10.1</v>
      </c>
      <c r="O753" s="3">
        <v>12.1</v>
      </c>
    </row>
    <row r="754" spans="1:15" x14ac:dyDescent="0.2">
      <c r="A754" t="s">
        <v>2632</v>
      </c>
      <c r="B754" s="3">
        <v>6766</v>
      </c>
      <c r="C754" s="3">
        <v>7993</v>
      </c>
      <c r="D754" s="5" t="s">
        <v>2636</v>
      </c>
      <c r="E754" s="3" t="s">
        <v>35</v>
      </c>
      <c r="F754" s="3">
        <v>701</v>
      </c>
      <c r="G754" s="3">
        <v>2</v>
      </c>
      <c r="H754" t="s">
        <v>36</v>
      </c>
      <c r="J754"/>
      <c r="K754" s="3">
        <v>19.7</v>
      </c>
      <c r="L754" s="3">
        <v>0.6</v>
      </c>
      <c r="M754" s="3">
        <v>3</v>
      </c>
      <c r="N754" s="3">
        <v>1.2</v>
      </c>
      <c r="O754" s="3">
        <v>0.2</v>
      </c>
    </row>
    <row r="755" spans="1:15" x14ac:dyDescent="0.2">
      <c r="A755" t="s">
        <v>2637</v>
      </c>
      <c r="B755" s="3">
        <v>5</v>
      </c>
      <c r="C755" s="3">
        <v>8927</v>
      </c>
      <c r="D755" s="5" t="s">
        <v>2638</v>
      </c>
      <c r="E755" s="3" t="s">
        <v>38</v>
      </c>
      <c r="F755" s="3">
        <v>1692</v>
      </c>
      <c r="G755" s="3">
        <v>8</v>
      </c>
      <c r="H755" t="s">
        <v>2639</v>
      </c>
      <c r="I755" s="14" t="s">
        <v>3459</v>
      </c>
      <c r="J755" t="s">
        <v>4089</v>
      </c>
      <c r="K755" s="3">
        <v>112.9</v>
      </c>
      <c r="L755" s="3">
        <v>8.6999999999999993</v>
      </c>
      <c r="M755" s="3">
        <v>3.7</v>
      </c>
      <c r="N755" s="3">
        <v>1.5</v>
      </c>
      <c r="O755" s="3">
        <v>1.3</v>
      </c>
    </row>
    <row r="756" spans="1:15" x14ac:dyDescent="0.2">
      <c r="A756" t="s">
        <v>2640</v>
      </c>
      <c r="B756" s="3">
        <v>9</v>
      </c>
      <c r="C756" s="3">
        <v>3590</v>
      </c>
      <c r="D756" s="5" t="s">
        <v>2641</v>
      </c>
      <c r="E756" s="3" t="s">
        <v>35</v>
      </c>
      <c r="F756" s="3">
        <v>966</v>
      </c>
      <c r="G756" s="3">
        <v>5</v>
      </c>
      <c r="H756" t="s">
        <v>2642</v>
      </c>
      <c r="J756"/>
      <c r="K756" s="3">
        <v>2.2000000000000002</v>
      </c>
      <c r="L756" s="3">
        <v>13.2</v>
      </c>
      <c r="M756" s="3">
        <v>1.3</v>
      </c>
      <c r="N756" s="3">
        <v>0.6</v>
      </c>
      <c r="O756" s="3">
        <v>0</v>
      </c>
    </row>
    <row r="757" spans="1:15" x14ac:dyDescent="0.2">
      <c r="A757" t="s">
        <v>2643</v>
      </c>
      <c r="B757" s="3">
        <v>1597</v>
      </c>
      <c r="C757" s="3">
        <v>8592</v>
      </c>
      <c r="D757" s="5" t="s">
        <v>2644</v>
      </c>
      <c r="E757" s="3" t="s">
        <v>35</v>
      </c>
      <c r="F757" s="3">
        <v>2142</v>
      </c>
      <c r="G757" s="3">
        <v>5</v>
      </c>
      <c r="H757" t="s">
        <v>36</v>
      </c>
      <c r="J757"/>
      <c r="K757" s="3">
        <v>12.2</v>
      </c>
      <c r="L757" s="3">
        <v>0.1</v>
      </c>
      <c r="M757" s="3">
        <v>0</v>
      </c>
      <c r="N757" s="3">
        <v>0</v>
      </c>
      <c r="O757" s="3">
        <v>0.1</v>
      </c>
    </row>
    <row r="758" spans="1:15" x14ac:dyDescent="0.2">
      <c r="A758" t="s">
        <v>2645</v>
      </c>
      <c r="B758" s="3">
        <v>307</v>
      </c>
      <c r="C758" s="3">
        <v>2259</v>
      </c>
      <c r="D758" s="5" t="s">
        <v>2646</v>
      </c>
      <c r="E758" s="3" t="s">
        <v>38</v>
      </c>
      <c r="F758" s="3">
        <v>747</v>
      </c>
      <c r="G758" s="3">
        <v>2</v>
      </c>
      <c r="H758" t="s">
        <v>36</v>
      </c>
      <c r="J758"/>
      <c r="K758" s="3">
        <v>9.4</v>
      </c>
      <c r="L758" s="3">
        <v>94.4</v>
      </c>
      <c r="M758" s="3">
        <v>61.7</v>
      </c>
      <c r="N758" s="3">
        <v>0.8</v>
      </c>
      <c r="O758" s="3">
        <v>0.1</v>
      </c>
    </row>
    <row r="759" spans="1:15" x14ac:dyDescent="0.2">
      <c r="A759" t="s">
        <v>2645</v>
      </c>
      <c r="B759" s="3">
        <v>4449</v>
      </c>
      <c r="C759" s="3">
        <v>6498</v>
      </c>
      <c r="D759" s="5" t="s">
        <v>2647</v>
      </c>
      <c r="E759" s="3" t="s">
        <v>38</v>
      </c>
      <c r="F759" s="3">
        <v>690</v>
      </c>
      <c r="G759" s="3">
        <v>4</v>
      </c>
      <c r="H759" t="s">
        <v>36</v>
      </c>
      <c r="I759" s="14" t="s">
        <v>664</v>
      </c>
      <c r="J759" t="s">
        <v>4090</v>
      </c>
      <c r="K759" s="3">
        <v>7.2</v>
      </c>
      <c r="L759" s="3">
        <v>27.6</v>
      </c>
      <c r="M759" s="3">
        <v>23.2</v>
      </c>
      <c r="N759" s="3">
        <v>0.1</v>
      </c>
      <c r="O759" s="3">
        <v>0.1</v>
      </c>
    </row>
    <row r="760" spans="1:15" x14ac:dyDescent="0.2">
      <c r="A760" t="s">
        <v>2648</v>
      </c>
      <c r="B760" s="3">
        <v>7444</v>
      </c>
      <c r="C760" s="3">
        <v>8750</v>
      </c>
      <c r="D760" s="5" t="s">
        <v>2649</v>
      </c>
      <c r="E760" s="3" t="s">
        <v>38</v>
      </c>
      <c r="F760" s="3">
        <v>415</v>
      </c>
      <c r="G760" s="3">
        <v>2</v>
      </c>
      <c r="H760" t="s">
        <v>2650</v>
      </c>
      <c r="J760"/>
      <c r="K760" s="3">
        <v>0.5</v>
      </c>
      <c r="L760" s="3">
        <v>0.3</v>
      </c>
      <c r="M760" s="3">
        <v>0</v>
      </c>
      <c r="N760" s="3">
        <v>0.9</v>
      </c>
      <c r="O760" s="3">
        <v>6.4</v>
      </c>
    </row>
    <row r="761" spans="1:15" x14ac:dyDescent="0.2">
      <c r="A761" t="s">
        <v>2651</v>
      </c>
      <c r="B761" s="3">
        <v>390</v>
      </c>
      <c r="C761" s="3">
        <v>8360</v>
      </c>
      <c r="D761" s="5" t="s">
        <v>2652</v>
      </c>
      <c r="E761" s="3" t="s">
        <v>35</v>
      </c>
      <c r="F761" s="3">
        <v>1688</v>
      </c>
      <c r="G761" s="3">
        <v>10</v>
      </c>
      <c r="H761" t="s">
        <v>36</v>
      </c>
      <c r="J761" t="s">
        <v>4091</v>
      </c>
      <c r="K761" s="3">
        <v>176.3</v>
      </c>
      <c r="L761" s="3">
        <v>0.3</v>
      </c>
      <c r="M761" s="3">
        <v>0.9</v>
      </c>
      <c r="N761" s="3">
        <v>2.6</v>
      </c>
      <c r="O761" s="3">
        <v>1.7</v>
      </c>
    </row>
    <row r="762" spans="1:15" x14ac:dyDescent="0.2">
      <c r="A762" t="s">
        <v>2653</v>
      </c>
      <c r="B762" s="3">
        <v>5758</v>
      </c>
      <c r="C762" s="3">
        <v>7874</v>
      </c>
      <c r="D762" s="5" t="s">
        <v>2654</v>
      </c>
      <c r="E762" s="3" t="s">
        <v>38</v>
      </c>
      <c r="F762" s="3">
        <v>1190</v>
      </c>
      <c r="G762" s="3">
        <v>3</v>
      </c>
      <c r="H762" t="s">
        <v>1313</v>
      </c>
      <c r="I762" s="14" t="s">
        <v>1309</v>
      </c>
      <c r="J762"/>
      <c r="K762" s="3">
        <v>13.3</v>
      </c>
      <c r="L762" s="3">
        <v>0.5</v>
      </c>
      <c r="M762" s="3">
        <v>1.3</v>
      </c>
      <c r="N762" s="3">
        <v>0</v>
      </c>
      <c r="O762" s="3">
        <v>0.2</v>
      </c>
    </row>
    <row r="763" spans="1:15" x14ac:dyDescent="0.2">
      <c r="A763" t="s">
        <v>2655</v>
      </c>
      <c r="B763" s="3">
        <v>12</v>
      </c>
      <c r="C763" s="3">
        <v>8378</v>
      </c>
      <c r="D763" s="5" t="s">
        <v>2656</v>
      </c>
      <c r="E763" s="3" t="s">
        <v>35</v>
      </c>
      <c r="F763" s="3">
        <v>7172</v>
      </c>
      <c r="G763" s="3">
        <v>3</v>
      </c>
      <c r="H763" t="s">
        <v>36</v>
      </c>
      <c r="J763"/>
      <c r="K763" s="3">
        <v>16</v>
      </c>
      <c r="L763" s="3">
        <v>0.3</v>
      </c>
      <c r="M763" s="3">
        <v>6.5</v>
      </c>
      <c r="N763" s="3">
        <v>0.3</v>
      </c>
      <c r="O763" s="3">
        <v>0</v>
      </c>
    </row>
    <row r="764" spans="1:15" x14ac:dyDescent="0.2">
      <c r="A764" t="s">
        <v>2657</v>
      </c>
      <c r="B764" s="3">
        <v>691</v>
      </c>
      <c r="C764" s="3">
        <v>8333</v>
      </c>
      <c r="D764" s="5" t="s">
        <v>2658</v>
      </c>
      <c r="E764" s="3" t="s">
        <v>35</v>
      </c>
      <c r="F764" s="3">
        <v>1200</v>
      </c>
      <c r="G764" s="3">
        <v>7</v>
      </c>
      <c r="H764" t="s">
        <v>2659</v>
      </c>
      <c r="J764" t="s">
        <v>4092</v>
      </c>
      <c r="K764" s="3">
        <v>39.700000000000003</v>
      </c>
      <c r="L764" s="3">
        <v>41.5</v>
      </c>
      <c r="M764" s="3">
        <v>11.9</v>
      </c>
      <c r="N764" s="3">
        <v>0.8</v>
      </c>
      <c r="O764" s="3">
        <v>0.4</v>
      </c>
    </row>
    <row r="765" spans="1:15" x14ac:dyDescent="0.2">
      <c r="A765" t="s">
        <v>2660</v>
      </c>
      <c r="B765" s="3">
        <v>5811</v>
      </c>
      <c r="C765" s="3">
        <v>7096</v>
      </c>
      <c r="D765" s="5" t="s">
        <v>2661</v>
      </c>
      <c r="E765" s="3" t="s">
        <v>38</v>
      </c>
      <c r="F765" s="3">
        <v>321</v>
      </c>
      <c r="G765" s="3">
        <v>3</v>
      </c>
      <c r="H765" t="s">
        <v>2662</v>
      </c>
      <c r="J765"/>
      <c r="K765" s="3">
        <v>0</v>
      </c>
      <c r="L765" s="3">
        <v>0.5</v>
      </c>
      <c r="M765" s="3">
        <v>0.3</v>
      </c>
      <c r="N765" s="3">
        <v>1</v>
      </c>
      <c r="O765" s="3">
        <v>234.9</v>
      </c>
    </row>
    <row r="766" spans="1:15" x14ac:dyDescent="0.2">
      <c r="A766" t="s">
        <v>2663</v>
      </c>
      <c r="B766" s="3">
        <v>49</v>
      </c>
      <c r="C766" s="3">
        <v>4823</v>
      </c>
      <c r="D766" s="5" t="s">
        <v>2664</v>
      </c>
      <c r="E766" s="3" t="s">
        <v>35</v>
      </c>
      <c r="F766" s="3">
        <v>2801</v>
      </c>
      <c r="G766" s="3">
        <v>3</v>
      </c>
      <c r="H766" t="s">
        <v>36</v>
      </c>
      <c r="I766" s="14" t="s">
        <v>975</v>
      </c>
      <c r="J766"/>
      <c r="K766" s="3">
        <v>1.3</v>
      </c>
      <c r="L766" s="3">
        <v>0.6</v>
      </c>
      <c r="M766" s="3">
        <v>2.2999999999999998</v>
      </c>
      <c r="N766" s="3">
        <v>0</v>
      </c>
      <c r="O766" s="3">
        <v>0</v>
      </c>
    </row>
    <row r="767" spans="1:15" x14ac:dyDescent="0.2">
      <c r="A767" t="s">
        <v>2665</v>
      </c>
      <c r="B767" s="3">
        <v>1385</v>
      </c>
      <c r="C767" s="3">
        <v>7390</v>
      </c>
      <c r="D767" s="5" t="s">
        <v>2666</v>
      </c>
      <c r="E767" s="3" t="s">
        <v>35</v>
      </c>
      <c r="F767" s="3">
        <v>1338</v>
      </c>
      <c r="G767" s="3">
        <v>4</v>
      </c>
      <c r="H767" t="s">
        <v>114</v>
      </c>
      <c r="I767" s="14" t="s">
        <v>113</v>
      </c>
      <c r="J767"/>
      <c r="K767" s="3">
        <v>8.3000000000000007</v>
      </c>
      <c r="L767" s="3">
        <v>0</v>
      </c>
      <c r="M767" s="3">
        <v>0.4</v>
      </c>
      <c r="N767" s="3">
        <v>0.6</v>
      </c>
      <c r="O767" s="3">
        <v>0</v>
      </c>
    </row>
    <row r="768" spans="1:15" x14ac:dyDescent="0.2">
      <c r="A768" t="s">
        <v>2667</v>
      </c>
      <c r="B768" s="3">
        <v>3</v>
      </c>
      <c r="C768" s="3">
        <v>6302</v>
      </c>
      <c r="D768" s="5" t="s">
        <v>2668</v>
      </c>
      <c r="E768" s="3" t="s">
        <v>38</v>
      </c>
      <c r="F768" s="3">
        <v>5117</v>
      </c>
      <c r="G768" s="3">
        <v>2</v>
      </c>
      <c r="H768" t="s">
        <v>36</v>
      </c>
      <c r="I768" s="14" t="s">
        <v>653</v>
      </c>
      <c r="J768" t="s">
        <v>3644</v>
      </c>
      <c r="K768" s="3">
        <v>13.8</v>
      </c>
      <c r="L768" s="3">
        <v>6.7</v>
      </c>
      <c r="M768" s="3">
        <v>5.0999999999999996</v>
      </c>
      <c r="N768" s="3">
        <v>0.5</v>
      </c>
      <c r="O768" s="3">
        <v>0.1</v>
      </c>
    </row>
    <row r="769" spans="1:15" x14ac:dyDescent="0.2">
      <c r="A769" t="s">
        <v>2667</v>
      </c>
      <c r="B769" s="3">
        <v>4203</v>
      </c>
      <c r="C769" s="3">
        <v>8173</v>
      </c>
      <c r="D769" s="5" t="s">
        <v>2669</v>
      </c>
      <c r="E769" s="3" t="s">
        <v>35</v>
      </c>
      <c r="F769" s="3">
        <v>1489</v>
      </c>
      <c r="G769" s="3">
        <v>3</v>
      </c>
      <c r="H769" t="s">
        <v>36</v>
      </c>
      <c r="I769" s="14" t="s">
        <v>652</v>
      </c>
      <c r="J769" t="s">
        <v>3643</v>
      </c>
      <c r="K769" s="3">
        <v>19</v>
      </c>
      <c r="L769" s="3">
        <v>0.2</v>
      </c>
      <c r="M769" s="3">
        <v>1</v>
      </c>
      <c r="N769" s="3">
        <v>0</v>
      </c>
      <c r="O769" s="3">
        <v>0.7</v>
      </c>
    </row>
    <row r="770" spans="1:15" x14ac:dyDescent="0.2">
      <c r="A770" t="s">
        <v>2670</v>
      </c>
      <c r="B770" s="3">
        <v>45</v>
      </c>
      <c r="C770" s="3">
        <v>8142</v>
      </c>
      <c r="D770" s="5" t="s">
        <v>2671</v>
      </c>
      <c r="E770" s="3" t="s">
        <v>35</v>
      </c>
      <c r="F770" s="3">
        <v>2519</v>
      </c>
      <c r="G770" s="3">
        <v>4</v>
      </c>
      <c r="H770" t="s">
        <v>36</v>
      </c>
      <c r="J770" t="s">
        <v>4093</v>
      </c>
      <c r="K770" s="3">
        <v>25.3</v>
      </c>
      <c r="L770" s="3">
        <v>0.4</v>
      </c>
      <c r="M770" s="3">
        <v>2.2999999999999998</v>
      </c>
      <c r="N770" s="3">
        <v>0.9</v>
      </c>
      <c r="O770" s="3">
        <v>0.1</v>
      </c>
    </row>
    <row r="771" spans="1:15" x14ac:dyDescent="0.2">
      <c r="A771" t="s">
        <v>2672</v>
      </c>
      <c r="B771" s="3">
        <v>64</v>
      </c>
      <c r="C771" s="3">
        <v>7884</v>
      </c>
      <c r="D771" s="5" t="s">
        <v>2673</v>
      </c>
      <c r="E771" s="3" t="s">
        <v>35</v>
      </c>
      <c r="F771" s="3">
        <v>2185</v>
      </c>
      <c r="G771" s="3">
        <v>9</v>
      </c>
      <c r="H771" t="s">
        <v>1162</v>
      </c>
      <c r="I771" s="14" t="s">
        <v>3460</v>
      </c>
      <c r="J771" t="s">
        <v>4094</v>
      </c>
      <c r="K771" s="3">
        <v>83.3</v>
      </c>
      <c r="L771" s="3">
        <v>1.9</v>
      </c>
      <c r="M771" s="3">
        <v>3.1</v>
      </c>
      <c r="N771" s="3">
        <v>1.3</v>
      </c>
      <c r="O771" s="3">
        <v>0.9</v>
      </c>
    </row>
    <row r="772" spans="1:15" x14ac:dyDescent="0.2">
      <c r="A772" t="s">
        <v>2674</v>
      </c>
      <c r="B772" s="3">
        <v>3</v>
      </c>
      <c r="C772" s="3">
        <v>4471</v>
      </c>
      <c r="D772" s="5" t="s">
        <v>2675</v>
      </c>
      <c r="E772" s="3" t="s">
        <v>35</v>
      </c>
      <c r="F772" s="3">
        <v>599</v>
      </c>
      <c r="G772" s="3">
        <v>5</v>
      </c>
      <c r="H772" t="s">
        <v>559</v>
      </c>
      <c r="I772" s="14" t="s">
        <v>564</v>
      </c>
      <c r="J772" t="s">
        <v>3618</v>
      </c>
      <c r="K772" s="3">
        <v>12.4</v>
      </c>
      <c r="L772" s="3">
        <v>44.3</v>
      </c>
      <c r="M772" s="3">
        <v>12.3</v>
      </c>
      <c r="N772" s="3">
        <v>0</v>
      </c>
      <c r="O772" s="3">
        <v>0</v>
      </c>
    </row>
    <row r="773" spans="1:15" x14ac:dyDescent="0.2">
      <c r="A773" t="s">
        <v>2674</v>
      </c>
      <c r="B773" s="3">
        <v>6054</v>
      </c>
      <c r="C773" s="3">
        <v>7943</v>
      </c>
      <c r="D773" s="5" t="s">
        <v>2676</v>
      </c>
      <c r="E773" s="3" t="s">
        <v>35</v>
      </c>
      <c r="F773" s="3">
        <v>205</v>
      </c>
      <c r="G773" s="3">
        <v>2</v>
      </c>
      <c r="H773" t="s">
        <v>559</v>
      </c>
      <c r="I773" s="14" t="s">
        <v>558</v>
      </c>
      <c r="J773" t="s">
        <v>3617</v>
      </c>
      <c r="K773" s="3">
        <v>16</v>
      </c>
      <c r="L773" s="3">
        <v>29.8</v>
      </c>
      <c r="M773" s="3">
        <v>9</v>
      </c>
      <c r="N773" s="3">
        <v>0</v>
      </c>
      <c r="O773" s="3">
        <v>0</v>
      </c>
    </row>
    <row r="774" spans="1:15" x14ac:dyDescent="0.2">
      <c r="A774" t="s">
        <v>2677</v>
      </c>
      <c r="B774" s="3">
        <v>1337</v>
      </c>
      <c r="C774" s="3">
        <v>7013</v>
      </c>
      <c r="D774" s="5" t="s">
        <v>2678</v>
      </c>
      <c r="E774" s="3" t="s">
        <v>38</v>
      </c>
      <c r="F774" s="3">
        <v>5132</v>
      </c>
      <c r="G774" s="3">
        <v>4</v>
      </c>
      <c r="H774" t="s">
        <v>469</v>
      </c>
      <c r="I774" s="14" t="s">
        <v>3461</v>
      </c>
      <c r="J774" t="s">
        <v>4095</v>
      </c>
      <c r="K774" s="3">
        <v>26.2</v>
      </c>
      <c r="L774" s="3">
        <v>226.4</v>
      </c>
      <c r="M774" s="3">
        <v>237.2</v>
      </c>
      <c r="N774" s="3">
        <v>3.2</v>
      </c>
      <c r="O774" s="3">
        <v>1.1000000000000001</v>
      </c>
    </row>
    <row r="775" spans="1:15" x14ac:dyDescent="0.2">
      <c r="A775" t="s">
        <v>2679</v>
      </c>
      <c r="B775" s="3">
        <v>1122</v>
      </c>
      <c r="C775" s="3">
        <v>1838</v>
      </c>
      <c r="D775" s="5" t="s">
        <v>2680</v>
      </c>
      <c r="E775" s="3" t="s">
        <v>38</v>
      </c>
      <c r="F775" s="3">
        <v>717</v>
      </c>
      <c r="G775" s="3">
        <v>1</v>
      </c>
      <c r="H775" t="s">
        <v>469</v>
      </c>
      <c r="J775"/>
      <c r="K775" s="3">
        <v>0.8</v>
      </c>
      <c r="L775" s="3">
        <v>1.6</v>
      </c>
      <c r="M775" s="3">
        <v>0</v>
      </c>
      <c r="N775" s="3">
        <v>0</v>
      </c>
      <c r="O775" s="3">
        <v>0</v>
      </c>
    </row>
    <row r="776" spans="1:15" x14ac:dyDescent="0.2">
      <c r="A776" t="s">
        <v>2679</v>
      </c>
      <c r="B776" s="3">
        <v>1924</v>
      </c>
      <c r="C776" s="3">
        <v>2460</v>
      </c>
      <c r="D776" s="5" t="s">
        <v>2681</v>
      </c>
      <c r="E776" s="3" t="s">
        <v>38</v>
      </c>
      <c r="F776" s="3">
        <v>537</v>
      </c>
      <c r="G776" s="3">
        <v>1</v>
      </c>
      <c r="H776" t="s">
        <v>158</v>
      </c>
      <c r="I776" s="14" t="s">
        <v>3462</v>
      </c>
      <c r="J776" t="s">
        <v>4096</v>
      </c>
      <c r="K776" s="3">
        <v>0.5</v>
      </c>
      <c r="L776" s="3">
        <v>3</v>
      </c>
      <c r="M776" s="3">
        <v>0</v>
      </c>
      <c r="N776" s="3">
        <v>0</v>
      </c>
      <c r="O776" s="3">
        <v>0</v>
      </c>
    </row>
    <row r="777" spans="1:15" x14ac:dyDescent="0.2">
      <c r="A777" t="s">
        <v>2682</v>
      </c>
      <c r="B777" s="3">
        <v>479</v>
      </c>
      <c r="C777" s="3">
        <v>7659</v>
      </c>
      <c r="D777" s="5" t="s">
        <v>2683</v>
      </c>
      <c r="E777" s="3" t="s">
        <v>38</v>
      </c>
      <c r="F777" s="3">
        <v>3510</v>
      </c>
      <c r="G777" s="3">
        <v>3</v>
      </c>
      <c r="H777" t="s">
        <v>36</v>
      </c>
      <c r="J777"/>
      <c r="K777" s="3">
        <v>2.2999999999999998</v>
      </c>
      <c r="L777" s="3">
        <v>1</v>
      </c>
      <c r="M777" s="3">
        <v>1.9</v>
      </c>
      <c r="N777" s="3">
        <v>0</v>
      </c>
      <c r="O777" s="3">
        <v>0.1</v>
      </c>
    </row>
    <row r="778" spans="1:15" x14ac:dyDescent="0.2">
      <c r="A778" t="s">
        <v>2684</v>
      </c>
      <c r="B778" s="3">
        <v>1011</v>
      </c>
      <c r="C778" s="3">
        <v>6827</v>
      </c>
      <c r="D778" s="5" t="s">
        <v>2685</v>
      </c>
      <c r="E778" s="3" t="s">
        <v>38</v>
      </c>
      <c r="F778" s="3">
        <v>669</v>
      </c>
      <c r="G778" s="3">
        <v>4</v>
      </c>
      <c r="H778" t="s">
        <v>112</v>
      </c>
      <c r="I778" s="14" t="s">
        <v>667</v>
      </c>
      <c r="J778" t="s">
        <v>4097</v>
      </c>
      <c r="K778" s="3">
        <v>108.9</v>
      </c>
      <c r="L778" s="3">
        <v>0</v>
      </c>
      <c r="M778" s="3">
        <v>0.1</v>
      </c>
      <c r="N778" s="3">
        <v>1.2</v>
      </c>
      <c r="O778" s="3">
        <v>1.2</v>
      </c>
    </row>
    <row r="779" spans="1:15" x14ac:dyDescent="0.2">
      <c r="A779" t="s">
        <v>2686</v>
      </c>
      <c r="B779" s="3">
        <v>677</v>
      </c>
      <c r="C779" s="3">
        <v>7546</v>
      </c>
      <c r="D779" s="5" t="s">
        <v>2687</v>
      </c>
      <c r="E779" s="3" t="s">
        <v>38</v>
      </c>
      <c r="F779" s="3">
        <v>1837</v>
      </c>
      <c r="G779" s="3">
        <v>4</v>
      </c>
      <c r="H779" t="s">
        <v>36</v>
      </c>
      <c r="I779" s="14" t="s">
        <v>1286</v>
      </c>
      <c r="J779" t="s">
        <v>3946</v>
      </c>
      <c r="K779" s="3">
        <v>13.6</v>
      </c>
      <c r="L779" s="3">
        <v>0.1</v>
      </c>
      <c r="M779" s="3">
        <v>4.2</v>
      </c>
      <c r="N779" s="3">
        <v>0</v>
      </c>
      <c r="O779" s="3">
        <v>0.1</v>
      </c>
    </row>
    <row r="780" spans="1:15" x14ac:dyDescent="0.2">
      <c r="A780" t="s">
        <v>2688</v>
      </c>
      <c r="B780" s="3">
        <v>5299</v>
      </c>
      <c r="C780" s="3">
        <v>6755</v>
      </c>
      <c r="D780" s="5" t="s">
        <v>2689</v>
      </c>
      <c r="E780" s="3" t="s">
        <v>38</v>
      </c>
      <c r="F780" s="3">
        <v>600</v>
      </c>
      <c r="G780" s="3">
        <v>2</v>
      </c>
      <c r="H780" t="s">
        <v>2690</v>
      </c>
      <c r="J780"/>
      <c r="K780" s="3">
        <v>0.9</v>
      </c>
      <c r="L780" s="3">
        <v>13.8</v>
      </c>
      <c r="M780" s="3">
        <v>3.5</v>
      </c>
      <c r="N780" s="3">
        <v>0</v>
      </c>
      <c r="O780" s="3">
        <v>0</v>
      </c>
    </row>
    <row r="781" spans="1:15" x14ac:dyDescent="0.2">
      <c r="A781" t="s">
        <v>2691</v>
      </c>
      <c r="B781" s="3">
        <v>140</v>
      </c>
      <c r="C781" s="3">
        <v>7332</v>
      </c>
      <c r="D781" s="5" t="s">
        <v>2692</v>
      </c>
      <c r="E781" s="3" t="s">
        <v>38</v>
      </c>
      <c r="F781" s="3">
        <v>1662</v>
      </c>
      <c r="G781" s="3">
        <v>11</v>
      </c>
      <c r="H781" t="s">
        <v>2693</v>
      </c>
      <c r="J781"/>
      <c r="K781" s="3">
        <v>10.5</v>
      </c>
      <c r="L781" s="3">
        <v>26.6</v>
      </c>
      <c r="M781" s="3">
        <v>18.899999999999999</v>
      </c>
      <c r="N781" s="3">
        <v>6.4</v>
      </c>
      <c r="O781" s="3">
        <v>10.1</v>
      </c>
    </row>
    <row r="782" spans="1:15" x14ac:dyDescent="0.2">
      <c r="A782" t="s">
        <v>2694</v>
      </c>
      <c r="B782" s="3">
        <v>143</v>
      </c>
      <c r="C782" s="3">
        <v>5404</v>
      </c>
      <c r="D782" s="5" t="s">
        <v>2695</v>
      </c>
      <c r="E782" s="3" t="s">
        <v>38</v>
      </c>
      <c r="F782" s="3">
        <v>1014</v>
      </c>
      <c r="G782" s="3">
        <v>4</v>
      </c>
      <c r="H782" t="s">
        <v>2696</v>
      </c>
      <c r="I782" s="14" t="s">
        <v>548</v>
      </c>
      <c r="J782" t="s">
        <v>4098</v>
      </c>
      <c r="K782" s="3">
        <v>12.3</v>
      </c>
      <c r="L782" s="3">
        <v>31.9</v>
      </c>
      <c r="M782" s="3">
        <v>20.5</v>
      </c>
      <c r="N782" s="3">
        <v>0</v>
      </c>
      <c r="O782" s="3">
        <v>0.1</v>
      </c>
    </row>
    <row r="783" spans="1:15" x14ac:dyDescent="0.2">
      <c r="A783" t="s">
        <v>2694</v>
      </c>
      <c r="B783" s="3">
        <v>5503</v>
      </c>
      <c r="C783" s="3">
        <v>6532</v>
      </c>
      <c r="D783" s="5" t="s">
        <v>2697</v>
      </c>
      <c r="E783" s="3" t="s">
        <v>35</v>
      </c>
      <c r="F783" s="3">
        <v>547</v>
      </c>
      <c r="G783" s="3">
        <v>2</v>
      </c>
      <c r="H783" t="s">
        <v>36</v>
      </c>
      <c r="I783" s="14" t="s">
        <v>564</v>
      </c>
      <c r="J783"/>
      <c r="K783" s="3">
        <v>5.7</v>
      </c>
      <c r="L783" s="3">
        <v>8</v>
      </c>
      <c r="M783" s="3">
        <v>3.1</v>
      </c>
      <c r="N783" s="3">
        <v>0</v>
      </c>
      <c r="O783" s="3">
        <v>0</v>
      </c>
    </row>
    <row r="784" spans="1:15" x14ac:dyDescent="0.2">
      <c r="A784" t="s">
        <v>2698</v>
      </c>
      <c r="B784" s="3">
        <v>4131</v>
      </c>
      <c r="C784" s="3">
        <v>5941</v>
      </c>
      <c r="D784" s="5" t="s">
        <v>2699</v>
      </c>
      <c r="E784" s="3" t="s">
        <v>38</v>
      </c>
      <c r="F784" s="3">
        <v>421</v>
      </c>
      <c r="G784" s="3">
        <v>3</v>
      </c>
      <c r="H784" t="s">
        <v>2301</v>
      </c>
      <c r="J784" t="s">
        <v>4037</v>
      </c>
      <c r="K784" s="3">
        <v>0.5</v>
      </c>
      <c r="L784" s="3">
        <v>3.5</v>
      </c>
      <c r="M784" s="3">
        <v>14</v>
      </c>
      <c r="N784" s="3">
        <v>0</v>
      </c>
      <c r="O784" s="3">
        <v>0</v>
      </c>
    </row>
    <row r="785" spans="1:15" x14ac:dyDescent="0.2">
      <c r="A785" t="s">
        <v>2700</v>
      </c>
      <c r="B785" s="3">
        <v>3165</v>
      </c>
      <c r="C785" s="3">
        <v>6954</v>
      </c>
      <c r="D785" s="5" t="s">
        <v>2701</v>
      </c>
      <c r="E785" s="3" t="s">
        <v>35</v>
      </c>
      <c r="F785" s="3">
        <v>2281</v>
      </c>
      <c r="G785" s="3">
        <v>3</v>
      </c>
      <c r="H785" t="s">
        <v>2702</v>
      </c>
      <c r="J785"/>
      <c r="K785" s="3">
        <v>10</v>
      </c>
      <c r="L785" s="3">
        <v>0.1</v>
      </c>
      <c r="M785" s="3">
        <v>0</v>
      </c>
      <c r="N785" s="3">
        <v>0</v>
      </c>
      <c r="O785" s="3">
        <v>0</v>
      </c>
    </row>
    <row r="786" spans="1:15" x14ac:dyDescent="0.2">
      <c r="A786" t="s">
        <v>2703</v>
      </c>
      <c r="B786" s="3">
        <v>132</v>
      </c>
      <c r="C786" s="3">
        <v>6623</v>
      </c>
      <c r="D786" s="5" t="s">
        <v>2704</v>
      </c>
      <c r="E786" s="3" t="s">
        <v>38</v>
      </c>
      <c r="F786" s="3">
        <v>1109</v>
      </c>
      <c r="G786" s="3">
        <v>7</v>
      </c>
      <c r="H786" t="s">
        <v>2705</v>
      </c>
      <c r="J786"/>
      <c r="K786" s="3">
        <v>0.7</v>
      </c>
      <c r="L786" s="3">
        <v>6.6</v>
      </c>
      <c r="M786" s="3">
        <v>6.4</v>
      </c>
      <c r="N786" s="3">
        <v>0.1</v>
      </c>
      <c r="O786" s="3">
        <v>0.1</v>
      </c>
    </row>
    <row r="787" spans="1:15" x14ac:dyDescent="0.2">
      <c r="A787" t="s">
        <v>2706</v>
      </c>
      <c r="B787" s="3">
        <v>18</v>
      </c>
      <c r="C787" s="3">
        <v>7144</v>
      </c>
      <c r="D787" s="5" t="s">
        <v>2707</v>
      </c>
      <c r="E787" s="3" t="s">
        <v>38</v>
      </c>
      <c r="F787" s="3">
        <v>1875</v>
      </c>
      <c r="G787" s="3">
        <v>5</v>
      </c>
      <c r="H787" t="s">
        <v>1170</v>
      </c>
      <c r="I787" s="14" t="s">
        <v>1167</v>
      </c>
      <c r="J787" t="s">
        <v>4099</v>
      </c>
      <c r="K787" s="3">
        <v>36</v>
      </c>
      <c r="L787" s="3">
        <v>0</v>
      </c>
      <c r="M787" s="3">
        <v>1.5</v>
      </c>
      <c r="N787" s="3">
        <v>0.6</v>
      </c>
      <c r="O787" s="3">
        <v>0.3</v>
      </c>
    </row>
    <row r="788" spans="1:15" x14ac:dyDescent="0.2">
      <c r="A788" t="s">
        <v>2708</v>
      </c>
      <c r="B788" s="3">
        <v>485</v>
      </c>
      <c r="C788" s="3">
        <v>7061</v>
      </c>
      <c r="D788" s="5" t="s">
        <v>2709</v>
      </c>
      <c r="E788" s="3" t="s">
        <v>35</v>
      </c>
      <c r="F788" s="3">
        <v>978</v>
      </c>
      <c r="G788" s="3">
        <v>3</v>
      </c>
      <c r="H788" t="s">
        <v>36</v>
      </c>
      <c r="I788" s="14" t="s">
        <v>788</v>
      </c>
      <c r="J788" t="s">
        <v>3689</v>
      </c>
      <c r="K788" s="3">
        <v>41.9</v>
      </c>
      <c r="L788" s="3">
        <v>0</v>
      </c>
      <c r="M788" s="3">
        <v>0.1</v>
      </c>
      <c r="N788" s="3">
        <v>1.7</v>
      </c>
      <c r="O788" s="3">
        <v>0.6</v>
      </c>
    </row>
    <row r="789" spans="1:15" x14ac:dyDescent="0.2">
      <c r="A789" t="s">
        <v>2710</v>
      </c>
      <c r="B789" s="3">
        <v>4891</v>
      </c>
      <c r="C789" s="3">
        <v>6690</v>
      </c>
      <c r="D789" s="5" t="s">
        <v>2711</v>
      </c>
      <c r="E789" s="3" t="s">
        <v>35</v>
      </c>
      <c r="F789" s="3">
        <v>354</v>
      </c>
      <c r="G789" s="3">
        <v>3</v>
      </c>
      <c r="H789" t="s">
        <v>36</v>
      </c>
      <c r="J789"/>
      <c r="K789" s="3">
        <v>0</v>
      </c>
      <c r="L789" s="3">
        <v>0</v>
      </c>
      <c r="M789" s="3">
        <v>2.8</v>
      </c>
      <c r="N789" s="3">
        <v>0</v>
      </c>
      <c r="O789" s="3">
        <v>0</v>
      </c>
    </row>
    <row r="790" spans="1:15" x14ac:dyDescent="0.2">
      <c r="A790" t="s">
        <v>2712</v>
      </c>
      <c r="B790" s="3">
        <v>2</v>
      </c>
      <c r="C790" s="3">
        <v>6934</v>
      </c>
      <c r="D790" s="5" t="s">
        <v>2713</v>
      </c>
      <c r="E790" s="3" t="s">
        <v>35</v>
      </c>
      <c r="F790" s="3">
        <v>1359</v>
      </c>
      <c r="G790" s="3">
        <v>6</v>
      </c>
      <c r="H790" t="s">
        <v>1073</v>
      </c>
      <c r="I790" s="14" t="s">
        <v>1072</v>
      </c>
      <c r="J790" t="s">
        <v>3766</v>
      </c>
      <c r="K790" s="3">
        <v>64.7</v>
      </c>
      <c r="L790" s="3">
        <v>26.5</v>
      </c>
      <c r="M790" s="3">
        <v>9.8000000000000007</v>
      </c>
      <c r="N790" s="3">
        <v>2</v>
      </c>
      <c r="O790" s="3">
        <v>0.2</v>
      </c>
    </row>
    <row r="791" spans="1:15" x14ac:dyDescent="0.2">
      <c r="A791" t="s">
        <v>2714</v>
      </c>
      <c r="B791" s="3">
        <v>485</v>
      </c>
      <c r="C791" s="3">
        <v>2206</v>
      </c>
      <c r="D791" s="5" t="s">
        <v>2715</v>
      </c>
      <c r="E791" s="3" t="s">
        <v>35</v>
      </c>
      <c r="F791" s="3">
        <v>668</v>
      </c>
      <c r="G791" s="3">
        <v>3</v>
      </c>
      <c r="H791" t="s">
        <v>2716</v>
      </c>
      <c r="J791"/>
      <c r="K791" s="3">
        <v>6.1</v>
      </c>
      <c r="L791" s="3">
        <v>10.199999999999999</v>
      </c>
      <c r="M791" s="3">
        <v>11.8</v>
      </c>
      <c r="N791" s="3">
        <v>3.6</v>
      </c>
      <c r="O791" s="3">
        <v>4.7</v>
      </c>
    </row>
    <row r="792" spans="1:15" x14ac:dyDescent="0.2">
      <c r="A792" t="s">
        <v>2717</v>
      </c>
      <c r="B792" s="3">
        <v>62</v>
      </c>
      <c r="C792" s="3">
        <v>1928</v>
      </c>
      <c r="D792" s="5" t="s">
        <v>2718</v>
      </c>
      <c r="E792" s="3" t="s">
        <v>38</v>
      </c>
      <c r="F792" s="3">
        <v>908</v>
      </c>
      <c r="G792" s="3">
        <v>3</v>
      </c>
      <c r="H792" t="s">
        <v>36</v>
      </c>
      <c r="J792"/>
      <c r="K792" s="3">
        <v>4</v>
      </c>
      <c r="L792" s="3">
        <v>10.4</v>
      </c>
      <c r="M792" s="3">
        <v>8.5</v>
      </c>
      <c r="N792" s="3">
        <v>0</v>
      </c>
      <c r="O792" s="3">
        <v>0</v>
      </c>
    </row>
    <row r="793" spans="1:15" x14ac:dyDescent="0.2">
      <c r="A793" t="s">
        <v>2717</v>
      </c>
      <c r="B793" s="3">
        <v>4252</v>
      </c>
      <c r="C793" s="3">
        <v>6976</v>
      </c>
      <c r="D793" s="5" t="s">
        <v>2719</v>
      </c>
      <c r="E793" s="3" t="s">
        <v>38</v>
      </c>
      <c r="F793" s="3">
        <v>506</v>
      </c>
      <c r="G793" s="3">
        <v>4</v>
      </c>
      <c r="H793" t="s">
        <v>2720</v>
      </c>
      <c r="J793"/>
      <c r="K793" s="3">
        <v>4.2</v>
      </c>
      <c r="L793" s="3">
        <v>66.099999999999994</v>
      </c>
      <c r="M793" s="3">
        <v>20.9</v>
      </c>
      <c r="N793" s="3">
        <v>1.1000000000000001</v>
      </c>
      <c r="O793" s="3">
        <v>0.2</v>
      </c>
    </row>
    <row r="794" spans="1:15" x14ac:dyDescent="0.2">
      <c r="A794" t="s">
        <v>2721</v>
      </c>
      <c r="B794" s="3">
        <v>860</v>
      </c>
      <c r="C794" s="3">
        <v>3440</v>
      </c>
      <c r="D794" s="5" t="s">
        <v>2722</v>
      </c>
      <c r="E794" s="3" t="s">
        <v>38</v>
      </c>
      <c r="F794" s="3">
        <v>1197</v>
      </c>
      <c r="G794" s="3">
        <v>3</v>
      </c>
      <c r="H794" t="s">
        <v>36</v>
      </c>
      <c r="J794"/>
      <c r="K794" s="3">
        <v>24.6</v>
      </c>
      <c r="L794" s="3">
        <v>0.2</v>
      </c>
      <c r="M794" s="3">
        <v>0</v>
      </c>
      <c r="N794" s="3">
        <v>0</v>
      </c>
      <c r="O794" s="3">
        <v>0</v>
      </c>
    </row>
    <row r="795" spans="1:15" x14ac:dyDescent="0.2">
      <c r="A795" t="s">
        <v>2723</v>
      </c>
      <c r="B795" s="3">
        <v>80</v>
      </c>
      <c r="C795" s="3">
        <v>1783</v>
      </c>
      <c r="D795" s="5" t="s">
        <v>2724</v>
      </c>
      <c r="E795" s="3" t="s">
        <v>38</v>
      </c>
      <c r="F795" s="3">
        <v>812</v>
      </c>
      <c r="G795" s="3">
        <v>3</v>
      </c>
      <c r="H795" t="s">
        <v>36</v>
      </c>
      <c r="J795"/>
      <c r="K795" s="3">
        <v>40</v>
      </c>
      <c r="L795" s="3">
        <v>0</v>
      </c>
      <c r="M795" s="3">
        <v>0.1</v>
      </c>
      <c r="N795" s="3">
        <v>0.3</v>
      </c>
      <c r="O795" s="3">
        <v>0.2</v>
      </c>
    </row>
    <row r="796" spans="1:15" x14ac:dyDescent="0.2">
      <c r="A796" t="s">
        <v>2723</v>
      </c>
      <c r="B796" s="3">
        <v>5647</v>
      </c>
      <c r="C796" s="3">
        <v>5982</v>
      </c>
      <c r="D796" s="5" t="s">
        <v>2725</v>
      </c>
      <c r="E796" s="3" t="s">
        <v>38</v>
      </c>
      <c r="F796" s="3">
        <v>336</v>
      </c>
      <c r="G796" s="3">
        <v>1</v>
      </c>
      <c r="H796" t="s">
        <v>36</v>
      </c>
      <c r="J796"/>
      <c r="K796" s="3">
        <v>37.299999999999997</v>
      </c>
      <c r="L796" s="3">
        <v>1.3</v>
      </c>
      <c r="M796" s="3">
        <v>0.5</v>
      </c>
      <c r="N796" s="3">
        <v>0</v>
      </c>
      <c r="O796" s="3">
        <v>0.1</v>
      </c>
    </row>
    <row r="797" spans="1:15" x14ac:dyDescent="0.2">
      <c r="A797" t="s">
        <v>2726</v>
      </c>
      <c r="B797" s="3">
        <v>1</v>
      </c>
      <c r="C797" s="3">
        <v>6591</v>
      </c>
      <c r="D797" s="5" t="s">
        <v>2727</v>
      </c>
      <c r="E797" s="3" t="s">
        <v>38</v>
      </c>
      <c r="F797" s="3">
        <v>4528</v>
      </c>
      <c r="G797" s="3">
        <v>5</v>
      </c>
      <c r="H797" t="s">
        <v>36</v>
      </c>
      <c r="J797"/>
      <c r="K797" s="3">
        <v>1.1000000000000001</v>
      </c>
      <c r="L797" s="3">
        <v>8.5</v>
      </c>
      <c r="M797" s="3">
        <v>3</v>
      </c>
      <c r="N797" s="3">
        <v>0.1</v>
      </c>
      <c r="O797" s="3">
        <v>0</v>
      </c>
    </row>
    <row r="798" spans="1:15" x14ac:dyDescent="0.2">
      <c r="A798" t="s">
        <v>2728</v>
      </c>
      <c r="B798" s="3">
        <v>819</v>
      </c>
      <c r="C798" s="3">
        <v>6855</v>
      </c>
      <c r="D798" s="5" t="s">
        <v>2729</v>
      </c>
      <c r="E798" s="3" t="s">
        <v>35</v>
      </c>
      <c r="F798" s="3">
        <v>5843</v>
      </c>
      <c r="G798" s="3">
        <v>2</v>
      </c>
      <c r="H798" t="s">
        <v>1038</v>
      </c>
      <c r="J798"/>
      <c r="K798" s="3">
        <v>6.4</v>
      </c>
      <c r="L798" s="3">
        <v>0.1</v>
      </c>
      <c r="M798" s="3">
        <v>0.6</v>
      </c>
      <c r="N798" s="3">
        <v>0</v>
      </c>
      <c r="O798" s="3">
        <v>0</v>
      </c>
    </row>
    <row r="799" spans="1:15" x14ac:dyDescent="0.2">
      <c r="A799" t="s">
        <v>2730</v>
      </c>
      <c r="B799" s="3">
        <v>715</v>
      </c>
      <c r="C799" s="3">
        <v>5580</v>
      </c>
      <c r="D799" s="5" t="s">
        <v>2731</v>
      </c>
      <c r="E799" s="3" t="s">
        <v>38</v>
      </c>
      <c r="F799" s="3">
        <v>1446</v>
      </c>
      <c r="G799" s="3">
        <v>3</v>
      </c>
      <c r="H799" t="s">
        <v>1376</v>
      </c>
      <c r="J799" t="s">
        <v>4100</v>
      </c>
      <c r="K799" s="3">
        <v>5.0999999999999996</v>
      </c>
      <c r="L799" s="3">
        <v>3.9</v>
      </c>
      <c r="M799" s="3">
        <v>0</v>
      </c>
      <c r="N799" s="3">
        <v>0.2</v>
      </c>
      <c r="O799" s="3">
        <v>0.2</v>
      </c>
    </row>
    <row r="800" spans="1:15" x14ac:dyDescent="0.2">
      <c r="A800" t="s">
        <v>2732</v>
      </c>
      <c r="B800" s="3">
        <v>746</v>
      </c>
      <c r="C800" s="3">
        <v>6547</v>
      </c>
      <c r="D800" s="5" t="s">
        <v>2733</v>
      </c>
      <c r="E800" s="3" t="s">
        <v>35</v>
      </c>
      <c r="F800" s="3">
        <v>932</v>
      </c>
      <c r="G800" s="3">
        <v>7</v>
      </c>
      <c r="H800" t="s">
        <v>349</v>
      </c>
      <c r="I800" s="14" t="s">
        <v>3463</v>
      </c>
      <c r="J800" t="s">
        <v>3552</v>
      </c>
      <c r="K800" s="3">
        <v>12.1</v>
      </c>
      <c r="L800" s="3">
        <v>31.7</v>
      </c>
      <c r="M800" s="3">
        <v>34.5</v>
      </c>
      <c r="N800" s="3">
        <v>0.3</v>
      </c>
      <c r="O800" s="3">
        <v>0.2</v>
      </c>
    </row>
    <row r="801" spans="1:15" x14ac:dyDescent="0.2">
      <c r="A801" t="s">
        <v>2734</v>
      </c>
      <c r="B801" s="3">
        <v>4279</v>
      </c>
      <c r="C801" s="3">
        <v>4518</v>
      </c>
      <c r="D801" s="5" t="s">
        <v>2735</v>
      </c>
      <c r="E801" s="3" t="s">
        <v>38</v>
      </c>
      <c r="F801" s="3">
        <v>240</v>
      </c>
      <c r="G801" s="3">
        <v>1</v>
      </c>
      <c r="H801" t="s">
        <v>36</v>
      </c>
      <c r="J801"/>
      <c r="K801" s="3">
        <v>0</v>
      </c>
      <c r="L801" s="3">
        <v>0</v>
      </c>
      <c r="M801" s="3">
        <v>0</v>
      </c>
      <c r="N801" s="3">
        <v>0</v>
      </c>
      <c r="O801" s="3">
        <v>0</v>
      </c>
    </row>
    <row r="802" spans="1:15" x14ac:dyDescent="0.2">
      <c r="A802" t="s">
        <v>2736</v>
      </c>
      <c r="B802" s="3">
        <v>1354</v>
      </c>
      <c r="C802" s="3">
        <v>6674</v>
      </c>
      <c r="D802" s="5" t="s">
        <v>2737</v>
      </c>
      <c r="E802" s="3" t="s">
        <v>35</v>
      </c>
      <c r="F802" s="3">
        <v>474</v>
      </c>
      <c r="G802" s="3">
        <v>3</v>
      </c>
      <c r="H802" t="s">
        <v>36</v>
      </c>
      <c r="J802"/>
      <c r="K802" s="3">
        <v>0.4</v>
      </c>
      <c r="L802" s="3">
        <v>0</v>
      </c>
      <c r="M802" s="3">
        <v>0</v>
      </c>
      <c r="N802" s="3">
        <v>0</v>
      </c>
      <c r="O802" s="3">
        <v>0</v>
      </c>
    </row>
    <row r="803" spans="1:15" x14ac:dyDescent="0.2">
      <c r="A803" t="s">
        <v>2738</v>
      </c>
      <c r="B803" s="3">
        <v>68</v>
      </c>
      <c r="C803" s="3">
        <v>1227</v>
      </c>
      <c r="D803" s="5" t="s">
        <v>2739</v>
      </c>
      <c r="E803" s="3" t="s">
        <v>38</v>
      </c>
      <c r="F803" s="3">
        <v>307</v>
      </c>
      <c r="G803" s="3">
        <v>2</v>
      </c>
      <c r="H803" t="s">
        <v>36</v>
      </c>
      <c r="J803"/>
      <c r="K803" s="3">
        <v>0</v>
      </c>
      <c r="L803" s="3">
        <v>0</v>
      </c>
      <c r="M803" s="3">
        <v>0</v>
      </c>
      <c r="N803" s="3">
        <v>0</v>
      </c>
      <c r="O803" s="3">
        <v>0</v>
      </c>
    </row>
    <row r="804" spans="1:15" x14ac:dyDescent="0.2">
      <c r="A804" t="s">
        <v>2740</v>
      </c>
      <c r="B804" s="3">
        <v>3818</v>
      </c>
      <c r="C804" s="3">
        <v>4858</v>
      </c>
      <c r="D804" s="5" t="s">
        <v>2741</v>
      </c>
      <c r="E804" s="3" t="s">
        <v>50</v>
      </c>
      <c r="F804" s="3">
        <v>1041</v>
      </c>
      <c r="G804" s="3">
        <v>1</v>
      </c>
      <c r="H804" t="s">
        <v>36</v>
      </c>
      <c r="J804" t="s">
        <v>4101</v>
      </c>
      <c r="K804" s="3">
        <v>5.6</v>
      </c>
      <c r="L804" s="3">
        <v>0.7</v>
      </c>
      <c r="M804" s="3">
        <v>0</v>
      </c>
      <c r="N804" s="3">
        <v>0</v>
      </c>
      <c r="O804" s="3">
        <v>0.2</v>
      </c>
    </row>
    <row r="805" spans="1:15" x14ac:dyDescent="0.2">
      <c r="A805" t="s">
        <v>2742</v>
      </c>
      <c r="B805" s="3">
        <v>52</v>
      </c>
      <c r="C805" s="3">
        <v>5165</v>
      </c>
      <c r="D805" s="5" t="s">
        <v>2743</v>
      </c>
      <c r="E805" s="3" t="s">
        <v>38</v>
      </c>
      <c r="F805" s="3">
        <v>821</v>
      </c>
      <c r="G805" s="3">
        <v>4</v>
      </c>
      <c r="H805" t="s">
        <v>704</v>
      </c>
      <c r="I805" s="14" t="s">
        <v>3464</v>
      </c>
      <c r="J805" t="s">
        <v>3667</v>
      </c>
      <c r="K805" s="3">
        <v>198</v>
      </c>
      <c r="L805" s="3">
        <v>3.4</v>
      </c>
      <c r="M805" s="3">
        <v>5.2</v>
      </c>
      <c r="N805" s="3">
        <v>2.7</v>
      </c>
      <c r="O805" s="3">
        <v>1.3</v>
      </c>
    </row>
    <row r="806" spans="1:15" x14ac:dyDescent="0.2">
      <c r="A806" t="s">
        <v>2744</v>
      </c>
      <c r="B806" s="3">
        <v>817</v>
      </c>
      <c r="C806" s="3">
        <v>3948</v>
      </c>
      <c r="D806" s="5" t="s">
        <v>2745</v>
      </c>
      <c r="E806" s="3" t="s">
        <v>38</v>
      </c>
      <c r="F806" s="3">
        <v>2879</v>
      </c>
      <c r="G806" s="3">
        <v>3</v>
      </c>
      <c r="H806" t="s">
        <v>998</v>
      </c>
      <c r="J806"/>
      <c r="K806" s="3">
        <v>7.7</v>
      </c>
      <c r="L806" s="3">
        <v>0.4</v>
      </c>
      <c r="M806" s="3">
        <v>0.8</v>
      </c>
      <c r="N806" s="3">
        <v>0.2</v>
      </c>
      <c r="O806" s="3">
        <v>0.1</v>
      </c>
    </row>
    <row r="807" spans="1:15" x14ac:dyDescent="0.2">
      <c r="A807" t="s">
        <v>2744</v>
      </c>
      <c r="B807" s="3">
        <v>817</v>
      </c>
      <c r="C807" s="3">
        <v>4337</v>
      </c>
      <c r="D807" s="5" t="s">
        <v>2746</v>
      </c>
      <c r="E807" s="3" t="s">
        <v>35</v>
      </c>
      <c r="F807" s="3">
        <v>3443</v>
      </c>
      <c r="G807" s="3">
        <v>2</v>
      </c>
      <c r="H807" t="s">
        <v>998</v>
      </c>
      <c r="J807"/>
      <c r="K807" s="3">
        <v>6.4</v>
      </c>
      <c r="L807" s="3">
        <v>0.4</v>
      </c>
      <c r="M807" s="3">
        <v>0.4</v>
      </c>
      <c r="N807" s="3">
        <v>0.1</v>
      </c>
      <c r="O807" s="3">
        <v>0.1</v>
      </c>
    </row>
    <row r="808" spans="1:15" x14ac:dyDescent="0.2">
      <c r="A808" t="s">
        <v>2747</v>
      </c>
      <c r="B808" s="3">
        <v>3</v>
      </c>
      <c r="C808" s="3">
        <v>6346</v>
      </c>
      <c r="D808" s="5" t="s">
        <v>2748</v>
      </c>
      <c r="E808" s="3" t="s">
        <v>35</v>
      </c>
      <c r="F808" s="3">
        <v>4563</v>
      </c>
      <c r="G808" s="3">
        <v>4</v>
      </c>
      <c r="H808" t="s">
        <v>36</v>
      </c>
      <c r="I808" s="14" t="s">
        <v>459</v>
      </c>
      <c r="J808"/>
      <c r="K808" s="3">
        <v>6.7</v>
      </c>
      <c r="L808" s="3">
        <v>6.4</v>
      </c>
      <c r="M808" s="3">
        <v>11.9</v>
      </c>
      <c r="N808" s="3">
        <v>0.1</v>
      </c>
      <c r="O808" s="3">
        <v>0.1</v>
      </c>
    </row>
    <row r="809" spans="1:15" x14ac:dyDescent="0.2">
      <c r="A809" t="s">
        <v>2747</v>
      </c>
      <c r="B809" s="3">
        <v>5177</v>
      </c>
      <c r="C809" s="3">
        <v>6346</v>
      </c>
      <c r="D809" s="5" t="s">
        <v>2749</v>
      </c>
      <c r="E809" s="3" t="s">
        <v>38</v>
      </c>
      <c r="F809" s="3">
        <v>1022</v>
      </c>
      <c r="G809" s="3">
        <v>2</v>
      </c>
      <c r="H809" t="s">
        <v>36</v>
      </c>
      <c r="I809" s="14" t="s">
        <v>460</v>
      </c>
      <c r="J809" t="s">
        <v>3878</v>
      </c>
      <c r="K809" s="3">
        <v>6.9</v>
      </c>
      <c r="L809" s="3">
        <v>0.3</v>
      </c>
      <c r="M809" s="3">
        <v>0.7</v>
      </c>
      <c r="N809" s="3">
        <v>0.2</v>
      </c>
      <c r="O809" s="3">
        <v>0.1</v>
      </c>
    </row>
    <row r="810" spans="1:15" x14ac:dyDescent="0.2">
      <c r="A810" t="s">
        <v>2750</v>
      </c>
      <c r="B810" s="3">
        <v>205</v>
      </c>
      <c r="C810" s="3">
        <v>4010</v>
      </c>
      <c r="D810" s="5" t="s">
        <v>2751</v>
      </c>
      <c r="E810" s="3" t="s">
        <v>38</v>
      </c>
      <c r="F810" s="3">
        <v>840</v>
      </c>
      <c r="G810" s="3">
        <v>4</v>
      </c>
      <c r="H810" t="s">
        <v>36</v>
      </c>
      <c r="I810" s="14" t="s">
        <v>767</v>
      </c>
      <c r="J810"/>
      <c r="K810" s="3">
        <v>5.8</v>
      </c>
      <c r="L810" s="3">
        <v>15.7</v>
      </c>
      <c r="M810" s="3">
        <v>10.7</v>
      </c>
      <c r="N810" s="3">
        <v>0.1</v>
      </c>
      <c r="O810" s="3">
        <v>0</v>
      </c>
    </row>
    <row r="811" spans="1:15" x14ac:dyDescent="0.2">
      <c r="A811" t="s">
        <v>2752</v>
      </c>
      <c r="B811" s="3">
        <v>1590</v>
      </c>
      <c r="C811" s="3">
        <v>4189</v>
      </c>
      <c r="D811" s="5" t="s">
        <v>2753</v>
      </c>
      <c r="E811" s="3" t="s">
        <v>38</v>
      </c>
      <c r="F811" s="3">
        <v>1633</v>
      </c>
      <c r="G811" s="3">
        <v>3</v>
      </c>
      <c r="H811" t="s">
        <v>36</v>
      </c>
      <c r="J811"/>
      <c r="K811" s="3">
        <v>0.8</v>
      </c>
      <c r="L811" s="3">
        <v>8.1999999999999993</v>
      </c>
      <c r="M811" s="3">
        <v>2.2999999999999998</v>
      </c>
      <c r="N811" s="3">
        <v>0</v>
      </c>
      <c r="O811" s="3">
        <v>0</v>
      </c>
    </row>
    <row r="812" spans="1:15" x14ac:dyDescent="0.2">
      <c r="A812" t="s">
        <v>2754</v>
      </c>
      <c r="B812" s="3">
        <v>13</v>
      </c>
      <c r="C812" s="3">
        <v>5105</v>
      </c>
      <c r="D812" s="5" t="s">
        <v>2755</v>
      </c>
      <c r="E812" s="3" t="s">
        <v>38</v>
      </c>
      <c r="F812" s="3">
        <v>847</v>
      </c>
      <c r="G812" s="3">
        <v>6</v>
      </c>
      <c r="H812" t="s">
        <v>36</v>
      </c>
      <c r="I812" s="14" t="s">
        <v>674</v>
      </c>
      <c r="J812" t="s">
        <v>4102</v>
      </c>
      <c r="K812" s="3">
        <v>38.299999999999997</v>
      </c>
      <c r="L812" s="3">
        <v>5.7</v>
      </c>
      <c r="M812" s="3">
        <v>2.2999999999999998</v>
      </c>
      <c r="N812" s="3">
        <v>0</v>
      </c>
      <c r="O812" s="3">
        <v>0.3</v>
      </c>
    </row>
    <row r="813" spans="1:15" x14ac:dyDescent="0.2">
      <c r="A813" t="s">
        <v>2756</v>
      </c>
      <c r="B813" s="3">
        <v>24</v>
      </c>
      <c r="C813" s="3">
        <v>5393</v>
      </c>
      <c r="D813" s="5" t="s">
        <v>2757</v>
      </c>
      <c r="E813" s="3" t="s">
        <v>38</v>
      </c>
      <c r="F813" s="3">
        <v>777</v>
      </c>
      <c r="G813" s="3">
        <v>4</v>
      </c>
      <c r="H813" t="s">
        <v>2758</v>
      </c>
      <c r="I813" s="14" t="s">
        <v>3465</v>
      </c>
      <c r="J813" t="s">
        <v>4103</v>
      </c>
      <c r="K813" s="3">
        <v>0.9</v>
      </c>
      <c r="L813" s="3">
        <v>6.8</v>
      </c>
      <c r="M813" s="3">
        <v>4.3</v>
      </c>
      <c r="N813" s="3">
        <v>3.2</v>
      </c>
      <c r="O813" s="3">
        <v>3.7</v>
      </c>
    </row>
    <row r="814" spans="1:15" x14ac:dyDescent="0.2">
      <c r="A814" t="s">
        <v>2759</v>
      </c>
      <c r="B814" s="3">
        <v>1204</v>
      </c>
      <c r="C814" s="3">
        <v>5533</v>
      </c>
      <c r="D814" s="5" t="s">
        <v>2760</v>
      </c>
      <c r="E814" s="3" t="s">
        <v>35</v>
      </c>
      <c r="F814" s="3">
        <v>542</v>
      </c>
      <c r="G814" s="3">
        <v>4</v>
      </c>
      <c r="H814" t="s">
        <v>875</v>
      </c>
      <c r="I814" s="14" t="s">
        <v>874</v>
      </c>
      <c r="J814" t="s">
        <v>4104</v>
      </c>
      <c r="K814" s="3">
        <v>33.700000000000003</v>
      </c>
      <c r="L814" s="3">
        <v>0</v>
      </c>
      <c r="M814" s="3">
        <v>0</v>
      </c>
      <c r="N814" s="3">
        <v>0</v>
      </c>
      <c r="O814" s="3">
        <v>0.9</v>
      </c>
    </row>
    <row r="815" spans="1:15" x14ac:dyDescent="0.2">
      <c r="A815" t="s">
        <v>2761</v>
      </c>
      <c r="B815" s="3">
        <v>241</v>
      </c>
      <c r="C815" s="3">
        <v>5862</v>
      </c>
      <c r="D815" s="5" t="s">
        <v>2762</v>
      </c>
      <c r="E815" s="3" t="s">
        <v>38</v>
      </c>
      <c r="F815" s="3">
        <v>1029</v>
      </c>
      <c r="G815" s="3">
        <v>6</v>
      </c>
      <c r="H815" t="s">
        <v>2634</v>
      </c>
      <c r="J815"/>
      <c r="K815" s="3">
        <v>12</v>
      </c>
      <c r="L815" s="3">
        <v>42.8</v>
      </c>
      <c r="M815" s="3">
        <v>22.1</v>
      </c>
      <c r="N815" s="3">
        <v>5.9</v>
      </c>
      <c r="O815" s="3">
        <v>10.1</v>
      </c>
    </row>
    <row r="816" spans="1:15" x14ac:dyDescent="0.2">
      <c r="A816" t="s">
        <v>2763</v>
      </c>
      <c r="B816" s="3">
        <v>355</v>
      </c>
      <c r="C816" s="3">
        <v>4037</v>
      </c>
      <c r="D816" s="5" t="s">
        <v>2764</v>
      </c>
      <c r="E816" s="3" t="s">
        <v>35</v>
      </c>
      <c r="F816" s="3">
        <v>1246</v>
      </c>
      <c r="G816" s="3">
        <v>5</v>
      </c>
      <c r="H816" t="s">
        <v>961</v>
      </c>
      <c r="J816" t="s">
        <v>3746</v>
      </c>
      <c r="K816" s="3">
        <v>4.8</v>
      </c>
      <c r="L816" s="3">
        <v>2.7</v>
      </c>
      <c r="M816" s="3">
        <v>2.1</v>
      </c>
      <c r="N816" s="3">
        <v>0.7</v>
      </c>
      <c r="O816" s="3">
        <v>0.1</v>
      </c>
    </row>
    <row r="817" spans="1:15" x14ac:dyDescent="0.2">
      <c r="A817" t="s">
        <v>2765</v>
      </c>
      <c r="B817" s="3">
        <v>1245</v>
      </c>
      <c r="C817" s="3">
        <v>6124</v>
      </c>
      <c r="D817" s="5" t="s">
        <v>2766</v>
      </c>
      <c r="E817" s="3" t="s">
        <v>35</v>
      </c>
      <c r="F817" s="3">
        <v>678</v>
      </c>
      <c r="G817" s="3">
        <v>3</v>
      </c>
      <c r="H817" t="s">
        <v>36</v>
      </c>
      <c r="J817"/>
      <c r="K817" s="3">
        <v>24.8</v>
      </c>
      <c r="L817" s="3">
        <v>0</v>
      </c>
      <c r="M817" s="3">
        <v>0</v>
      </c>
      <c r="N817" s="3">
        <v>0</v>
      </c>
      <c r="O817" s="3">
        <v>0.2</v>
      </c>
    </row>
    <row r="818" spans="1:15" x14ac:dyDescent="0.2">
      <c r="A818" t="s">
        <v>2767</v>
      </c>
      <c r="B818" s="3">
        <v>54</v>
      </c>
      <c r="C818" s="3">
        <v>6081</v>
      </c>
      <c r="D818" s="5" t="s">
        <v>2768</v>
      </c>
      <c r="E818" s="3" t="s">
        <v>35</v>
      </c>
      <c r="F818" s="3">
        <v>1003</v>
      </c>
      <c r="G818" s="3">
        <v>5</v>
      </c>
      <c r="H818" t="s">
        <v>813</v>
      </c>
      <c r="I818" s="14" t="s">
        <v>3466</v>
      </c>
      <c r="J818" t="s">
        <v>4105</v>
      </c>
      <c r="K818" s="3">
        <v>83</v>
      </c>
      <c r="L818" s="3">
        <v>0.3</v>
      </c>
      <c r="M818" s="3">
        <v>6.1</v>
      </c>
      <c r="N818" s="3">
        <v>0</v>
      </c>
      <c r="O818" s="3">
        <v>1.7</v>
      </c>
    </row>
    <row r="819" spans="1:15" x14ac:dyDescent="0.2">
      <c r="A819" t="s">
        <v>2769</v>
      </c>
      <c r="B819" s="3">
        <v>5445</v>
      </c>
      <c r="C819" s="3">
        <v>5935</v>
      </c>
      <c r="D819" s="5" t="s">
        <v>2770</v>
      </c>
      <c r="E819" s="3" t="s">
        <v>35</v>
      </c>
      <c r="F819" s="3">
        <v>210</v>
      </c>
      <c r="G819" s="3">
        <v>2</v>
      </c>
      <c r="H819" t="s">
        <v>615</v>
      </c>
      <c r="I819" s="14" t="s">
        <v>614</v>
      </c>
      <c r="J819" t="s">
        <v>4106</v>
      </c>
      <c r="K819" s="3">
        <v>0</v>
      </c>
      <c r="L819" s="3">
        <v>0</v>
      </c>
      <c r="M819" s="3">
        <v>0</v>
      </c>
      <c r="N819" s="3">
        <v>0</v>
      </c>
      <c r="O819" s="3">
        <v>0</v>
      </c>
    </row>
    <row r="820" spans="1:15" x14ac:dyDescent="0.2">
      <c r="A820" t="s">
        <v>2771</v>
      </c>
      <c r="B820" s="3">
        <v>628</v>
      </c>
      <c r="C820" s="3">
        <v>5315</v>
      </c>
      <c r="D820" s="5" t="s">
        <v>2772</v>
      </c>
      <c r="E820" s="3" t="s">
        <v>35</v>
      </c>
      <c r="F820" s="3">
        <v>622</v>
      </c>
      <c r="G820" s="3">
        <v>6</v>
      </c>
      <c r="H820" t="s">
        <v>36</v>
      </c>
      <c r="I820" s="14" t="s">
        <v>470</v>
      </c>
      <c r="J820" t="s">
        <v>3592</v>
      </c>
      <c r="K820" s="3">
        <v>8.8000000000000007</v>
      </c>
      <c r="L820" s="3">
        <v>12</v>
      </c>
      <c r="M820" s="3">
        <v>7.3</v>
      </c>
      <c r="N820" s="3">
        <v>0</v>
      </c>
      <c r="O820" s="3">
        <v>0.6</v>
      </c>
    </row>
    <row r="821" spans="1:15" x14ac:dyDescent="0.2">
      <c r="A821" t="s">
        <v>2773</v>
      </c>
      <c r="B821" s="3">
        <v>126</v>
      </c>
      <c r="C821" s="3">
        <v>5940</v>
      </c>
      <c r="D821" s="5" t="s">
        <v>2774</v>
      </c>
      <c r="E821" s="3" t="s">
        <v>35</v>
      </c>
      <c r="F821" s="3">
        <v>1354</v>
      </c>
      <c r="G821" s="3">
        <v>4</v>
      </c>
      <c r="H821" t="s">
        <v>2775</v>
      </c>
      <c r="I821" s="14" t="s">
        <v>34</v>
      </c>
      <c r="J821"/>
      <c r="K821" s="3">
        <v>2.2999999999999998</v>
      </c>
      <c r="L821" s="3">
        <v>9.6</v>
      </c>
      <c r="M821" s="3">
        <v>2.2999999999999998</v>
      </c>
      <c r="N821" s="3">
        <v>0</v>
      </c>
      <c r="O821" s="3">
        <v>0.1</v>
      </c>
    </row>
    <row r="822" spans="1:15" x14ac:dyDescent="0.2">
      <c r="A822" t="s">
        <v>2776</v>
      </c>
      <c r="B822" s="3">
        <v>49</v>
      </c>
      <c r="C822" s="3">
        <v>5851</v>
      </c>
      <c r="D822" s="5" t="s">
        <v>2777</v>
      </c>
      <c r="E822" s="3" t="s">
        <v>38</v>
      </c>
      <c r="F822" s="3">
        <v>875</v>
      </c>
      <c r="G822" s="3">
        <v>6</v>
      </c>
      <c r="H822" t="s">
        <v>2778</v>
      </c>
      <c r="J822"/>
      <c r="K822" s="3">
        <v>4.4000000000000004</v>
      </c>
      <c r="L822" s="3">
        <v>8.8000000000000007</v>
      </c>
      <c r="M822" s="3">
        <v>5.8</v>
      </c>
      <c r="N822" s="3">
        <v>3.5</v>
      </c>
      <c r="O822" s="3">
        <v>1</v>
      </c>
    </row>
    <row r="823" spans="1:15" x14ac:dyDescent="0.2">
      <c r="A823" t="s">
        <v>2779</v>
      </c>
      <c r="B823" s="3">
        <v>83</v>
      </c>
      <c r="C823" s="3">
        <v>5762</v>
      </c>
      <c r="D823" s="5" t="s">
        <v>2780</v>
      </c>
      <c r="E823" s="3" t="s">
        <v>35</v>
      </c>
      <c r="F823" s="3">
        <v>1619</v>
      </c>
      <c r="G823" s="3">
        <v>7</v>
      </c>
      <c r="H823" t="s">
        <v>938</v>
      </c>
      <c r="I823" s="14" t="s">
        <v>937</v>
      </c>
      <c r="J823" t="s">
        <v>4107</v>
      </c>
      <c r="K823" s="3">
        <v>0.5</v>
      </c>
      <c r="L823" s="3">
        <v>79</v>
      </c>
      <c r="M823" s="3">
        <v>26.8</v>
      </c>
      <c r="N823" s="3">
        <v>0.5</v>
      </c>
      <c r="O823" s="3">
        <v>0</v>
      </c>
    </row>
    <row r="824" spans="1:15" x14ac:dyDescent="0.2">
      <c r="A824" t="s">
        <v>2781</v>
      </c>
      <c r="B824" s="3">
        <v>1</v>
      </c>
      <c r="C824" s="3">
        <v>2384</v>
      </c>
      <c r="D824" s="5" t="s">
        <v>2782</v>
      </c>
      <c r="E824" s="3" t="s">
        <v>38</v>
      </c>
      <c r="F824" s="3">
        <v>1703</v>
      </c>
      <c r="G824" s="3">
        <v>3</v>
      </c>
      <c r="H824" t="s">
        <v>36</v>
      </c>
      <c r="I824" s="14" t="s">
        <v>1077</v>
      </c>
      <c r="J824" t="s">
        <v>4108</v>
      </c>
      <c r="K824" s="3">
        <v>1.9</v>
      </c>
      <c r="L824" s="3">
        <v>2.1</v>
      </c>
      <c r="M824" s="3">
        <v>4.3</v>
      </c>
      <c r="N824" s="3">
        <v>0</v>
      </c>
      <c r="O824" s="3">
        <v>0</v>
      </c>
    </row>
    <row r="825" spans="1:15" x14ac:dyDescent="0.2">
      <c r="A825" t="s">
        <v>2781</v>
      </c>
      <c r="B825" s="3">
        <v>3170</v>
      </c>
      <c r="C825" s="3">
        <v>5059</v>
      </c>
      <c r="D825" s="5" t="s">
        <v>2783</v>
      </c>
      <c r="E825" s="3" t="s">
        <v>38</v>
      </c>
      <c r="F825" s="3">
        <v>939</v>
      </c>
      <c r="G825" s="3">
        <v>3</v>
      </c>
      <c r="H825" t="s">
        <v>36</v>
      </c>
      <c r="I825" s="14" t="s">
        <v>3467</v>
      </c>
      <c r="J825" t="s">
        <v>4109</v>
      </c>
      <c r="K825" s="3">
        <v>0.2</v>
      </c>
      <c r="L825" s="3">
        <v>0</v>
      </c>
      <c r="M825" s="3">
        <v>1.8</v>
      </c>
      <c r="N825" s="3">
        <v>0</v>
      </c>
      <c r="O825" s="3">
        <v>0</v>
      </c>
    </row>
    <row r="826" spans="1:15" x14ac:dyDescent="0.2">
      <c r="A826" t="s">
        <v>2781</v>
      </c>
      <c r="B826" s="3">
        <v>4096</v>
      </c>
      <c r="C826" s="3">
        <v>4521</v>
      </c>
      <c r="D826" s="5" t="s">
        <v>2784</v>
      </c>
      <c r="E826" s="3" t="s">
        <v>50</v>
      </c>
      <c r="F826" s="3">
        <v>426</v>
      </c>
      <c r="G826" s="3">
        <v>1</v>
      </c>
      <c r="H826" t="s">
        <v>36</v>
      </c>
      <c r="J826"/>
      <c r="K826" s="3">
        <v>0.4</v>
      </c>
      <c r="L826" s="3">
        <v>1.8</v>
      </c>
      <c r="M826" s="3">
        <v>1.2</v>
      </c>
      <c r="N826" s="3">
        <v>0</v>
      </c>
      <c r="O826" s="3">
        <v>0</v>
      </c>
    </row>
    <row r="827" spans="1:15" x14ac:dyDescent="0.2">
      <c r="A827" t="s">
        <v>2785</v>
      </c>
      <c r="B827" s="3">
        <v>402</v>
      </c>
      <c r="C827" s="3">
        <v>5500</v>
      </c>
      <c r="D827" s="5" t="s">
        <v>2786</v>
      </c>
      <c r="E827" s="3" t="s">
        <v>38</v>
      </c>
      <c r="F827" s="3">
        <v>1100</v>
      </c>
      <c r="G827" s="3">
        <v>8</v>
      </c>
      <c r="H827" t="s">
        <v>777</v>
      </c>
      <c r="I827" s="14" t="s">
        <v>776</v>
      </c>
      <c r="J827" t="s">
        <v>4110</v>
      </c>
      <c r="K827" s="3">
        <v>14.9</v>
      </c>
      <c r="L827" s="3">
        <v>21.2</v>
      </c>
      <c r="M827" s="3">
        <v>10.7</v>
      </c>
      <c r="N827" s="3">
        <v>0.4</v>
      </c>
      <c r="O827" s="3">
        <v>0</v>
      </c>
    </row>
    <row r="828" spans="1:15" x14ac:dyDescent="0.2">
      <c r="A828" t="s">
        <v>2787</v>
      </c>
      <c r="B828" s="3">
        <v>5</v>
      </c>
      <c r="C828" s="3">
        <v>2448</v>
      </c>
      <c r="D828" s="5" t="s">
        <v>2788</v>
      </c>
      <c r="E828" s="3" t="s">
        <v>35</v>
      </c>
      <c r="F828" s="3">
        <v>2105</v>
      </c>
      <c r="G828" s="3">
        <v>3</v>
      </c>
      <c r="H828" t="s">
        <v>1984</v>
      </c>
      <c r="J828"/>
      <c r="K828" s="3">
        <v>17</v>
      </c>
      <c r="L828" s="3">
        <v>8.1</v>
      </c>
      <c r="M828" s="3">
        <v>4.8</v>
      </c>
      <c r="N828" s="3">
        <v>7.9</v>
      </c>
      <c r="O828" s="3">
        <v>1.3</v>
      </c>
    </row>
    <row r="829" spans="1:15" x14ac:dyDescent="0.2">
      <c r="A829" t="s">
        <v>2787</v>
      </c>
      <c r="B829" s="3">
        <v>4320</v>
      </c>
      <c r="C829" s="3">
        <v>5818</v>
      </c>
      <c r="D829" s="5" t="s">
        <v>2789</v>
      </c>
      <c r="E829" s="3" t="s">
        <v>35</v>
      </c>
      <c r="F829" s="3">
        <v>480</v>
      </c>
      <c r="G829" s="3">
        <v>3</v>
      </c>
      <c r="H829" t="s">
        <v>1984</v>
      </c>
      <c r="J829"/>
      <c r="K829" s="3">
        <v>17.3</v>
      </c>
      <c r="L829" s="3">
        <v>9.9</v>
      </c>
      <c r="M829" s="3">
        <v>0</v>
      </c>
      <c r="N829" s="3">
        <v>0.9</v>
      </c>
      <c r="O829" s="3">
        <v>0.6</v>
      </c>
    </row>
    <row r="830" spans="1:15" x14ac:dyDescent="0.2">
      <c r="A830" t="s">
        <v>2790</v>
      </c>
      <c r="B830" s="3">
        <v>1243</v>
      </c>
      <c r="C830" s="3">
        <v>1960</v>
      </c>
      <c r="D830" s="5" t="s">
        <v>2791</v>
      </c>
      <c r="E830" s="3" t="s">
        <v>38</v>
      </c>
      <c r="F830" s="3">
        <v>389</v>
      </c>
      <c r="G830" s="3">
        <v>2</v>
      </c>
      <c r="H830" t="s">
        <v>977</v>
      </c>
      <c r="I830" s="14" t="s">
        <v>976</v>
      </c>
      <c r="J830" t="s">
        <v>4111</v>
      </c>
      <c r="K830" s="3">
        <v>2.2999999999999998</v>
      </c>
      <c r="L830" s="3">
        <v>8.3000000000000007</v>
      </c>
      <c r="M830" s="3">
        <v>24.8</v>
      </c>
      <c r="N830" s="3">
        <v>0</v>
      </c>
      <c r="O830" s="3">
        <v>0.1</v>
      </c>
    </row>
    <row r="831" spans="1:15" x14ac:dyDescent="0.2">
      <c r="A831" t="s">
        <v>2792</v>
      </c>
      <c r="B831" s="3">
        <v>3549</v>
      </c>
      <c r="C831" s="3">
        <v>5417</v>
      </c>
      <c r="D831" s="5" t="s">
        <v>2793</v>
      </c>
      <c r="E831" s="3" t="s">
        <v>35</v>
      </c>
      <c r="F831" s="3">
        <v>378</v>
      </c>
      <c r="G831" s="3">
        <v>2</v>
      </c>
      <c r="H831" t="s">
        <v>36</v>
      </c>
      <c r="J831" t="s">
        <v>4112</v>
      </c>
      <c r="K831" s="3">
        <v>2.9</v>
      </c>
      <c r="L831" s="3">
        <v>0</v>
      </c>
      <c r="M831" s="3">
        <v>9.5</v>
      </c>
      <c r="N831" s="3">
        <v>0</v>
      </c>
      <c r="O831" s="3">
        <v>0</v>
      </c>
    </row>
    <row r="832" spans="1:15" x14ac:dyDescent="0.2">
      <c r="A832" t="s">
        <v>2794</v>
      </c>
      <c r="B832" s="3">
        <v>3</v>
      </c>
      <c r="C832" s="3">
        <v>5596</v>
      </c>
      <c r="D832" s="5" t="s">
        <v>2795</v>
      </c>
      <c r="E832" s="3" t="s">
        <v>35</v>
      </c>
      <c r="F832" s="3">
        <v>1483</v>
      </c>
      <c r="G832" s="3">
        <v>7</v>
      </c>
      <c r="H832" t="s">
        <v>2796</v>
      </c>
      <c r="J832"/>
      <c r="K832" s="3">
        <v>22.9</v>
      </c>
      <c r="L832" s="3">
        <v>27.8</v>
      </c>
      <c r="M832" s="3">
        <v>32.6</v>
      </c>
      <c r="N832" s="3">
        <v>14.5</v>
      </c>
      <c r="O832" s="3">
        <v>7.4</v>
      </c>
    </row>
    <row r="833" spans="1:15" x14ac:dyDescent="0.2">
      <c r="A833" t="s">
        <v>2797</v>
      </c>
      <c r="B833" s="3">
        <v>1</v>
      </c>
      <c r="C833" s="3">
        <v>5593</v>
      </c>
      <c r="D833" s="5" t="s">
        <v>2799</v>
      </c>
      <c r="E833" s="3" t="s">
        <v>38</v>
      </c>
      <c r="F833" s="3">
        <v>3553</v>
      </c>
      <c r="G833" s="3">
        <v>4</v>
      </c>
      <c r="H833" t="s">
        <v>456</v>
      </c>
      <c r="J833"/>
      <c r="K833" s="3">
        <v>55.1</v>
      </c>
      <c r="L833" s="3">
        <v>1.5</v>
      </c>
      <c r="M833" s="3">
        <v>4.5999999999999996</v>
      </c>
      <c r="N833" s="3">
        <v>1.7</v>
      </c>
      <c r="O833" s="3">
        <v>0.5</v>
      </c>
    </row>
    <row r="834" spans="1:15" x14ac:dyDescent="0.2">
      <c r="A834" t="s">
        <v>2797</v>
      </c>
      <c r="B834" s="3">
        <v>1</v>
      </c>
      <c r="C834" s="3">
        <v>5593</v>
      </c>
      <c r="D834" s="5" t="s">
        <v>2798</v>
      </c>
      <c r="E834" s="3" t="s">
        <v>35</v>
      </c>
      <c r="F834" s="3">
        <v>5087</v>
      </c>
      <c r="G834" s="3">
        <v>2</v>
      </c>
      <c r="H834" t="s">
        <v>456</v>
      </c>
      <c r="J834"/>
      <c r="K834" s="3">
        <v>27</v>
      </c>
      <c r="L834" s="3">
        <v>0.8</v>
      </c>
      <c r="M834" s="3">
        <v>1.4</v>
      </c>
      <c r="N834" s="3">
        <v>0.5</v>
      </c>
      <c r="O834" s="3">
        <v>0.2</v>
      </c>
    </row>
    <row r="835" spans="1:15" x14ac:dyDescent="0.2">
      <c r="A835" t="s">
        <v>2800</v>
      </c>
      <c r="B835" s="3">
        <v>74</v>
      </c>
      <c r="C835" s="3">
        <v>2683</v>
      </c>
      <c r="D835" s="5" t="s">
        <v>2801</v>
      </c>
      <c r="E835" s="3" t="s">
        <v>35</v>
      </c>
      <c r="F835" s="3">
        <v>2430</v>
      </c>
      <c r="G835" s="3">
        <v>2</v>
      </c>
      <c r="H835" t="s">
        <v>36</v>
      </c>
      <c r="J835"/>
      <c r="K835" s="3">
        <v>5.7</v>
      </c>
      <c r="L835" s="3">
        <v>0.4</v>
      </c>
      <c r="M835" s="3">
        <v>0.4</v>
      </c>
      <c r="N835" s="3">
        <v>0</v>
      </c>
      <c r="O835" s="3">
        <v>0.2</v>
      </c>
    </row>
    <row r="836" spans="1:15" x14ac:dyDescent="0.2">
      <c r="A836" t="s">
        <v>2802</v>
      </c>
      <c r="B836" s="3">
        <v>63</v>
      </c>
      <c r="C836" s="3">
        <v>4196</v>
      </c>
      <c r="D836" s="5" t="s">
        <v>2803</v>
      </c>
      <c r="E836" s="3" t="s">
        <v>35</v>
      </c>
      <c r="F836" s="3">
        <v>1308</v>
      </c>
      <c r="G836" s="3">
        <v>5</v>
      </c>
      <c r="H836" t="s">
        <v>2804</v>
      </c>
      <c r="J836"/>
      <c r="K836" s="3">
        <v>1.4</v>
      </c>
      <c r="L836" s="3">
        <v>1.5</v>
      </c>
      <c r="M836" s="3">
        <v>3</v>
      </c>
      <c r="N836" s="3">
        <v>0.6</v>
      </c>
      <c r="O836" s="3">
        <v>0.7</v>
      </c>
    </row>
    <row r="837" spans="1:15" x14ac:dyDescent="0.2">
      <c r="A837" t="s">
        <v>2805</v>
      </c>
      <c r="B837" s="3">
        <v>79</v>
      </c>
      <c r="C837" s="3">
        <v>2224</v>
      </c>
      <c r="D837" s="5" t="s">
        <v>2806</v>
      </c>
      <c r="E837" s="3" t="s">
        <v>35</v>
      </c>
      <c r="F837" s="3">
        <v>399</v>
      </c>
      <c r="G837" s="3">
        <v>2</v>
      </c>
      <c r="H837" t="s">
        <v>2807</v>
      </c>
      <c r="J837"/>
      <c r="K837" s="3">
        <v>0</v>
      </c>
      <c r="L837" s="3">
        <v>0</v>
      </c>
      <c r="M837" s="3">
        <v>0</v>
      </c>
      <c r="N837" s="3">
        <v>0</v>
      </c>
      <c r="O837" s="3">
        <v>0</v>
      </c>
    </row>
    <row r="838" spans="1:15" x14ac:dyDescent="0.2">
      <c r="A838" t="s">
        <v>2808</v>
      </c>
      <c r="B838" s="3">
        <v>4132</v>
      </c>
      <c r="C838" s="3">
        <v>5387</v>
      </c>
      <c r="D838" s="5" t="s">
        <v>2809</v>
      </c>
      <c r="E838" s="3" t="s">
        <v>38</v>
      </c>
      <c r="F838" s="3">
        <v>627</v>
      </c>
      <c r="G838" s="3">
        <v>2</v>
      </c>
      <c r="H838" t="s">
        <v>320</v>
      </c>
      <c r="I838" s="14" t="s">
        <v>319</v>
      </c>
      <c r="J838"/>
      <c r="K838" s="3">
        <v>3.5</v>
      </c>
      <c r="L838" s="3">
        <v>1.3</v>
      </c>
      <c r="M838" s="3">
        <v>0</v>
      </c>
      <c r="N838" s="3">
        <v>0.1</v>
      </c>
      <c r="O838" s="3">
        <v>0</v>
      </c>
    </row>
    <row r="839" spans="1:15" x14ac:dyDescent="0.2">
      <c r="A839" t="s">
        <v>2810</v>
      </c>
      <c r="B839" s="3">
        <v>1011</v>
      </c>
      <c r="C839" s="3">
        <v>4913</v>
      </c>
      <c r="D839" s="5" t="s">
        <v>2811</v>
      </c>
      <c r="E839" s="3" t="s">
        <v>35</v>
      </c>
      <c r="F839" s="3">
        <v>640</v>
      </c>
      <c r="G839" s="3">
        <v>5</v>
      </c>
      <c r="H839" t="s">
        <v>483</v>
      </c>
      <c r="I839" s="14" t="s">
        <v>3468</v>
      </c>
      <c r="J839" t="s">
        <v>4113</v>
      </c>
      <c r="K839" s="3">
        <v>7.3</v>
      </c>
      <c r="L839" s="3">
        <v>15.8</v>
      </c>
      <c r="M839" s="3">
        <v>10.9</v>
      </c>
      <c r="N839" s="3">
        <v>0</v>
      </c>
      <c r="O839" s="3">
        <v>0</v>
      </c>
    </row>
    <row r="840" spans="1:15" x14ac:dyDescent="0.2">
      <c r="A840" t="s">
        <v>2812</v>
      </c>
      <c r="B840" s="3">
        <v>325</v>
      </c>
      <c r="C840" s="3">
        <v>3268</v>
      </c>
      <c r="D840" s="5" t="s">
        <v>2813</v>
      </c>
      <c r="E840" s="3" t="s">
        <v>38</v>
      </c>
      <c r="F840" s="3">
        <v>1437</v>
      </c>
      <c r="G840" s="3">
        <v>3</v>
      </c>
      <c r="H840" t="s">
        <v>36</v>
      </c>
      <c r="J840"/>
      <c r="K840" s="3">
        <v>1.6</v>
      </c>
      <c r="L840" s="3">
        <v>0.1</v>
      </c>
      <c r="M840" s="3">
        <v>2.1</v>
      </c>
      <c r="N840" s="3">
        <v>0</v>
      </c>
      <c r="O840" s="3">
        <v>0</v>
      </c>
    </row>
    <row r="841" spans="1:15" x14ac:dyDescent="0.2">
      <c r="A841" t="s">
        <v>2812</v>
      </c>
      <c r="B841" s="3">
        <v>4664</v>
      </c>
      <c r="C841" s="3">
        <v>5289</v>
      </c>
      <c r="D841" s="5" t="s">
        <v>2814</v>
      </c>
      <c r="E841" s="3" t="s">
        <v>50</v>
      </c>
      <c r="F841" s="3">
        <v>626</v>
      </c>
      <c r="G841" s="3">
        <v>1</v>
      </c>
      <c r="H841" t="s">
        <v>469</v>
      </c>
      <c r="J841"/>
      <c r="K841" s="3">
        <v>18.2</v>
      </c>
      <c r="L841" s="3">
        <v>8.1</v>
      </c>
      <c r="M841" s="3">
        <v>47.4</v>
      </c>
      <c r="N841" s="3">
        <v>0</v>
      </c>
      <c r="O841" s="3">
        <v>0</v>
      </c>
    </row>
    <row r="842" spans="1:15" x14ac:dyDescent="0.2">
      <c r="A842" t="s">
        <v>2815</v>
      </c>
      <c r="B842" s="3">
        <v>883</v>
      </c>
      <c r="C842" s="3">
        <v>5162</v>
      </c>
      <c r="D842" s="5" t="s">
        <v>2816</v>
      </c>
      <c r="E842" s="3" t="s">
        <v>38</v>
      </c>
      <c r="F842" s="3">
        <v>3182</v>
      </c>
      <c r="G842" s="3">
        <v>3</v>
      </c>
      <c r="H842" t="s">
        <v>609</v>
      </c>
      <c r="I842" s="14" t="s">
        <v>665</v>
      </c>
      <c r="J842"/>
      <c r="K842" s="3">
        <v>2.9</v>
      </c>
      <c r="L842" s="3">
        <v>0</v>
      </c>
      <c r="M842" s="3">
        <v>0</v>
      </c>
      <c r="N842" s="3">
        <v>0</v>
      </c>
      <c r="O842" s="3">
        <v>0</v>
      </c>
    </row>
    <row r="843" spans="1:15" x14ac:dyDescent="0.2">
      <c r="A843" t="s">
        <v>2817</v>
      </c>
      <c r="B843" s="3">
        <v>1255</v>
      </c>
      <c r="C843" s="3">
        <v>2033</v>
      </c>
      <c r="D843" s="5" t="s">
        <v>2818</v>
      </c>
      <c r="E843" s="3" t="s">
        <v>35</v>
      </c>
      <c r="F843" s="3">
        <v>459</v>
      </c>
      <c r="G843" s="3">
        <v>2</v>
      </c>
      <c r="H843" t="s">
        <v>36</v>
      </c>
      <c r="J843"/>
      <c r="K843" s="3">
        <v>0</v>
      </c>
      <c r="L843" s="3">
        <v>0</v>
      </c>
      <c r="M843" s="3">
        <v>0</v>
      </c>
      <c r="N843" s="3">
        <v>0</v>
      </c>
      <c r="O843" s="3">
        <v>0</v>
      </c>
    </row>
    <row r="844" spans="1:15" x14ac:dyDescent="0.2">
      <c r="A844" t="s">
        <v>2819</v>
      </c>
      <c r="B844" s="3">
        <v>1</v>
      </c>
      <c r="C844" s="3">
        <v>4414</v>
      </c>
      <c r="D844" s="5" t="s">
        <v>2820</v>
      </c>
      <c r="E844" s="3" t="s">
        <v>35</v>
      </c>
      <c r="F844" s="3">
        <v>948</v>
      </c>
      <c r="G844" s="3">
        <v>5</v>
      </c>
      <c r="H844" t="s">
        <v>265</v>
      </c>
      <c r="I844" s="14" t="s">
        <v>3469</v>
      </c>
      <c r="J844" t="s">
        <v>3903</v>
      </c>
      <c r="K844" s="3">
        <v>6.2</v>
      </c>
      <c r="L844" s="3">
        <v>9.4</v>
      </c>
      <c r="M844" s="3">
        <v>7.1</v>
      </c>
      <c r="N844" s="3">
        <v>0</v>
      </c>
      <c r="O844" s="3">
        <v>0.3</v>
      </c>
    </row>
    <row r="845" spans="1:15" x14ac:dyDescent="0.2">
      <c r="A845" t="s">
        <v>2821</v>
      </c>
      <c r="B845" s="3">
        <v>885</v>
      </c>
      <c r="C845" s="3">
        <v>4885</v>
      </c>
      <c r="D845" s="5" t="s">
        <v>2822</v>
      </c>
      <c r="E845" s="3" t="s">
        <v>38</v>
      </c>
      <c r="F845" s="3">
        <v>1456</v>
      </c>
      <c r="G845" s="3">
        <v>3</v>
      </c>
      <c r="H845" t="s">
        <v>36</v>
      </c>
      <c r="I845" s="14" t="s">
        <v>1135</v>
      </c>
      <c r="J845"/>
      <c r="K845" s="3">
        <v>6.2</v>
      </c>
      <c r="L845" s="3">
        <v>12.9</v>
      </c>
      <c r="M845" s="3">
        <v>8.3000000000000007</v>
      </c>
      <c r="N845" s="3">
        <v>0.6</v>
      </c>
      <c r="O845" s="3">
        <v>0</v>
      </c>
    </row>
    <row r="846" spans="1:15" x14ac:dyDescent="0.2">
      <c r="A846" t="s">
        <v>2823</v>
      </c>
      <c r="B846" s="3">
        <v>22</v>
      </c>
      <c r="C846" s="3">
        <v>4125</v>
      </c>
      <c r="D846" s="5" t="s">
        <v>2824</v>
      </c>
      <c r="E846" s="3" t="s">
        <v>38</v>
      </c>
      <c r="F846" s="3">
        <v>354</v>
      </c>
      <c r="G846" s="3">
        <v>4</v>
      </c>
      <c r="H846" t="s">
        <v>36</v>
      </c>
      <c r="I846" s="14" t="s">
        <v>1168</v>
      </c>
      <c r="J846" t="s">
        <v>4114</v>
      </c>
      <c r="K846" s="3">
        <v>26</v>
      </c>
      <c r="L846" s="3">
        <v>0</v>
      </c>
      <c r="M846" s="3">
        <v>0</v>
      </c>
      <c r="N846" s="3">
        <v>0.2</v>
      </c>
      <c r="O846" s="3">
        <v>0</v>
      </c>
    </row>
    <row r="847" spans="1:15" x14ac:dyDescent="0.2">
      <c r="A847" t="s">
        <v>2825</v>
      </c>
      <c r="B847" s="3">
        <v>5</v>
      </c>
      <c r="C847" s="3">
        <v>4560</v>
      </c>
      <c r="D847" s="5" t="s">
        <v>2826</v>
      </c>
      <c r="E847" s="3" t="s">
        <v>35</v>
      </c>
      <c r="F847" s="3">
        <v>2918</v>
      </c>
      <c r="G847" s="3">
        <v>4</v>
      </c>
      <c r="H847" t="s">
        <v>2827</v>
      </c>
      <c r="J847"/>
      <c r="K847" s="3">
        <v>8.6999999999999993</v>
      </c>
      <c r="L847" s="3">
        <v>28.1</v>
      </c>
      <c r="M847" s="3">
        <v>14</v>
      </c>
      <c r="N847" s="3">
        <v>25.3</v>
      </c>
      <c r="O847" s="3">
        <v>38.6</v>
      </c>
    </row>
    <row r="848" spans="1:15" x14ac:dyDescent="0.2">
      <c r="A848" t="s">
        <v>2828</v>
      </c>
      <c r="B848" s="3">
        <v>2690</v>
      </c>
      <c r="C848" s="3">
        <v>3884</v>
      </c>
      <c r="D848" s="5" t="s">
        <v>2829</v>
      </c>
      <c r="E848" s="3" t="s">
        <v>35</v>
      </c>
      <c r="F848" s="3">
        <v>804</v>
      </c>
      <c r="G848" s="3">
        <v>2</v>
      </c>
      <c r="H848" t="s">
        <v>36</v>
      </c>
      <c r="J848" t="s">
        <v>4115</v>
      </c>
      <c r="K848" s="3">
        <v>0.4</v>
      </c>
      <c r="L848" s="3">
        <v>0.2</v>
      </c>
      <c r="M848" s="3">
        <v>0.2</v>
      </c>
      <c r="N848" s="3">
        <v>0</v>
      </c>
      <c r="O848" s="3">
        <v>0</v>
      </c>
    </row>
    <row r="849" spans="1:15" x14ac:dyDescent="0.2">
      <c r="A849" t="s">
        <v>2830</v>
      </c>
      <c r="B849" s="3">
        <v>2</v>
      </c>
      <c r="C849" s="3">
        <v>4771</v>
      </c>
      <c r="D849" s="5" t="s">
        <v>2831</v>
      </c>
      <c r="E849" s="3" t="s">
        <v>38</v>
      </c>
      <c r="F849" s="3">
        <v>1920</v>
      </c>
      <c r="G849" s="3">
        <v>5</v>
      </c>
      <c r="H849" t="s">
        <v>559</v>
      </c>
      <c r="J849"/>
      <c r="K849" s="3">
        <v>19.2</v>
      </c>
      <c r="L849" s="3">
        <v>12.3</v>
      </c>
      <c r="M849" s="3">
        <v>17</v>
      </c>
      <c r="N849" s="3">
        <v>1.4</v>
      </c>
      <c r="O849" s="3">
        <v>0.3</v>
      </c>
    </row>
    <row r="850" spans="1:15" x14ac:dyDescent="0.2">
      <c r="A850" t="s">
        <v>2832</v>
      </c>
      <c r="B850" s="3">
        <v>3</v>
      </c>
      <c r="C850" s="3">
        <v>2282</v>
      </c>
      <c r="D850" s="5" t="s">
        <v>2833</v>
      </c>
      <c r="E850" s="3" t="s">
        <v>38</v>
      </c>
      <c r="F850" s="3">
        <v>1419</v>
      </c>
      <c r="G850" s="3">
        <v>2</v>
      </c>
      <c r="H850" t="s">
        <v>36</v>
      </c>
      <c r="J850"/>
      <c r="K850" s="3">
        <v>51</v>
      </c>
      <c r="L850" s="3">
        <v>5.8</v>
      </c>
      <c r="M850" s="3">
        <v>106.8</v>
      </c>
      <c r="N850" s="3">
        <v>1.8</v>
      </c>
      <c r="O850" s="3">
        <v>0.3</v>
      </c>
    </row>
    <row r="851" spans="1:15" x14ac:dyDescent="0.2">
      <c r="A851" t="s">
        <v>2834</v>
      </c>
      <c r="B851" s="3">
        <v>109</v>
      </c>
      <c r="C851" s="3">
        <v>1561</v>
      </c>
      <c r="D851" s="5" t="s">
        <v>2835</v>
      </c>
      <c r="E851" s="3" t="s">
        <v>38</v>
      </c>
      <c r="F851" s="3">
        <v>481</v>
      </c>
      <c r="G851" s="3">
        <v>3</v>
      </c>
      <c r="H851" t="s">
        <v>364</v>
      </c>
      <c r="I851" s="14" t="s">
        <v>3470</v>
      </c>
      <c r="J851" t="s">
        <v>4116</v>
      </c>
      <c r="K851" s="3">
        <v>55.8</v>
      </c>
      <c r="L851" s="3">
        <v>0</v>
      </c>
      <c r="M851" s="3">
        <v>0</v>
      </c>
      <c r="N851" s="3">
        <v>0.3</v>
      </c>
      <c r="O851" s="3">
        <v>0</v>
      </c>
    </row>
    <row r="852" spans="1:15" x14ac:dyDescent="0.2">
      <c r="A852" t="s">
        <v>2836</v>
      </c>
      <c r="B852" s="3">
        <v>40</v>
      </c>
      <c r="C852" s="3">
        <v>1889</v>
      </c>
      <c r="D852" s="5" t="s">
        <v>2837</v>
      </c>
      <c r="E852" s="3" t="s">
        <v>35</v>
      </c>
      <c r="F852" s="3">
        <v>853</v>
      </c>
      <c r="G852" s="3">
        <v>3</v>
      </c>
      <c r="H852" t="s">
        <v>650</v>
      </c>
      <c r="J852" t="s">
        <v>3641</v>
      </c>
      <c r="K852" s="3">
        <v>28.2</v>
      </c>
      <c r="L852" s="3">
        <v>0</v>
      </c>
      <c r="M852" s="3">
        <v>0</v>
      </c>
      <c r="N852" s="3">
        <v>0.4</v>
      </c>
      <c r="O852" s="3">
        <v>0</v>
      </c>
    </row>
    <row r="853" spans="1:15" x14ac:dyDescent="0.2">
      <c r="A853" t="s">
        <v>2836</v>
      </c>
      <c r="B853" s="3">
        <v>2647</v>
      </c>
      <c r="C853" s="3">
        <v>4700</v>
      </c>
      <c r="D853" s="5" t="s">
        <v>2838</v>
      </c>
      <c r="E853" s="3" t="s">
        <v>35</v>
      </c>
      <c r="F853" s="3">
        <v>1161</v>
      </c>
      <c r="G853" s="3">
        <v>2</v>
      </c>
      <c r="H853" t="s">
        <v>36</v>
      </c>
      <c r="I853" s="14" t="s">
        <v>648</v>
      </c>
      <c r="J853" t="s">
        <v>3640</v>
      </c>
      <c r="K853" s="3">
        <v>38.1</v>
      </c>
      <c r="L853" s="3">
        <v>0</v>
      </c>
      <c r="M853" s="3">
        <v>0.8</v>
      </c>
      <c r="N853" s="3">
        <v>0.5</v>
      </c>
      <c r="O853" s="3">
        <v>0.3</v>
      </c>
    </row>
    <row r="854" spans="1:15" x14ac:dyDescent="0.2">
      <c r="A854" t="s">
        <v>2839</v>
      </c>
      <c r="B854" s="3">
        <v>686</v>
      </c>
      <c r="C854" s="3">
        <v>4659</v>
      </c>
      <c r="D854" s="5" t="s">
        <v>2840</v>
      </c>
      <c r="E854" s="3" t="s">
        <v>35</v>
      </c>
      <c r="F854" s="3">
        <v>994</v>
      </c>
      <c r="G854" s="3">
        <v>4</v>
      </c>
      <c r="H854" t="s">
        <v>343</v>
      </c>
      <c r="I854" s="14" t="s">
        <v>3471</v>
      </c>
      <c r="J854" t="s">
        <v>4117</v>
      </c>
      <c r="K854" s="3">
        <v>10.5</v>
      </c>
      <c r="L854" s="3">
        <v>0.6</v>
      </c>
      <c r="M854" s="3">
        <v>1.4</v>
      </c>
      <c r="N854" s="3">
        <v>0</v>
      </c>
      <c r="O854" s="3">
        <v>0.2</v>
      </c>
    </row>
    <row r="855" spans="1:15" x14ac:dyDescent="0.2">
      <c r="A855" t="s">
        <v>2841</v>
      </c>
      <c r="B855" s="3">
        <v>42</v>
      </c>
      <c r="C855" s="3">
        <v>4636</v>
      </c>
      <c r="D855" s="5" t="s">
        <v>2842</v>
      </c>
      <c r="E855" s="3" t="s">
        <v>35</v>
      </c>
      <c r="F855" s="3">
        <v>1802</v>
      </c>
      <c r="G855" s="3">
        <v>4</v>
      </c>
      <c r="H855" t="s">
        <v>435</v>
      </c>
      <c r="J855" t="s">
        <v>4118</v>
      </c>
      <c r="K855" s="3">
        <v>96</v>
      </c>
      <c r="L855" s="3">
        <v>4.3</v>
      </c>
      <c r="M855" s="3">
        <v>4</v>
      </c>
      <c r="N855" s="3">
        <v>1.8</v>
      </c>
      <c r="O855" s="3">
        <v>1.2</v>
      </c>
    </row>
    <row r="856" spans="1:15" x14ac:dyDescent="0.2">
      <c r="A856" t="s">
        <v>2843</v>
      </c>
      <c r="B856" s="3">
        <v>411</v>
      </c>
      <c r="C856" s="3">
        <v>3792</v>
      </c>
      <c r="D856" s="5" t="s">
        <v>2844</v>
      </c>
      <c r="E856" s="3" t="s">
        <v>35</v>
      </c>
      <c r="F856" s="3">
        <v>873</v>
      </c>
      <c r="G856" s="3">
        <v>5</v>
      </c>
      <c r="H856" t="s">
        <v>899</v>
      </c>
      <c r="J856" t="s">
        <v>3524</v>
      </c>
      <c r="K856" s="3">
        <v>14.4</v>
      </c>
      <c r="L856" s="3">
        <v>59.7</v>
      </c>
      <c r="M856" s="3">
        <v>28.3</v>
      </c>
      <c r="N856" s="3">
        <v>0.1</v>
      </c>
      <c r="O856" s="3">
        <v>0.1</v>
      </c>
    </row>
    <row r="857" spans="1:15" x14ac:dyDescent="0.2">
      <c r="A857" t="s">
        <v>2845</v>
      </c>
      <c r="B857" s="3">
        <v>1462</v>
      </c>
      <c r="C857" s="3">
        <v>4458</v>
      </c>
      <c r="D857" s="5" t="s">
        <v>2846</v>
      </c>
      <c r="E857" s="3" t="s">
        <v>38</v>
      </c>
      <c r="F857" s="3">
        <v>1756</v>
      </c>
      <c r="G857" s="3">
        <v>3</v>
      </c>
      <c r="H857" t="s">
        <v>540</v>
      </c>
      <c r="I857" s="14" t="s">
        <v>3472</v>
      </c>
      <c r="J857" t="s">
        <v>7190</v>
      </c>
      <c r="K857" s="3">
        <v>6855.5</v>
      </c>
      <c r="L857" s="3">
        <v>1.2</v>
      </c>
      <c r="M857" s="3">
        <v>24.4</v>
      </c>
      <c r="N857" s="3">
        <v>180.2</v>
      </c>
      <c r="O857" s="3">
        <v>74</v>
      </c>
    </row>
    <row r="858" spans="1:15" x14ac:dyDescent="0.2">
      <c r="A858" t="s">
        <v>2845</v>
      </c>
      <c r="B858" s="3">
        <v>2702</v>
      </c>
      <c r="C858" s="3">
        <v>4278</v>
      </c>
      <c r="D858" s="5" t="s">
        <v>2847</v>
      </c>
      <c r="E858" s="3" t="s">
        <v>35</v>
      </c>
      <c r="F858" s="3">
        <v>1274</v>
      </c>
      <c r="G858" s="3">
        <v>2</v>
      </c>
      <c r="H858" t="s">
        <v>540</v>
      </c>
      <c r="J858" t="s">
        <v>7208</v>
      </c>
      <c r="K858" s="3">
        <v>4424.5</v>
      </c>
      <c r="L858" s="3">
        <v>0.7</v>
      </c>
      <c r="M858" s="3">
        <v>17.399999999999999</v>
      </c>
      <c r="N858" s="3">
        <v>128.6</v>
      </c>
      <c r="O858" s="3">
        <v>47.1</v>
      </c>
    </row>
    <row r="859" spans="1:15" x14ac:dyDescent="0.2">
      <c r="A859" t="s">
        <v>2848</v>
      </c>
      <c r="B859" s="3">
        <v>28</v>
      </c>
      <c r="C859" s="3">
        <v>4225</v>
      </c>
      <c r="D859" s="5" t="s">
        <v>2849</v>
      </c>
      <c r="E859" s="3" t="s">
        <v>35</v>
      </c>
      <c r="F859" s="3">
        <v>1969</v>
      </c>
      <c r="G859" s="3">
        <v>3</v>
      </c>
      <c r="H859" t="s">
        <v>36</v>
      </c>
      <c r="J859" t="s">
        <v>4119</v>
      </c>
      <c r="K859" s="3">
        <v>25.8</v>
      </c>
      <c r="L859" s="3">
        <v>0.2</v>
      </c>
      <c r="M859" s="3">
        <v>2.2999999999999998</v>
      </c>
      <c r="N859" s="3">
        <v>0.6</v>
      </c>
      <c r="O859" s="3">
        <v>0.1</v>
      </c>
    </row>
    <row r="860" spans="1:15" x14ac:dyDescent="0.2">
      <c r="A860" t="s">
        <v>2850</v>
      </c>
      <c r="B860" s="3">
        <v>53</v>
      </c>
      <c r="C860" s="3">
        <v>4155</v>
      </c>
      <c r="D860" s="5" t="s">
        <v>2851</v>
      </c>
      <c r="E860" s="3" t="s">
        <v>38</v>
      </c>
      <c r="F860" s="3">
        <v>534</v>
      </c>
      <c r="G860" s="3">
        <v>5</v>
      </c>
      <c r="H860" t="s">
        <v>977</v>
      </c>
      <c r="I860" s="14" t="s">
        <v>3473</v>
      </c>
      <c r="J860" t="s">
        <v>4120</v>
      </c>
      <c r="K860" s="3">
        <v>3.6</v>
      </c>
      <c r="L860" s="3">
        <v>11.5</v>
      </c>
      <c r="M860" s="3">
        <v>44.6</v>
      </c>
      <c r="N860" s="3">
        <v>0.1</v>
      </c>
      <c r="O860" s="3">
        <v>0</v>
      </c>
    </row>
    <row r="861" spans="1:15" x14ac:dyDescent="0.2">
      <c r="A861" t="s">
        <v>2852</v>
      </c>
      <c r="B861" s="3">
        <v>33</v>
      </c>
      <c r="C861" s="3">
        <v>4371</v>
      </c>
      <c r="D861" s="5" t="s">
        <v>2853</v>
      </c>
      <c r="E861" s="3" t="s">
        <v>35</v>
      </c>
      <c r="F861" s="3">
        <v>1915</v>
      </c>
      <c r="G861" s="3">
        <v>4</v>
      </c>
      <c r="H861" t="s">
        <v>458</v>
      </c>
      <c r="J861"/>
      <c r="K861" s="3">
        <v>50.7</v>
      </c>
      <c r="L861" s="3">
        <v>3.6</v>
      </c>
      <c r="M861" s="3">
        <v>2.6</v>
      </c>
      <c r="N861" s="3">
        <v>0.8</v>
      </c>
      <c r="O861" s="3">
        <v>0.2</v>
      </c>
    </row>
    <row r="862" spans="1:15" x14ac:dyDescent="0.2">
      <c r="A862" t="s">
        <v>2854</v>
      </c>
      <c r="B862" s="3">
        <v>150</v>
      </c>
      <c r="C862" s="3">
        <v>3572</v>
      </c>
      <c r="D862" s="5" t="s">
        <v>2855</v>
      </c>
      <c r="E862" s="3" t="s">
        <v>35</v>
      </c>
      <c r="F862" s="3">
        <v>744</v>
      </c>
      <c r="G862" s="3">
        <v>3</v>
      </c>
      <c r="H862" t="s">
        <v>893</v>
      </c>
      <c r="I862" s="14" t="s">
        <v>892</v>
      </c>
      <c r="J862" t="s">
        <v>4121</v>
      </c>
      <c r="K862" s="3">
        <v>1.9</v>
      </c>
      <c r="L862" s="3">
        <v>8.1999999999999993</v>
      </c>
      <c r="M862" s="3">
        <v>3.7</v>
      </c>
      <c r="N862" s="3">
        <v>0</v>
      </c>
      <c r="O862" s="3">
        <v>0.2</v>
      </c>
    </row>
    <row r="863" spans="1:15" x14ac:dyDescent="0.2">
      <c r="A863" t="s">
        <v>2854</v>
      </c>
      <c r="B863" s="3">
        <v>2595</v>
      </c>
      <c r="C863" s="3">
        <v>3230</v>
      </c>
      <c r="D863" s="5" t="s">
        <v>2856</v>
      </c>
      <c r="E863" s="3" t="s">
        <v>38</v>
      </c>
      <c r="F863" s="3">
        <v>636</v>
      </c>
      <c r="G863" s="3">
        <v>1</v>
      </c>
      <c r="H863" t="s">
        <v>36</v>
      </c>
      <c r="J863"/>
      <c r="K863" s="3">
        <v>1</v>
      </c>
      <c r="L863" s="3">
        <v>0.6</v>
      </c>
      <c r="M863" s="3">
        <v>2</v>
      </c>
      <c r="N863" s="3">
        <v>0</v>
      </c>
      <c r="O863" s="3">
        <v>0</v>
      </c>
    </row>
    <row r="864" spans="1:15" x14ac:dyDescent="0.2">
      <c r="A864" t="s">
        <v>2857</v>
      </c>
      <c r="B864" s="3">
        <v>8</v>
      </c>
      <c r="C864" s="3">
        <v>4237</v>
      </c>
      <c r="D864" s="5" t="s">
        <v>2858</v>
      </c>
      <c r="E864" s="3" t="s">
        <v>38</v>
      </c>
      <c r="F864" s="3">
        <v>1363</v>
      </c>
      <c r="G864" s="3">
        <v>3</v>
      </c>
      <c r="H864" t="s">
        <v>36</v>
      </c>
      <c r="J864"/>
      <c r="K864" s="3">
        <v>39</v>
      </c>
      <c r="L864" s="3">
        <v>1.5</v>
      </c>
      <c r="M864" s="3">
        <v>1.3</v>
      </c>
      <c r="N864" s="3">
        <v>3</v>
      </c>
      <c r="O864" s="3">
        <v>0.1</v>
      </c>
    </row>
    <row r="865" spans="1:15" x14ac:dyDescent="0.2">
      <c r="A865" t="s">
        <v>2859</v>
      </c>
      <c r="B865" s="3">
        <v>20</v>
      </c>
      <c r="C865" s="3">
        <v>3947</v>
      </c>
      <c r="D865" s="5" t="s">
        <v>2860</v>
      </c>
      <c r="E865" s="3" t="s">
        <v>35</v>
      </c>
      <c r="F865" s="3">
        <v>1202</v>
      </c>
      <c r="G865" s="3">
        <v>6</v>
      </c>
      <c r="H865" t="s">
        <v>450</v>
      </c>
      <c r="I865" s="14" t="s">
        <v>3474</v>
      </c>
      <c r="J865" t="s">
        <v>3586</v>
      </c>
      <c r="K865" s="3">
        <v>294.89999999999998</v>
      </c>
      <c r="L865" s="3">
        <v>4.0999999999999996</v>
      </c>
      <c r="M865" s="3">
        <v>3.6</v>
      </c>
      <c r="N865" s="3">
        <v>8.1999999999999993</v>
      </c>
      <c r="O865" s="3">
        <v>3</v>
      </c>
    </row>
    <row r="866" spans="1:15" x14ac:dyDescent="0.2">
      <c r="A866" t="s">
        <v>2861</v>
      </c>
      <c r="B866" s="3">
        <v>170</v>
      </c>
      <c r="C866" s="3">
        <v>492</v>
      </c>
      <c r="D866" s="5" t="s">
        <v>2862</v>
      </c>
      <c r="E866" s="3" t="s">
        <v>50</v>
      </c>
      <c r="F866" s="3">
        <v>323</v>
      </c>
      <c r="G866" s="3">
        <v>1</v>
      </c>
      <c r="H866" t="s">
        <v>2863</v>
      </c>
      <c r="J866"/>
      <c r="K866" s="3">
        <v>0</v>
      </c>
      <c r="L866" s="3">
        <v>0</v>
      </c>
      <c r="M866" s="3">
        <v>0</v>
      </c>
      <c r="N866" s="3">
        <v>0</v>
      </c>
      <c r="O866" s="3">
        <v>0</v>
      </c>
    </row>
    <row r="867" spans="1:15" x14ac:dyDescent="0.2">
      <c r="A867" t="s">
        <v>2861</v>
      </c>
      <c r="B867" s="3">
        <v>1443</v>
      </c>
      <c r="C867" s="3">
        <v>1818</v>
      </c>
      <c r="D867" s="5" t="s">
        <v>2864</v>
      </c>
      <c r="E867" s="3" t="s">
        <v>50</v>
      </c>
      <c r="F867" s="3">
        <v>376</v>
      </c>
      <c r="G867" s="3">
        <v>1</v>
      </c>
      <c r="H867" t="s">
        <v>2863</v>
      </c>
      <c r="J867"/>
      <c r="K867" s="3">
        <v>0</v>
      </c>
      <c r="L867" s="3">
        <v>0</v>
      </c>
      <c r="M867" s="3">
        <v>0</v>
      </c>
      <c r="N867" s="3">
        <v>0.1</v>
      </c>
      <c r="O867" s="3">
        <v>0</v>
      </c>
    </row>
    <row r="868" spans="1:15" x14ac:dyDescent="0.2">
      <c r="A868" t="s">
        <v>2861</v>
      </c>
      <c r="B868" s="3">
        <v>1990</v>
      </c>
      <c r="C868" s="3">
        <v>2356</v>
      </c>
      <c r="D868" s="5" t="s">
        <v>2865</v>
      </c>
      <c r="E868" s="3" t="s">
        <v>50</v>
      </c>
      <c r="F868" s="3">
        <v>367</v>
      </c>
      <c r="G868" s="3">
        <v>1</v>
      </c>
      <c r="H868" t="s">
        <v>2863</v>
      </c>
      <c r="J868"/>
      <c r="K868" s="3">
        <v>0</v>
      </c>
      <c r="L868" s="3">
        <v>0</v>
      </c>
      <c r="M868" s="3">
        <v>0</v>
      </c>
      <c r="N868" s="3">
        <v>1.2</v>
      </c>
      <c r="O868" s="3">
        <v>0</v>
      </c>
    </row>
    <row r="869" spans="1:15" x14ac:dyDescent="0.2">
      <c r="A869" t="s">
        <v>2861</v>
      </c>
      <c r="B869" s="3">
        <v>2427</v>
      </c>
      <c r="C869" s="3">
        <v>3084</v>
      </c>
      <c r="D869" s="5" t="s">
        <v>2866</v>
      </c>
      <c r="E869" s="3" t="s">
        <v>38</v>
      </c>
      <c r="F869" s="3">
        <v>537</v>
      </c>
      <c r="G869" s="3">
        <v>2</v>
      </c>
      <c r="H869" t="s">
        <v>2867</v>
      </c>
      <c r="J869"/>
      <c r="K869" s="3">
        <v>0</v>
      </c>
      <c r="L869" s="3">
        <v>0</v>
      </c>
      <c r="M869" s="3">
        <v>0</v>
      </c>
      <c r="N869" s="3">
        <v>0</v>
      </c>
      <c r="O869" s="3">
        <v>0</v>
      </c>
    </row>
    <row r="870" spans="1:15" x14ac:dyDescent="0.2">
      <c r="A870" t="s">
        <v>2868</v>
      </c>
      <c r="B870" s="3">
        <v>832</v>
      </c>
      <c r="C870" s="3">
        <v>1893</v>
      </c>
      <c r="D870" s="5" t="s">
        <v>2869</v>
      </c>
      <c r="E870" s="3" t="s">
        <v>38</v>
      </c>
      <c r="F870" s="3">
        <v>1062</v>
      </c>
      <c r="G870" s="3">
        <v>1</v>
      </c>
      <c r="H870" t="s">
        <v>2870</v>
      </c>
      <c r="J870"/>
      <c r="K870" s="3">
        <v>0.6</v>
      </c>
      <c r="L870" s="3">
        <v>0.1</v>
      </c>
      <c r="M870" s="3">
        <v>0.2</v>
      </c>
      <c r="N870" s="3">
        <v>0</v>
      </c>
      <c r="O870" s="3">
        <v>0.1</v>
      </c>
    </row>
    <row r="871" spans="1:15" x14ac:dyDescent="0.2">
      <c r="A871" t="s">
        <v>2871</v>
      </c>
      <c r="B871" s="3">
        <v>351</v>
      </c>
      <c r="C871" s="3">
        <v>4154</v>
      </c>
      <c r="D871" s="5" t="s">
        <v>2872</v>
      </c>
      <c r="E871" s="3" t="s">
        <v>35</v>
      </c>
      <c r="F871" s="3">
        <v>842</v>
      </c>
      <c r="G871" s="3">
        <v>4</v>
      </c>
      <c r="H871" t="s">
        <v>483</v>
      </c>
      <c r="I871" s="14" t="s">
        <v>685</v>
      </c>
      <c r="J871" t="s">
        <v>4122</v>
      </c>
      <c r="K871" s="3">
        <v>4.5</v>
      </c>
      <c r="L871" s="3">
        <v>7.7</v>
      </c>
      <c r="M871" s="3">
        <v>1.3</v>
      </c>
      <c r="N871" s="3">
        <v>0</v>
      </c>
      <c r="O871" s="3">
        <v>0</v>
      </c>
    </row>
    <row r="872" spans="1:15" x14ac:dyDescent="0.2">
      <c r="A872" t="s">
        <v>2873</v>
      </c>
      <c r="B872" s="3">
        <v>1216</v>
      </c>
      <c r="C872" s="3">
        <v>2365</v>
      </c>
      <c r="D872" s="5" t="s">
        <v>2874</v>
      </c>
      <c r="E872" s="3" t="s">
        <v>50</v>
      </c>
      <c r="F872" s="3">
        <v>1150</v>
      </c>
      <c r="G872" s="3">
        <v>1</v>
      </c>
      <c r="H872" t="s">
        <v>36</v>
      </c>
      <c r="J872"/>
      <c r="K872" s="3">
        <v>3.3</v>
      </c>
      <c r="L872" s="3">
        <v>0.2</v>
      </c>
      <c r="M872" s="3">
        <v>0</v>
      </c>
      <c r="N872" s="3">
        <v>0</v>
      </c>
      <c r="O872" s="3">
        <v>0</v>
      </c>
    </row>
    <row r="873" spans="1:15" x14ac:dyDescent="0.2">
      <c r="A873" t="s">
        <v>2875</v>
      </c>
      <c r="B873" s="3">
        <v>2360</v>
      </c>
      <c r="C873" s="3">
        <v>3391</v>
      </c>
      <c r="D873" s="5" t="s">
        <v>2876</v>
      </c>
      <c r="E873" s="3" t="s">
        <v>35</v>
      </c>
      <c r="F873" s="3">
        <v>262</v>
      </c>
      <c r="G873" s="3">
        <v>2</v>
      </c>
      <c r="H873" t="s">
        <v>2877</v>
      </c>
      <c r="J873"/>
      <c r="K873" s="3">
        <v>1.8</v>
      </c>
      <c r="L873" s="3">
        <v>6.2</v>
      </c>
      <c r="M873" s="3">
        <v>2.9</v>
      </c>
      <c r="N873" s="3">
        <v>0</v>
      </c>
      <c r="O873" s="3">
        <v>0</v>
      </c>
    </row>
    <row r="874" spans="1:15" x14ac:dyDescent="0.2">
      <c r="A874" t="s">
        <v>2878</v>
      </c>
      <c r="B874" s="3">
        <v>63</v>
      </c>
      <c r="C874" s="3">
        <v>2700</v>
      </c>
      <c r="D874" s="5" t="s">
        <v>2879</v>
      </c>
      <c r="E874" s="3" t="s">
        <v>38</v>
      </c>
      <c r="F874" s="3">
        <v>472</v>
      </c>
      <c r="G874" s="3">
        <v>3</v>
      </c>
      <c r="H874" t="s">
        <v>2880</v>
      </c>
      <c r="J874"/>
      <c r="K874" s="3">
        <v>6.2</v>
      </c>
      <c r="L874" s="3">
        <v>20.3</v>
      </c>
      <c r="M874" s="3">
        <v>6.2</v>
      </c>
      <c r="N874" s="3">
        <v>9.3000000000000007</v>
      </c>
      <c r="O874" s="3">
        <v>3.7</v>
      </c>
    </row>
    <row r="875" spans="1:15" x14ac:dyDescent="0.2">
      <c r="A875" t="s">
        <v>2881</v>
      </c>
      <c r="B875" s="3">
        <v>1179</v>
      </c>
      <c r="C875" s="3">
        <v>3143</v>
      </c>
      <c r="D875" s="5" t="s">
        <v>2882</v>
      </c>
      <c r="E875" s="3" t="s">
        <v>35</v>
      </c>
      <c r="F875" s="3">
        <v>738</v>
      </c>
      <c r="G875" s="3">
        <v>3</v>
      </c>
      <c r="H875" t="s">
        <v>942</v>
      </c>
      <c r="J875"/>
      <c r="K875" s="3">
        <v>3.7</v>
      </c>
      <c r="L875" s="3">
        <v>11.9</v>
      </c>
      <c r="M875" s="3">
        <v>18.5</v>
      </c>
      <c r="N875" s="3">
        <v>0</v>
      </c>
      <c r="O875" s="3">
        <v>0</v>
      </c>
    </row>
    <row r="876" spans="1:15" x14ac:dyDescent="0.2">
      <c r="A876" t="s">
        <v>2883</v>
      </c>
      <c r="B876" s="3">
        <v>2865</v>
      </c>
      <c r="C876" s="3">
        <v>3857</v>
      </c>
      <c r="D876" s="5" t="s">
        <v>2884</v>
      </c>
      <c r="E876" s="3" t="s">
        <v>38</v>
      </c>
      <c r="F876" s="3">
        <v>414</v>
      </c>
      <c r="G876" s="3">
        <v>2</v>
      </c>
      <c r="H876" t="s">
        <v>36</v>
      </c>
      <c r="J876" t="s">
        <v>4123</v>
      </c>
      <c r="K876" s="3">
        <v>122.1</v>
      </c>
      <c r="L876" s="3">
        <v>0</v>
      </c>
      <c r="M876" s="3">
        <v>0.2</v>
      </c>
      <c r="N876" s="3">
        <v>3.6</v>
      </c>
      <c r="O876" s="3">
        <v>1.5</v>
      </c>
    </row>
    <row r="877" spans="1:15" x14ac:dyDescent="0.2">
      <c r="A877" t="s">
        <v>2885</v>
      </c>
      <c r="B877" s="3">
        <v>624</v>
      </c>
      <c r="C877" s="3">
        <v>2373</v>
      </c>
      <c r="D877" s="5" t="s">
        <v>2886</v>
      </c>
      <c r="E877" s="3" t="s">
        <v>38</v>
      </c>
      <c r="F877" s="3">
        <v>605</v>
      </c>
      <c r="G877" s="3">
        <v>2</v>
      </c>
      <c r="H877" t="s">
        <v>2887</v>
      </c>
      <c r="J877" t="s">
        <v>4124</v>
      </c>
      <c r="K877" s="3">
        <v>5.9</v>
      </c>
      <c r="L877" s="3">
        <v>16.100000000000001</v>
      </c>
      <c r="M877" s="3">
        <v>14.7</v>
      </c>
      <c r="N877" s="3">
        <v>0.1</v>
      </c>
      <c r="O877" s="3">
        <v>0</v>
      </c>
    </row>
    <row r="878" spans="1:15" x14ac:dyDescent="0.2">
      <c r="A878" t="s">
        <v>2885</v>
      </c>
      <c r="B878" s="3">
        <v>1584</v>
      </c>
      <c r="C878" s="3">
        <v>3725</v>
      </c>
      <c r="D878" s="5" t="s">
        <v>2888</v>
      </c>
      <c r="E878" s="3" t="s">
        <v>35</v>
      </c>
      <c r="F878" s="3">
        <v>1327</v>
      </c>
      <c r="G878" s="3">
        <v>2</v>
      </c>
      <c r="H878" t="s">
        <v>2605</v>
      </c>
      <c r="J878" t="s">
        <v>4125</v>
      </c>
      <c r="K878" s="3">
        <v>4.2</v>
      </c>
      <c r="L878" s="3">
        <v>8.9</v>
      </c>
      <c r="M878" s="3">
        <v>3.8</v>
      </c>
      <c r="N878" s="3">
        <v>0.2</v>
      </c>
      <c r="O878" s="3">
        <v>0</v>
      </c>
    </row>
    <row r="879" spans="1:15" x14ac:dyDescent="0.2">
      <c r="A879" t="s">
        <v>2885</v>
      </c>
      <c r="B879" s="3">
        <v>3135</v>
      </c>
      <c r="C879" s="3">
        <v>3725</v>
      </c>
      <c r="D879" s="5" t="s">
        <v>2889</v>
      </c>
      <c r="E879" s="3" t="s">
        <v>38</v>
      </c>
      <c r="F879" s="3">
        <v>269</v>
      </c>
      <c r="G879" s="3">
        <v>2</v>
      </c>
      <c r="H879" t="s">
        <v>2605</v>
      </c>
      <c r="J879" t="s">
        <v>4126</v>
      </c>
      <c r="K879" s="3">
        <v>6.9</v>
      </c>
      <c r="L879" s="3">
        <v>16.3</v>
      </c>
      <c r="M879" s="3">
        <v>11.2</v>
      </c>
      <c r="N879" s="3">
        <v>0</v>
      </c>
      <c r="O879" s="3">
        <v>0</v>
      </c>
    </row>
    <row r="880" spans="1:15" x14ac:dyDescent="0.2">
      <c r="A880" t="s">
        <v>2890</v>
      </c>
      <c r="B880" s="3">
        <v>1</v>
      </c>
      <c r="C880" s="3">
        <v>3493</v>
      </c>
      <c r="D880" s="5" t="s">
        <v>2891</v>
      </c>
      <c r="E880" s="3" t="s">
        <v>35</v>
      </c>
      <c r="F880" s="3">
        <v>3008</v>
      </c>
      <c r="G880" s="3">
        <v>2</v>
      </c>
      <c r="H880" t="s">
        <v>2892</v>
      </c>
      <c r="J880"/>
      <c r="K880" s="3">
        <v>11.1</v>
      </c>
      <c r="L880" s="3">
        <v>1.5</v>
      </c>
      <c r="M880" s="3">
        <v>3.2</v>
      </c>
      <c r="N880" s="3">
        <v>1.7</v>
      </c>
      <c r="O880" s="3">
        <v>0.4</v>
      </c>
    </row>
    <row r="881" spans="1:15" x14ac:dyDescent="0.2">
      <c r="A881" t="s">
        <v>2893</v>
      </c>
      <c r="B881" s="3">
        <v>32</v>
      </c>
      <c r="C881" s="3">
        <v>3309</v>
      </c>
      <c r="D881" s="5" t="s">
        <v>2894</v>
      </c>
      <c r="E881" s="3" t="s">
        <v>35</v>
      </c>
      <c r="F881" s="3">
        <v>632</v>
      </c>
      <c r="G881" s="3">
        <v>4</v>
      </c>
      <c r="H881" t="s">
        <v>572</v>
      </c>
      <c r="I881" s="14" t="s">
        <v>571</v>
      </c>
      <c r="J881" t="s">
        <v>4127</v>
      </c>
      <c r="K881" s="3">
        <v>24.7</v>
      </c>
      <c r="L881" s="3">
        <v>0</v>
      </c>
      <c r="M881" s="3">
        <v>7.3</v>
      </c>
      <c r="N881" s="3">
        <v>0.3</v>
      </c>
      <c r="O881" s="3">
        <v>0.1</v>
      </c>
    </row>
    <row r="882" spans="1:15" x14ac:dyDescent="0.2">
      <c r="A882" t="s">
        <v>2895</v>
      </c>
      <c r="B882" s="3">
        <v>644</v>
      </c>
      <c r="C882" s="3">
        <v>1691</v>
      </c>
      <c r="D882" s="5" t="s">
        <v>2896</v>
      </c>
      <c r="E882" s="3" t="s">
        <v>50</v>
      </c>
      <c r="F882" s="3">
        <v>1048</v>
      </c>
      <c r="G882" s="3">
        <v>1</v>
      </c>
      <c r="H882" t="s">
        <v>36</v>
      </c>
      <c r="J882"/>
      <c r="K882" s="3">
        <v>28</v>
      </c>
      <c r="L882" s="3">
        <v>4.0999999999999996</v>
      </c>
      <c r="M882" s="3">
        <v>1.5</v>
      </c>
      <c r="N882" s="3">
        <v>0</v>
      </c>
      <c r="O882" s="3">
        <v>0.2</v>
      </c>
    </row>
    <row r="883" spans="1:15" x14ac:dyDescent="0.2">
      <c r="A883" t="s">
        <v>2897</v>
      </c>
      <c r="B883" s="3">
        <v>86</v>
      </c>
      <c r="C883" s="3">
        <v>3509</v>
      </c>
      <c r="D883" s="5" t="s">
        <v>2898</v>
      </c>
      <c r="E883" s="3" t="s">
        <v>35</v>
      </c>
      <c r="F883" s="3">
        <v>1072</v>
      </c>
      <c r="G883" s="3">
        <v>3</v>
      </c>
      <c r="H883" t="s">
        <v>2899</v>
      </c>
      <c r="J883"/>
      <c r="K883" s="3">
        <v>1</v>
      </c>
      <c r="L883" s="3">
        <v>5.3</v>
      </c>
      <c r="M883" s="3">
        <v>3.2</v>
      </c>
      <c r="N883" s="3">
        <v>1.1000000000000001</v>
      </c>
      <c r="O883" s="3">
        <v>1.1000000000000001</v>
      </c>
    </row>
    <row r="884" spans="1:15" x14ac:dyDescent="0.2">
      <c r="A884" t="s">
        <v>2900</v>
      </c>
      <c r="B884" s="3">
        <v>195</v>
      </c>
      <c r="C884" s="3">
        <v>3534</v>
      </c>
      <c r="D884" s="5" t="s">
        <v>2901</v>
      </c>
      <c r="E884" s="3" t="s">
        <v>35</v>
      </c>
      <c r="F884" s="3">
        <v>1997</v>
      </c>
      <c r="G884" s="3">
        <v>3</v>
      </c>
      <c r="H884" t="s">
        <v>2902</v>
      </c>
      <c r="J884"/>
      <c r="K884" s="3">
        <v>20.9</v>
      </c>
      <c r="L884" s="3">
        <v>0.1</v>
      </c>
      <c r="M884" s="3">
        <v>0.7</v>
      </c>
      <c r="N884" s="3">
        <v>0.5</v>
      </c>
      <c r="O884" s="3">
        <v>0.4</v>
      </c>
    </row>
    <row r="885" spans="1:15" x14ac:dyDescent="0.2">
      <c r="A885" t="s">
        <v>2903</v>
      </c>
      <c r="B885" s="3">
        <v>830</v>
      </c>
      <c r="C885" s="3">
        <v>1693</v>
      </c>
      <c r="D885" s="5" t="s">
        <v>2904</v>
      </c>
      <c r="E885" s="3" t="s">
        <v>50</v>
      </c>
      <c r="F885" s="3">
        <v>864</v>
      </c>
      <c r="G885" s="3">
        <v>1</v>
      </c>
      <c r="H885" t="s">
        <v>36</v>
      </c>
      <c r="I885" s="14" t="s">
        <v>236</v>
      </c>
      <c r="J885" t="s">
        <v>4128</v>
      </c>
      <c r="K885" s="3">
        <v>4.8</v>
      </c>
      <c r="L885" s="3">
        <v>0.3</v>
      </c>
      <c r="M885" s="3">
        <v>3.4</v>
      </c>
      <c r="N885" s="3">
        <v>0</v>
      </c>
      <c r="O885" s="3">
        <v>0</v>
      </c>
    </row>
    <row r="886" spans="1:15" x14ac:dyDescent="0.2">
      <c r="A886" t="s">
        <v>2903</v>
      </c>
      <c r="B886" s="3">
        <v>2235</v>
      </c>
      <c r="C886" s="3">
        <v>3388</v>
      </c>
      <c r="D886" s="5" t="s">
        <v>2905</v>
      </c>
      <c r="E886" s="3" t="s">
        <v>35</v>
      </c>
      <c r="F886" s="3">
        <v>600</v>
      </c>
      <c r="G886" s="3">
        <v>2</v>
      </c>
      <c r="H886" t="s">
        <v>36</v>
      </c>
      <c r="J886" t="s">
        <v>3860</v>
      </c>
      <c r="K886" s="3">
        <v>0.4</v>
      </c>
      <c r="L886" s="3">
        <v>0.2</v>
      </c>
      <c r="M886" s="3">
        <v>2.5</v>
      </c>
      <c r="N886" s="3">
        <v>2.2000000000000002</v>
      </c>
      <c r="O886" s="3">
        <v>0</v>
      </c>
    </row>
    <row r="887" spans="1:15" x14ac:dyDescent="0.2">
      <c r="A887" t="s">
        <v>2906</v>
      </c>
      <c r="B887" s="3">
        <v>1951</v>
      </c>
      <c r="C887" s="3">
        <v>2947</v>
      </c>
      <c r="D887" s="5" t="s">
        <v>2907</v>
      </c>
      <c r="E887" s="3" t="s">
        <v>38</v>
      </c>
      <c r="F887" s="3">
        <v>447</v>
      </c>
      <c r="G887" s="3">
        <v>2</v>
      </c>
      <c r="H887" t="s">
        <v>36</v>
      </c>
      <c r="J887"/>
      <c r="K887" s="3">
        <v>1</v>
      </c>
      <c r="L887" s="3">
        <v>17.399999999999999</v>
      </c>
      <c r="M887" s="3">
        <v>6.6</v>
      </c>
      <c r="N887" s="3">
        <v>0.4</v>
      </c>
      <c r="O887" s="3">
        <v>0</v>
      </c>
    </row>
    <row r="888" spans="1:15" x14ac:dyDescent="0.2">
      <c r="A888" t="s">
        <v>2908</v>
      </c>
      <c r="B888" s="3">
        <v>263</v>
      </c>
      <c r="C888" s="3">
        <v>2112</v>
      </c>
      <c r="D888" s="5" t="s">
        <v>2909</v>
      </c>
      <c r="E888" s="3" t="s">
        <v>38</v>
      </c>
      <c r="F888" s="3">
        <v>273</v>
      </c>
      <c r="G888" s="3">
        <v>3</v>
      </c>
      <c r="H888" t="s">
        <v>2910</v>
      </c>
      <c r="J888"/>
      <c r="K888" s="3">
        <v>0.7</v>
      </c>
      <c r="L888" s="3">
        <v>0.6</v>
      </c>
      <c r="M888" s="3">
        <v>1.5</v>
      </c>
      <c r="N888" s="3">
        <v>0</v>
      </c>
      <c r="O888" s="3">
        <v>0.5</v>
      </c>
    </row>
    <row r="889" spans="1:15" x14ac:dyDescent="0.2">
      <c r="A889" t="s">
        <v>2911</v>
      </c>
      <c r="B889" s="3">
        <v>1324</v>
      </c>
      <c r="C889" s="3">
        <v>2650</v>
      </c>
      <c r="D889" s="5" t="s">
        <v>2912</v>
      </c>
      <c r="E889" s="3" t="s">
        <v>38</v>
      </c>
      <c r="F889" s="3">
        <v>558</v>
      </c>
      <c r="G889" s="3">
        <v>3</v>
      </c>
      <c r="H889" t="s">
        <v>2913</v>
      </c>
      <c r="I889" s="14" t="s">
        <v>315</v>
      </c>
      <c r="J889"/>
      <c r="K889" s="3">
        <v>4.7</v>
      </c>
      <c r="L889" s="3">
        <v>60.8</v>
      </c>
      <c r="M889" s="3">
        <v>24.1</v>
      </c>
      <c r="N889" s="3">
        <v>0</v>
      </c>
      <c r="O889" s="3">
        <v>0.1</v>
      </c>
    </row>
    <row r="890" spans="1:15" x14ac:dyDescent="0.2">
      <c r="A890" t="s">
        <v>2914</v>
      </c>
      <c r="B890" s="3">
        <v>216</v>
      </c>
      <c r="C890" s="3">
        <v>2427</v>
      </c>
      <c r="D890" s="5" t="s">
        <v>2915</v>
      </c>
      <c r="E890" s="3" t="s">
        <v>35</v>
      </c>
      <c r="F890" s="3">
        <v>700</v>
      </c>
      <c r="G890" s="3">
        <v>2</v>
      </c>
      <c r="H890" t="s">
        <v>893</v>
      </c>
      <c r="I890" s="14" t="s">
        <v>892</v>
      </c>
      <c r="J890" t="s">
        <v>3723</v>
      </c>
      <c r="K890" s="3">
        <v>4.3</v>
      </c>
      <c r="L890" s="3">
        <v>25.1</v>
      </c>
      <c r="M890" s="3">
        <v>33.200000000000003</v>
      </c>
      <c r="N890" s="3">
        <v>0</v>
      </c>
      <c r="O890" s="3">
        <v>0.1</v>
      </c>
    </row>
    <row r="891" spans="1:15" x14ac:dyDescent="0.2">
      <c r="A891" t="s">
        <v>2916</v>
      </c>
      <c r="B891" s="3">
        <v>326</v>
      </c>
      <c r="C891" s="3">
        <v>2653</v>
      </c>
      <c r="D891" s="5" t="s">
        <v>2917</v>
      </c>
      <c r="E891" s="3" t="s">
        <v>38</v>
      </c>
      <c r="F891" s="3">
        <v>480</v>
      </c>
      <c r="G891" s="3">
        <v>3</v>
      </c>
      <c r="H891" t="s">
        <v>445</v>
      </c>
      <c r="I891" s="14" t="s">
        <v>3475</v>
      </c>
      <c r="J891" t="s">
        <v>4129</v>
      </c>
      <c r="K891" s="3">
        <v>96.8</v>
      </c>
      <c r="L891" s="3">
        <v>324.10000000000002</v>
      </c>
      <c r="M891" s="3">
        <v>177.8</v>
      </c>
      <c r="N891" s="3">
        <v>9.1999999999999993</v>
      </c>
      <c r="O891" s="3">
        <v>3.1</v>
      </c>
    </row>
    <row r="892" spans="1:15" x14ac:dyDescent="0.2">
      <c r="A892" t="s">
        <v>2918</v>
      </c>
      <c r="B892" s="3">
        <v>269</v>
      </c>
      <c r="C892" s="3">
        <v>2722</v>
      </c>
      <c r="D892" s="5" t="s">
        <v>2919</v>
      </c>
      <c r="E892" s="3" t="s">
        <v>35</v>
      </c>
      <c r="F892" s="3">
        <v>580</v>
      </c>
      <c r="G892" s="3">
        <v>6</v>
      </c>
      <c r="H892" t="s">
        <v>2920</v>
      </c>
      <c r="J892"/>
      <c r="K892" s="3">
        <v>4.4000000000000004</v>
      </c>
      <c r="L892" s="3">
        <v>20.2</v>
      </c>
      <c r="M892" s="3">
        <v>8.6999999999999993</v>
      </c>
      <c r="N892" s="3">
        <v>1.5</v>
      </c>
      <c r="O892" s="3">
        <v>2.2000000000000002</v>
      </c>
    </row>
    <row r="893" spans="1:15" x14ac:dyDescent="0.2">
      <c r="A893" t="s">
        <v>2921</v>
      </c>
      <c r="B893" s="3">
        <v>5</v>
      </c>
      <c r="C893" s="3">
        <v>1738</v>
      </c>
      <c r="D893" s="5" t="s">
        <v>2922</v>
      </c>
      <c r="E893" s="3" t="s">
        <v>35</v>
      </c>
      <c r="F893" s="3">
        <v>738</v>
      </c>
      <c r="G893" s="3">
        <v>2</v>
      </c>
      <c r="H893" t="s">
        <v>691</v>
      </c>
      <c r="J893"/>
      <c r="K893" s="3">
        <v>40.5</v>
      </c>
      <c r="L893" s="3">
        <v>0</v>
      </c>
      <c r="M893" s="3">
        <v>0.1</v>
      </c>
      <c r="N893" s="3">
        <v>1.8</v>
      </c>
      <c r="O893" s="3">
        <v>1.5</v>
      </c>
    </row>
    <row r="894" spans="1:15" x14ac:dyDescent="0.2">
      <c r="A894" t="s">
        <v>2923</v>
      </c>
      <c r="B894" s="3">
        <v>1036</v>
      </c>
      <c r="C894" s="3">
        <v>1792</v>
      </c>
      <c r="D894" s="5" t="s">
        <v>2924</v>
      </c>
      <c r="E894" s="3" t="s">
        <v>38</v>
      </c>
      <c r="F894" s="3">
        <v>207</v>
      </c>
      <c r="G894" s="3">
        <v>2</v>
      </c>
      <c r="H894" t="s">
        <v>112</v>
      </c>
      <c r="I894" s="14" t="s">
        <v>667</v>
      </c>
      <c r="J894" t="s">
        <v>4130</v>
      </c>
      <c r="K894" s="3">
        <v>131.5</v>
      </c>
      <c r="L894" s="3">
        <v>0</v>
      </c>
      <c r="M894" s="3">
        <v>0</v>
      </c>
      <c r="N894" s="3">
        <v>0</v>
      </c>
      <c r="O894" s="3">
        <v>1.2</v>
      </c>
    </row>
    <row r="895" spans="1:15" x14ac:dyDescent="0.2">
      <c r="A895" t="s">
        <v>2925</v>
      </c>
      <c r="B895" s="3">
        <v>737</v>
      </c>
      <c r="C895" s="3">
        <v>2963</v>
      </c>
      <c r="D895" s="5" t="s">
        <v>2926</v>
      </c>
      <c r="E895" s="3" t="s">
        <v>38</v>
      </c>
      <c r="F895" s="3">
        <v>693</v>
      </c>
      <c r="G895" s="3">
        <v>4</v>
      </c>
      <c r="H895" t="s">
        <v>36</v>
      </c>
      <c r="J895"/>
      <c r="K895" s="3">
        <v>0</v>
      </c>
      <c r="L895" s="3">
        <v>0</v>
      </c>
      <c r="M895" s="3">
        <v>0</v>
      </c>
      <c r="N895" s="3">
        <v>0</v>
      </c>
      <c r="O895" s="3">
        <v>0</v>
      </c>
    </row>
    <row r="896" spans="1:15" x14ac:dyDescent="0.2">
      <c r="A896" t="s">
        <v>2927</v>
      </c>
      <c r="B896" s="3">
        <v>1</v>
      </c>
      <c r="C896" s="3">
        <v>3045</v>
      </c>
      <c r="D896" s="5" t="s">
        <v>2928</v>
      </c>
      <c r="E896" s="3" t="s">
        <v>38</v>
      </c>
      <c r="F896" s="3">
        <v>2375</v>
      </c>
      <c r="G896" s="3">
        <v>2</v>
      </c>
      <c r="H896" t="s">
        <v>2929</v>
      </c>
      <c r="I896" s="14" t="s">
        <v>457</v>
      </c>
      <c r="J896"/>
      <c r="K896" s="3">
        <v>25.9</v>
      </c>
      <c r="L896" s="3">
        <v>0.7</v>
      </c>
      <c r="M896" s="3">
        <v>1.5</v>
      </c>
      <c r="N896" s="3">
        <v>0.2</v>
      </c>
      <c r="O896" s="3">
        <v>0.2</v>
      </c>
    </row>
    <row r="897" spans="1:15" x14ac:dyDescent="0.2">
      <c r="A897" t="s">
        <v>2927</v>
      </c>
      <c r="B897" s="3">
        <v>1</v>
      </c>
      <c r="C897" s="3">
        <v>1125</v>
      </c>
      <c r="D897" s="5" t="s">
        <v>2930</v>
      </c>
      <c r="E897" s="3" t="s">
        <v>35</v>
      </c>
      <c r="F897" s="3">
        <v>905</v>
      </c>
      <c r="G897" s="3">
        <v>2</v>
      </c>
      <c r="H897" t="s">
        <v>2929</v>
      </c>
      <c r="J897"/>
      <c r="K897" s="3">
        <v>29.3</v>
      </c>
      <c r="L897" s="3">
        <v>0.8</v>
      </c>
      <c r="M897" s="3">
        <v>3.2</v>
      </c>
      <c r="N897" s="3">
        <v>1.9</v>
      </c>
      <c r="O897" s="3">
        <v>0.3</v>
      </c>
    </row>
    <row r="898" spans="1:15" x14ac:dyDescent="0.2">
      <c r="A898" t="s">
        <v>2931</v>
      </c>
      <c r="B898" s="3">
        <v>773</v>
      </c>
      <c r="C898" s="3">
        <v>2950</v>
      </c>
      <c r="D898" s="5" t="s">
        <v>2932</v>
      </c>
      <c r="E898" s="3" t="s">
        <v>35</v>
      </c>
      <c r="F898" s="3">
        <v>284</v>
      </c>
      <c r="G898" s="3">
        <v>3</v>
      </c>
      <c r="H898" t="s">
        <v>559</v>
      </c>
      <c r="I898" s="14" t="s">
        <v>564</v>
      </c>
      <c r="J898" t="s">
        <v>3617</v>
      </c>
      <c r="K898" s="3">
        <v>11.3</v>
      </c>
      <c r="L898" s="3">
        <v>40.799999999999997</v>
      </c>
      <c r="M898" s="3">
        <v>19.8</v>
      </c>
      <c r="N898" s="3">
        <v>0</v>
      </c>
      <c r="O898" s="3">
        <v>0</v>
      </c>
    </row>
    <row r="899" spans="1:15" x14ac:dyDescent="0.2">
      <c r="A899" t="s">
        <v>2933</v>
      </c>
      <c r="B899" s="3">
        <v>134</v>
      </c>
      <c r="C899" s="3">
        <v>3027</v>
      </c>
      <c r="D899" s="5" t="s">
        <v>2934</v>
      </c>
      <c r="E899" s="3" t="s">
        <v>35</v>
      </c>
      <c r="F899" s="3">
        <v>380</v>
      </c>
      <c r="G899" s="3">
        <v>5</v>
      </c>
      <c r="H899" t="s">
        <v>2605</v>
      </c>
      <c r="J899" t="s">
        <v>3718</v>
      </c>
      <c r="K899" s="3">
        <v>18.3</v>
      </c>
      <c r="L899" s="3">
        <v>35.700000000000003</v>
      </c>
      <c r="M899" s="3">
        <v>13.9</v>
      </c>
      <c r="N899" s="3">
        <v>0</v>
      </c>
      <c r="O899" s="3">
        <v>0</v>
      </c>
    </row>
    <row r="900" spans="1:15" x14ac:dyDescent="0.2">
      <c r="A900" t="s">
        <v>2935</v>
      </c>
      <c r="B900" s="3">
        <v>11</v>
      </c>
      <c r="C900" s="3">
        <v>2980</v>
      </c>
      <c r="D900" s="5" t="s">
        <v>2936</v>
      </c>
      <c r="E900" s="3" t="s">
        <v>35</v>
      </c>
      <c r="F900" s="3">
        <v>1281</v>
      </c>
      <c r="G900" s="3">
        <v>4</v>
      </c>
      <c r="H900" t="s">
        <v>36</v>
      </c>
      <c r="J900"/>
      <c r="K900" s="3">
        <v>65.900000000000006</v>
      </c>
      <c r="L900" s="3">
        <v>0</v>
      </c>
      <c r="M900" s="3">
        <v>0.9</v>
      </c>
      <c r="N900" s="3">
        <v>1.1000000000000001</v>
      </c>
      <c r="O900" s="3">
        <v>0.5</v>
      </c>
    </row>
    <row r="901" spans="1:15" x14ac:dyDescent="0.2">
      <c r="A901" t="s">
        <v>2937</v>
      </c>
      <c r="B901" s="3">
        <v>861</v>
      </c>
      <c r="C901" s="3">
        <v>2848</v>
      </c>
      <c r="D901" s="5" t="s">
        <v>2938</v>
      </c>
      <c r="E901" s="3" t="s">
        <v>35</v>
      </c>
      <c r="F901" s="3">
        <v>554</v>
      </c>
      <c r="G901" s="3">
        <v>2</v>
      </c>
      <c r="H901" t="s">
        <v>2939</v>
      </c>
      <c r="J901"/>
      <c r="K901" s="3">
        <v>176.9</v>
      </c>
      <c r="L901" s="3">
        <v>0.1</v>
      </c>
      <c r="M901" s="3">
        <v>0.8</v>
      </c>
      <c r="N901" s="3">
        <v>6.4</v>
      </c>
      <c r="O901" s="3">
        <v>6.7</v>
      </c>
    </row>
    <row r="902" spans="1:15" x14ac:dyDescent="0.2">
      <c r="A902" t="s">
        <v>2940</v>
      </c>
      <c r="B902" s="3">
        <v>71</v>
      </c>
      <c r="C902" s="3">
        <v>2065</v>
      </c>
      <c r="D902" s="5" t="s">
        <v>2941</v>
      </c>
      <c r="E902" s="3" t="s">
        <v>38</v>
      </c>
      <c r="F902" s="3">
        <v>383</v>
      </c>
      <c r="G902" s="3">
        <v>3</v>
      </c>
      <c r="H902" t="s">
        <v>167</v>
      </c>
      <c r="I902" s="14" t="s">
        <v>3476</v>
      </c>
      <c r="J902" t="s">
        <v>4131</v>
      </c>
      <c r="K902" s="3">
        <v>9.1</v>
      </c>
      <c r="L902" s="3">
        <v>35.9</v>
      </c>
      <c r="M902" s="3">
        <v>18.399999999999999</v>
      </c>
      <c r="N902" s="3">
        <v>0.1</v>
      </c>
      <c r="O902" s="3">
        <v>0</v>
      </c>
    </row>
    <row r="903" spans="1:15" x14ac:dyDescent="0.2">
      <c r="A903" t="s">
        <v>2942</v>
      </c>
      <c r="B903" s="3">
        <v>4</v>
      </c>
      <c r="C903" s="3">
        <v>2730</v>
      </c>
      <c r="D903" s="5" t="s">
        <v>2943</v>
      </c>
      <c r="E903" s="3" t="s">
        <v>38</v>
      </c>
      <c r="F903" s="3">
        <v>722</v>
      </c>
      <c r="G903" s="3">
        <v>3</v>
      </c>
      <c r="H903" t="s">
        <v>938</v>
      </c>
      <c r="J903" t="s">
        <v>4132</v>
      </c>
      <c r="K903" s="3">
        <v>1.7</v>
      </c>
      <c r="L903" s="3">
        <v>96.9</v>
      </c>
      <c r="M903" s="3">
        <v>35.4</v>
      </c>
      <c r="N903" s="3">
        <v>0</v>
      </c>
      <c r="O903" s="3">
        <v>0.2</v>
      </c>
    </row>
    <row r="904" spans="1:15" x14ac:dyDescent="0.2">
      <c r="A904" t="s">
        <v>2944</v>
      </c>
      <c r="B904" s="3">
        <v>137</v>
      </c>
      <c r="C904" s="3">
        <v>1731</v>
      </c>
      <c r="D904" s="5" t="s">
        <v>2945</v>
      </c>
      <c r="E904" s="3" t="s">
        <v>38</v>
      </c>
      <c r="F904" s="3">
        <v>823</v>
      </c>
      <c r="G904" s="3">
        <v>2</v>
      </c>
      <c r="H904" t="s">
        <v>2946</v>
      </c>
      <c r="J904"/>
      <c r="K904" s="3">
        <v>6.6</v>
      </c>
      <c r="L904" s="3">
        <v>31.8</v>
      </c>
      <c r="M904" s="3">
        <v>11.4</v>
      </c>
      <c r="N904" s="3">
        <v>6</v>
      </c>
      <c r="O904" s="3">
        <v>1.8</v>
      </c>
    </row>
    <row r="905" spans="1:15" x14ac:dyDescent="0.2">
      <c r="A905" t="s">
        <v>2947</v>
      </c>
      <c r="B905" s="3">
        <v>237</v>
      </c>
      <c r="C905" s="3">
        <v>2066</v>
      </c>
      <c r="D905" s="5" t="s">
        <v>2948</v>
      </c>
      <c r="E905" s="3" t="s">
        <v>35</v>
      </c>
      <c r="F905" s="3">
        <v>1207</v>
      </c>
      <c r="G905" s="3">
        <v>2</v>
      </c>
      <c r="H905" t="s">
        <v>36</v>
      </c>
      <c r="J905"/>
      <c r="K905" s="3">
        <v>5.4</v>
      </c>
      <c r="L905" s="3">
        <v>21.8</v>
      </c>
      <c r="M905" s="3">
        <v>10.8</v>
      </c>
      <c r="N905" s="3">
        <v>0</v>
      </c>
      <c r="O905" s="3">
        <v>0</v>
      </c>
    </row>
    <row r="906" spans="1:15" x14ac:dyDescent="0.2">
      <c r="A906" t="s">
        <v>2949</v>
      </c>
      <c r="B906" s="3">
        <v>15</v>
      </c>
      <c r="C906" s="3">
        <v>2412</v>
      </c>
      <c r="D906" s="5" t="s">
        <v>2950</v>
      </c>
      <c r="E906" s="3" t="s">
        <v>50</v>
      </c>
      <c r="F906" s="3">
        <v>2398</v>
      </c>
      <c r="G906" s="3">
        <v>1</v>
      </c>
      <c r="H906" t="s">
        <v>36</v>
      </c>
      <c r="J906"/>
      <c r="K906" s="3">
        <v>22</v>
      </c>
      <c r="L906" s="3">
        <v>0</v>
      </c>
      <c r="M906" s="3">
        <v>0.3</v>
      </c>
      <c r="N906" s="3">
        <v>0.5</v>
      </c>
      <c r="O906" s="3">
        <v>0.2</v>
      </c>
    </row>
    <row r="907" spans="1:15" x14ac:dyDescent="0.2">
      <c r="A907" t="s">
        <v>2951</v>
      </c>
      <c r="B907" s="3">
        <v>27</v>
      </c>
      <c r="C907" s="3">
        <v>2877</v>
      </c>
      <c r="D907" s="5" t="s">
        <v>2952</v>
      </c>
      <c r="E907" s="3" t="s">
        <v>38</v>
      </c>
      <c r="F907" s="3">
        <v>2635</v>
      </c>
      <c r="G907" s="3">
        <v>2</v>
      </c>
      <c r="H907" t="s">
        <v>36</v>
      </c>
      <c r="J907"/>
      <c r="K907" s="3">
        <v>22.2</v>
      </c>
      <c r="L907" s="3">
        <v>0</v>
      </c>
      <c r="M907" s="3">
        <v>0</v>
      </c>
      <c r="N907" s="3">
        <v>0.9</v>
      </c>
      <c r="O907" s="3">
        <v>0.2</v>
      </c>
    </row>
    <row r="908" spans="1:15" x14ac:dyDescent="0.2">
      <c r="A908" t="s">
        <v>2953</v>
      </c>
      <c r="B908" s="3">
        <v>123</v>
      </c>
      <c r="C908" s="3">
        <v>2844</v>
      </c>
      <c r="D908" s="5" t="s">
        <v>2954</v>
      </c>
      <c r="E908" s="3" t="s">
        <v>38</v>
      </c>
      <c r="F908" s="3">
        <v>387</v>
      </c>
      <c r="G908" s="3">
        <v>2</v>
      </c>
      <c r="H908" t="s">
        <v>1152</v>
      </c>
      <c r="J908" t="s">
        <v>4133</v>
      </c>
      <c r="K908" s="3">
        <v>20.9</v>
      </c>
      <c r="L908" s="3">
        <v>3.1</v>
      </c>
      <c r="M908" s="3">
        <v>5.9</v>
      </c>
      <c r="N908" s="3">
        <v>1.3</v>
      </c>
      <c r="O908" s="3">
        <v>0.3</v>
      </c>
    </row>
    <row r="909" spans="1:15" x14ac:dyDescent="0.2">
      <c r="A909" t="s">
        <v>2955</v>
      </c>
      <c r="B909" s="3">
        <v>6</v>
      </c>
      <c r="C909" s="3">
        <v>2846</v>
      </c>
      <c r="D909" s="5" t="s">
        <v>2956</v>
      </c>
      <c r="E909" s="3" t="s">
        <v>35</v>
      </c>
      <c r="F909" s="3">
        <v>2841</v>
      </c>
      <c r="G909" s="3">
        <v>1</v>
      </c>
      <c r="H909" t="s">
        <v>36</v>
      </c>
      <c r="J909"/>
      <c r="K909" s="3">
        <v>0</v>
      </c>
      <c r="L909" s="3">
        <v>0</v>
      </c>
      <c r="M909" s="3">
        <v>0</v>
      </c>
      <c r="N909" s="3">
        <v>0</v>
      </c>
      <c r="O909" s="3">
        <v>0</v>
      </c>
    </row>
    <row r="910" spans="1:15" x14ac:dyDescent="0.2">
      <c r="A910" t="s">
        <v>2957</v>
      </c>
      <c r="B910" s="3">
        <v>1433</v>
      </c>
      <c r="C910" s="3">
        <v>2560</v>
      </c>
      <c r="D910" s="5" t="s">
        <v>2958</v>
      </c>
      <c r="E910" s="3" t="s">
        <v>38</v>
      </c>
      <c r="F910" s="3">
        <v>366</v>
      </c>
      <c r="G910" s="3">
        <v>3</v>
      </c>
      <c r="H910" t="s">
        <v>2959</v>
      </c>
      <c r="J910"/>
      <c r="K910" s="3">
        <v>5.0999999999999996</v>
      </c>
      <c r="L910" s="3">
        <v>19.899999999999999</v>
      </c>
      <c r="M910" s="3">
        <v>5.7</v>
      </c>
      <c r="N910" s="3">
        <v>5.2</v>
      </c>
      <c r="O910" s="3">
        <v>2.9</v>
      </c>
    </row>
    <row r="911" spans="1:15" x14ac:dyDescent="0.2">
      <c r="A911" t="s">
        <v>2960</v>
      </c>
      <c r="B911" s="3">
        <v>25</v>
      </c>
      <c r="C911" s="3">
        <v>2803</v>
      </c>
      <c r="D911" s="5" t="s">
        <v>2961</v>
      </c>
      <c r="E911" s="3" t="s">
        <v>35</v>
      </c>
      <c r="F911" s="3">
        <v>1346</v>
      </c>
      <c r="G911" s="3">
        <v>3</v>
      </c>
      <c r="H911" t="s">
        <v>36</v>
      </c>
      <c r="J911"/>
      <c r="K911" s="3">
        <v>3.6</v>
      </c>
      <c r="L911" s="3">
        <v>0</v>
      </c>
      <c r="M911" s="3">
        <v>7.2</v>
      </c>
      <c r="N911" s="3">
        <v>61.9</v>
      </c>
      <c r="O911" s="3">
        <v>13.2</v>
      </c>
    </row>
    <row r="912" spans="1:15" x14ac:dyDescent="0.2">
      <c r="A912" t="s">
        <v>2962</v>
      </c>
      <c r="B912" s="3">
        <v>446</v>
      </c>
      <c r="C912" s="3">
        <v>2778</v>
      </c>
      <c r="D912" s="5" t="s">
        <v>2963</v>
      </c>
      <c r="E912" s="3" t="s">
        <v>35</v>
      </c>
      <c r="F912" s="3">
        <v>1103</v>
      </c>
      <c r="G912" s="3">
        <v>3</v>
      </c>
      <c r="H912" t="s">
        <v>174</v>
      </c>
      <c r="I912" s="14" t="s">
        <v>3477</v>
      </c>
      <c r="J912" t="s">
        <v>4134</v>
      </c>
      <c r="K912" s="3">
        <v>10.4</v>
      </c>
      <c r="L912" s="3">
        <v>3.3</v>
      </c>
      <c r="M912" s="3">
        <v>2.4</v>
      </c>
      <c r="N912" s="3">
        <v>0</v>
      </c>
      <c r="O912" s="3">
        <v>0.1</v>
      </c>
    </row>
    <row r="913" spans="1:15" x14ac:dyDescent="0.2">
      <c r="A913" t="s">
        <v>2964</v>
      </c>
      <c r="B913" s="3">
        <v>7</v>
      </c>
      <c r="C913" s="3">
        <v>2738</v>
      </c>
      <c r="D913" s="5" t="s">
        <v>2966</v>
      </c>
      <c r="E913" s="3" t="s">
        <v>38</v>
      </c>
      <c r="F913" s="3">
        <v>1076</v>
      </c>
      <c r="G913" s="3">
        <v>3</v>
      </c>
      <c r="H913" t="s">
        <v>458</v>
      </c>
      <c r="I913" s="14" t="s">
        <v>457</v>
      </c>
      <c r="J913"/>
      <c r="K913" s="3">
        <v>21.5</v>
      </c>
      <c r="L913" s="3">
        <v>1.1000000000000001</v>
      </c>
      <c r="M913" s="3">
        <v>1.4</v>
      </c>
      <c r="N913" s="3">
        <v>0.1</v>
      </c>
      <c r="O913" s="3">
        <v>0.1</v>
      </c>
    </row>
    <row r="914" spans="1:15" x14ac:dyDescent="0.2">
      <c r="A914" t="s">
        <v>2964</v>
      </c>
      <c r="B914" s="3">
        <v>7</v>
      </c>
      <c r="C914" s="3">
        <v>2677</v>
      </c>
      <c r="D914" s="5" t="s">
        <v>2965</v>
      </c>
      <c r="E914" s="3" t="s">
        <v>35</v>
      </c>
      <c r="F914" s="3">
        <v>2454</v>
      </c>
      <c r="G914" s="3">
        <v>2</v>
      </c>
      <c r="H914" t="s">
        <v>458</v>
      </c>
      <c r="J914"/>
      <c r="K914" s="3">
        <v>59</v>
      </c>
      <c r="L914" s="3">
        <v>1.5</v>
      </c>
      <c r="M914" s="3">
        <v>2</v>
      </c>
      <c r="N914" s="3">
        <v>1.2</v>
      </c>
      <c r="O914" s="3">
        <v>0.5</v>
      </c>
    </row>
    <row r="915" spans="1:15" x14ac:dyDescent="0.2">
      <c r="A915" t="s">
        <v>2967</v>
      </c>
      <c r="B915" s="3">
        <v>407</v>
      </c>
      <c r="C915" s="3">
        <v>2727</v>
      </c>
      <c r="D915" s="5" t="s">
        <v>2968</v>
      </c>
      <c r="E915" s="3" t="s">
        <v>38</v>
      </c>
      <c r="F915" s="3">
        <v>378</v>
      </c>
      <c r="G915" s="3">
        <v>4</v>
      </c>
      <c r="H915" t="s">
        <v>2969</v>
      </c>
      <c r="J915"/>
      <c r="K915" s="3">
        <v>9.5</v>
      </c>
      <c r="L915" s="3">
        <v>19.2</v>
      </c>
      <c r="M915" s="3">
        <v>11.3</v>
      </c>
      <c r="N915" s="3">
        <v>12.3</v>
      </c>
      <c r="O915" s="3">
        <v>8.1</v>
      </c>
    </row>
    <row r="916" spans="1:15" x14ac:dyDescent="0.2">
      <c r="A916" t="s">
        <v>2970</v>
      </c>
      <c r="B916" s="3">
        <v>458</v>
      </c>
      <c r="C916" s="3">
        <v>2707</v>
      </c>
      <c r="D916" s="5" t="s">
        <v>2971</v>
      </c>
      <c r="E916" s="3" t="s">
        <v>35</v>
      </c>
      <c r="F916" s="3">
        <v>817</v>
      </c>
      <c r="G916" s="3">
        <v>3</v>
      </c>
      <c r="H916" t="s">
        <v>36</v>
      </c>
      <c r="I916" s="14" t="s">
        <v>3478</v>
      </c>
      <c r="J916" t="s">
        <v>3546</v>
      </c>
      <c r="K916" s="3">
        <v>122</v>
      </c>
      <c r="L916" s="3">
        <v>0.1</v>
      </c>
      <c r="M916" s="3">
        <v>0.1</v>
      </c>
      <c r="N916" s="3">
        <v>3</v>
      </c>
      <c r="O916" s="3">
        <v>1.9</v>
      </c>
    </row>
    <row r="917" spans="1:15" x14ac:dyDescent="0.2">
      <c r="A917" t="s">
        <v>2972</v>
      </c>
      <c r="B917" s="3">
        <v>7</v>
      </c>
      <c r="C917" s="3">
        <v>2697</v>
      </c>
      <c r="D917" s="5" t="s">
        <v>2973</v>
      </c>
      <c r="E917" s="3" t="s">
        <v>38</v>
      </c>
      <c r="F917" s="3">
        <v>2121</v>
      </c>
      <c r="G917" s="3">
        <v>4</v>
      </c>
      <c r="H917" t="s">
        <v>452</v>
      </c>
      <c r="J917"/>
      <c r="K917" s="3">
        <v>54.7</v>
      </c>
      <c r="L917" s="3">
        <v>0.3</v>
      </c>
      <c r="M917" s="3">
        <v>0.5</v>
      </c>
      <c r="N917" s="3">
        <v>0</v>
      </c>
      <c r="O917" s="3">
        <v>0.2</v>
      </c>
    </row>
    <row r="918" spans="1:15" x14ac:dyDescent="0.2">
      <c r="A918" t="s">
        <v>2974</v>
      </c>
      <c r="B918" s="3">
        <v>41</v>
      </c>
      <c r="C918" s="3">
        <v>2608</v>
      </c>
      <c r="D918" s="5" t="s">
        <v>2975</v>
      </c>
      <c r="E918" s="3" t="s">
        <v>38</v>
      </c>
      <c r="F918" s="3">
        <v>1410</v>
      </c>
      <c r="G918" s="3">
        <v>2</v>
      </c>
      <c r="H918" t="s">
        <v>36</v>
      </c>
      <c r="J918" t="s">
        <v>4135</v>
      </c>
      <c r="K918" s="3">
        <v>29.1</v>
      </c>
      <c r="L918" s="3">
        <v>0</v>
      </c>
      <c r="M918" s="3">
        <v>0.1</v>
      </c>
      <c r="N918" s="3">
        <v>2.5</v>
      </c>
      <c r="O918" s="3">
        <v>0.1</v>
      </c>
    </row>
    <row r="919" spans="1:15" x14ac:dyDescent="0.2">
      <c r="A919" t="s">
        <v>2976</v>
      </c>
      <c r="B919" s="3">
        <v>1</v>
      </c>
      <c r="C919" s="3">
        <v>2645</v>
      </c>
      <c r="D919" s="5" t="s">
        <v>2977</v>
      </c>
      <c r="E919" s="3" t="s">
        <v>38</v>
      </c>
      <c r="F919" s="3">
        <v>2645</v>
      </c>
      <c r="G919" s="3">
        <v>1</v>
      </c>
      <c r="H919" t="s">
        <v>2978</v>
      </c>
      <c r="J919"/>
      <c r="K919" s="3">
        <v>241</v>
      </c>
      <c r="L919" s="3">
        <v>0</v>
      </c>
      <c r="M919" s="3">
        <v>0.3</v>
      </c>
      <c r="N919" s="3">
        <v>2.8</v>
      </c>
      <c r="O919" s="3">
        <v>8.9</v>
      </c>
    </row>
    <row r="920" spans="1:15" x14ac:dyDescent="0.2">
      <c r="A920" t="s">
        <v>2976</v>
      </c>
      <c r="B920" s="3">
        <v>1</v>
      </c>
      <c r="C920" s="3">
        <v>2645</v>
      </c>
      <c r="D920" s="5" t="s">
        <v>2979</v>
      </c>
      <c r="E920" s="3" t="s">
        <v>35</v>
      </c>
      <c r="F920" s="3">
        <v>365</v>
      </c>
      <c r="G920" s="3">
        <v>2</v>
      </c>
      <c r="H920" t="s">
        <v>2980</v>
      </c>
      <c r="J920"/>
      <c r="K920" s="3">
        <v>116.3</v>
      </c>
      <c r="L920" s="3">
        <v>0</v>
      </c>
      <c r="M920" s="3">
        <v>0</v>
      </c>
      <c r="N920" s="3">
        <v>0.4</v>
      </c>
      <c r="O920" s="3">
        <v>4.7</v>
      </c>
    </row>
    <row r="921" spans="1:15" x14ac:dyDescent="0.2">
      <c r="A921" t="s">
        <v>2981</v>
      </c>
      <c r="B921" s="3">
        <v>271</v>
      </c>
      <c r="C921" s="3">
        <v>2327</v>
      </c>
      <c r="D921" s="5" t="s">
        <v>2982</v>
      </c>
      <c r="E921" s="3" t="s">
        <v>38</v>
      </c>
      <c r="F921" s="3">
        <v>274</v>
      </c>
      <c r="G921" s="3">
        <v>3</v>
      </c>
      <c r="H921" t="s">
        <v>2983</v>
      </c>
      <c r="J921"/>
      <c r="K921" s="3">
        <v>1.6</v>
      </c>
      <c r="L921" s="3">
        <v>16.899999999999999</v>
      </c>
      <c r="M921" s="3">
        <v>14.4</v>
      </c>
      <c r="N921" s="3">
        <v>0.6</v>
      </c>
      <c r="O921" s="3">
        <v>3.2</v>
      </c>
    </row>
    <row r="922" spans="1:15" x14ac:dyDescent="0.2">
      <c r="A922" t="s">
        <v>2984</v>
      </c>
      <c r="B922" s="3">
        <v>59</v>
      </c>
      <c r="C922" s="3">
        <v>1946</v>
      </c>
      <c r="D922" s="5" t="s">
        <v>2986</v>
      </c>
      <c r="E922" s="3" t="s">
        <v>38</v>
      </c>
      <c r="F922" s="3">
        <v>344</v>
      </c>
      <c r="G922" s="3">
        <v>3</v>
      </c>
      <c r="H922" t="s">
        <v>36</v>
      </c>
      <c r="I922" s="14" t="s">
        <v>1378</v>
      </c>
      <c r="J922"/>
      <c r="K922" s="3">
        <v>40.299999999999997</v>
      </c>
      <c r="L922" s="3">
        <v>0</v>
      </c>
      <c r="M922" s="3">
        <v>0</v>
      </c>
      <c r="N922" s="3">
        <v>1.9</v>
      </c>
      <c r="O922" s="3">
        <v>0.3</v>
      </c>
    </row>
    <row r="923" spans="1:15" x14ac:dyDescent="0.2">
      <c r="A923" t="s">
        <v>2984</v>
      </c>
      <c r="B923" s="3">
        <v>59</v>
      </c>
      <c r="C923" s="3">
        <v>1883</v>
      </c>
      <c r="D923" s="5" t="s">
        <v>2985</v>
      </c>
      <c r="E923" s="3" t="s">
        <v>50</v>
      </c>
      <c r="F923" s="3">
        <v>1825</v>
      </c>
      <c r="G923" s="3">
        <v>1</v>
      </c>
      <c r="H923" t="s">
        <v>36</v>
      </c>
      <c r="I923" s="14" t="s">
        <v>1378</v>
      </c>
      <c r="J923"/>
      <c r="K923" s="3">
        <v>25.7</v>
      </c>
      <c r="L923" s="3">
        <v>0.1</v>
      </c>
      <c r="M923" s="3">
        <v>0</v>
      </c>
      <c r="N923" s="3">
        <v>0.1</v>
      </c>
      <c r="O923" s="3">
        <v>0.2</v>
      </c>
    </row>
    <row r="924" spans="1:15" x14ac:dyDescent="0.2">
      <c r="A924" t="s">
        <v>2987</v>
      </c>
      <c r="B924" s="3">
        <v>870</v>
      </c>
      <c r="C924" s="3">
        <v>1674</v>
      </c>
      <c r="D924" s="5" t="s">
        <v>2988</v>
      </c>
      <c r="E924" s="3" t="s">
        <v>35</v>
      </c>
      <c r="F924" s="3">
        <v>215</v>
      </c>
      <c r="G924" s="3">
        <v>2</v>
      </c>
      <c r="H924" t="s">
        <v>2989</v>
      </c>
      <c r="J924"/>
      <c r="K924" s="3">
        <v>0.9</v>
      </c>
      <c r="L924" s="3">
        <v>29.9</v>
      </c>
      <c r="M924" s="3">
        <v>4.7</v>
      </c>
      <c r="N924" s="3">
        <v>0</v>
      </c>
      <c r="O924" s="3">
        <v>0.3</v>
      </c>
    </row>
    <row r="925" spans="1:15" x14ac:dyDescent="0.2">
      <c r="A925" t="s">
        <v>2990</v>
      </c>
      <c r="B925" s="3">
        <v>17</v>
      </c>
      <c r="C925" s="3">
        <v>2308</v>
      </c>
      <c r="D925" s="5" t="s">
        <v>2991</v>
      </c>
      <c r="E925" s="3" t="s">
        <v>35</v>
      </c>
      <c r="F925" s="3">
        <v>972</v>
      </c>
      <c r="G925" s="3">
        <v>2</v>
      </c>
      <c r="H925" t="s">
        <v>1299</v>
      </c>
      <c r="J925" t="s">
        <v>3693</v>
      </c>
      <c r="K925" s="3">
        <v>26.4</v>
      </c>
      <c r="L925" s="3">
        <v>0</v>
      </c>
      <c r="M925" s="3">
        <v>0</v>
      </c>
      <c r="N925" s="3">
        <v>0.2</v>
      </c>
      <c r="O925" s="3">
        <v>0</v>
      </c>
    </row>
    <row r="926" spans="1:15" x14ac:dyDescent="0.2">
      <c r="A926" t="s">
        <v>2992</v>
      </c>
      <c r="B926" s="3">
        <v>125</v>
      </c>
      <c r="C926" s="3">
        <v>2182</v>
      </c>
      <c r="D926" s="5" t="s">
        <v>2993</v>
      </c>
      <c r="E926" s="3" t="s">
        <v>35</v>
      </c>
      <c r="F926" s="3">
        <v>615</v>
      </c>
      <c r="G926" s="3">
        <v>4</v>
      </c>
      <c r="H926" t="s">
        <v>1246</v>
      </c>
      <c r="J926"/>
      <c r="K926" s="3">
        <v>2.2000000000000002</v>
      </c>
      <c r="L926" s="3">
        <v>24.4</v>
      </c>
      <c r="M926" s="3">
        <v>10.9</v>
      </c>
      <c r="N926" s="3">
        <v>3</v>
      </c>
      <c r="O926" s="3">
        <v>3.1</v>
      </c>
    </row>
    <row r="927" spans="1:15" x14ac:dyDescent="0.2">
      <c r="A927" t="s">
        <v>2994</v>
      </c>
      <c r="B927" s="3">
        <v>29</v>
      </c>
      <c r="C927" s="3">
        <v>2016</v>
      </c>
      <c r="D927" s="5" t="s">
        <v>2995</v>
      </c>
      <c r="E927" s="3" t="s">
        <v>38</v>
      </c>
      <c r="F927" s="3">
        <v>998</v>
      </c>
      <c r="G927" s="3">
        <v>3</v>
      </c>
      <c r="H927" t="s">
        <v>435</v>
      </c>
      <c r="J927"/>
      <c r="K927" s="3">
        <v>29.2</v>
      </c>
      <c r="L927" s="3">
        <v>3.1</v>
      </c>
      <c r="M927" s="3">
        <v>1.7</v>
      </c>
      <c r="N927" s="3">
        <v>1.2</v>
      </c>
      <c r="O927" s="3">
        <v>0.3</v>
      </c>
    </row>
    <row r="928" spans="1:15" x14ac:dyDescent="0.2">
      <c r="A928" t="s">
        <v>2996</v>
      </c>
      <c r="B928" s="3">
        <v>48</v>
      </c>
      <c r="C928" s="3">
        <v>1044</v>
      </c>
      <c r="D928" s="5" t="s">
        <v>2997</v>
      </c>
      <c r="E928" s="3" t="s">
        <v>50</v>
      </c>
      <c r="F928" s="3">
        <v>997</v>
      </c>
      <c r="G928" s="3">
        <v>1</v>
      </c>
      <c r="H928" t="s">
        <v>2998</v>
      </c>
      <c r="I928" s="14" t="s">
        <v>455</v>
      </c>
      <c r="J928"/>
      <c r="K928" s="3">
        <v>37.6</v>
      </c>
      <c r="L928" s="3">
        <v>0.9</v>
      </c>
      <c r="M928" s="3">
        <v>2.9</v>
      </c>
      <c r="N928" s="3">
        <v>1.8</v>
      </c>
      <c r="O928" s="3">
        <v>0</v>
      </c>
    </row>
    <row r="929" spans="1:15" x14ac:dyDescent="0.2">
      <c r="A929" t="s">
        <v>2999</v>
      </c>
      <c r="B929" s="3">
        <v>67</v>
      </c>
      <c r="C929" s="3">
        <v>2184</v>
      </c>
      <c r="D929" s="5" t="s">
        <v>3000</v>
      </c>
      <c r="E929" s="3" t="s">
        <v>35</v>
      </c>
      <c r="F929" s="3">
        <v>849</v>
      </c>
      <c r="G929" s="3">
        <v>3</v>
      </c>
      <c r="H929" t="s">
        <v>2605</v>
      </c>
      <c r="J929" t="s">
        <v>3718</v>
      </c>
      <c r="K929" s="3">
        <v>6.2</v>
      </c>
      <c r="L929" s="3">
        <v>13.9</v>
      </c>
      <c r="M929" s="3">
        <v>5.2</v>
      </c>
      <c r="N929" s="3">
        <v>0.3</v>
      </c>
      <c r="O929" s="3">
        <v>0</v>
      </c>
    </row>
    <row r="930" spans="1:15" x14ac:dyDescent="0.2">
      <c r="A930" t="s">
        <v>3001</v>
      </c>
      <c r="B930" s="3">
        <v>3</v>
      </c>
      <c r="C930" s="3">
        <v>2308</v>
      </c>
      <c r="D930" s="5" t="s">
        <v>3002</v>
      </c>
      <c r="E930" s="3" t="s">
        <v>38</v>
      </c>
      <c r="F930" s="3">
        <v>886</v>
      </c>
      <c r="G930" s="3">
        <v>2</v>
      </c>
      <c r="H930" t="s">
        <v>36</v>
      </c>
      <c r="J930"/>
      <c r="K930" s="3">
        <v>0</v>
      </c>
      <c r="L930" s="3">
        <v>0</v>
      </c>
      <c r="M930" s="3">
        <v>0</v>
      </c>
      <c r="N930" s="3">
        <v>0</v>
      </c>
      <c r="O930" s="3">
        <v>0</v>
      </c>
    </row>
    <row r="931" spans="1:15" x14ac:dyDescent="0.2">
      <c r="A931" t="s">
        <v>3001</v>
      </c>
      <c r="B931" s="3">
        <v>1050</v>
      </c>
      <c r="C931" s="3">
        <v>2308</v>
      </c>
      <c r="D931" s="5" t="s">
        <v>3003</v>
      </c>
      <c r="E931" s="3" t="s">
        <v>35</v>
      </c>
      <c r="F931" s="3">
        <v>1259</v>
      </c>
      <c r="G931" s="3">
        <v>1</v>
      </c>
      <c r="H931" t="s">
        <v>36</v>
      </c>
      <c r="J931"/>
      <c r="K931" s="3">
        <v>0</v>
      </c>
      <c r="L931" s="3">
        <v>0</v>
      </c>
      <c r="M931" s="3">
        <v>0</v>
      </c>
      <c r="N931" s="3">
        <v>0</v>
      </c>
      <c r="O931" s="3">
        <v>0</v>
      </c>
    </row>
    <row r="932" spans="1:15" x14ac:dyDescent="0.2">
      <c r="A932" t="s">
        <v>3004</v>
      </c>
      <c r="B932" s="3">
        <v>1290</v>
      </c>
      <c r="C932" s="3">
        <v>1700</v>
      </c>
      <c r="D932" s="5" t="s">
        <v>3005</v>
      </c>
      <c r="E932" s="3" t="s">
        <v>35</v>
      </c>
      <c r="F932" s="3">
        <v>411</v>
      </c>
      <c r="G932" s="3">
        <v>1</v>
      </c>
      <c r="H932" t="s">
        <v>36</v>
      </c>
      <c r="J932"/>
      <c r="K932" s="3">
        <v>0.9</v>
      </c>
      <c r="L932" s="3">
        <v>0</v>
      </c>
      <c r="M932" s="3">
        <v>0</v>
      </c>
      <c r="N932" s="3">
        <v>0</v>
      </c>
      <c r="O932" s="3">
        <v>0</v>
      </c>
    </row>
    <row r="933" spans="1:15" x14ac:dyDescent="0.2">
      <c r="A933" t="s">
        <v>3006</v>
      </c>
      <c r="B933" s="3">
        <v>1</v>
      </c>
      <c r="C933" s="3">
        <v>2254</v>
      </c>
      <c r="D933" s="5" t="s">
        <v>3007</v>
      </c>
      <c r="E933" s="3" t="s">
        <v>35</v>
      </c>
      <c r="F933" s="3">
        <v>1836</v>
      </c>
      <c r="G933" s="3">
        <v>2</v>
      </c>
      <c r="H933" t="s">
        <v>383</v>
      </c>
      <c r="I933" s="14" t="s">
        <v>3323</v>
      </c>
      <c r="J933" t="s">
        <v>3563</v>
      </c>
      <c r="K933" s="3">
        <v>7.7</v>
      </c>
      <c r="L933" s="3">
        <v>4.0999999999999996</v>
      </c>
      <c r="M933" s="3">
        <v>2.7</v>
      </c>
      <c r="N933" s="3">
        <v>0.1</v>
      </c>
      <c r="O933" s="3">
        <v>0.1</v>
      </c>
    </row>
    <row r="934" spans="1:15" x14ac:dyDescent="0.2">
      <c r="A934" t="s">
        <v>3008</v>
      </c>
      <c r="B934" s="3">
        <v>267</v>
      </c>
      <c r="C934" s="3">
        <v>2080</v>
      </c>
      <c r="D934" s="5" t="s">
        <v>3009</v>
      </c>
      <c r="E934" s="3" t="s">
        <v>35</v>
      </c>
      <c r="F934" s="3">
        <v>521</v>
      </c>
      <c r="G934" s="3">
        <v>3</v>
      </c>
      <c r="H934" t="s">
        <v>3010</v>
      </c>
      <c r="J934"/>
      <c r="K934" s="3">
        <v>7</v>
      </c>
      <c r="L934" s="3">
        <v>24.1</v>
      </c>
      <c r="M934" s="3">
        <v>10.5</v>
      </c>
      <c r="N934" s="3">
        <v>3.2</v>
      </c>
      <c r="O934" s="3">
        <v>1.5</v>
      </c>
    </row>
    <row r="935" spans="1:15" x14ac:dyDescent="0.2">
      <c r="A935" t="s">
        <v>3011</v>
      </c>
      <c r="B935" s="3">
        <v>30</v>
      </c>
      <c r="C935" s="3">
        <v>671</v>
      </c>
      <c r="D935" s="5" t="s">
        <v>3012</v>
      </c>
      <c r="E935" s="3" t="s">
        <v>50</v>
      </c>
      <c r="F935" s="3">
        <v>642</v>
      </c>
      <c r="G935" s="3">
        <v>1</v>
      </c>
      <c r="H935" t="s">
        <v>36</v>
      </c>
      <c r="J935"/>
      <c r="K935" s="3">
        <v>6.8</v>
      </c>
      <c r="L935" s="3">
        <v>0</v>
      </c>
      <c r="M935" s="3">
        <v>0</v>
      </c>
      <c r="N935" s="3">
        <v>0</v>
      </c>
      <c r="O935" s="3">
        <v>0.1</v>
      </c>
    </row>
    <row r="936" spans="1:15" x14ac:dyDescent="0.2">
      <c r="A936" t="s">
        <v>3013</v>
      </c>
      <c r="B936" s="3">
        <v>1</v>
      </c>
      <c r="C936" s="3">
        <v>2118</v>
      </c>
      <c r="D936" s="5" t="s">
        <v>3014</v>
      </c>
      <c r="E936" s="3" t="s">
        <v>35</v>
      </c>
      <c r="F936" s="3">
        <v>2118</v>
      </c>
      <c r="G936" s="3">
        <v>1</v>
      </c>
      <c r="H936" t="s">
        <v>36</v>
      </c>
      <c r="J936"/>
      <c r="K936" s="3">
        <v>33.200000000000003</v>
      </c>
      <c r="L936" s="3">
        <v>0.3</v>
      </c>
      <c r="M936" s="3">
        <v>0</v>
      </c>
      <c r="N936" s="3">
        <v>1.2</v>
      </c>
      <c r="O936" s="3">
        <v>0.7</v>
      </c>
    </row>
    <row r="937" spans="1:15" x14ac:dyDescent="0.2">
      <c r="A937" t="s">
        <v>3015</v>
      </c>
      <c r="B937" s="3">
        <v>1050</v>
      </c>
      <c r="C937" s="3">
        <v>1538</v>
      </c>
      <c r="D937" s="5" t="s">
        <v>3016</v>
      </c>
      <c r="E937" s="3" t="s">
        <v>35</v>
      </c>
      <c r="F937" s="3">
        <v>489</v>
      </c>
      <c r="G937" s="3">
        <v>1</v>
      </c>
      <c r="H937" t="s">
        <v>36</v>
      </c>
      <c r="J937"/>
      <c r="K937" s="3">
        <v>0</v>
      </c>
      <c r="L937" s="3">
        <v>0</v>
      </c>
      <c r="M937" s="3">
        <v>0</v>
      </c>
      <c r="N937" s="3">
        <v>0</v>
      </c>
      <c r="O937" s="3">
        <v>0</v>
      </c>
    </row>
    <row r="938" spans="1:15" x14ac:dyDescent="0.2">
      <c r="A938" t="s">
        <v>3017</v>
      </c>
      <c r="B938" s="3">
        <v>2</v>
      </c>
      <c r="C938" s="3">
        <v>1179</v>
      </c>
      <c r="D938" s="5" t="s">
        <v>3018</v>
      </c>
      <c r="E938" s="3" t="s">
        <v>35</v>
      </c>
      <c r="F938" s="3">
        <v>308</v>
      </c>
      <c r="G938" s="3">
        <v>2</v>
      </c>
      <c r="H938" t="s">
        <v>2696</v>
      </c>
      <c r="J938"/>
      <c r="K938" s="3">
        <v>4.5999999999999996</v>
      </c>
      <c r="L938" s="3">
        <v>9</v>
      </c>
      <c r="M938" s="3">
        <v>3</v>
      </c>
      <c r="N938" s="3">
        <v>0</v>
      </c>
      <c r="O938" s="3">
        <v>0</v>
      </c>
    </row>
    <row r="939" spans="1:15" x14ac:dyDescent="0.2">
      <c r="A939" t="s">
        <v>3019</v>
      </c>
      <c r="B939" s="3">
        <v>1111</v>
      </c>
      <c r="C939" s="3">
        <v>2011</v>
      </c>
      <c r="D939" s="5" t="s">
        <v>3020</v>
      </c>
      <c r="E939" s="3" t="s">
        <v>38</v>
      </c>
      <c r="F939" s="3">
        <v>660</v>
      </c>
      <c r="G939" s="3">
        <v>2</v>
      </c>
      <c r="H939" t="s">
        <v>3021</v>
      </c>
      <c r="J939"/>
      <c r="K939" s="3">
        <v>1.1000000000000001</v>
      </c>
      <c r="L939" s="3">
        <v>6.5</v>
      </c>
      <c r="M939" s="3">
        <v>0.8</v>
      </c>
      <c r="N939" s="3">
        <v>0</v>
      </c>
      <c r="O939" s="3">
        <v>0.5</v>
      </c>
    </row>
    <row r="940" spans="1:15" x14ac:dyDescent="0.2">
      <c r="A940" t="s">
        <v>3022</v>
      </c>
      <c r="B940" s="3">
        <v>224</v>
      </c>
      <c r="C940" s="3">
        <v>478</v>
      </c>
      <c r="D940" s="5" t="s">
        <v>3023</v>
      </c>
      <c r="E940" s="3" t="s">
        <v>38</v>
      </c>
      <c r="F940" s="3">
        <v>255</v>
      </c>
      <c r="G940" s="3">
        <v>1</v>
      </c>
      <c r="H940" t="s">
        <v>36</v>
      </c>
      <c r="J940"/>
      <c r="K940" s="3">
        <v>0</v>
      </c>
      <c r="L940" s="3">
        <v>0</v>
      </c>
      <c r="M940" s="3">
        <v>0</v>
      </c>
      <c r="N940" s="3">
        <v>0</v>
      </c>
      <c r="O940" s="3">
        <v>0</v>
      </c>
    </row>
    <row r="941" spans="1:15" x14ac:dyDescent="0.2">
      <c r="A941" t="s">
        <v>3024</v>
      </c>
      <c r="B941" s="3">
        <v>575</v>
      </c>
      <c r="C941" s="3">
        <v>1144</v>
      </c>
      <c r="D941" s="5" t="s">
        <v>3025</v>
      </c>
      <c r="E941" s="3" t="s">
        <v>50</v>
      </c>
      <c r="F941" s="3">
        <v>570</v>
      </c>
      <c r="G941" s="3">
        <v>1</v>
      </c>
      <c r="H941" t="s">
        <v>36</v>
      </c>
      <c r="J941" t="s">
        <v>4136</v>
      </c>
      <c r="K941" s="3">
        <v>3.3</v>
      </c>
      <c r="L941" s="3">
        <v>1.4</v>
      </c>
      <c r="M941" s="3">
        <v>3.4</v>
      </c>
      <c r="N941" s="3">
        <v>1.1000000000000001</v>
      </c>
      <c r="O941" s="3">
        <v>0</v>
      </c>
    </row>
    <row r="942" spans="1:15" x14ac:dyDescent="0.2">
      <c r="A942" t="s">
        <v>3026</v>
      </c>
      <c r="B942" s="3">
        <v>59</v>
      </c>
      <c r="C942" s="3">
        <v>359</v>
      </c>
      <c r="D942" s="5" t="s">
        <v>3027</v>
      </c>
      <c r="E942" s="3" t="s">
        <v>35</v>
      </c>
      <c r="F942" s="3">
        <v>301</v>
      </c>
      <c r="G942" s="3">
        <v>1</v>
      </c>
      <c r="H942" t="s">
        <v>36</v>
      </c>
      <c r="J942" t="s">
        <v>4137</v>
      </c>
      <c r="K942" s="3">
        <v>2.1</v>
      </c>
      <c r="L942" s="3">
        <v>0</v>
      </c>
      <c r="M942" s="3">
        <v>0</v>
      </c>
      <c r="N942" s="3">
        <v>0</v>
      </c>
      <c r="O942" s="3">
        <v>0</v>
      </c>
    </row>
    <row r="943" spans="1:15" x14ac:dyDescent="0.2">
      <c r="A943" t="s">
        <v>3026</v>
      </c>
      <c r="B943" s="3">
        <v>770</v>
      </c>
      <c r="C943" s="3">
        <v>1855</v>
      </c>
      <c r="D943" s="5" t="s">
        <v>3028</v>
      </c>
      <c r="E943" s="3" t="s">
        <v>35</v>
      </c>
      <c r="F943" s="3">
        <v>405</v>
      </c>
      <c r="G943" s="3">
        <v>4</v>
      </c>
      <c r="H943" t="s">
        <v>36</v>
      </c>
      <c r="J943"/>
      <c r="K943" s="3">
        <v>0.3</v>
      </c>
      <c r="L943" s="3">
        <v>0.9</v>
      </c>
      <c r="M943" s="3">
        <v>0.2</v>
      </c>
      <c r="N943" s="3">
        <v>0</v>
      </c>
      <c r="O943" s="3">
        <v>0.4</v>
      </c>
    </row>
    <row r="944" spans="1:15" x14ac:dyDescent="0.2">
      <c r="A944" t="s">
        <v>3029</v>
      </c>
      <c r="B944" s="3">
        <v>5</v>
      </c>
      <c r="C944" s="3">
        <v>2036</v>
      </c>
      <c r="D944" s="5" t="s">
        <v>3030</v>
      </c>
      <c r="E944" s="3" t="s">
        <v>50</v>
      </c>
      <c r="F944" s="3">
        <v>2032</v>
      </c>
      <c r="G944" s="3">
        <v>1</v>
      </c>
      <c r="H944" t="s">
        <v>36</v>
      </c>
      <c r="J944" t="s">
        <v>3860</v>
      </c>
      <c r="K944" s="3">
        <v>9.6</v>
      </c>
      <c r="L944" s="3">
        <v>5.7</v>
      </c>
      <c r="M944" s="3">
        <v>9.6999999999999993</v>
      </c>
      <c r="N944" s="3">
        <v>1.4</v>
      </c>
      <c r="O944" s="3">
        <v>0.4</v>
      </c>
    </row>
    <row r="945" spans="1:15" x14ac:dyDescent="0.2">
      <c r="A945" t="s">
        <v>3031</v>
      </c>
      <c r="B945" s="3">
        <v>193</v>
      </c>
      <c r="C945" s="3">
        <v>1752</v>
      </c>
      <c r="D945" s="5" t="s">
        <v>3032</v>
      </c>
      <c r="E945" s="3" t="s">
        <v>35</v>
      </c>
      <c r="F945" s="3">
        <v>1013</v>
      </c>
      <c r="G945" s="3">
        <v>4</v>
      </c>
      <c r="H945" t="s">
        <v>3033</v>
      </c>
      <c r="J945"/>
      <c r="K945" s="3">
        <v>3.2</v>
      </c>
      <c r="L945" s="3">
        <v>1.7</v>
      </c>
      <c r="M945" s="3">
        <v>0.8</v>
      </c>
      <c r="N945" s="3">
        <v>0.5</v>
      </c>
      <c r="O945" s="3">
        <v>0.2</v>
      </c>
    </row>
    <row r="946" spans="1:15" x14ac:dyDescent="0.2">
      <c r="A946" t="s">
        <v>3034</v>
      </c>
      <c r="B946" s="3">
        <v>61</v>
      </c>
      <c r="C946" s="3">
        <v>1134</v>
      </c>
      <c r="D946" s="5" t="s">
        <v>3035</v>
      </c>
      <c r="E946" s="3" t="s">
        <v>38</v>
      </c>
      <c r="F946" s="3">
        <v>479</v>
      </c>
      <c r="G946" s="3">
        <v>3</v>
      </c>
      <c r="H946" t="s">
        <v>3036</v>
      </c>
      <c r="J946"/>
      <c r="K946" s="3">
        <v>14.3</v>
      </c>
      <c r="L946" s="3">
        <v>10.9</v>
      </c>
      <c r="M946" s="3">
        <v>0.7</v>
      </c>
      <c r="N946" s="3">
        <v>1.8</v>
      </c>
      <c r="O946" s="3">
        <v>2.2999999999999998</v>
      </c>
    </row>
    <row r="947" spans="1:15" x14ac:dyDescent="0.2">
      <c r="A947" t="s">
        <v>3037</v>
      </c>
      <c r="B947" s="3">
        <v>622</v>
      </c>
      <c r="C947" s="3">
        <v>1652</v>
      </c>
      <c r="D947" s="5" t="s">
        <v>3038</v>
      </c>
      <c r="E947" s="3" t="s">
        <v>35</v>
      </c>
      <c r="F947" s="3">
        <v>365</v>
      </c>
      <c r="G947" s="3">
        <v>2</v>
      </c>
      <c r="H947" t="s">
        <v>3039</v>
      </c>
      <c r="J947"/>
      <c r="K947" s="3">
        <v>0.3</v>
      </c>
      <c r="L947" s="3">
        <v>10</v>
      </c>
      <c r="M947" s="3">
        <v>0</v>
      </c>
      <c r="N947" s="3">
        <v>2.4</v>
      </c>
      <c r="O947" s="3">
        <v>1.9</v>
      </c>
    </row>
    <row r="948" spans="1:15" x14ac:dyDescent="0.2">
      <c r="A948" t="s">
        <v>3040</v>
      </c>
      <c r="B948" s="3">
        <v>6</v>
      </c>
      <c r="C948" s="3">
        <v>1868</v>
      </c>
      <c r="D948" s="5" t="s">
        <v>3041</v>
      </c>
      <c r="E948" s="3" t="s">
        <v>38</v>
      </c>
      <c r="F948" s="3">
        <v>1771</v>
      </c>
      <c r="G948" s="3">
        <v>2</v>
      </c>
      <c r="H948" t="s">
        <v>62</v>
      </c>
      <c r="J948"/>
      <c r="K948" s="3">
        <v>19.399999999999999</v>
      </c>
      <c r="L948" s="3">
        <v>0.3</v>
      </c>
      <c r="M948" s="3">
        <v>0.6</v>
      </c>
      <c r="N948" s="3">
        <v>1</v>
      </c>
      <c r="O948" s="3">
        <v>0.2</v>
      </c>
    </row>
    <row r="949" spans="1:15" x14ac:dyDescent="0.2">
      <c r="A949" t="s">
        <v>3040</v>
      </c>
      <c r="B949" s="3">
        <v>207</v>
      </c>
      <c r="C949" s="3">
        <v>1868</v>
      </c>
      <c r="D949" s="5" t="s">
        <v>3042</v>
      </c>
      <c r="E949" s="3" t="s">
        <v>35</v>
      </c>
      <c r="F949" s="3">
        <v>742</v>
      </c>
      <c r="G949" s="3">
        <v>3</v>
      </c>
      <c r="H949" t="s">
        <v>62</v>
      </c>
      <c r="I949" s="14" t="s">
        <v>61</v>
      </c>
      <c r="J949" t="s">
        <v>4138</v>
      </c>
      <c r="K949" s="3">
        <v>56.1</v>
      </c>
      <c r="L949" s="3">
        <v>1.6</v>
      </c>
      <c r="M949" s="3">
        <v>1.2</v>
      </c>
      <c r="N949" s="3">
        <v>1.7</v>
      </c>
      <c r="O949" s="3">
        <v>0.8</v>
      </c>
    </row>
    <row r="950" spans="1:15" x14ac:dyDescent="0.2">
      <c r="A950" t="s">
        <v>3043</v>
      </c>
      <c r="B950" s="3">
        <v>131</v>
      </c>
      <c r="C950" s="3">
        <v>1629</v>
      </c>
      <c r="D950" s="5" t="s">
        <v>3044</v>
      </c>
      <c r="E950" s="3" t="s">
        <v>38</v>
      </c>
      <c r="F950" s="3">
        <v>561</v>
      </c>
      <c r="G950" s="3">
        <v>3</v>
      </c>
      <c r="H950" t="s">
        <v>3045</v>
      </c>
      <c r="J950"/>
      <c r="K950" s="3">
        <v>0.2</v>
      </c>
      <c r="L950" s="3">
        <v>0.3</v>
      </c>
      <c r="M950" s="3">
        <v>0.1</v>
      </c>
      <c r="N950" s="3">
        <v>3.3</v>
      </c>
      <c r="O950" s="3">
        <v>0.5</v>
      </c>
    </row>
    <row r="951" spans="1:15" x14ac:dyDescent="0.2">
      <c r="A951" t="s">
        <v>3046</v>
      </c>
      <c r="B951" s="3">
        <v>15</v>
      </c>
      <c r="C951" s="3">
        <v>1725</v>
      </c>
      <c r="D951" s="5" t="s">
        <v>3047</v>
      </c>
      <c r="E951" s="3" t="s">
        <v>35</v>
      </c>
      <c r="F951" s="3">
        <v>1092</v>
      </c>
      <c r="G951" s="3">
        <v>3</v>
      </c>
      <c r="H951" t="s">
        <v>577</v>
      </c>
      <c r="J951"/>
      <c r="K951" s="3">
        <v>102.7</v>
      </c>
      <c r="L951" s="3">
        <v>0.5</v>
      </c>
      <c r="M951" s="3">
        <v>1.5</v>
      </c>
      <c r="N951" s="3">
        <v>0.1</v>
      </c>
      <c r="O951" s="3">
        <v>1.4</v>
      </c>
    </row>
    <row r="952" spans="1:15" x14ac:dyDescent="0.2">
      <c r="A952" t="s">
        <v>3048</v>
      </c>
      <c r="B952" s="3">
        <v>833</v>
      </c>
      <c r="C952" s="3">
        <v>961</v>
      </c>
      <c r="D952" s="5" t="s">
        <v>3049</v>
      </c>
      <c r="E952" s="3" t="s">
        <v>38</v>
      </c>
      <c r="F952" s="3">
        <v>129</v>
      </c>
      <c r="G952" s="3">
        <v>1</v>
      </c>
      <c r="H952" t="s">
        <v>3050</v>
      </c>
      <c r="J952"/>
      <c r="K952" s="3">
        <v>10.1</v>
      </c>
      <c r="L952" s="3">
        <v>7.3</v>
      </c>
      <c r="M952" s="3">
        <v>0</v>
      </c>
      <c r="N952" s="3">
        <v>8.4</v>
      </c>
      <c r="O952" s="3">
        <v>5.6</v>
      </c>
    </row>
    <row r="953" spans="1:15" x14ac:dyDescent="0.2">
      <c r="A953" t="s">
        <v>3051</v>
      </c>
      <c r="B953" s="3">
        <v>12</v>
      </c>
      <c r="C953" s="3">
        <v>518</v>
      </c>
      <c r="D953" s="5" t="s">
        <v>3052</v>
      </c>
      <c r="E953" s="3" t="s">
        <v>38</v>
      </c>
      <c r="F953" s="3">
        <v>184</v>
      </c>
      <c r="G953" s="3">
        <v>2</v>
      </c>
      <c r="H953" t="s">
        <v>36</v>
      </c>
      <c r="J953"/>
      <c r="K953" s="3">
        <v>0.3</v>
      </c>
      <c r="L953" s="3">
        <v>0</v>
      </c>
      <c r="M953" s="3">
        <v>0</v>
      </c>
      <c r="N953" s="3">
        <v>0</v>
      </c>
      <c r="O953" s="3">
        <v>0</v>
      </c>
    </row>
    <row r="954" spans="1:15" x14ac:dyDescent="0.2">
      <c r="A954" t="s">
        <v>3053</v>
      </c>
      <c r="B954" s="3">
        <v>125</v>
      </c>
      <c r="C954" s="3">
        <v>1520</v>
      </c>
      <c r="D954" s="5" t="s">
        <v>3054</v>
      </c>
      <c r="E954" s="3" t="s">
        <v>38</v>
      </c>
      <c r="F954" s="3">
        <v>407</v>
      </c>
      <c r="G954" s="3">
        <v>3</v>
      </c>
      <c r="H954" t="s">
        <v>3055</v>
      </c>
      <c r="J954"/>
      <c r="K954" s="3">
        <v>3</v>
      </c>
      <c r="L954" s="3">
        <v>11.9</v>
      </c>
      <c r="M954" s="3">
        <v>6.2</v>
      </c>
      <c r="N954" s="3">
        <v>3</v>
      </c>
      <c r="O954" s="3">
        <v>2.4</v>
      </c>
    </row>
    <row r="955" spans="1:15" x14ac:dyDescent="0.2">
      <c r="A955" t="s">
        <v>3056</v>
      </c>
      <c r="B955" s="3">
        <v>1080</v>
      </c>
      <c r="C955" s="3">
        <v>1728</v>
      </c>
      <c r="D955" s="5" t="s">
        <v>3057</v>
      </c>
      <c r="E955" s="3" t="s">
        <v>35</v>
      </c>
      <c r="F955" s="3">
        <v>237</v>
      </c>
      <c r="G955" s="3">
        <v>2</v>
      </c>
      <c r="H955" t="s">
        <v>36</v>
      </c>
      <c r="J955"/>
      <c r="K955" s="3">
        <v>0</v>
      </c>
      <c r="L955" s="3">
        <v>0</v>
      </c>
      <c r="M955" s="3">
        <v>0</v>
      </c>
      <c r="N955" s="3">
        <v>0</v>
      </c>
      <c r="O955" s="3">
        <v>0</v>
      </c>
    </row>
    <row r="956" spans="1:15" x14ac:dyDescent="0.2">
      <c r="A956" t="s">
        <v>3058</v>
      </c>
      <c r="B956" s="3">
        <v>666</v>
      </c>
      <c r="C956" s="3">
        <v>1710</v>
      </c>
      <c r="D956" s="5" t="s">
        <v>3059</v>
      </c>
      <c r="E956" s="3" t="s">
        <v>38</v>
      </c>
      <c r="F956" s="3">
        <v>362</v>
      </c>
      <c r="G956" s="3">
        <v>2</v>
      </c>
      <c r="H956" t="s">
        <v>3060</v>
      </c>
      <c r="I956" s="14" t="s">
        <v>3479</v>
      </c>
      <c r="J956" t="s">
        <v>4131</v>
      </c>
      <c r="K956" s="3">
        <v>24.3</v>
      </c>
      <c r="L956" s="3">
        <v>21.9</v>
      </c>
      <c r="M956" s="3">
        <v>6.3</v>
      </c>
      <c r="N956" s="3">
        <v>0</v>
      </c>
      <c r="O956" s="3">
        <v>0</v>
      </c>
    </row>
    <row r="957" spans="1:15" x14ac:dyDescent="0.2">
      <c r="A957" t="s">
        <v>3061</v>
      </c>
      <c r="B957" s="3">
        <v>56</v>
      </c>
      <c r="C957" s="3">
        <v>1681</v>
      </c>
      <c r="D957" s="5" t="s">
        <v>3062</v>
      </c>
      <c r="E957" s="3" t="s">
        <v>50</v>
      </c>
      <c r="F957" s="3">
        <v>1626</v>
      </c>
      <c r="G957" s="3">
        <v>1</v>
      </c>
      <c r="H957" t="s">
        <v>36</v>
      </c>
      <c r="J957" t="s">
        <v>4139</v>
      </c>
      <c r="K957" s="3">
        <v>25.4</v>
      </c>
      <c r="L957" s="3">
        <v>0</v>
      </c>
      <c r="M957" s="3">
        <v>0.3</v>
      </c>
      <c r="N957" s="3">
        <v>0</v>
      </c>
      <c r="O957" s="3">
        <v>0.2</v>
      </c>
    </row>
    <row r="958" spans="1:15" x14ac:dyDescent="0.2">
      <c r="A958" t="s">
        <v>3063</v>
      </c>
      <c r="B958" s="3">
        <v>430</v>
      </c>
      <c r="C958" s="3">
        <v>1573</v>
      </c>
      <c r="D958" s="5" t="s">
        <v>3064</v>
      </c>
      <c r="E958" s="3" t="s">
        <v>35</v>
      </c>
      <c r="F958" s="3">
        <v>1144</v>
      </c>
      <c r="G958" s="3">
        <v>1</v>
      </c>
      <c r="H958" t="s">
        <v>454</v>
      </c>
      <c r="I958" s="14" t="s">
        <v>3408</v>
      </c>
      <c r="J958" t="s">
        <v>3588</v>
      </c>
      <c r="K958" s="3">
        <v>75.900000000000006</v>
      </c>
      <c r="L958" s="3">
        <v>1</v>
      </c>
      <c r="M958" s="3">
        <v>1.8</v>
      </c>
      <c r="N958" s="3">
        <v>2.2999999999999998</v>
      </c>
      <c r="O958" s="3">
        <v>0.4</v>
      </c>
    </row>
    <row r="959" spans="1:15" x14ac:dyDescent="0.2">
      <c r="A959" t="s">
        <v>3065</v>
      </c>
      <c r="B959" s="3">
        <v>419</v>
      </c>
      <c r="C959" s="3">
        <v>1556</v>
      </c>
      <c r="D959" s="5" t="s">
        <v>3066</v>
      </c>
      <c r="E959" s="3" t="s">
        <v>50</v>
      </c>
      <c r="F959" s="3">
        <v>1138</v>
      </c>
      <c r="G959" s="3">
        <v>1</v>
      </c>
      <c r="H959" t="s">
        <v>36</v>
      </c>
      <c r="J959"/>
      <c r="K959" s="3">
        <v>35.299999999999997</v>
      </c>
      <c r="L959" s="3">
        <v>0</v>
      </c>
      <c r="M959" s="3">
        <v>0</v>
      </c>
      <c r="N959" s="3">
        <v>0</v>
      </c>
      <c r="O959" s="3">
        <v>0.1</v>
      </c>
    </row>
    <row r="960" spans="1:15" x14ac:dyDescent="0.2">
      <c r="A960" t="s">
        <v>3067</v>
      </c>
      <c r="B960" s="3">
        <v>103</v>
      </c>
      <c r="C960" s="3">
        <v>1454</v>
      </c>
      <c r="D960" s="5" t="s">
        <v>3068</v>
      </c>
      <c r="E960" s="3" t="s">
        <v>38</v>
      </c>
      <c r="F960" s="3">
        <v>400</v>
      </c>
      <c r="G960" s="3">
        <v>3</v>
      </c>
      <c r="H960" t="s">
        <v>265</v>
      </c>
      <c r="I960" s="14" t="s">
        <v>3480</v>
      </c>
      <c r="J960"/>
      <c r="K960" s="3">
        <v>2.2999999999999998</v>
      </c>
      <c r="L960" s="3">
        <v>8.6999999999999993</v>
      </c>
      <c r="M960" s="3">
        <v>13.8</v>
      </c>
      <c r="N960" s="3">
        <v>2.6</v>
      </c>
      <c r="O960" s="3">
        <v>0.8</v>
      </c>
    </row>
    <row r="961" spans="1:15" x14ac:dyDescent="0.2">
      <c r="A961" t="s">
        <v>3069</v>
      </c>
      <c r="B961" s="3">
        <v>664</v>
      </c>
      <c r="C961" s="3">
        <v>1425</v>
      </c>
      <c r="D961" s="5" t="s">
        <v>3070</v>
      </c>
      <c r="E961" s="3" t="s">
        <v>38</v>
      </c>
      <c r="F961" s="3">
        <v>484</v>
      </c>
      <c r="G961" s="3">
        <v>2</v>
      </c>
      <c r="H961" t="s">
        <v>36</v>
      </c>
      <c r="J961"/>
      <c r="K961" s="3">
        <v>7.1</v>
      </c>
      <c r="L961" s="3">
        <v>26.7</v>
      </c>
      <c r="M961" s="3">
        <v>11.1</v>
      </c>
      <c r="N961" s="3">
        <v>0.1</v>
      </c>
      <c r="O961" s="3">
        <v>0</v>
      </c>
    </row>
    <row r="962" spans="1:15" x14ac:dyDescent="0.2">
      <c r="A962" t="s">
        <v>3071</v>
      </c>
      <c r="B962" s="3">
        <v>121</v>
      </c>
      <c r="C962" s="3">
        <v>1270</v>
      </c>
      <c r="D962" s="5" t="s">
        <v>3072</v>
      </c>
      <c r="E962" s="3" t="s">
        <v>38</v>
      </c>
      <c r="F962" s="3">
        <v>188</v>
      </c>
      <c r="G962" s="3">
        <v>2</v>
      </c>
      <c r="H962" t="s">
        <v>2690</v>
      </c>
      <c r="J962"/>
      <c r="K962" s="3">
        <v>2.5</v>
      </c>
      <c r="L962" s="3">
        <v>3.5</v>
      </c>
      <c r="M962" s="3">
        <v>0</v>
      </c>
      <c r="N962" s="3">
        <v>0</v>
      </c>
      <c r="O962" s="3">
        <v>0.2</v>
      </c>
    </row>
    <row r="963" spans="1:15" x14ac:dyDescent="0.2">
      <c r="A963" t="s">
        <v>3073</v>
      </c>
      <c r="B963" s="3">
        <v>494</v>
      </c>
      <c r="C963" s="3">
        <v>1507</v>
      </c>
      <c r="D963" s="5" t="s">
        <v>3074</v>
      </c>
      <c r="E963" s="3" t="s">
        <v>35</v>
      </c>
      <c r="F963" s="3">
        <v>385</v>
      </c>
      <c r="G963" s="3">
        <v>2</v>
      </c>
      <c r="H963" t="s">
        <v>3075</v>
      </c>
      <c r="J963"/>
      <c r="K963" s="3">
        <v>0.9</v>
      </c>
      <c r="L963" s="3">
        <v>5.3</v>
      </c>
      <c r="M963" s="3">
        <v>11.6</v>
      </c>
      <c r="N963" s="3">
        <v>7.7</v>
      </c>
      <c r="O963" s="3">
        <v>9.3000000000000007</v>
      </c>
    </row>
    <row r="964" spans="1:15" x14ac:dyDescent="0.2">
      <c r="A964" t="s">
        <v>3076</v>
      </c>
      <c r="B964" s="3">
        <v>36</v>
      </c>
      <c r="C964" s="3">
        <v>869</v>
      </c>
      <c r="D964" s="5" t="s">
        <v>3077</v>
      </c>
      <c r="E964" s="3" t="s">
        <v>35</v>
      </c>
      <c r="F964" s="3">
        <v>477</v>
      </c>
      <c r="G964" s="3">
        <v>2</v>
      </c>
      <c r="H964" t="s">
        <v>36</v>
      </c>
      <c r="J964"/>
      <c r="K964" s="3">
        <v>2</v>
      </c>
      <c r="L964" s="3">
        <v>0.5</v>
      </c>
      <c r="M964" s="3">
        <v>3.7</v>
      </c>
      <c r="N964" s="3">
        <v>1.6</v>
      </c>
      <c r="O964" s="3">
        <v>0.2</v>
      </c>
    </row>
    <row r="965" spans="1:15" x14ac:dyDescent="0.2">
      <c r="A965" t="s">
        <v>3078</v>
      </c>
      <c r="B965" s="3">
        <v>16</v>
      </c>
      <c r="C965" s="3">
        <v>1377</v>
      </c>
      <c r="D965" s="5" t="s">
        <v>3079</v>
      </c>
      <c r="E965" s="3" t="s">
        <v>35</v>
      </c>
      <c r="F965" s="3">
        <v>94</v>
      </c>
      <c r="G965" s="3">
        <v>2</v>
      </c>
      <c r="H965" t="s">
        <v>318</v>
      </c>
      <c r="J965"/>
      <c r="K965" s="3">
        <v>5.4</v>
      </c>
      <c r="L965" s="3">
        <v>22.4</v>
      </c>
      <c r="M965" s="3">
        <v>0</v>
      </c>
      <c r="N965" s="3">
        <v>0</v>
      </c>
      <c r="O965" s="3">
        <v>1.5</v>
      </c>
    </row>
    <row r="966" spans="1:15" x14ac:dyDescent="0.2">
      <c r="A966" t="s">
        <v>3080</v>
      </c>
      <c r="B966" s="3">
        <v>85</v>
      </c>
      <c r="C966" s="3">
        <v>241</v>
      </c>
      <c r="D966" s="5" t="s">
        <v>3081</v>
      </c>
      <c r="E966" s="3" t="s">
        <v>38</v>
      </c>
      <c r="F966" s="3">
        <v>157</v>
      </c>
      <c r="G966" s="3">
        <v>1</v>
      </c>
      <c r="H966" t="s">
        <v>167</v>
      </c>
      <c r="I966" s="14" t="s">
        <v>3479</v>
      </c>
      <c r="J966" t="s">
        <v>4131</v>
      </c>
      <c r="K966" s="3">
        <v>15.4</v>
      </c>
      <c r="L966" s="3">
        <v>22.4</v>
      </c>
      <c r="M966" s="3">
        <v>2.7</v>
      </c>
      <c r="N966" s="3">
        <v>0</v>
      </c>
      <c r="O966" s="3">
        <v>0</v>
      </c>
    </row>
    <row r="967" spans="1:15" x14ac:dyDescent="0.2">
      <c r="A967" t="s">
        <v>3082</v>
      </c>
      <c r="B967" s="3">
        <v>263</v>
      </c>
      <c r="C967" s="3">
        <v>1506</v>
      </c>
      <c r="D967" s="5" t="s">
        <v>3083</v>
      </c>
      <c r="E967" s="3" t="s">
        <v>38</v>
      </c>
      <c r="F967" s="3">
        <v>1161</v>
      </c>
      <c r="G967" s="3">
        <v>2</v>
      </c>
      <c r="H967" t="s">
        <v>36</v>
      </c>
      <c r="J967"/>
      <c r="K967" s="3">
        <v>31.7</v>
      </c>
      <c r="L967" s="3">
        <v>0</v>
      </c>
      <c r="M967" s="3">
        <v>0</v>
      </c>
      <c r="N967" s="3">
        <v>0.9</v>
      </c>
      <c r="O967" s="3">
        <v>0.8</v>
      </c>
    </row>
    <row r="968" spans="1:15" x14ac:dyDescent="0.2">
      <c r="A968" t="s">
        <v>3084</v>
      </c>
      <c r="B968" s="3">
        <v>201</v>
      </c>
      <c r="C968" s="3">
        <v>975</v>
      </c>
      <c r="D968" s="5" t="s">
        <v>3085</v>
      </c>
      <c r="E968" s="3" t="s">
        <v>38</v>
      </c>
      <c r="F968" s="3">
        <v>312</v>
      </c>
      <c r="G968" s="3">
        <v>2</v>
      </c>
      <c r="H968" t="s">
        <v>3086</v>
      </c>
      <c r="J968"/>
      <c r="K968" s="3">
        <v>0.5</v>
      </c>
      <c r="L968" s="3">
        <v>3.2</v>
      </c>
      <c r="M968" s="3">
        <v>4.8</v>
      </c>
      <c r="N968" s="3">
        <v>1.9</v>
      </c>
      <c r="O968" s="3">
        <v>1.9</v>
      </c>
    </row>
    <row r="969" spans="1:15" x14ac:dyDescent="0.2">
      <c r="A969" t="s">
        <v>3087</v>
      </c>
      <c r="B969" s="3">
        <v>1</v>
      </c>
      <c r="C969" s="3">
        <v>1439</v>
      </c>
      <c r="D969" s="5" t="s">
        <v>3088</v>
      </c>
      <c r="E969" s="3" t="s">
        <v>50</v>
      </c>
      <c r="F969" s="3">
        <v>1439</v>
      </c>
      <c r="G969" s="3">
        <v>1</v>
      </c>
      <c r="H969" t="s">
        <v>36</v>
      </c>
      <c r="I969" s="14" t="s">
        <v>3481</v>
      </c>
      <c r="J969" t="s">
        <v>3510</v>
      </c>
      <c r="K969" s="3">
        <v>3.5</v>
      </c>
      <c r="L969" s="3">
        <v>0.3</v>
      </c>
      <c r="M969" s="3">
        <v>0</v>
      </c>
      <c r="N969" s="3">
        <v>0.3</v>
      </c>
      <c r="O969" s="3">
        <v>0</v>
      </c>
    </row>
    <row r="970" spans="1:15" x14ac:dyDescent="0.2">
      <c r="A970" t="s">
        <v>3089</v>
      </c>
      <c r="B970" s="3">
        <v>1</v>
      </c>
      <c r="C970" s="3">
        <v>1113</v>
      </c>
      <c r="D970" s="5" t="s">
        <v>3090</v>
      </c>
      <c r="E970" s="3" t="s">
        <v>35</v>
      </c>
      <c r="F970" s="3">
        <v>657</v>
      </c>
      <c r="G970" s="3">
        <v>2</v>
      </c>
      <c r="H970" t="s">
        <v>3091</v>
      </c>
      <c r="J970" t="s">
        <v>6623</v>
      </c>
      <c r="K970" s="3">
        <v>0</v>
      </c>
      <c r="L970" s="3">
        <v>0</v>
      </c>
      <c r="M970" s="3">
        <v>0</v>
      </c>
      <c r="N970" s="3">
        <v>0</v>
      </c>
      <c r="O970" s="3">
        <v>0</v>
      </c>
    </row>
    <row r="971" spans="1:15" x14ac:dyDescent="0.2">
      <c r="A971" t="s">
        <v>3092</v>
      </c>
      <c r="B971" s="3">
        <v>753</v>
      </c>
      <c r="C971" s="3">
        <v>1405</v>
      </c>
      <c r="D971" s="5" t="s">
        <v>3093</v>
      </c>
      <c r="E971" s="3" t="s">
        <v>38</v>
      </c>
      <c r="F971" s="3">
        <v>653</v>
      </c>
      <c r="G971" s="3">
        <v>1</v>
      </c>
      <c r="H971" t="s">
        <v>3094</v>
      </c>
      <c r="J971"/>
      <c r="K971" s="3">
        <v>1.2</v>
      </c>
      <c r="L971" s="3">
        <v>10.199999999999999</v>
      </c>
      <c r="M971" s="3">
        <v>1.5</v>
      </c>
      <c r="N971" s="3">
        <v>0.2</v>
      </c>
      <c r="O971" s="3">
        <v>0</v>
      </c>
    </row>
    <row r="972" spans="1:15" x14ac:dyDescent="0.2">
      <c r="A972" t="s">
        <v>3095</v>
      </c>
      <c r="B972" s="3">
        <v>35</v>
      </c>
      <c r="C972" s="3">
        <v>1164</v>
      </c>
      <c r="D972" s="5" t="s">
        <v>3096</v>
      </c>
      <c r="E972" s="3" t="s">
        <v>35</v>
      </c>
      <c r="F972" s="3">
        <v>515</v>
      </c>
      <c r="G972" s="3">
        <v>2</v>
      </c>
      <c r="H972" t="s">
        <v>1984</v>
      </c>
      <c r="J972"/>
      <c r="K972" s="3">
        <v>23.7</v>
      </c>
      <c r="L972" s="3">
        <v>12.5</v>
      </c>
      <c r="M972" s="3">
        <v>0.2</v>
      </c>
      <c r="N972" s="3">
        <v>3.8</v>
      </c>
      <c r="O972" s="3">
        <v>1.3</v>
      </c>
    </row>
    <row r="973" spans="1:15" x14ac:dyDescent="0.2">
      <c r="A973" t="s">
        <v>3097</v>
      </c>
      <c r="B973" s="3">
        <v>113</v>
      </c>
      <c r="C973" s="3">
        <v>598</v>
      </c>
      <c r="D973" s="5" t="s">
        <v>3098</v>
      </c>
      <c r="E973" s="3" t="s">
        <v>35</v>
      </c>
      <c r="F973" s="3">
        <v>486</v>
      </c>
      <c r="G973" s="3">
        <v>1</v>
      </c>
      <c r="H973" t="s">
        <v>36</v>
      </c>
      <c r="J973" t="s">
        <v>3856</v>
      </c>
      <c r="K973" s="3">
        <v>0.4</v>
      </c>
      <c r="L973" s="3">
        <v>0.5</v>
      </c>
      <c r="M973" s="3">
        <v>3.8</v>
      </c>
      <c r="N973" s="3">
        <v>0</v>
      </c>
      <c r="O973" s="3">
        <v>0</v>
      </c>
    </row>
    <row r="974" spans="1:15" x14ac:dyDescent="0.2">
      <c r="A974" t="s">
        <v>3099</v>
      </c>
      <c r="B974" s="3">
        <v>23</v>
      </c>
      <c r="C974" s="3">
        <v>77</v>
      </c>
      <c r="D974" s="5" t="s">
        <v>3100</v>
      </c>
      <c r="E974" s="3" t="s">
        <v>38</v>
      </c>
      <c r="F974" s="3">
        <v>55</v>
      </c>
      <c r="G974" s="3">
        <v>1</v>
      </c>
      <c r="H974" t="s">
        <v>36</v>
      </c>
      <c r="J974"/>
      <c r="K974" s="3">
        <v>0</v>
      </c>
      <c r="L974" s="3">
        <v>0</v>
      </c>
      <c r="M974" s="3">
        <v>0</v>
      </c>
      <c r="N974" s="3">
        <v>0</v>
      </c>
      <c r="O974" s="3">
        <v>0</v>
      </c>
    </row>
    <row r="975" spans="1:15" x14ac:dyDescent="0.2">
      <c r="A975" t="s">
        <v>3101</v>
      </c>
      <c r="B975" s="3">
        <v>10</v>
      </c>
      <c r="C975" s="3">
        <v>1296</v>
      </c>
      <c r="D975" s="5" t="s">
        <v>3102</v>
      </c>
      <c r="E975" s="3" t="s">
        <v>50</v>
      </c>
      <c r="F975" s="3">
        <v>1287</v>
      </c>
      <c r="G975" s="3">
        <v>1</v>
      </c>
      <c r="H975" t="s">
        <v>36</v>
      </c>
      <c r="J975"/>
      <c r="K975" s="3">
        <v>2.7</v>
      </c>
      <c r="L975" s="3">
        <v>1.2</v>
      </c>
      <c r="M975" s="3">
        <v>11.3</v>
      </c>
      <c r="N975" s="3">
        <v>2.4</v>
      </c>
      <c r="O975" s="3">
        <v>0.1</v>
      </c>
    </row>
    <row r="976" spans="1:15" x14ac:dyDescent="0.2">
      <c r="A976" t="s">
        <v>3103</v>
      </c>
      <c r="B976" s="3">
        <v>1</v>
      </c>
      <c r="C976" s="3">
        <v>1276</v>
      </c>
      <c r="D976" s="5" t="s">
        <v>3104</v>
      </c>
      <c r="E976" s="3" t="s">
        <v>50</v>
      </c>
      <c r="F976" s="3">
        <v>1276</v>
      </c>
      <c r="G976" s="3">
        <v>1</v>
      </c>
      <c r="H976" t="s">
        <v>36</v>
      </c>
      <c r="J976"/>
      <c r="K976" s="3">
        <v>61.4</v>
      </c>
      <c r="L976" s="3">
        <v>0</v>
      </c>
      <c r="M976" s="3">
        <v>0</v>
      </c>
      <c r="N976" s="3">
        <v>1.6</v>
      </c>
      <c r="O976" s="3">
        <v>0.2</v>
      </c>
    </row>
    <row r="977" spans="1:15" x14ac:dyDescent="0.2">
      <c r="A977" t="s">
        <v>3105</v>
      </c>
      <c r="B977" s="3">
        <v>508</v>
      </c>
      <c r="C977" s="3">
        <v>924</v>
      </c>
      <c r="D977" s="5" t="s">
        <v>3106</v>
      </c>
      <c r="E977" s="3" t="s">
        <v>35</v>
      </c>
      <c r="F977" s="3">
        <v>417</v>
      </c>
      <c r="G977" s="3">
        <v>1</v>
      </c>
      <c r="H977" t="s">
        <v>36</v>
      </c>
      <c r="J977"/>
      <c r="K977" s="3">
        <v>0</v>
      </c>
      <c r="L977" s="3">
        <v>0</v>
      </c>
      <c r="M977" s="3">
        <v>0</v>
      </c>
      <c r="N977" s="3">
        <v>0</v>
      </c>
      <c r="O977" s="3">
        <v>0</v>
      </c>
    </row>
    <row r="978" spans="1:15" x14ac:dyDescent="0.2">
      <c r="A978" t="s">
        <v>3107</v>
      </c>
      <c r="B978" s="3">
        <v>1</v>
      </c>
      <c r="C978" s="3">
        <v>1232</v>
      </c>
      <c r="D978" s="5" t="s">
        <v>3108</v>
      </c>
      <c r="E978" s="3" t="s">
        <v>38</v>
      </c>
      <c r="F978" s="3">
        <v>579</v>
      </c>
      <c r="G978" s="3">
        <v>2</v>
      </c>
      <c r="H978" t="s">
        <v>2998</v>
      </c>
      <c r="I978" s="14" t="s">
        <v>455</v>
      </c>
      <c r="J978"/>
      <c r="K978" s="3">
        <v>94.9</v>
      </c>
      <c r="L978" s="3">
        <v>0</v>
      </c>
      <c r="M978" s="3">
        <v>1.3</v>
      </c>
      <c r="N978" s="3">
        <v>2.4</v>
      </c>
      <c r="O978" s="3">
        <v>0.6</v>
      </c>
    </row>
    <row r="979" spans="1:15" x14ac:dyDescent="0.2">
      <c r="A979" t="s">
        <v>3109</v>
      </c>
      <c r="B979" s="3">
        <v>2</v>
      </c>
      <c r="C979" s="3">
        <v>827</v>
      </c>
      <c r="D979" s="5" t="s">
        <v>3110</v>
      </c>
      <c r="E979" s="3" t="s">
        <v>35</v>
      </c>
      <c r="F979" s="3">
        <v>374</v>
      </c>
      <c r="G979" s="3">
        <v>2</v>
      </c>
      <c r="H979" t="s">
        <v>36</v>
      </c>
      <c r="J979"/>
      <c r="K979" s="3">
        <v>0.7</v>
      </c>
      <c r="L979" s="3">
        <v>5.9</v>
      </c>
      <c r="M979" s="3">
        <v>0</v>
      </c>
      <c r="N979" s="3">
        <v>0</v>
      </c>
      <c r="O979" s="3">
        <v>0</v>
      </c>
    </row>
    <row r="980" spans="1:15" x14ac:dyDescent="0.2">
      <c r="A980" t="s">
        <v>3111</v>
      </c>
      <c r="B980" s="3">
        <v>109</v>
      </c>
      <c r="C980" s="3">
        <v>796</v>
      </c>
      <c r="D980" s="5" t="s">
        <v>3112</v>
      </c>
      <c r="E980" s="3" t="s">
        <v>38</v>
      </c>
      <c r="F980" s="3">
        <v>324</v>
      </c>
      <c r="G980" s="3">
        <v>2</v>
      </c>
      <c r="H980" t="s">
        <v>2998</v>
      </c>
      <c r="I980" s="14" t="s">
        <v>455</v>
      </c>
      <c r="J980"/>
      <c r="K980" s="3">
        <v>5.6</v>
      </c>
      <c r="L980" s="3">
        <v>0.6</v>
      </c>
      <c r="M980" s="3">
        <v>2.8</v>
      </c>
      <c r="N980" s="3">
        <v>0</v>
      </c>
      <c r="O980" s="3">
        <v>0</v>
      </c>
    </row>
    <row r="981" spans="1:15" x14ac:dyDescent="0.2">
      <c r="A981" t="s">
        <v>3113</v>
      </c>
      <c r="B981" s="3">
        <v>577</v>
      </c>
      <c r="C981" s="3">
        <v>1031</v>
      </c>
      <c r="D981" s="5" t="s">
        <v>3114</v>
      </c>
      <c r="E981" s="3" t="s">
        <v>50</v>
      </c>
      <c r="F981" s="3">
        <v>455</v>
      </c>
      <c r="G981" s="3">
        <v>1</v>
      </c>
      <c r="H981" t="s">
        <v>36</v>
      </c>
      <c r="J981"/>
      <c r="K981" s="3">
        <v>21.6</v>
      </c>
      <c r="L981" s="3">
        <v>1.5</v>
      </c>
      <c r="M981" s="3">
        <v>9</v>
      </c>
      <c r="N981" s="3">
        <v>1.7</v>
      </c>
      <c r="O981" s="3">
        <v>0</v>
      </c>
    </row>
    <row r="982" spans="1:15" x14ac:dyDescent="0.2">
      <c r="A982" t="s">
        <v>3115</v>
      </c>
      <c r="B982" s="3">
        <v>27</v>
      </c>
      <c r="C982" s="3">
        <v>1053</v>
      </c>
      <c r="D982" s="5" t="s">
        <v>3116</v>
      </c>
      <c r="E982" s="3" t="s">
        <v>50</v>
      </c>
      <c r="F982" s="3">
        <v>1027</v>
      </c>
      <c r="G982" s="3">
        <v>1</v>
      </c>
      <c r="H982" t="s">
        <v>3117</v>
      </c>
      <c r="J982"/>
      <c r="K982" s="3">
        <v>0</v>
      </c>
      <c r="L982" s="3">
        <v>0</v>
      </c>
      <c r="M982" s="3">
        <v>0</v>
      </c>
      <c r="N982" s="3">
        <v>0</v>
      </c>
      <c r="O982" s="3">
        <v>22.7</v>
      </c>
    </row>
    <row r="983" spans="1:15" x14ac:dyDescent="0.2">
      <c r="A983" t="s">
        <v>3118</v>
      </c>
      <c r="B983" s="3">
        <v>614</v>
      </c>
      <c r="C983" s="3">
        <v>714</v>
      </c>
      <c r="D983" s="5" t="s">
        <v>3119</v>
      </c>
      <c r="E983" s="3" t="s">
        <v>38</v>
      </c>
      <c r="F983" s="3">
        <v>101</v>
      </c>
      <c r="G983" s="3">
        <v>1</v>
      </c>
      <c r="H983" t="s">
        <v>36</v>
      </c>
      <c r="J983"/>
      <c r="K983" s="3">
        <v>0</v>
      </c>
      <c r="L983" s="3">
        <v>0</v>
      </c>
      <c r="M983" s="3">
        <v>0</v>
      </c>
      <c r="N983" s="3">
        <v>0</v>
      </c>
      <c r="O983" s="3">
        <v>0</v>
      </c>
    </row>
    <row r="984" spans="1:15" x14ac:dyDescent="0.2">
      <c r="A984" t="s">
        <v>3120</v>
      </c>
      <c r="B984" s="3">
        <v>85</v>
      </c>
      <c r="C984" s="3">
        <v>170</v>
      </c>
      <c r="D984" s="5" t="s">
        <v>3121</v>
      </c>
      <c r="E984" s="3" t="s">
        <v>38</v>
      </c>
      <c r="F984" s="3">
        <v>86</v>
      </c>
      <c r="G984" s="3">
        <v>1</v>
      </c>
      <c r="H984" t="s">
        <v>36</v>
      </c>
      <c r="J984"/>
      <c r="K984" s="3">
        <v>0</v>
      </c>
      <c r="L984" s="3">
        <v>0</v>
      </c>
      <c r="M984" s="3">
        <v>0</v>
      </c>
      <c r="N984" s="3">
        <v>0</v>
      </c>
      <c r="O984" s="3">
        <v>0</v>
      </c>
    </row>
    <row r="985" spans="1:15" x14ac:dyDescent="0.2">
      <c r="A985" t="s">
        <v>3122</v>
      </c>
      <c r="B985" s="3">
        <v>93</v>
      </c>
      <c r="C985" s="3">
        <v>238</v>
      </c>
      <c r="D985" s="5" t="s">
        <v>3123</v>
      </c>
      <c r="E985" s="3" t="s">
        <v>38</v>
      </c>
      <c r="F985" s="3">
        <v>146</v>
      </c>
      <c r="G985" s="3">
        <v>1</v>
      </c>
      <c r="H985" t="s">
        <v>36</v>
      </c>
      <c r="J985"/>
      <c r="K985" s="3">
        <v>0</v>
      </c>
      <c r="L985" s="3">
        <v>1.5</v>
      </c>
      <c r="M985" s="3">
        <v>0</v>
      </c>
      <c r="N985" s="3">
        <v>0</v>
      </c>
      <c r="O985" s="3">
        <v>0</v>
      </c>
    </row>
  </sheetData>
  <sortState ref="A2:O985">
    <sortCondition ref="D2:D985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943"/>
  <sheetViews>
    <sheetView workbookViewId="0">
      <selection activeCell="D1" sqref="D1"/>
    </sheetView>
  </sheetViews>
  <sheetFormatPr baseColWidth="10" defaultRowHeight="16" x14ac:dyDescent="0.2"/>
  <cols>
    <col min="1" max="1" width="12.1640625" bestFit="1" customWidth="1"/>
    <col min="2" max="3" width="8.1640625" bestFit="1" customWidth="1"/>
    <col min="4" max="4" width="15.1640625" bestFit="1" customWidth="1"/>
    <col min="5" max="5" width="6.5" bestFit="1" customWidth="1"/>
    <col min="6" max="6" width="9.33203125" bestFit="1" customWidth="1"/>
    <col min="7" max="7" width="9.5" bestFit="1" customWidth="1"/>
    <col min="8" max="8" width="39.6640625" customWidth="1"/>
    <col min="9" max="9" width="32.83203125" style="14" bestFit="1" customWidth="1"/>
    <col min="10" max="10" width="35.33203125" style="14" bestFit="1" customWidth="1"/>
    <col min="11" max="11" width="21.83203125" style="36" bestFit="1" customWidth="1"/>
    <col min="12" max="12" width="17.1640625" style="36" bestFit="1" customWidth="1"/>
    <col min="13" max="13" width="23.6640625" style="36" bestFit="1" customWidth="1"/>
    <col min="14" max="14" width="18.83203125" style="36" bestFit="1" customWidth="1"/>
    <col min="15" max="15" width="8.83203125" style="36" bestFit="1" customWidth="1"/>
    <col min="16" max="16" width="8.5" style="36" bestFit="1" customWidth="1"/>
    <col min="17" max="17" width="10.33203125" style="36" bestFit="1" customWidth="1"/>
  </cols>
  <sheetData>
    <row r="1" spans="1:17" s="1" customFormat="1" x14ac:dyDescent="0.2">
      <c r="A1" s="1" t="s">
        <v>0</v>
      </c>
      <c r="B1" s="2" t="s">
        <v>1</v>
      </c>
      <c r="C1" s="2" t="s">
        <v>2</v>
      </c>
      <c r="D1" s="4" t="s">
        <v>3</v>
      </c>
      <c r="E1" s="2" t="s">
        <v>4</v>
      </c>
      <c r="F1" s="2" t="s">
        <v>5</v>
      </c>
      <c r="G1" s="2" t="s">
        <v>6</v>
      </c>
      <c r="H1" s="1" t="s">
        <v>7</v>
      </c>
      <c r="I1" s="15" t="s">
        <v>3482</v>
      </c>
      <c r="J1" s="15" t="s">
        <v>3317</v>
      </c>
      <c r="K1" s="35" t="s">
        <v>7211</v>
      </c>
      <c r="L1" s="35" t="s">
        <v>7214</v>
      </c>
      <c r="M1" s="35" t="s">
        <v>7210</v>
      </c>
      <c r="N1" s="35" t="s">
        <v>7216</v>
      </c>
      <c r="O1" s="35" t="s">
        <v>7215</v>
      </c>
      <c r="P1" s="35" t="s">
        <v>7213</v>
      </c>
      <c r="Q1" s="35" t="s">
        <v>7212</v>
      </c>
    </row>
    <row r="2" spans="1:17" x14ac:dyDescent="0.2">
      <c r="A2" t="s">
        <v>4287</v>
      </c>
      <c r="B2">
        <v>512969</v>
      </c>
      <c r="C2">
        <v>522594</v>
      </c>
      <c r="D2" t="s">
        <v>3743</v>
      </c>
      <c r="E2" t="s">
        <v>35</v>
      </c>
      <c r="F2">
        <f t="shared" ref="F2:F65" si="0">C2-B2</f>
        <v>9625</v>
      </c>
      <c r="G2">
        <v>10</v>
      </c>
      <c r="H2" t="s">
        <v>36</v>
      </c>
      <c r="I2" t="s">
        <v>947</v>
      </c>
      <c r="J2" t="s">
        <v>4288</v>
      </c>
      <c r="K2" s="36">
        <v>2.4700000000000002</v>
      </c>
      <c r="L2" s="36">
        <v>11.87</v>
      </c>
      <c r="M2" s="36">
        <v>20.83</v>
      </c>
      <c r="N2" s="36">
        <v>9.64</v>
      </c>
      <c r="O2" s="36">
        <v>0.04</v>
      </c>
      <c r="P2" s="36">
        <v>0.89</v>
      </c>
      <c r="Q2" s="36">
        <v>2.1</v>
      </c>
    </row>
    <row r="3" spans="1:17" x14ac:dyDescent="0.2">
      <c r="A3" t="s">
        <v>4287</v>
      </c>
      <c r="B3">
        <v>528030</v>
      </c>
      <c r="C3">
        <v>538912</v>
      </c>
      <c r="D3" t="s">
        <v>4289</v>
      </c>
      <c r="E3" t="s">
        <v>38</v>
      </c>
      <c r="F3">
        <f t="shared" si="0"/>
        <v>10882</v>
      </c>
      <c r="G3">
        <v>10</v>
      </c>
      <c r="H3" t="s">
        <v>615</v>
      </c>
      <c r="I3" t="s">
        <v>614</v>
      </c>
      <c r="J3" t="s">
        <v>3217</v>
      </c>
      <c r="K3" s="36">
        <v>561.78</v>
      </c>
      <c r="L3" s="36">
        <v>233.27</v>
      </c>
      <c r="M3" s="36">
        <v>12.37</v>
      </c>
      <c r="N3" s="36">
        <v>6.87</v>
      </c>
      <c r="O3" s="36">
        <v>0.25</v>
      </c>
      <c r="P3" s="36">
        <v>20.6</v>
      </c>
      <c r="Q3" s="36">
        <v>1.37</v>
      </c>
    </row>
    <row r="4" spans="1:17" x14ac:dyDescent="0.2">
      <c r="A4" t="s">
        <v>4287</v>
      </c>
      <c r="B4">
        <v>540036</v>
      </c>
      <c r="C4">
        <v>541903</v>
      </c>
      <c r="D4" t="s">
        <v>4290</v>
      </c>
      <c r="E4" t="s">
        <v>35</v>
      </c>
      <c r="F4">
        <f t="shared" si="0"/>
        <v>1867</v>
      </c>
      <c r="G4">
        <v>2</v>
      </c>
      <c r="H4" t="s">
        <v>36</v>
      </c>
      <c r="I4" t="s">
        <v>4291</v>
      </c>
      <c r="J4" t="s">
        <v>4292</v>
      </c>
      <c r="K4" s="36">
        <v>60.77</v>
      </c>
      <c r="L4" s="36">
        <v>45.55</v>
      </c>
      <c r="M4" s="36">
        <v>3.02</v>
      </c>
      <c r="N4" s="36">
        <v>2.59</v>
      </c>
      <c r="O4" s="36">
        <v>0.14000000000000001</v>
      </c>
      <c r="P4" s="36">
        <v>3.2</v>
      </c>
      <c r="Q4" s="36">
        <v>0.18</v>
      </c>
    </row>
    <row r="5" spans="1:17" x14ac:dyDescent="0.2">
      <c r="A5" t="s">
        <v>4287</v>
      </c>
      <c r="B5">
        <v>543228</v>
      </c>
      <c r="C5">
        <v>553391</v>
      </c>
      <c r="D5" t="s">
        <v>4293</v>
      </c>
      <c r="E5" t="s">
        <v>35</v>
      </c>
      <c r="F5">
        <f t="shared" si="0"/>
        <v>10163</v>
      </c>
      <c r="G5">
        <v>4</v>
      </c>
      <c r="H5" t="s">
        <v>36</v>
      </c>
      <c r="I5"/>
      <c r="J5"/>
      <c r="K5" s="36">
        <v>388.84</v>
      </c>
      <c r="L5" s="36">
        <v>98.44</v>
      </c>
      <c r="M5" s="36">
        <v>0.27</v>
      </c>
      <c r="N5" s="36">
        <v>0.14000000000000001</v>
      </c>
      <c r="O5" s="36">
        <v>7.0000000000000007E-2</v>
      </c>
      <c r="P5" s="36">
        <v>8.32</v>
      </c>
      <c r="Q5" s="36">
        <v>0.01</v>
      </c>
    </row>
    <row r="6" spans="1:17" x14ac:dyDescent="0.2">
      <c r="A6" t="s">
        <v>4287</v>
      </c>
      <c r="B6">
        <v>556513</v>
      </c>
      <c r="C6">
        <v>573671</v>
      </c>
      <c r="D6" t="s">
        <v>4294</v>
      </c>
      <c r="E6" t="s">
        <v>38</v>
      </c>
      <c r="F6">
        <f t="shared" si="0"/>
        <v>17158</v>
      </c>
      <c r="G6">
        <v>13</v>
      </c>
      <c r="H6" t="s">
        <v>182</v>
      </c>
      <c r="I6" t="s">
        <v>4295</v>
      </c>
      <c r="J6" t="s">
        <v>1766</v>
      </c>
      <c r="K6" s="36">
        <v>81.22</v>
      </c>
      <c r="L6" s="36">
        <v>39.29</v>
      </c>
      <c r="M6" s="36">
        <v>0.95</v>
      </c>
      <c r="N6" s="36">
        <v>0.45</v>
      </c>
      <c r="O6" s="36">
        <v>0.02</v>
      </c>
      <c r="P6" s="36">
        <v>3.47</v>
      </c>
      <c r="Q6" s="36">
        <v>0.1</v>
      </c>
    </row>
    <row r="7" spans="1:17" x14ac:dyDescent="0.2">
      <c r="A7" t="s">
        <v>4287</v>
      </c>
      <c r="B7">
        <v>573791</v>
      </c>
      <c r="C7">
        <v>574201</v>
      </c>
      <c r="D7" t="s">
        <v>4296</v>
      </c>
      <c r="E7" t="s">
        <v>35</v>
      </c>
      <c r="F7">
        <f t="shared" si="0"/>
        <v>410</v>
      </c>
      <c r="G7">
        <v>2</v>
      </c>
      <c r="H7" t="s">
        <v>36</v>
      </c>
      <c r="I7"/>
      <c r="J7"/>
      <c r="K7" s="36">
        <v>0.2</v>
      </c>
      <c r="L7" s="36">
        <v>0</v>
      </c>
      <c r="M7" s="36">
        <v>0</v>
      </c>
      <c r="N7" s="36">
        <v>0</v>
      </c>
      <c r="O7" s="36">
        <v>0</v>
      </c>
      <c r="P7" s="36">
        <v>0</v>
      </c>
      <c r="Q7" s="36">
        <v>0</v>
      </c>
    </row>
    <row r="8" spans="1:17" x14ac:dyDescent="0.2">
      <c r="A8" t="s">
        <v>4287</v>
      </c>
      <c r="B8">
        <v>575457</v>
      </c>
      <c r="C8">
        <v>578868</v>
      </c>
      <c r="D8" t="s">
        <v>4297</v>
      </c>
      <c r="E8" t="s">
        <v>38</v>
      </c>
      <c r="F8">
        <f t="shared" si="0"/>
        <v>3411</v>
      </c>
      <c r="G8">
        <v>3</v>
      </c>
      <c r="H8" t="s">
        <v>36</v>
      </c>
      <c r="I8"/>
      <c r="J8"/>
      <c r="K8" s="36">
        <v>7.69</v>
      </c>
      <c r="L8" s="36">
        <v>4.71</v>
      </c>
      <c r="M8" s="36">
        <v>1.81</v>
      </c>
      <c r="N8" s="36">
        <v>1.05</v>
      </c>
      <c r="O8" s="36">
        <v>4.9800000000000004</v>
      </c>
      <c r="P8" s="36">
        <v>2.5299999999999998</v>
      </c>
      <c r="Q8" s="36">
        <v>0.57999999999999996</v>
      </c>
    </row>
    <row r="9" spans="1:17" x14ac:dyDescent="0.2">
      <c r="A9" t="s">
        <v>4287</v>
      </c>
      <c r="B9">
        <v>581200</v>
      </c>
      <c r="C9">
        <v>588287</v>
      </c>
      <c r="D9" t="s">
        <v>4298</v>
      </c>
      <c r="E9" t="s">
        <v>35</v>
      </c>
      <c r="F9">
        <f t="shared" si="0"/>
        <v>7087</v>
      </c>
      <c r="G9">
        <v>9</v>
      </c>
      <c r="H9" t="s">
        <v>1122</v>
      </c>
      <c r="I9" t="s">
        <v>1121</v>
      </c>
      <c r="J9" t="s">
        <v>2018</v>
      </c>
      <c r="K9" s="36">
        <v>170.94</v>
      </c>
      <c r="L9" s="36">
        <v>120.27</v>
      </c>
      <c r="M9" s="36">
        <v>0.15</v>
      </c>
      <c r="N9" s="36">
        <v>7.0000000000000007E-2</v>
      </c>
      <c r="O9" s="36">
        <v>0.05</v>
      </c>
      <c r="P9" s="36">
        <v>9.36</v>
      </c>
      <c r="Q9" s="36">
        <v>0.02</v>
      </c>
    </row>
    <row r="10" spans="1:17" x14ac:dyDescent="0.2">
      <c r="A10" t="s">
        <v>4287</v>
      </c>
      <c r="B10">
        <v>590664</v>
      </c>
      <c r="C10">
        <v>598769</v>
      </c>
      <c r="D10" t="s">
        <v>3771</v>
      </c>
      <c r="E10" t="s">
        <v>35</v>
      </c>
      <c r="F10">
        <f t="shared" si="0"/>
        <v>8105</v>
      </c>
      <c r="G10">
        <v>8</v>
      </c>
      <c r="H10" t="s">
        <v>1087</v>
      </c>
      <c r="I10" t="s">
        <v>4299</v>
      </c>
      <c r="J10" t="s">
        <v>3285</v>
      </c>
      <c r="K10" s="36">
        <v>19.89</v>
      </c>
      <c r="L10" s="36">
        <v>39.700000000000003</v>
      </c>
      <c r="M10" s="36">
        <v>0.05</v>
      </c>
      <c r="N10" s="36">
        <v>0.04</v>
      </c>
      <c r="O10" s="36">
        <v>0.01</v>
      </c>
      <c r="P10" s="36">
        <v>3.11</v>
      </c>
      <c r="Q10" s="36">
        <v>0.01</v>
      </c>
    </row>
    <row r="11" spans="1:17" x14ac:dyDescent="0.2">
      <c r="A11" t="s">
        <v>4287</v>
      </c>
      <c r="B11">
        <v>596649</v>
      </c>
      <c r="C11">
        <v>619895</v>
      </c>
      <c r="D11" t="s">
        <v>4300</v>
      </c>
      <c r="E11" t="s">
        <v>38</v>
      </c>
      <c r="F11">
        <f t="shared" si="0"/>
        <v>23246</v>
      </c>
      <c r="G11">
        <v>11</v>
      </c>
      <c r="H11" t="s">
        <v>1087</v>
      </c>
      <c r="I11" t="s">
        <v>1086</v>
      </c>
      <c r="J11" t="s">
        <v>1927</v>
      </c>
      <c r="K11" s="36">
        <v>38.57</v>
      </c>
      <c r="L11" s="36">
        <v>13.67</v>
      </c>
      <c r="M11" s="36">
        <v>0.05</v>
      </c>
      <c r="N11" s="36">
        <v>0.05</v>
      </c>
      <c r="O11" s="36">
        <v>0.01</v>
      </c>
      <c r="P11" s="36">
        <v>1.4</v>
      </c>
      <c r="Q11" s="36">
        <v>0</v>
      </c>
    </row>
    <row r="12" spans="1:17" x14ac:dyDescent="0.2">
      <c r="A12" t="s">
        <v>4287</v>
      </c>
      <c r="B12">
        <v>621481</v>
      </c>
      <c r="C12">
        <v>624711</v>
      </c>
      <c r="D12" t="s">
        <v>3626</v>
      </c>
      <c r="E12" t="s">
        <v>38</v>
      </c>
      <c r="F12">
        <f t="shared" si="0"/>
        <v>3230</v>
      </c>
      <c r="G12">
        <v>5</v>
      </c>
      <c r="H12" t="s">
        <v>595</v>
      </c>
      <c r="I12" t="s">
        <v>594</v>
      </c>
      <c r="J12" t="s">
        <v>2009</v>
      </c>
      <c r="K12" s="36">
        <v>1119.95</v>
      </c>
      <c r="L12" s="36">
        <v>365.16</v>
      </c>
      <c r="M12" s="36">
        <v>2.2999999999999998</v>
      </c>
      <c r="N12" s="36">
        <v>1.86</v>
      </c>
      <c r="O12" s="36">
        <v>0.14000000000000001</v>
      </c>
      <c r="P12" s="36">
        <v>25.84</v>
      </c>
      <c r="Q12" s="36">
        <v>0.14000000000000001</v>
      </c>
    </row>
    <row r="13" spans="1:17" x14ac:dyDescent="0.2">
      <c r="A13" t="s">
        <v>4301</v>
      </c>
      <c r="B13">
        <v>130366</v>
      </c>
      <c r="C13">
        <v>184583</v>
      </c>
      <c r="D13" t="s">
        <v>4302</v>
      </c>
      <c r="E13" t="s">
        <v>35</v>
      </c>
      <c r="F13">
        <f t="shared" si="0"/>
        <v>54217</v>
      </c>
      <c r="G13">
        <v>3</v>
      </c>
      <c r="H13" t="s">
        <v>36</v>
      </c>
      <c r="I13"/>
      <c r="J13"/>
      <c r="K13" s="36">
        <v>0.62</v>
      </c>
      <c r="L13" s="36">
        <v>2.09</v>
      </c>
      <c r="M13" s="36">
        <v>9.35</v>
      </c>
      <c r="N13" s="36">
        <v>7.06</v>
      </c>
      <c r="O13" s="36">
        <v>1.92</v>
      </c>
      <c r="P13" s="36">
        <v>7.42</v>
      </c>
      <c r="Q13" s="36">
        <v>9.61</v>
      </c>
    </row>
    <row r="14" spans="1:17" x14ac:dyDescent="0.2">
      <c r="A14" t="s">
        <v>4301</v>
      </c>
      <c r="B14">
        <v>143191</v>
      </c>
      <c r="C14">
        <v>162380</v>
      </c>
      <c r="D14" t="s">
        <v>3683</v>
      </c>
      <c r="E14" t="s">
        <v>38</v>
      </c>
      <c r="F14">
        <f t="shared" si="0"/>
        <v>19189</v>
      </c>
      <c r="G14">
        <v>14</v>
      </c>
      <c r="H14" t="s">
        <v>36</v>
      </c>
      <c r="I14" t="s">
        <v>770</v>
      </c>
      <c r="J14" t="s">
        <v>4303</v>
      </c>
      <c r="K14" s="36">
        <v>39.659999999999997</v>
      </c>
      <c r="L14" s="36">
        <v>21.92</v>
      </c>
      <c r="M14" s="36">
        <v>2.2200000000000002</v>
      </c>
      <c r="N14" s="36">
        <v>1.48</v>
      </c>
      <c r="O14" s="36">
        <v>0.04</v>
      </c>
      <c r="P14" s="36">
        <v>2.34</v>
      </c>
      <c r="Q14" s="36">
        <v>0.34</v>
      </c>
    </row>
    <row r="15" spans="1:17" x14ac:dyDescent="0.2">
      <c r="A15" t="s">
        <v>4304</v>
      </c>
      <c r="B15">
        <v>584440</v>
      </c>
      <c r="C15">
        <v>595105</v>
      </c>
      <c r="D15" t="s">
        <v>4305</v>
      </c>
      <c r="E15" t="s">
        <v>35</v>
      </c>
      <c r="F15">
        <f t="shared" si="0"/>
        <v>10665</v>
      </c>
      <c r="G15">
        <v>8</v>
      </c>
      <c r="H15" t="s">
        <v>7037</v>
      </c>
      <c r="I15"/>
      <c r="J15"/>
      <c r="K15" s="36">
        <v>0.31</v>
      </c>
      <c r="L15" s="36">
        <v>1.43</v>
      </c>
      <c r="M15" s="36">
        <v>2.41</v>
      </c>
      <c r="N15" s="36">
        <v>1.04</v>
      </c>
      <c r="O15" s="36">
        <v>5.66</v>
      </c>
      <c r="P15" s="36">
        <v>0.23</v>
      </c>
      <c r="Q15" s="36">
        <v>0.18</v>
      </c>
    </row>
    <row r="16" spans="1:17" x14ac:dyDescent="0.2">
      <c r="A16" t="s">
        <v>4304</v>
      </c>
      <c r="B16">
        <v>597928</v>
      </c>
      <c r="C16">
        <v>619006</v>
      </c>
      <c r="D16" t="s">
        <v>3778</v>
      </c>
      <c r="E16" t="s">
        <v>38</v>
      </c>
      <c r="F16">
        <f t="shared" si="0"/>
        <v>21078</v>
      </c>
      <c r="G16">
        <v>26</v>
      </c>
      <c r="H16" t="s">
        <v>1106</v>
      </c>
      <c r="I16" t="s">
        <v>4306</v>
      </c>
      <c r="J16"/>
      <c r="K16" s="36">
        <v>12.04</v>
      </c>
      <c r="L16" s="36">
        <v>19.48</v>
      </c>
      <c r="M16" s="36">
        <v>14.63</v>
      </c>
      <c r="N16" s="36">
        <v>9.43</v>
      </c>
      <c r="O16" s="36">
        <v>1.76</v>
      </c>
      <c r="P16" s="36">
        <v>2.87</v>
      </c>
      <c r="Q16" s="36">
        <v>1.95</v>
      </c>
    </row>
    <row r="17" spans="1:17" x14ac:dyDescent="0.2">
      <c r="A17" t="s">
        <v>4307</v>
      </c>
      <c r="B17">
        <v>23702</v>
      </c>
      <c r="C17">
        <v>43089</v>
      </c>
      <c r="D17" t="s">
        <v>4308</v>
      </c>
      <c r="E17" t="s">
        <v>38</v>
      </c>
      <c r="F17">
        <f t="shared" si="0"/>
        <v>19387</v>
      </c>
      <c r="G17">
        <v>3</v>
      </c>
      <c r="H17" t="s">
        <v>540</v>
      </c>
      <c r="I17" t="s">
        <v>4309</v>
      </c>
      <c r="J17" t="s">
        <v>4250</v>
      </c>
      <c r="K17" s="36">
        <v>7377.87</v>
      </c>
      <c r="L17" s="36">
        <v>1751.29</v>
      </c>
      <c r="M17" s="36">
        <v>3.22</v>
      </c>
      <c r="N17" s="36">
        <v>2.13</v>
      </c>
      <c r="O17" s="36">
        <v>0.7</v>
      </c>
      <c r="P17" s="36">
        <v>122.13</v>
      </c>
      <c r="Q17" s="36">
        <v>0.16</v>
      </c>
    </row>
    <row r="18" spans="1:17" x14ac:dyDescent="0.2">
      <c r="A18" t="s">
        <v>4307</v>
      </c>
      <c r="B18">
        <v>44787</v>
      </c>
      <c r="C18">
        <v>46356</v>
      </c>
      <c r="D18" t="s">
        <v>4310</v>
      </c>
      <c r="E18" t="s">
        <v>35</v>
      </c>
      <c r="F18">
        <f t="shared" si="0"/>
        <v>1569</v>
      </c>
      <c r="G18">
        <v>2</v>
      </c>
      <c r="H18" t="s">
        <v>36</v>
      </c>
      <c r="I18"/>
      <c r="J18"/>
      <c r="K18" s="36">
        <v>0.69</v>
      </c>
      <c r="L18" s="36">
        <v>0.08</v>
      </c>
      <c r="M18" s="36">
        <v>0.04</v>
      </c>
      <c r="N18" s="36">
        <v>0</v>
      </c>
      <c r="O18" s="36">
        <v>0</v>
      </c>
      <c r="P18" s="36">
        <v>0</v>
      </c>
      <c r="Q18" s="36">
        <v>0</v>
      </c>
    </row>
    <row r="19" spans="1:17" x14ac:dyDescent="0.2">
      <c r="A19" t="s">
        <v>4307</v>
      </c>
      <c r="B19">
        <v>48018</v>
      </c>
      <c r="C19">
        <v>49033</v>
      </c>
      <c r="D19" t="s">
        <v>4311</v>
      </c>
      <c r="E19" t="s">
        <v>35</v>
      </c>
      <c r="F19">
        <f t="shared" si="0"/>
        <v>1015</v>
      </c>
      <c r="G19">
        <v>2</v>
      </c>
      <c r="H19" t="s">
        <v>36</v>
      </c>
      <c r="I19"/>
      <c r="J19"/>
      <c r="K19" s="36">
        <v>1.66</v>
      </c>
      <c r="L19" s="36">
        <v>0.22</v>
      </c>
      <c r="M19" s="36">
        <v>0</v>
      </c>
      <c r="N19" s="36">
        <v>0</v>
      </c>
      <c r="O19" s="36">
        <v>0</v>
      </c>
      <c r="P19" s="36">
        <v>7.0000000000000007E-2</v>
      </c>
      <c r="Q19" s="36">
        <v>0</v>
      </c>
    </row>
    <row r="20" spans="1:17" x14ac:dyDescent="0.2">
      <c r="A20" t="s">
        <v>4307</v>
      </c>
      <c r="B20">
        <v>48019</v>
      </c>
      <c r="C20">
        <v>49033</v>
      </c>
      <c r="D20" t="s">
        <v>4312</v>
      </c>
      <c r="E20" t="s">
        <v>38</v>
      </c>
      <c r="F20">
        <f t="shared" si="0"/>
        <v>1014</v>
      </c>
      <c r="G20">
        <v>2</v>
      </c>
      <c r="H20" t="s">
        <v>36</v>
      </c>
      <c r="I20"/>
      <c r="J20"/>
      <c r="K20" s="36">
        <v>36.51</v>
      </c>
      <c r="L20" s="36">
        <v>4</v>
      </c>
      <c r="M20" s="36">
        <v>0.11</v>
      </c>
      <c r="N20" s="36">
        <v>0.03</v>
      </c>
      <c r="O20" s="36">
        <v>0</v>
      </c>
      <c r="P20" s="36">
        <v>0.2</v>
      </c>
      <c r="Q20" s="36">
        <v>0</v>
      </c>
    </row>
    <row r="21" spans="1:17" x14ac:dyDescent="0.2">
      <c r="A21" t="s">
        <v>4307</v>
      </c>
      <c r="B21">
        <v>56029</v>
      </c>
      <c r="C21">
        <v>82511</v>
      </c>
      <c r="D21" t="s">
        <v>4313</v>
      </c>
      <c r="E21" t="s">
        <v>35</v>
      </c>
      <c r="F21">
        <f t="shared" si="0"/>
        <v>26482</v>
      </c>
      <c r="G21">
        <v>5</v>
      </c>
      <c r="H21" t="s">
        <v>7038</v>
      </c>
      <c r="I21"/>
      <c r="J21"/>
      <c r="K21" s="36">
        <v>0.04</v>
      </c>
      <c r="L21" s="36">
        <v>0.19</v>
      </c>
      <c r="M21" s="36">
        <v>85.25</v>
      </c>
      <c r="N21" s="36">
        <v>8.07</v>
      </c>
      <c r="O21" s="36">
        <v>1.23</v>
      </c>
      <c r="P21" s="36">
        <v>0.14000000000000001</v>
      </c>
      <c r="Q21" s="36">
        <v>0.28999999999999998</v>
      </c>
    </row>
    <row r="22" spans="1:17" x14ac:dyDescent="0.2">
      <c r="A22" t="s">
        <v>4307</v>
      </c>
      <c r="B22">
        <v>401840</v>
      </c>
      <c r="C22">
        <v>409232</v>
      </c>
      <c r="D22" t="s">
        <v>4314</v>
      </c>
      <c r="E22" t="s">
        <v>35</v>
      </c>
      <c r="F22">
        <f t="shared" si="0"/>
        <v>7392</v>
      </c>
      <c r="G22">
        <v>3</v>
      </c>
      <c r="H22" t="s">
        <v>36</v>
      </c>
      <c r="I22"/>
      <c r="J22"/>
      <c r="K22" s="36">
        <v>9.4600000000000009</v>
      </c>
      <c r="L22" s="36">
        <v>6.64</v>
      </c>
      <c r="M22" s="36">
        <v>0.03</v>
      </c>
      <c r="N22" s="36">
        <v>0.01</v>
      </c>
      <c r="O22" s="36">
        <v>0</v>
      </c>
      <c r="P22" s="36">
        <v>0.79</v>
      </c>
      <c r="Q22" s="36">
        <v>0</v>
      </c>
    </row>
    <row r="23" spans="1:17" x14ac:dyDescent="0.2">
      <c r="A23" t="s">
        <v>4307</v>
      </c>
      <c r="B23">
        <v>409567</v>
      </c>
      <c r="C23">
        <v>426134</v>
      </c>
      <c r="D23" t="s">
        <v>3493</v>
      </c>
      <c r="E23" t="s">
        <v>38</v>
      </c>
      <c r="F23">
        <f t="shared" si="0"/>
        <v>16567</v>
      </c>
      <c r="G23">
        <v>9</v>
      </c>
      <c r="H23" t="s">
        <v>36</v>
      </c>
      <c r="I23" t="s">
        <v>87</v>
      </c>
      <c r="J23" t="s">
        <v>1760</v>
      </c>
      <c r="K23" s="36">
        <v>166.66</v>
      </c>
      <c r="L23" s="36">
        <v>77.13</v>
      </c>
      <c r="M23" s="36">
        <v>0.08</v>
      </c>
      <c r="N23" s="36">
        <v>0.13</v>
      </c>
      <c r="O23" s="36">
        <v>0.03</v>
      </c>
      <c r="P23" s="36">
        <v>6.93</v>
      </c>
      <c r="Q23" s="36">
        <v>0.02</v>
      </c>
    </row>
    <row r="24" spans="1:17" x14ac:dyDescent="0.2">
      <c r="A24" t="s">
        <v>4307</v>
      </c>
      <c r="B24">
        <v>429684</v>
      </c>
      <c r="C24">
        <v>442685</v>
      </c>
      <c r="D24" t="s">
        <v>4315</v>
      </c>
      <c r="E24" t="s">
        <v>35</v>
      </c>
      <c r="F24">
        <f t="shared" si="0"/>
        <v>13001</v>
      </c>
      <c r="G24">
        <v>10</v>
      </c>
      <c r="H24" t="s">
        <v>7039</v>
      </c>
      <c r="I24"/>
      <c r="J24"/>
      <c r="K24" s="36">
        <v>41.79</v>
      </c>
      <c r="L24" s="36">
        <v>44.03</v>
      </c>
      <c r="M24" s="36">
        <v>47.8</v>
      </c>
      <c r="N24" s="36">
        <v>23.57</v>
      </c>
      <c r="O24" s="36">
        <v>0.05</v>
      </c>
      <c r="P24" s="36">
        <v>3.92</v>
      </c>
      <c r="Q24" s="36">
        <v>4.59</v>
      </c>
    </row>
    <row r="25" spans="1:17" x14ac:dyDescent="0.2">
      <c r="A25" t="s">
        <v>4307</v>
      </c>
      <c r="B25">
        <v>445739</v>
      </c>
      <c r="C25">
        <v>459202</v>
      </c>
      <c r="D25" t="s">
        <v>4316</v>
      </c>
      <c r="E25" t="s">
        <v>38</v>
      </c>
      <c r="F25">
        <f t="shared" si="0"/>
        <v>13463</v>
      </c>
      <c r="G25">
        <v>11</v>
      </c>
      <c r="H25" t="s">
        <v>36</v>
      </c>
      <c r="I25"/>
      <c r="J25"/>
      <c r="K25" s="36">
        <v>4.08</v>
      </c>
      <c r="L25" s="36">
        <v>14.89</v>
      </c>
      <c r="M25" s="36">
        <v>9.1999999999999993</v>
      </c>
      <c r="N25" s="36">
        <v>6.08</v>
      </c>
      <c r="O25" s="36">
        <v>0.32</v>
      </c>
      <c r="P25" s="36">
        <v>0.9</v>
      </c>
      <c r="Q25" s="36">
        <v>0.6</v>
      </c>
    </row>
    <row r="26" spans="1:17" x14ac:dyDescent="0.2">
      <c r="A26" t="s">
        <v>4307</v>
      </c>
      <c r="B26">
        <v>462606</v>
      </c>
      <c r="C26">
        <v>473073</v>
      </c>
      <c r="D26" t="s">
        <v>3486</v>
      </c>
      <c r="E26" t="s">
        <v>35</v>
      </c>
      <c r="F26">
        <f t="shared" si="0"/>
        <v>10467</v>
      </c>
      <c r="G26">
        <v>6</v>
      </c>
      <c r="H26" t="s">
        <v>36</v>
      </c>
      <c r="I26" t="s">
        <v>42</v>
      </c>
      <c r="J26" t="s">
        <v>1942</v>
      </c>
      <c r="K26" s="36">
        <v>53.67</v>
      </c>
      <c r="L26" s="36">
        <v>138.13</v>
      </c>
      <c r="M26" s="36">
        <v>91.5</v>
      </c>
      <c r="N26" s="36">
        <v>47.49</v>
      </c>
      <c r="O26" s="36">
        <v>0.4</v>
      </c>
      <c r="P26" s="36">
        <v>8.9600000000000009</v>
      </c>
      <c r="Q26" s="36">
        <v>13.55</v>
      </c>
    </row>
    <row r="27" spans="1:17" x14ac:dyDescent="0.2">
      <c r="A27" t="s">
        <v>4307</v>
      </c>
      <c r="B27">
        <v>477252</v>
      </c>
      <c r="C27">
        <v>482766</v>
      </c>
      <c r="D27" t="s">
        <v>4317</v>
      </c>
      <c r="E27" t="s">
        <v>38</v>
      </c>
      <c r="F27">
        <f t="shared" si="0"/>
        <v>5514</v>
      </c>
      <c r="G27">
        <v>3</v>
      </c>
      <c r="H27" t="s">
        <v>36</v>
      </c>
      <c r="I27"/>
      <c r="J27"/>
      <c r="K27" s="36">
        <v>0.48</v>
      </c>
      <c r="L27" s="36">
        <v>0.19</v>
      </c>
      <c r="M27" s="36">
        <v>0.19</v>
      </c>
      <c r="N27" s="36">
        <v>0.1</v>
      </c>
      <c r="O27" s="36">
        <v>0</v>
      </c>
      <c r="P27" s="36">
        <v>0.02</v>
      </c>
      <c r="Q27" s="36">
        <v>0</v>
      </c>
    </row>
    <row r="28" spans="1:17" x14ac:dyDescent="0.2">
      <c r="A28" t="s">
        <v>4307</v>
      </c>
      <c r="B28">
        <v>491477</v>
      </c>
      <c r="C28">
        <v>493534</v>
      </c>
      <c r="D28" t="s">
        <v>4318</v>
      </c>
      <c r="E28" t="s">
        <v>38</v>
      </c>
      <c r="F28">
        <f t="shared" si="0"/>
        <v>2057</v>
      </c>
      <c r="G28">
        <v>2</v>
      </c>
      <c r="H28" t="s">
        <v>36</v>
      </c>
      <c r="I28"/>
      <c r="J28"/>
      <c r="K28" s="36">
        <v>0.28000000000000003</v>
      </c>
      <c r="L28" s="36">
        <v>0.28999999999999998</v>
      </c>
      <c r="M28" s="36">
        <v>0.15</v>
      </c>
      <c r="N28" s="36">
        <v>0.02</v>
      </c>
      <c r="O28" s="36">
        <v>0</v>
      </c>
      <c r="P28" s="36">
        <v>0.03</v>
      </c>
      <c r="Q28" s="36">
        <v>0</v>
      </c>
    </row>
    <row r="29" spans="1:17" x14ac:dyDescent="0.2">
      <c r="A29" t="s">
        <v>4307</v>
      </c>
      <c r="B29">
        <v>493650</v>
      </c>
      <c r="C29">
        <v>510193</v>
      </c>
      <c r="D29" t="s">
        <v>4319</v>
      </c>
      <c r="E29" t="s">
        <v>38</v>
      </c>
      <c r="F29">
        <f t="shared" si="0"/>
        <v>16543</v>
      </c>
      <c r="G29">
        <v>11</v>
      </c>
      <c r="H29" t="s">
        <v>1038</v>
      </c>
      <c r="I29" t="s">
        <v>3398</v>
      </c>
      <c r="J29" t="s">
        <v>1986</v>
      </c>
      <c r="K29" s="36">
        <v>225.98</v>
      </c>
      <c r="L29" s="36">
        <v>126.96</v>
      </c>
      <c r="M29" s="36">
        <v>0.08</v>
      </c>
      <c r="N29" s="36">
        <v>0.19</v>
      </c>
      <c r="O29" s="36">
        <v>0.03</v>
      </c>
      <c r="P29" s="36">
        <v>12.35</v>
      </c>
      <c r="Q29" s="36">
        <v>0.02</v>
      </c>
    </row>
    <row r="30" spans="1:17" x14ac:dyDescent="0.2">
      <c r="A30" t="s">
        <v>4307</v>
      </c>
      <c r="B30">
        <v>515790</v>
      </c>
      <c r="C30">
        <v>539503</v>
      </c>
      <c r="D30" t="s">
        <v>4320</v>
      </c>
      <c r="E30" t="s">
        <v>35</v>
      </c>
      <c r="F30">
        <f t="shared" si="0"/>
        <v>23713</v>
      </c>
      <c r="G30">
        <v>16</v>
      </c>
      <c r="H30" t="s">
        <v>36</v>
      </c>
      <c r="I30" t="s">
        <v>4321</v>
      </c>
      <c r="J30" t="s">
        <v>4322</v>
      </c>
      <c r="K30" s="36">
        <v>150.9</v>
      </c>
      <c r="L30" s="36">
        <v>90.43</v>
      </c>
      <c r="M30" s="36">
        <v>1.48</v>
      </c>
      <c r="N30" s="36">
        <v>0.69</v>
      </c>
      <c r="O30" s="36">
        <v>0.06</v>
      </c>
      <c r="P30" s="36">
        <v>7.83</v>
      </c>
      <c r="Q30" s="36">
        <v>0.08</v>
      </c>
    </row>
    <row r="31" spans="1:17" x14ac:dyDescent="0.2">
      <c r="A31" t="s">
        <v>4307</v>
      </c>
      <c r="B31">
        <v>558885</v>
      </c>
      <c r="C31">
        <v>561803</v>
      </c>
      <c r="D31" t="s">
        <v>4323</v>
      </c>
      <c r="E31" t="s">
        <v>38</v>
      </c>
      <c r="F31">
        <f t="shared" si="0"/>
        <v>2918</v>
      </c>
      <c r="G31">
        <v>3</v>
      </c>
      <c r="H31" t="s">
        <v>36</v>
      </c>
      <c r="I31"/>
      <c r="J31"/>
      <c r="K31" s="36">
        <v>0.39</v>
      </c>
      <c r="L31" s="36">
        <v>0</v>
      </c>
      <c r="M31" s="36">
        <v>0.05</v>
      </c>
      <c r="N31" s="36">
        <v>0.11</v>
      </c>
      <c r="O31" s="36">
        <v>0</v>
      </c>
      <c r="P31" s="36">
        <v>0</v>
      </c>
      <c r="Q31" s="36">
        <v>0</v>
      </c>
    </row>
    <row r="32" spans="1:17" x14ac:dyDescent="0.2">
      <c r="A32" t="s">
        <v>4307</v>
      </c>
      <c r="B32">
        <v>561888</v>
      </c>
      <c r="C32">
        <v>571446</v>
      </c>
      <c r="D32" t="s">
        <v>4324</v>
      </c>
      <c r="E32" t="s">
        <v>38</v>
      </c>
      <c r="F32">
        <f t="shared" si="0"/>
        <v>9558</v>
      </c>
      <c r="G32">
        <v>4</v>
      </c>
      <c r="H32" t="s">
        <v>7040</v>
      </c>
      <c r="I32"/>
      <c r="J32"/>
      <c r="K32" s="36">
        <v>38.869999999999997</v>
      </c>
      <c r="L32" s="36">
        <v>14.59</v>
      </c>
      <c r="M32" s="36">
        <v>3.92</v>
      </c>
      <c r="N32" s="36">
        <v>2.09</v>
      </c>
      <c r="O32" s="36">
        <v>0.01</v>
      </c>
      <c r="P32" s="36">
        <v>1.42</v>
      </c>
      <c r="Q32" s="36">
        <v>0.27</v>
      </c>
    </row>
    <row r="33" spans="1:17" x14ac:dyDescent="0.2">
      <c r="A33" t="s">
        <v>4307</v>
      </c>
      <c r="B33">
        <v>568818</v>
      </c>
      <c r="C33">
        <v>571346</v>
      </c>
      <c r="D33" t="s">
        <v>4325</v>
      </c>
      <c r="E33" t="s">
        <v>35</v>
      </c>
      <c r="F33">
        <f t="shared" si="0"/>
        <v>2528</v>
      </c>
      <c r="G33">
        <v>2</v>
      </c>
      <c r="H33" t="s">
        <v>36</v>
      </c>
      <c r="I33"/>
      <c r="J33"/>
      <c r="K33" s="36">
        <v>0</v>
      </c>
      <c r="L33" s="36">
        <v>0</v>
      </c>
      <c r="M33" s="36">
        <v>0.08</v>
      </c>
      <c r="N33" s="36">
        <v>0</v>
      </c>
      <c r="O33" s="36">
        <v>0</v>
      </c>
      <c r="P33" s="36">
        <v>0</v>
      </c>
      <c r="Q33" s="36">
        <v>0</v>
      </c>
    </row>
    <row r="34" spans="1:17" x14ac:dyDescent="0.2">
      <c r="A34" t="s">
        <v>4326</v>
      </c>
      <c r="B34">
        <v>9736</v>
      </c>
      <c r="C34">
        <v>11728</v>
      </c>
      <c r="D34" t="s">
        <v>4327</v>
      </c>
      <c r="E34" t="s">
        <v>38</v>
      </c>
      <c r="F34">
        <f t="shared" si="0"/>
        <v>1992</v>
      </c>
      <c r="G34">
        <v>2</v>
      </c>
      <c r="H34" t="s">
        <v>36</v>
      </c>
      <c r="I34"/>
      <c r="J34"/>
      <c r="K34" s="36">
        <v>0.1</v>
      </c>
      <c r="L34" s="36">
        <v>0.17</v>
      </c>
      <c r="M34" s="36">
        <v>0.66</v>
      </c>
      <c r="N34" s="36">
        <v>0.4</v>
      </c>
      <c r="O34" s="36">
        <v>0.56000000000000005</v>
      </c>
      <c r="P34" s="36">
        <v>0.26</v>
      </c>
      <c r="Q34" s="36">
        <v>0.19</v>
      </c>
    </row>
    <row r="35" spans="1:17" x14ac:dyDescent="0.2">
      <c r="A35" t="s">
        <v>4328</v>
      </c>
      <c r="B35">
        <v>429175</v>
      </c>
      <c r="C35">
        <v>444196</v>
      </c>
      <c r="D35" t="s">
        <v>4329</v>
      </c>
      <c r="E35" t="s">
        <v>35</v>
      </c>
      <c r="F35">
        <f t="shared" si="0"/>
        <v>15021</v>
      </c>
      <c r="G35">
        <v>4</v>
      </c>
      <c r="H35" t="s">
        <v>7041</v>
      </c>
      <c r="I35"/>
      <c r="J35"/>
      <c r="K35" s="36">
        <v>3.18</v>
      </c>
      <c r="L35" s="36">
        <v>2.89</v>
      </c>
      <c r="M35" s="36">
        <v>0.72</v>
      </c>
      <c r="N35" s="36">
        <v>0.31</v>
      </c>
      <c r="O35" s="36">
        <v>1.25</v>
      </c>
      <c r="P35" s="36">
        <v>0.66</v>
      </c>
      <c r="Q35" s="36">
        <v>0.06</v>
      </c>
    </row>
    <row r="36" spans="1:17" x14ac:dyDescent="0.2">
      <c r="A36" t="s">
        <v>4328</v>
      </c>
      <c r="B36">
        <v>435025</v>
      </c>
      <c r="C36">
        <v>436898</v>
      </c>
      <c r="D36" t="s">
        <v>4330</v>
      </c>
      <c r="E36" t="s">
        <v>35</v>
      </c>
      <c r="F36">
        <f t="shared" si="0"/>
        <v>1873</v>
      </c>
      <c r="G36">
        <v>2</v>
      </c>
      <c r="H36" t="s">
        <v>36</v>
      </c>
      <c r="I36"/>
      <c r="J36"/>
      <c r="K36" s="36">
        <v>0</v>
      </c>
      <c r="L36" s="36">
        <v>0</v>
      </c>
      <c r="M36" s="36">
        <v>0</v>
      </c>
      <c r="N36" s="36">
        <v>0</v>
      </c>
      <c r="O36" s="36">
        <v>0.89</v>
      </c>
      <c r="P36" s="36">
        <v>0</v>
      </c>
      <c r="Q36" s="36">
        <v>0</v>
      </c>
    </row>
    <row r="37" spans="1:17" x14ac:dyDescent="0.2">
      <c r="A37" t="s">
        <v>4328</v>
      </c>
      <c r="B37">
        <v>435043</v>
      </c>
      <c r="C37">
        <v>436898</v>
      </c>
      <c r="D37" t="s">
        <v>4331</v>
      </c>
      <c r="E37" t="s">
        <v>38</v>
      </c>
      <c r="F37">
        <f t="shared" si="0"/>
        <v>1855</v>
      </c>
      <c r="G37">
        <v>2</v>
      </c>
      <c r="H37" t="s">
        <v>36</v>
      </c>
      <c r="I37"/>
      <c r="J37"/>
      <c r="K37" s="36">
        <v>10.52</v>
      </c>
      <c r="L37" s="36">
        <v>0.56000000000000005</v>
      </c>
      <c r="M37" s="36">
        <v>6.96</v>
      </c>
      <c r="N37" s="36">
        <v>3.96</v>
      </c>
      <c r="O37" s="36">
        <v>14.05</v>
      </c>
      <c r="P37" s="36">
        <v>0.2</v>
      </c>
      <c r="Q37" s="36">
        <v>0.35</v>
      </c>
    </row>
    <row r="38" spans="1:17" x14ac:dyDescent="0.2">
      <c r="A38" t="s">
        <v>4328</v>
      </c>
      <c r="B38">
        <v>442349</v>
      </c>
      <c r="C38">
        <v>453943</v>
      </c>
      <c r="D38" t="s">
        <v>4332</v>
      </c>
      <c r="E38" t="s">
        <v>38</v>
      </c>
      <c r="F38">
        <f t="shared" si="0"/>
        <v>11594</v>
      </c>
      <c r="G38">
        <v>8</v>
      </c>
      <c r="H38" t="s">
        <v>679</v>
      </c>
      <c r="I38" t="s">
        <v>4333</v>
      </c>
      <c r="J38" t="s">
        <v>1643</v>
      </c>
      <c r="K38" s="36">
        <v>17.600000000000001</v>
      </c>
      <c r="L38" s="36">
        <v>12.97</v>
      </c>
      <c r="M38" s="36">
        <v>0.06</v>
      </c>
      <c r="N38" s="36">
        <v>0.02</v>
      </c>
      <c r="O38" s="36">
        <v>0.01</v>
      </c>
      <c r="P38" s="36">
        <v>1.2</v>
      </c>
      <c r="Q38" s="36">
        <v>0</v>
      </c>
    </row>
    <row r="39" spans="1:17" x14ac:dyDescent="0.2">
      <c r="A39" t="s">
        <v>4328</v>
      </c>
      <c r="B39">
        <v>455307</v>
      </c>
      <c r="C39">
        <v>456980</v>
      </c>
      <c r="D39" t="s">
        <v>4334</v>
      </c>
      <c r="E39" t="s">
        <v>35</v>
      </c>
      <c r="F39">
        <f t="shared" si="0"/>
        <v>1673</v>
      </c>
      <c r="G39">
        <v>2</v>
      </c>
      <c r="H39" t="s">
        <v>36</v>
      </c>
      <c r="I39"/>
      <c r="J39"/>
      <c r="K39" s="36">
        <v>0.64</v>
      </c>
      <c r="L39" s="36">
        <v>1.63</v>
      </c>
      <c r="M39" s="36">
        <v>1.54</v>
      </c>
      <c r="N39" s="36">
        <v>0.56000000000000005</v>
      </c>
      <c r="O39" s="36">
        <v>1.51</v>
      </c>
      <c r="P39" s="36">
        <v>0.92</v>
      </c>
      <c r="Q39" s="36">
        <v>0.35</v>
      </c>
    </row>
    <row r="40" spans="1:17" x14ac:dyDescent="0.2">
      <c r="A40" t="s">
        <v>4328</v>
      </c>
      <c r="B40">
        <v>458834</v>
      </c>
      <c r="C40">
        <v>466862</v>
      </c>
      <c r="D40" t="s">
        <v>4335</v>
      </c>
      <c r="E40" t="s">
        <v>38</v>
      </c>
      <c r="F40">
        <f t="shared" si="0"/>
        <v>8028</v>
      </c>
      <c r="G40">
        <v>6</v>
      </c>
      <c r="H40" t="s">
        <v>2659</v>
      </c>
      <c r="I40"/>
      <c r="J40" t="s">
        <v>2658</v>
      </c>
      <c r="K40" s="36">
        <v>0.14000000000000001</v>
      </c>
      <c r="L40" s="36">
        <v>0.39</v>
      </c>
      <c r="M40" s="36">
        <v>0.81</v>
      </c>
      <c r="N40" s="36">
        <v>0.19</v>
      </c>
      <c r="O40" s="36">
        <v>0</v>
      </c>
      <c r="P40" s="36">
        <v>0.03</v>
      </c>
      <c r="Q40" s="36">
        <v>0.03</v>
      </c>
    </row>
    <row r="41" spans="1:17" x14ac:dyDescent="0.2">
      <c r="A41" t="s">
        <v>4328</v>
      </c>
      <c r="B41">
        <v>472571</v>
      </c>
      <c r="C41">
        <v>519827</v>
      </c>
      <c r="D41" t="s">
        <v>4336</v>
      </c>
      <c r="E41" t="s">
        <v>35</v>
      </c>
      <c r="F41">
        <f t="shared" si="0"/>
        <v>47256</v>
      </c>
      <c r="G41">
        <v>41</v>
      </c>
      <c r="H41" t="s">
        <v>2659</v>
      </c>
      <c r="I41"/>
      <c r="J41" t="s">
        <v>4337</v>
      </c>
      <c r="K41" s="36">
        <v>9.6</v>
      </c>
      <c r="L41" s="36">
        <v>57.17</v>
      </c>
      <c r="M41" s="36">
        <v>67.58</v>
      </c>
      <c r="N41" s="36">
        <v>36.450000000000003</v>
      </c>
      <c r="O41" s="36">
        <v>0.12</v>
      </c>
      <c r="P41" s="36">
        <v>4.3</v>
      </c>
      <c r="Q41" s="36">
        <v>8.52</v>
      </c>
    </row>
    <row r="42" spans="1:17" x14ac:dyDescent="0.2">
      <c r="A42" t="s">
        <v>4328</v>
      </c>
      <c r="B42">
        <v>528307</v>
      </c>
      <c r="C42">
        <v>535991</v>
      </c>
      <c r="D42" t="s">
        <v>4338</v>
      </c>
      <c r="E42" t="s">
        <v>38</v>
      </c>
      <c r="F42">
        <f t="shared" si="0"/>
        <v>7684</v>
      </c>
      <c r="G42">
        <v>6</v>
      </c>
      <c r="H42" t="s">
        <v>36</v>
      </c>
      <c r="I42"/>
      <c r="J42"/>
      <c r="K42" s="36">
        <v>49.58</v>
      </c>
      <c r="L42" s="36">
        <v>30.02</v>
      </c>
      <c r="M42" s="36">
        <v>1.18</v>
      </c>
      <c r="N42" s="36">
        <v>0.72</v>
      </c>
      <c r="O42" s="36">
        <v>0.04</v>
      </c>
      <c r="P42" s="36">
        <v>3.01</v>
      </c>
      <c r="Q42" s="36">
        <v>0.08</v>
      </c>
    </row>
    <row r="43" spans="1:17" x14ac:dyDescent="0.2">
      <c r="A43" t="s">
        <v>4328</v>
      </c>
      <c r="B43">
        <v>528604</v>
      </c>
      <c r="C43">
        <v>532568</v>
      </c>
      <c r="D43" t="s">
        <v>4339</v>
      </c>
      <c r="E43" t="s">
        <v>35</v>
      </c>
      <c r="F43">
        <f t="shared" si="0"/>
        <v>3964</v>
      </c>
      <c r="G43">
        <v>3</v>
      </c>
      <c r="H43" t="s">
        <v>36</v>
      </c>
      <c r="I43"/>
      <c r="J43"/>
      <c r="K43" s="36">
        <v>4.01</v>
      </c>
      <c r="L43" s="36">
        <v>1.82</v>
      </c>
      <c r="M43" s="36">
        <v>0.18</v>
      </c>
      <c r="N43" s="36">
        <v>0.15</v>
      </c>
      <c r="O43" s="36">
        <v>0</v>
      </c>
      <c r="P43" s="36">
        <v>0.28999999999999998</v>
      </c>
      <c r="Q43" s="36">
        <v>0.01</v>
      </c>
    </row>
    <row r="44" spans="1:17" x14ac:dyDescent="0.2">
      <c r="A44" t="s">
        <v>4340</v>
      </c>
      <c r="B44">
        <v>445280</v>
      </c>
      <c r="C44">
        <v>505904</v>
      </c>
      <c r="D44" t="s">
        <v>4341</v>
      </c>
      <c r="E44" t="s">
        <v>38</v>
      </c>
      <c r="F44">
        <f t="shared" si="0"/>
        <v>60624</v>
      </c>
      <c r="G44">
        <v>10</v>
      </c>
      <c r="H44" t="s">
        <v>469</v>
      </c>
      <c r="I44" t="s">
        <v>134</v>
      </c>
      <c r="J44" t="s">
        <v>2678</v>
      </c>
      <c r="K44" s="36">
        <v>4.0199999999999996</v>
      </c>
      <c r="L44" s="36">
        <v>0.74</v>
      </c>
      <c r="M44" s="36">
        <v>0.1</v>
      </c>
      <c r="N44" s="36">
        <v>0.08</v>
      </c>
      <c r="O44" s="36">
        <v>0.26</v>
      </c>
      <c r="P44" s="36">
        <v>0.1</v>
      </c>
      <c r="Q44" s="36">
        <v>0.03</v>
      </c>
    </row>
    <row r="45" spans="1:17" x14ac:dyDescent="0.2">
      <c r="A45" t="s">
        <v>4340</v>
      </c>
      <c r="B45">
        <v>473174</v>
      </c>
      <c r="C45">
        <v>486743</v>
      </c>
      <c r="D45" t="s">
        <v>4342</v>
      </c>
      <c r="E45" t="s">
        <v>38</v>
      </c>
      <c r="F45">
        <f t="shared" si="0"/>
        <v>13569</v>
      </c>
      <c r="G45">
        <v>8</v>
      </c>
      <c r="H45" t="s">
        <v>36</v>
      </c>
      <c r="I45"/>
      <c r="J45"/>
      <c r="K45" s="36">
        <v>0.71</v>
      </c>
      <c r="L45" s="36">
        <v>1.51</v>
      </c>
      <c r="M45" s="36">
        <v>1.6</v>
      </c>
      <c r="N45" s="36">
        <v>0.68</v>
      </c>
      <c r="O45" s="36">
        <v>7.0000000000000007E-2</v>
      </c>
      <c r="P45" s="36">
        <v>0.11</v>
      </c>
      <c r="Q45" s="36">
        <v>0.13</v>
      </c>
    </row>
    <row r="46" spans="1:17" x14ac:dyDescent="0.2">
      <c r="A46" t="s">
        <v>4340</v>
      </c>
      <c r="B46">
        <v>487640</v>
      </c>
      <c r="C46">
        <v>492667</v>
      </c>
      <c r="D46" t="s">
        <v>4343</v>
      </c>
      <c r="E46" t="s">
        <v>38</v>
      </c>
      <c r="F46">
        <f t="shared" si="0"/>
        <v>5027</v>
      </c>
      <c r="G46">
        <v>4</v>
      </c>
      <c r="H46" t="s">
        <v>36</v>
      </c>
      <c r="I46"/>
      <c r="J46"/>
      <c r="K46" s="36">
        <v>9.67</v>
      </c>
      <c r="L46" s="36">
        <v>49.98</v>
      </c>
      <c r="M46" s="36">
        <v>42.72</v>
      </c>
      <c r="N46" s="36">
        <v>21.71</v>
      </c>
      <c r="O46" s="36">
        <v>0.34</v>
      </c>
      <c r="P46" s="36">
        <v>3.88</v>
      </c>
      <c r="Q46" s="36">
        <v>3.19</v>
      </c>
    </row>
    <row r="47" spans="1:17" x14ac:dyDescent="0.2">
      <c r="A47" t="s">
        <v>4340</v>
      </c>
      <c r="B47">
        <v>497613</v>
      </c>
      <c r="C47">
        <v>505904</v>
      </c>
      <c r="D47" t="s">
        <v>3899</v>
      </c>
      <c r="E47" t="s">
        <v>35</v>
      </c>
      <c r="F47">
        <f t="shared" si="0"/>
        <v>8291</v>
      </c>
      <c r="G47">
        <v>5</v>
      </c>
      <c r="H47" t="s">
        <v>504</v>
      </c>
      <c r="I47" t="s">
        <v>503</v>
      </c>
      <c r="J47" t="s">
        <v>1668</v>
      </c>
      <c r="K47" s="36">
        <v>150.91999999999999</v>
      </c>
      <c r="L47" s="36">
        <v>43.21</v>
      </c>
      <c r="M47" s="36">
        <v>0.14000000000000001</v>
      </c>
      <c r="N47" s="36">
        <v>0.1</v>
      </c>
      <c r="O47" s="36">
        <v>0.03</v>
      </c>
      <c r="P47" s="36">
        <v>5.33</v>
      </c>
      <c r="Q47" s="36">
        <v>0.04</v>
      </c>
    </row>
    <row r="48" spans="1:17" x14ac:dyDescent="0.2">
      <c r="A48" t="s">
        <v>4340</v>
      </c>
      <c r="B48">
        <v>503220</v>
      </c>
      <c r="C48">
        <v>503881</v>
      </c>
      <c r="D48" t="s">
        <v>4344</v>
      </c>
      <c r="E48" t="s">
        <v>38</v>
      </c>
      <c r="F48">
        <f t="shared" si="0"/>
        <v>661</v>
      </c>
      <c r="G48">
        <v>2</v>
      </c>
      <c r="H48" t="s">
        <v>504</v>
      </c>
      <c r="I48" t="s">
        <v>503</v>
      </c>
      <c r="J48"/>
      <c r="K48" s="36">
        <v>0</v>
      </c>
      <c r="L48" s="36">
        <v>0</v>
      </c>
      <c r="M48" s="36">
        <v>0</v>
      </c>
      <c r="N48" s="36">
        <v>0</v>
      </c>
      <c r="O48" s="36">
        <v>0</v>
      </c>
      <c r="P48" s="36">
        <v>0</v>
      </c>
      <c r="Q48" s="36">
        <v>0</v>
      </c>
    </row>
    <row r="49" spans="1:17" x14ac:dyDescent="0.2">
      <c r="A49" t="s">
        <v>4340</v>
      </c>
      <c r="B49">
        <v>511351</v>
      </c>
      <c r="C49">
        <v>515598</v>
      </c>
      <c r="D49" t="s">
        <v>4345</v>
      </c>
      <c r="E49" t="s">
        <v>38</v>
      </c>
      <c r="F49">
        <f t="shared" si="0"/>
        <v>4247</v>
      </c>
      <c r="G49">
        <v>5</v>
      </c>
      <c r="H49" t="s">
        <v>406</v>
      </c>
      <c r="I49" t="s">
        <v>4346</v>
      </c>
      <c r="J49" t="s">
        <v>4347</v>
      </c>
      <c r="K49" s="36">
        <v>117.57</v>
      </c>
      <c r="L49" s="36">
        <v>47.06</v>
      </c>
      <c r="M49" s="36">
        <v>0.09</v>
      </c>
      <c r="N49" s="36">
        <v>0.09</v>
      </c>
      <c r="O49" s="36">
        <v>0.04</v>
      </c>
      <c r="P49" s="36">
        <v>3.74</v>
      </c>
      <c r="Q49" s="36">
        <v>0</v>
      </c>
    </row>
    <row r="50" spans="1:17" x14ac:dyDescent="0.2">
      <c r="A50" t="s">
        <v>4340</v>
      </c>
      <c r="B50">
        <v>519076</v>
      </c>
      <c r="C50">
        <v>530161</v>
      </c>
      <c r="D50" t="s">
        <v>4348</v>
      </c>
      <c r="E50" t="s">
        <v>35</v>
      </c>
      <c r="F50">
        <f t="shared" si="0"/>
        <v>11085</v>
      </c>
      <c r="G50">
        <v>8</v>
      </c>
      <c r="H50" t="s">
        <v>908</v>
      </c>
      <c r="I50" t="s">
        <v>907</v>
      </c>
      <c r="J50"/>
      <c r="K50" s="36">
        <v>49.2</v>
      </c>
      <c r="L50" s="36">
        <v>30.12</v>
      </c>
      <c r="M50" s="36">
        <v>0.11</v>
      </c>
      <c r="N50" s="36">
        <v>0.12</v>
      </c>
      <c r="O50" s="36">
        <v>0.03</v>
      </c>
      <c r="P50" s="36">
        <v>3.6</v>
      </c>
      <c r="Q50" s="36">
        <v>0.02</v>
      </c>
    </row>
    <row r="51" spans="1:17" x14ac:dyDescent="0.2">
      <c r="A51" t="s">
        <v>4349</v>
      </c>
      <c r="B51">
        <v>451538</v>
      </c>
      <c r="C51">
        <v>454210</v>
      </c>
      <c r="D51" t="s">
        <v>4350</v>
      </c>
      <c r="E51" t="s">
        <v>38</v>
      </c>
      <c r="F51">
        <f t="shared" si="0"/>
        <v>2672</v>
      </c>
      <c r="G51">
        <v>2</v>
      </c>
      <c r="H51" t="s">
        <v>36</v>
      </c>
      <c r="I51"/>
      <c r="J51"/>
      <c r="K51" s="36">
        <v>10.7</v>
      </c>
      <c r="L51" s="36">
        <v>5.3</v>
      </c>
      <c r="M51" s="36">
        <v>16.52</v>
      </c>
      <c r="N51" s="36">
        <v>8.75</v>
      </c>
      <c r="O51" s="36">
        <v>0.06</v>
      </c>
      <c r="P51" s="36">
        <v>0.49</v>
      </c>
      <c r="Q51" s="36">
        <v>1.71</v>
      </c>
    </row>
    <row r="52" spans="1:17" x14ac:dyDescent="0.2">
      <c r="A52" t="s">
        <v>4349</v>
      </c>
      <c r="B52">
        <v>454266</v>
      </c>
      <c r="C52">
        <v>465552</v>
      </c>
      <c r="D52" t="s">
        <v>4351</v>
      </c>
      <c r="E52" t="s">
        <v>38</v>
      </c>
      <c r="F52">
        <f t="shared" si="0"/>
        <v>11286</v>
      </c>
      <c r="G52">
        <v>8</v>
      </c>
      <c r="H52" t="s">
        <v>36</v>
      </c>
      <c r="I52"/>
      <c r="J52"/>
      <c r="K52" s="36">
        <v>20.3</v>
      </c>
      <c r="L52" s="36">
        <v>7.6</v>
      </c>
      <c r="M52" s="36">
        <v>3.25</v>
      </c>
      <c r="N52" s="36">
        <v>3.15</v>
      </c>
      <c r="O52" s="36">
        <v>0</v>
      </c>
      <c r="P52" s="36">
        <v>0.74</v>
      </c>
      <c r="Q52" s="36">
        <v>0.39</v>
      </c>
    </row>
    <row r="53" spans="1:17" x14ac:dyDescent="0.2">
      <c r="A53" t="s">
        <v>4349</v>
      </c>
      <c r="B53">
        <v>470277</v>
      </c>
      <c r="C53">
        <v>473883</v>
      </c>
      <c r="D53" t="s">
        <v>4352</v>
      </c>
      <c r="E53" t="s">
        <v>38</v>
      </c>
      <c r="F53">
        <f t="shared" si="0"/>
        <v>3606</v>
      </c>
      <c r="G53">
        <v>4</v>
      </c>
      <c r="H53" t="s">
        <v>36</v>
      </c>
      <c r="I53"/>
      <c r="J53"/>
      <c r="K53" s="36">
        <v>1.49</v>
      </c>
      <c r="L53" s="36">
        <v>6.84</v>
      </c>
      <c r="M53" s="36">
        <v>5.86</v>
      </c>
      <c r="N53" s="36">
        <v>2.85</v>
      </c>
      <c r="O53" s="36">
        <v>0.03</v>
      </c>
      <c r="P53" s="36">
        <v>0.6</v>
      </c>
      <c r="Q53" s="36">
        <v>0.59</v>
      </c>
    </row>
    <row r="54" spans="1:17" x14ac:dyDescent="0.2">
      <c r="A54" t="s">
        <v>4349</v>
      </c>
      <c r="B54">
        <v>474391</v>
      </c>
      <c r="C54">
        <v>487276</v>
      </c>
      <c r="D54" t="s">
        <v>4353</v>
      </c>
      <c r="E54" t="s">
        <v>38</v>
      </c>
      <c r="F54">
        <f t="shared" si="0"/>
        <v>12885</v>
      </c>
      <c r="G54">
        <v>9</v>
      </c>
      <c r="H54" t="s">
        <v>507</v>
      </c>
      <c r="I54" t="s">
        <v>1139</v>
      </c>
      <c r="J54" t="s">
        <v>1671</v>
      </c>
      <c r="K54" s="36">
        <v>3.11</v>
      </c>
      <c r="L54" s="36">
        <v>10.56</v>
      </c>
      <c r="M54" s="36">
        <v>15.91</v>
      </c>
      <c r="N54" s="36">
        <v>9.26</v>
      </c>
      <c r="O54" s="36">
        <v>0.08</v>
      </c>
      <c r="P54" s="36">
        <v>0.76</v>
      </c>
      <c r="Q54" s="36">
        <v>1.67</v>
      </c>
    </row>
    <row r="55" spans="1:17" x14ac:dyDescent="0.2">
      <c r="A55" t="s">
        <v>4349</v>
      </c>
      <c r="B55">
        <v>495582</v>
      </c>
      <c r="C55">
        <v>505981</v>
      </c>
      <c r="D55" t="s">
        <v>4354</v>
      </c>
      <c r="E55" t="s">
        <v>38</v>
      </c>
      <c r="F55">
        <f t="shared" si="0"/>
        <v>10399</v>
      </c>
      <c r="G55">
        <v>8</v>
      </c>
      <c r="H55" t="s">
        <v>7042</v>
      </c>
      <c r="I55"/>
      <c r="J55"/>
      <c r="K55" s="36">
        <v>0.04</v>
      </c>
      <c r="L55" s="36">
        <v>0.13</v>
      </c>
      <c r="M55" s="36">
        <v>1.37</v>
      </c>
      <c r="N55" s="36">
        <v>0.78</v>
      </c>
      <c r="O55" s="36">
        <v>2.5499999999999998</v>
      </c>
      <c r="P55" s="36">
        <v>0.02</v>
      </c>
      <c r="Q55" s="36">
        <v>0.22</v>
      </c>
    </row>
    <row r="56" spans="1:17" x14ac:dyDescent="0.2">
      <c r="A56" t="s">
        <v>4355</v>
      </c>
      <c r="B56">
        <v>179942</v>
      </c>
      <c r="C56">
        <v>194129</v>
      </c>
      <c r="D56" t="s">
        <v>4356</v>
      </c>
      <c r="E56" t="s">
        <v>38</v>
      </c>
      <c r="F56">
        <f t="shared" si="0"/>
        <v>14187</v>
      </c>
      <c r="G56">
        <v>11</v>
      </c>
      <c r="H56" t="s">
        <v>7043</v>
      </c>
      <c r="I56"/>
      <c r="J56"/>
      <c r="K56" s="36">
        <v>0.63</v>
      </c>
      <c r="L56" s="36">
        <v>2.74</v>
      </c>
      <c r="M56" s="36">
        <v>3.98</v>
      </c>
      <c r="N56" s="36">
        <v>5.44</v>
      </c>
      <c r="O56" s="36">
        <v>4</v>
      </c>
      <c r="P56" s="36">
        <v>15.2</v>
      </c>
      <c r="Q56" s="36">
        <v>4.96</v>
      </c>
    </row>
    <row r="57" spans="1:17" x14ac:dyDescent="0.2">
      <c r="A57" t="s">
        <v>4355</v>
      </c>
      <c r="B57">
        <v>195590</v>
      </c>
      <c r="C57">
        <v>202709</v>
      </c>
      <c r="D57" t="s">
        <v>4357</v>
      </c>
      <c r="E57" t="s">
        <v>35</v>
      </c>
      <c r="F57">
        <f t="shared" si="0"/>
        <v>7119</v>
      </c>
      <c r="G57">
        <v>3</v>
      </c>
      <c r="H57" t="s">
        <v>36</v>
      </c>
      <c r="I57"/>
      <c r="J57"/>
      <c r="K57" s="36">
        <v>0.03</v>
      </c>
      <c r="L57" s="36">
        <v>0.14000000000000001</v>
      </c>
      <c r="M57" s="36">
        <v>1.31</v>
      </c>
      <c r="N57" s="36">
        <v>0.68</v>
      </c>
      <c r="O57" s="36">
        <v>0</v>
      </c>
      <c r="P57" s="36">
        <v>0.01</v>
      </c>
      <c r="Q57" s="36">
        <v>0.05</v>
      </c>
    </row>
    <row r="58" spans="1:17" x14ac:dyDescent="0.2">
      <c r="A58" t="s">
        <v>4358</v>
      </c>
      <c r="B58">
        <v>462198</v>
      </c>
      <c r="C58">
        <v>470066</v>
      </c>
      <c r="D58" t="s">
        <v>4359</v>
      </c>
      <c r="E58" t="s">
        <v>35</v>
      </c>
      <c r="F58">
        <f t="shared" si="0"/>
        <v>7868</v>
      </c>
      <c r="G58">
        <v>6</v>
      </c>
      <c r="H58" t="s">
        <v>761</v>
      </c>
      <c r="I58" t="s">
        <v>4360</v>
      </c>
      <c r="J58" t="s">
        <v>4361</v>
      </c>
      <c r="K58" s="36">
        <v>0.93</v>
      </c>
      <c r="L58" s="36">
        <v>2.41</v>
      </c>
      <c r="M58" s="36">
        <v>124.3</v>
      </c>
      <c r="N58" s="36">
        <v>65.209999999999994</v>
      </c>
      <c r="O58" s="36">
        <v>0</v>
      </c>
      <c r="P58" s="36">
        <v>0.49</v>
      </c>
      <c r="Q58" s="36">
        <v>12.59</v>
      </c>
    </row>
    <row r="59" spans="1:17" x14ac:dyDescent="0.2">
      <c r="A59" t="s">
        <v>4358</v>
      </c>
      <c r="B59">
        <v>464375</v>
      </c>
      <c r="C59">
        <v>470066</v>
      </c>
      <c r="D59" t="s">
        <v>4362</v>
      </c>
      <c r="E59" t="s">
        <v>38</v>
      </c>
      <c r="F59">
        <f t="shared" si="0"/>
        <v>5691</v>
      </c>
      <c r="G59">
        <v>3</v>
      </c>
      <c r="H59" t="s">
        <v>761</v>
      </c>
      <c r="I59" t="s">
        <v>4363</v>
      </c>
      <c r="J59" t="s">
        <v>4364</v>
      </c>
      <c r="K59" s="36">
        <v>0.3</v>
      </c>
      <c r="L59" s="36">
        <v>0.65</v>
      </c>
      <c r="M59" s="36">
        <v>14.43</v>
      </c>
      <c r="N59" s="36">
        <v>7.98</v>
      </c>
      <c r="O59" s="36">
        <v>0.02</v>
      </c>
      <c r="P59" s="36">
        <v>0.09</v>
      </c>
      <c r="Q59" s="36">
        <v>1.26</v>
      </c>
    </row>
    <row r="60" spans="1:17" x14ac:dyDescent="0.2">
      <c r="A60" t="s">
        <v>4365</v>
      </c>
      <c r="B60">
        <v>83106</v>
      </c>
      <c r="C60">
        <v>84006</v>
      </c>
      <c r="D60" t="s">
        <v>4366</v>
      </c>
      <c r="E60" t="s">
        <v>38</v>
      </c>
      <c r="F60">
        <f t="shared" si="0"/>
        <v>900</v>
      </c>
      <c r="G60">
        <v>2</v>
      </c>
      <c r="H60" t="s">
        <v>36</v>
      </c>
      <c r="I60"/>
      <c r="J60"/>
      <c r="K60" s="36">
        <v>0</v>
      </c>
      <c r="L60" s="36">
        <v>0.4</v>
      </c>
      <c r="M60" s="36">
        <v>0</v>
      </c>
      <c r="N60" s="36">
        <v>8.2100000000000009</v>
      </c>
      <c r="O60" s="36">
        <v>0</v>
      </c>
      <c r="P60" s="36">
        <v>0.05</v>
      </c>
      <c r="Q60" s="36">
        <v>0</v>
      </c>
    </row>
    <row r="61" spans="1:17" x14ac:dyDescent="0.2">
      <c r="A61" t="s">
        <v>4365</v>
      </c>
      <c r="B61">
        <v>83183</v>
      </c>
      <c r="C61">
        <v>87733</v>
      </c>
      <c r="D61" t="s">
        <v>4367</v>
      </c>
      <c r="E61" t="s">
        <v>35</v>
      </c>
      <c r="F61">
        <f t="shared" si="0"/>
        <v>4550</v>
      </c>
      <c r="G61">
        <v>3</v>
      </c>
      <c r="H61" t="s">
        <v>3117</v>
      </c>
      <c r="I61"/>
      <c r="J61" t="s">
        <v>3116</v>
      </c>
      <c r="K61" s="36">
        <v>0.69</v>
      </c>
      <c r="L61" s="36">
        <v>348.66</v>
      </c>
      <c r="M61" s="36">
        <v>1.22</v>
      </c>
      <c r="N61" s="36">
        <v>912.82</v>
      </c>
      <c r="O61" s="36">
        <v>3.27</v>
      </c>
      <c r="P61" s="36">
        <v>9.39</v>
      </c>
      <c r="Q61" s="36">
        <v>6.06</v>
      </c>
    </row>
    <row r="62" spans="1:17" x14ac:dyDescent="0.2">
      <c r="A62" t="s">
        <v>4368</v>
      </c>
      <c r="B62">
        <v>1512</v>
      </c>
      <c r="C62">
        <v>14309</v>
      </c>
      <c r="D62" t="s">
        <v>4369</v>
      </c>
      <c r="E62" t="s">
        <v>35</v>
      </c>
      <c r="F62">
        <f t="shared" si="0"/>
        <v>12797</v>
      </c>
      <c r="G62">
        <v>6</v>
      </c>
      <c r="H62" t="s">
        <v>36</v>
      </c>
      <c r="I62"/>
      <c r="J62"/>
      <c r="K62" s="36">
        <v>47.66</v>
      </c>
      <c r="L62" s="36">
        <v>17.84</v>
      </c>
      <c r="M62" s="36">
        <v>0.08</v>
      </c>
      <c r="N62" s="36">
        <v>0.02</v>
      </c>
      <c r="O62" s="36">
        <v>0.01</v>
      </c>
      <c r="P62" s="36">
        <v>1.68</v>
      </c>
      <c r="Q62" s="36">
        <v>0</v>
      </c>
    </row>
    <row r="63" spans="1:17" x14ac:dyDescent="0.2">
      <c r="A63" t="s">
        <v>4368</v>
      </c>
      <c r="B63">
        <v>11177</v>
      </c>
      <c r="C63">
        <v>20513</v>
      </c>
      <c r="D63" t="s">
        <v>4370</v>
      </c>
      <c r="E63" t="s">
        <v>38</v>
      </c>
      <c r="F63">
        <f t="shared" si="0"/>
        <v>9336</v>
      </c>
      <c r="G63">
        <v>3</v>
      </c>
      <c r="H63" t="s">
        <v>36</v>
      </c>
      <c r="I63"/>
      <c r="J63"/>
      <c r="K63" s="36">
        <v>0.13</v>
      </c>
      <c r="L63" s="36">
        <v>0.17</v>
      </c>
      <c r="M63" s="36">
        <v>0.55000000000000004</v>
      </c>
      <c r="N63" s="36">
        <v>0.49</v>
      </c>
      <c r="O63" s="36">
        <v>0.02</v>
      </c>
      <c r="P63" s="36">
        <v>0.02</v>
      </c>
      <c r="Q63" s="36">
        <v>0</v>
      </c>
    </row>
    <row r="64" spans="1:17" x14ac:dyDescent="0.2">
      <c r="A64" t="s">
        <v>4368</v>
      </c>
      <c r="B64">
        <v>17235</v>
      </c>
      <c r="C64">
        <v>26823</v>
      </c>
      <c r="D64" t="s">
        <v>4371</v>
      </c>
      <c r="E64" t="s">
        <v>35</v>
      </c>
      <c r="F64">
        <f t="shared" si="0"/>
        <v>9588</v>
      </c>
      <c r="G64">
        <v>7</v>
      </c>
      <c r="H64" t="s">
        <v>36</v>
      </c>
      <c r="I64"/>
      <c r="J64"/>
      <c r="K64" s="36">
        <v>8.56</v>
      </c>
      <c r="L64" s="36">
        <v>5.13</v>
      </c>
      <c r="M64" s="36">
        <v>0.21</v>
      </c>
      <c r="N64" s="36">
        <v>0.1</v>
      </c>
      <c r="O64" s="36">
        <v>0</v>
      </c>
      <c r="P64" s="36">
        <v>0.46</v>
      </c>
      <c r="Q64" s="36">
        <v>0.01</v>
      </c>
    </row>
    <row r="65" spans="1:17" x14ac:dyDescent="0.2">
      <c r="A65" t="s">
        <v>4368</v>
      </c>
      <c r="B65">
        <v>26435</v>
      </c>
      <c r="C65">
        <v>28683</v>
      </c>
      <c r="D65" t="s">
        <v>4372</v>
      </c>
      <c r="E65" t="s">
        <v>38</v>
      </c>
      <c r="F65">
        <f t="shared" si="0"/>
        <v>2248</v>
      </c>
      <c r="G65">
        <v>2</v>
      </c>
      <c r="H65" t="s">
        <v>36</v>
      </c>
      <c r="I65"/>
      <c r="J65"/>
      <c r="K65" s="36">
        <v>5.1100000000000003</v>
      </c>
      <c r="L65" s="36">
        <v>4.5199999999999996</v>
      </c>
      <c r="M65" s="36">
        <v>0.18</v>
      </c>
      <c r="N65" s="36">
        <v>0.05</v>
      </c>
      <c r="O65" s="36">
        <v>0</v>
      </c>
      <c r="P65" s="36">
        <v>0.33</v>
      </c>
      <c r="Q65" s="36">
        <v>0.01</v>
      </c>
    </row>
    <row r="66" spans="1:17" x14ac:dyDescent="0.2">
      <c r="A66" t="s">
        <v>4368</v>
      </c>
      <c r="B66">
        <v>30908</v>
      </c>
      <c r="C66">
        <v>32196</v>
      </c>
      <c r="D66" t="s">
        <v>4373</v>
      </c>
      <c r="E66" t="s">
        <v>38</v>
      </c>
      <c r="F66">
        <f t="shared" ref="F66:F129" si="1">C66-B66</f>
        <v>1288</v>
      </c>
      <c r="G66">
        <v>2</v>
      </c>
      <c r="H66" t="s">
        <v>36</v>
      </c>
      <c r="I66"/>
      <c r="J66"/>
      <c r="K66" s="36">
        <v>0.13</v>
      </c>
      <c r="L66" s="36">
        <v>0.09</v>
      </c>
      <c r="M66" s="36">
        <v>0.65</v>
      </c>
      <c r="N66" s="36">
        <v>0.66</v>
      </c>
      <c r="O66" s="36">
        <v>0</v>
      </c>
      <c r="P66" s="36">
        <v>0</v>
      </c>
      <c r="Q66" s="36">
        <v>0.09</v>
      </c>
    </row>
    <row r="67" spans="1:17" x14ac:dyDescent="0.2">
      <c r="A67" t="s">
        <v>4368</v>
      </c>
      <c r="B67">
        <v>40949</v>
      </c>
      <c r="C67">
        <v>49097</v>
      </c>
      <c r="D67" t="s">
        <v>4374</v>
      </c>
      <c r="E67" t="s">
        <v>38</v>
      </c>
      <c r="F67">
        <f t="shared" si="1"/>
        <v>8148</v>
      </c>
      <c r="G67">
        <v>5</v>
      </c>
      <c r="H67" t="s">
        <v>852</v>
      </c>
      <c r="I67" t="s">
        <v>4375</v>
      </c>
      <c r="J67" t="s">
        <v>4376</v>
      </c>
      <c r="K67" s="36">
        <v>17.73</v>
      </c>
      <c r="L67" s="36">
        <v>26.98</v>
      </c>
      <c r="M67" s="36">
        <v>5.33</v>
      </c>
      <c r="N67" s="36">
        <v>2.85</v>
      </c>
      <c r="O67" s="36">
        <v>0.19</v>
      </c>
      <c r="P67" s="36">
        <v>2.0299999999999998</v>
      </c>
      <c r="Q67" s="36">
        <v>0.49</v>
      </c>
    </row>
    <row r="68" spans="1:17" x14ac:dyDescent="0.2">
      <c r="A68" t="s">
        <v>4368</v>
      </c>
      <c r="B68">
        <v>51210</v>
      </c>
      <c r="C68">
        <v>76029</v>
      </c>
      <c r="D68" t="s">
        <v>4377</v>
      </c>
      <c r="E68" t="s">
        <v>35</v>
      </c>
      <c r="F68">
        <f t="shared" si="1"/>
        <v>24819</v>
      </c>
      <c r="G68">
        <v>15</v>
      </c>
      <c r="H68" t="s">
        <v>36</v>
      </c>
      <c r="I68" t="s">
        <v>896</v>
      </c>
      <c r="J68" t="s">
        <v>2030</v>
      </c>
      <c r="K68" s="36">
        <v>7.51</v>
      </c>
      <c r="L68" s="36">
        <v>16.239999999999998</v>
      </c>
      <c r="M68" s="36">
        <v>8.8000000000000007</v>
      </c>
      <c r="N68" s="36">
        <v>3.95</v>
      </c>
      <c r="O68" s="36">
        <v>0.05</v>
      </c>
      <c r="P68" s="36">
        <v>1.19</v>
      </c>
      <c r="Q68" s="36">
        <v>0.89</v>
      </c>
    </row>
    <row r="69" spans="1:17" x14ac:dyDescent="0.2">
      <c r="A69" t="s">
        <v>4368</v>
      </c>
      <c r="B69">
        <v>97983</v>
      </c>
      <c r="C69">
        <v>111462</v>
      </c>
      <c r="D69" t="s">
        <v>3761</v>
      </c>
      <c r="E69" t="s">
        <v>35</v>
      </c>
      <c r="F69">
        <f t="shared" si="1"/>
        <v>13479</v>
      </c>
      <c r="G69">
        <v>9</v>
      </c>
      <c r="H69" t="s">
        <v>36</v>
      </c>
      <c r="I69" t="s">
        <v>1042</v>
      </c>
      <c r="J69" t="s">
        <v>2463</v>
      </c>
      <c r="K69" s="36">
        <v>143.41</v>
      </c>
      <c r="L69" s="36">
        <v>102.46</v>
      </c>
      <c r="M69" s="36">
        <v>3.32</v>
      </c>
      <c r="N69" s="36">
        <v>1.25</v>
      </c>
      <c r="O69" s="36">
        <v>0.11</v>
      </c>
      <c r="P69" s="36">
        <v>9.27</v>
      </c>
      <c r="Q69" s="36">
        <v>0.15</v>
      </c>
    </row>
    <row r="70" spans="1:17" x14ac:dyDescent="0.2">
      <c r="A70" t="s">
        <v>4368</v>
      </c>
      <c r="B70">
        <v>80828</v>
      </c>
      <c r="C70">
        <v>97881</v>
      </c>
      <c r="D70" t="s">
        <v>4378</v>
      </c>
      <c r="E70" t="s">
        <v>38</v>
      </c>
      <c r="F70">
        <f t="shared" si="1"/>
        <v>17053</v>
      </c>
      <c r="G70">
        <v>10</v>
      </c>
      <c r="H70" t="s">
        <v>36</v>
      </c>
      <c r="I70" t="s">
        <v>4379</v>
      </c>
      <c r="J70" t="s">
        <v>4380</v>
      </c>
      <c r="K70" s="36">
        <v>152</v>
      </c>
      <c r="L70" s="36">
        <v>143.51</v>
      </c>
      <c r="M70" s="36">
        <v>0.3</v>
      </c>
      <c r="N70" s="36">
        <v>0.28000000000000003</v>
      </c>
      <c r="O70" s="36">
        <v>0.09</v>
      </c>
      <c r="P70" s="36">
        <v>11.38</v>
      </c>
      <c r="Q70" s="36">
        <v>0.08</v>
      </c>
    </row>
    <row r="71" spans="1:17" x14ac:dyDescent="0.2">
      <c r="A71" t="s">
        <v>4368</v>
      </c>
      <c r="B71">
        <v>109165</v>
      </c>
      <c r="C71">
        <v>110912</v>
      </c>
      <c r="D71" t="s">
        <v>4381</v>
      </c>
      <c r="E71" t="s">
        <v>38</v>
      </c>
      <c r="F71">
        <f t="shared" si="1"/>
        <v>1747</v>
      </c>
      <c r="G71">
        <v>2</v>
      </c>
      <c r="H71" t="s">
        <v>36</v>
      </c>
      <c r="I71"/>
      <c r="J71"/>
      <c r="K71" s="36">
        <v>7.96</v>
      </c>
      <c r="L71" s="36">
        <v>4.04</v>
      </c>
      <c r="M71" s="36">
        <v>6.8</v>
      </c>
      <c r="N71" s="36">
        <v>3.13</v>
      </c>
      <c r="O71" s="36">
        <v>0</v>
      </c>
      <c r="P71" s="36">
        <v>0.44</v>
      </c>
      <c r="Q71" s="36">
        <v>0.56999999999999995</v>
      </c>
    </row>
    <row r="72" spans="1:17" x14ac:dyDescent="0.2">
      <c r="A72" t="s">
        <v>4368</v>
      </c>
      <c r="B72">
        <v>109773</v>
      </c>
      <c r="C72">
        <v>111896</v>
      </c>
      <c r="D72" t="s">
        <v>4382</v>
      </c>
      <c r="E72" t="s">
        <v>38</v>
      </c>
      <c r="F72">
        <f t="shared" si="1"/>
        <v>2123</v>
      </c>
      <c r="G72">
        <v>2</v>
      </c>
      <c r="H72" t="s">
        <v>36</v>
      </c>
      <c r="I72"/>
      <c r="J72"/>
      <c r="K72" s="36">
        <v>0.57999999999999996</v>
      </c>
      <c r="L72" s="36">
        <v>0.95</v>
      </c>
      <c r="M72" s="36">
        <v>0</v>
      </c>
      <c r="N72" s="36">
        <v>0</v>
      </c>
      <c r="O72" s="36">
        <v>0</v>
      </c>
      <c r="P72" s="36">
        <v>0.13</v>
      </c>
      <c r="Q72" s="36">
        <v>0</v>
      </c>
    </row>
    <row r="73" spans="1:17" x14ac:dyDescent="0.2">
      <c r="A73" t="s">
        <v>4368</v>
      </c>
      <c r="B73">
        <v>112624</v>
      </c>
      <c r="C73">
        <v>115268</v>
      </c>
      <c r="D73" t="s">
        <v>4383</v>
      </c>
      <c r="E73" t="s">
        <v>35</v>
      </c>
      <c r="F73">
        <f t="shared" si="1"/>
        <v>2644</v>
      </c>
      <c r="G73">
        <v>3</v>
      </c>
      <c r="H73" t="s">
        <v>36</v>
      </c>
      <c r="I73"/>
      <c r="J73"/>
      <c r="K73" s="36">
        <v>95.85</v>
      </c>
      <c r="L73" s="36">
        <v>23</v>
      </c>
      <c r="M73" s="36">
        <v>0.04</v>
      </c>
      <c r="N73" s="36">
        <v>0.04</v>
      </c>
      <c r="O73" s="36">
        <v>0.05</v>
      </c>
      <c r="P73" s="36">
        <v>2</v>
      </c>
      <c r="Q73" s="36">
        <v>0</v>
      </c>
    </row>
    <row r="74" spans="1:17" x14ac:dyDescent="0.2">
      <c r="A74" t="s">
        <v>4368</v>
      </c>
      <c r="B74">
        <v>112704</v>
      </c>
      <c r="C74">
        <v>114284</v>
      </c>
      <c r="D74" t="s">
        <v>4384</v>
      </c>
      <c r="E74" t="s">
        <v>38</v>
      </c>
      <c r="F74">
        <f t="shared" si="1"/>
        <v>1580</v>
      </c>
      <c r="G74">
        <v>2</v>
      </c>
      <c r="H74" t="s">
        <v>36</v>
      </c>
      <c r="I74"/>
      <c r="J74"/>
      <c r="K74" s="36">
        <v>6.46</v>
      </c>
      <c r="L74" s="36">
        <v>0.66</v>
      </c>
      <c r="M74" s="36">
        <v>0.13</v>
      </c>
      <c r="N74" s="36">
        <v>0</v>
      </c>
      <c r="O74" s="36">
        <v>0</v>
      </c>
      <c r="P74" s="36">
        <v>0.19</v>
      </c>
      <c r="Q74" s="36">
        <v>0</v>
      </c>
    </row>
    <row r="75" spans="1:17" x14ac:dyDescent="0.2">
      <c r="A75" t="s">
        <v>4368</v>
      </c>
      <c r="B75">
        <v>117140</v>
      </c>
      <c r="C75">
        <v>123438</v>
      </c>
      <c r="D75" t="s">
        <v>4385</v>
      </c>
      <c r="E75" t="s">
        <v>38</v>
      </c>
      <c r="F75">
        <f t="shared" si="1"/>
        <v>6298</v>
      </c>
      <c r="G75">
        <v>5</v>
      </c>
      <c r="H75" t="s">
        <v>174</v>
      </c>
      <c r="I75" t="s">
        <v>4386</v>
      </c>
      <c r="J75" t="s">
        <v>4387</v>
      </c>
      <c r="K75" s="36">
        <v>369.18</v>
      </c>
      <c r="L75" s="36">
        <v>274.54000000000002</v>
      </c>
      <c r="M75" s="36">
        <v>0.89</v>
      </c>
      <c r="N75" s="36">
        <v>0.72</v>
      </c>
      <c r="O75" s="36">
        <v>0.23</v>
      </c>
      <c r="P75" s="36">
        <v>21.77</v>
      </c>
      <c r="Q75" s="36">
        <v>0.11</v>
      </c>
    </row>
    <row r="76" spans="1:17" x14ac:dyDescent="0.2">
      <c r="A76" t="s">
        <v>4368</v>
      </c>
      <c r="B76">
        <v>123899</v>
      </c>
      <c r="C76">
        <v>128470</v>
      </c>
      <c r="D76" t="s">
        <v>4388</v>
      </c>
      <c r="E76" t="s">
        <v>38</v>
      </c>
      <c r="F76">
        <f t="shared" si="1"/>
        <v>4571</v>
      </c>
      <c r="G76">
        <v>2</v>
      </c>
      <c r="H76" t="s">
        <v>174</v>
      </c>
      <c r="I76" t="s">
        <v>4389</v>
      </c>
      <c r="J76" t="s">
        <v>2063</v>
      </c>
      <c r="K76" s="36">
        <v>16.010000000000002</v>
      </c>
      <c r="L76" s="36">
        <v>18.61</v>
      </c>
      <c r="M76" s="36">
        <v>0.38</v>
      </c>
      <c r="N76" s="36">
        <v>0.17</v>
      </c>
      <c r="O76" s="36">
        <v>0.01</v>
      </c>
      <c r="P76" s="36">
        <v>1</v>
      </c>
      <c r="Q76" s="36">
        <v>0</v>
      </c>
    </row>
    <row r="77" spans="1:17" x14ac:dyDescent="0.2">
      <c r="A77" t="s">
        <v>4368</v>
      </c>
      <c r="B77">
        <v>130450</v>
      </c>
      <c r="C77">
        <v>140738</v>
      </c>
      <c r="D77" t="s">
        <v>4390</v>
      </c>
      <c r="E77" t="s">
        <v>38</v>
      </c>
      <c r="F77">
        <f t="shared" si="1"/>
        <v>10288</v>
      </c>
      <c r="G77">
        <v>7</v>
      </c>
      <c r="H77" t="s">
        <v>174</v>
      </c>
      <c r="I77" t="s">
        <v>4391</v>
      </c>
      <c r="J77" t="s">
        <v>4392</v>
      </c>
      <c r="K77" s="36">
        <v>205.83</v>
      </c>
      <c r="L77" s="36">
        <v>85.76</v>
      </c>
      <c r="M77" s="36">
        <v>0.09</v>
      </c>
      <c r="N77" s="36">
        <v>7.0000000000000007E-2</v>
      </c>
      <c r="O77" s="36">
        <v>0.1</v>
      </c>
      <c r="P77" s="36">
        <v>8.1</v>
      </c>
      <c r="Q77" s="36">
        <v>0.02</v>
      </c>
    </row>
    <row r="78" spans="1:17" x14ac:dyDescent="0.2">
      <c r="A78" t="s">
        <v>4368</v>
      </c>
      <c r="B78">
        <v>130450</v>
      </c>
      <c r="C78">
        <v>131937</v>
      </c>
      <c r="D78" t="s">
        <v>4393</v>
      </c>
      <c r="E78" t="s">
        <v>35</v>
      </c>
      <c r="F78">
        <f t="shared" si="1"/>
        <v>1487</v>
      </c>
      <c r="G78">
        <v>2</v>
      </c>
      <c r="H78" t="s">
        <v>36</v>
      </c>
      <c r="I78"/>
      <c r="J78"/>
      <c r="K78" s="36">
        <v>53.77</v>
      </c>
      <c r="L78" s="36">
        <v>8.32</v>
      </c>
      <c r="M78" s="36">
        <v>0.04</v>
      </c>
      <c r="N78" s="36">
        <v>0.01</v>
      </c>
      <c r="O78" s="36">
        <v>0.03</v>
      </c>
      <c r="P78" s="36">
        <v>0.64</v>
      </c>
      <c r="Q78" s="36">
        <v>0</v>
      </c>
    </row>
    <row r="79" spans="1:17" x14ac:dyDescent="0.2">
      <c r="A79" t="s">
        <v>4368</v>
      </c>
      <c r="B79">
        <v>136634</v>
      </c>
      <c r="C79">
        <v>138363</v>
      </c>
      <c r="D79" t="s">
        <v>4394</v>
      </c>
      <c r="E79" t="s">
        <v>35</v>
      </c>
      <c r="F79">
        <f t="shared" si="1"/>
        <v>1729</v>
      </c>
      <c r="G79">
        <v>2</v>
      </c>
      <c r="H79" t="s">
        <v>174</v>
      </c>
      <c r="I79" t="s">
        <v>4395</v>
      </c>
      <c r="J79" t="s">
        <v>4396</v>
      </c>
      <c r="K79" s="36">
        <v>2.89</v>
      </c>
      <c r="L79" s="36">
        <v>0.93</v>
      </c>
      <c r="M79" s="36">
        <v>0.06</v>
      </c>
      <c r="N79" s="36">
        <v>0.03</v>
      </c>
      <c r="O79" s="36">
        <v>0</v>
      </c>
      <c r="P79" s="36">
        <v>0.08</v>
      </c>
      <c r="Q79" s="36">
        <v>0</v>
      </c>
    </row>
    <row r="80" spans="1:17" x14ac:dyDescent="0.2">
      <c r="A80" t="s">
        <v>4368</v>
      </c>
      <c r="B80">
        <v>143348</v>
      </c>
      <c r="C80">
        <v>152355</v>
      </c>
      <c r="D80" t="s">
        <v>3484</v>
      </c>
      <c r="E80" t="s">
        <v>35</v>
      </c>
      <c r="F80">
        <f t="shared" si="1"/>
        <v>9007</v>
      </c>
      <c r="G80">
        <v>8</v>
      </c>
      <c r="H80" t="s">
        <v>791</v>
      </c>
      <c r="I80" t="s">
        <v>4397</v>
      </c>
      <c r="J80" t="s">
        <v>4398</v>
      </c>
      <c r="K80" s="36">
        <v>55.28</v>
      </c>
      <c r="L80" s="36">
        <v>23.93</v>
      </c>
      <c r="M80" s="36">
        <v>0.04</v>
      </c>
      <c r="N80" s="36">
        <v>0</v>
      </c>
      <c r="O80" s="36">
        <v>0</v>
      </c>
      <c r="P80" s="36">
        <v>2.35</v>
      </c>
      <c r="Q80" s="36">
        <v>0.01</v>
      </c>
    </row>
    <row r="81" spans="1:17" x14ac:dyDescent="0.2">
      <c r="A81" t="s">
        <v>4368</v>
      </c>
      <c r="B81">
        <v>155738</v>
      </c>
      <c r="C81">
        <v>157918</v>
      </c>
      <c r="D81" t="s">
        <v>4399</v>
      </c>
      <c r="E81" t="s">
        <v>38</v>
      </c>
      <c r="F81">
        <f t="shared" si="1"/>
        <v>2180</v>
      </c>
      <c r="G81">
        <v>2</v>
      </c>
      <c r="H81" t="s">
        <v>36</v>
      </c>
      <c r="I81"/>
      <c r="J81"/>
      <c r="K81" s="36">
        <v>1</v>
      </c>
      <c r="L81" s="36">
        <v>5.22</v>
      </c>
      <c r="M81" s="36">
        <v>11.59</v>
      </c>
      <c r="N81" s="36">
        <v>4.93</v>
      </c>
      <c r="O81" s="36">
        <v>0.03</v>
      </c>
      <c r="P81" s="36">
        <v>0.38</v>
      </c>
      <c r="Q81" s="36">
        <v>1.07</v>
      </c>
    </row>
    <row r="82" spans="1:17" x14ac:dyDescent="0.2">
      <c r="A82" t="s">
        <v>4368</v>
      </c>
      <c r="B82">
        <v>158358</v>
      </c>
      <c r="C82">
        <v>178953</v>
      </c>
      <c r="D82" t="s">
        <v>4400</v>
      </c>
      <c r="E82" t="s">
        <v>38</v>
      </c>
      <c r="F82">
        <f t="shared" si="1"/>
        <v>20595</v>
      </c>
      <c r="G82">
        <v>12</v>
      </c>
      <c r="H82" t="s">
        <v>949</v>
      </c>
      <c r="I82" t="s">
        <v>4401</v>
      </c>
      <c r="J82" t="s">
        <v>4402</v>
      </c>
      <c r="K82" s="36">
        <v>1.01</v>
      </c>
      <c r="L82" s="36">
        <v>3.59</v>
      </c>
      <c r="M82" s="36">
        <v>7.02</v>
      </c>
      <c r="N82" s="36">
        <v>3.53</v>
      </c>
      <c r="O82" s="36">
        <v>0.8</v>
      </c>
      <c r="P82" s="36">
        <v>0.59</v>
      </c>
      <c r="Q82" s="36">
        <v>0.86</v>
      </c>
    </row>
    <row r="83" spans="1:17" x14ac:dyDescent="0.2">
      <c r="A83" t="s">
        <v>4368</v>
      </c>
      <c r="B83">
        <v>181440</v>
      </c>
      <c r="C83">
        <v>182862</v>
      </c>
      <c r="D83" t="s">
        <v>4403</v>
      </c>
      <c r="E83" t="s">
        <v>38</v>
      </c>
      <c r="F83">
        <f t="shared" si="1"/>
        <v>1422</v>
      </c>
      <c r="G83">
        <v>2</v>
      </c>
      <c r="H83" t="s">
        <v>36</v>
      </c>
      <c r="I83"/>
      <c r="J83"/>
      <c r="K83" s="36">
        <v>0.46</v>
      </c>
      <c r="L83" s="36">
        <v>0.39</v>
      </c>
      <c r="M83" s="36">
        <v>0.08</v>
      </c>
      <c r="N83" s="36">
        <v>0.03</v>
      </c>
      <c r="O83" s="36">
        <v>0</v>
      </c>
      <c r="P83" s="36">
        <v>0</v>
      </c>
      <c r="Q83" s="36">
        <v>0</v>
      </c>
    </row>
    <row r="84" spans="1:17" x14ac:dyDescent="0.2">
      <c r="A84" t="s">
        <v>4368</v>
      </c>
      <c r="B84">
        <v>183489</v>
      </c>
      <c r="C84">
        <v>194094</v>
      </c>
      <c r="D84" t="s">
        <v>4404</v>
      </c>
      <c r="E84" t="s">
        <v>35</v>
      </c>
      <c r="F84">
        <f t="shared" si="1"/>
        <v>10605</v>
      </c>
      <c r="G84">
        <v>8</v>
      </c>
      <c r="H84" t="s">
        <v>36</v>
      </c>
      <c r="I84" t="s">
        <v>1167</v>
      </c>
      <c r="J84" t="s">
        <v>2707</v>
      </c>
      <c r="K84" s="36">
        <v>52.14</v>
      </c>
      <c r="L84" s="36">
        <v>50.85</v>
      </c>
      <c r="M84" s="36">
        <v>0.49</v>
      </c>
      <c r="N84" s="36">
        <v>0.3</v>
      </c>
      <c r="O84" s="36">
        <v>0.06</v>
      </c>
      <c r="P84" s="36">
        <v>4.4000000000000004</v>
      </c>
      <c r="Q84" s="36">
        <v>0.12</v>
      </c>
    </row>
    <row r="85" spans="1:17" x14ac:dyDescent="0.2">
      <c r="A85" t="s">
        <v>4368</v>
      </c>
      <c r="B85">
        <v>195319</v>
      </c>
      <c r="C85">
        <v>197664</v>
      </c>
      <c r="D85" t="s">
        <v>4405</v>
      </c>
      <c r="E85" t="s">
        <v>35</v>
      </c>
      <c r="F85">
        <f t="shared" si="1"/>
        <v>2345</v>
      </c>
      <c r="G85">
        <v>2</v>
      </c>
      <c r="H85" t="s">
        <v>209</v>
      </c>
      <c r="I85" t="s">
        <v>4406</v>
      </c>
      <c r="J85" t="s">
        <v>3148</v>
      </c>
      <c r="K85" s="36">
        <v>47.1</v>
      </c>
      <c r="L85" s="36">
        <v>9.66</v>
      </c>
      <c r="M85" s="36">
        <v>0.02</v>
      </c>
      <c r="N85" s="36">
        <v>0.01</v>
      </c>
      <c r="O85" s="36">
        <v>0</v>
      </c>
      <c r="P85" s="36">
        <v>0.94</v>
      </c>
      <c r="Q85" s="36">
        <v>0</v>
      </c>
    </row>
    <row r="86" spans="1:17" x14ac:dyDescent="0.2">
      <c r="A86" t="s">
        <v>4407</v>
      </c>
      <c r="B86">
        <v>359913</v>
      </c>
      <c r="C86">
        <v>398636</v>
      </c>
      <c r="D86" t="s">
        <v>4408</v>
      </c>
      <c r="E86" t="s">
        <v>38</v>
      </c>
      <c r="F86">
        <f t="shared" si="1"/>
        <v>38723</v>
      </c>
      <c r="G86">
        <v>9</v>
      </c>
      <c r="H86" t="s">
        <v>7044</v>
      </c>
      <c r="I86"/>
      <c r="J86"/>
      <c r="K86" s="36">
        <v>0.17</v>
      </c>
      <c r="L86" s="36">
        <v>0.98</v>
      </c>
      <c r="M86" s="36">
        <v>1.42</v>
      </c>
      <c r="N86" s="36">
        <v>1.04</v>
      </c>
      <c r="O86" s="36">
        <v>2.97</v>
      </c>
      <c r="P86" s="36">
        <v>0.33</v>
      </c>
      <c r="Q86" s="36">
        <v>0.23</v>
      </c>
    </row>
    <row r="87" spans="1:17" x14ac:dyDescent="0.2">
      <c r="A87" t="s">
        <v>4409</v>
      </c>
      <c r="B87">
        <v>0</v>
      </c>
      <c r="C87">
        <v>21919</v>
      </c>
      <c r="D87" t="s">
        <v>4410</v>
      </c>
      <c r="E87" t="s">
        <v>38</v>
      </c>
      <c r="F87">
        <f t="shared" si="1"/>
        <v>21919</v>
      </c>
      <c r="G87">
        <v>13</v>
      </c>
      <c r="H87" t="s">
        <v>7045</v>
      </c>
      <c r="I87"/>
      <c r="J87"/>
      <c r="K87" s="36">
        <v>0.85</v>
      </c>
      <c r="L87" s="36">
        <v>6.21</v>
      </c>
      <c r="M87" s="36">
        <v>12.44</v>
      </c>
      <c r="N87" s="36">
        <v>6.52</v>
      </c>
      <c r="O87" s="36">
        <v>0.06</v>
      </c>
      <c r="P87" s="36">
        <v>0.46</v>
      </c>
      <c r="Q87" s="36">
        <v>1.41</v>
      </c>
    </row>
    <row r="88" spans="1:17" x14ac:dyDescent="0.2">
      <c r="A88" t="s">
        <v>4409</v>
      </c>
      <c r="B88">
        <v>6208</v>
      </c>
      <c r="C88">
        <v>8162</v>
      </c>
      <c r="D88" t="s">
        <v>4411</v>
      </c>
      <c r="E88" t="s">
        <v>35</v>
      </c>
      <c r="F88">
        <f t="shared" si="1"/>
        <v>1954</v>
      </c>
      <c r="G88">
        <v>2</v>
      </c>
      <c r="H88" t="s">
        <v>36</v>
      </c>
      <c r="I88"/>
      <c r="J88"/>
      <c r="K88" s="36">
        <v>0.12</v>
      </c>
      <c r="L88" s="36">
        <v>0.28000000000000003</v>
      </c>
      <c r="M88" s="36">
        <v>0.59</v>
      </c>
      <c r="N88" s="36">
        <v>0.12</v>
      </c>
      <c r="O88" s="36">
        <v>0</v>
      </c>
      <c r="P88" s="36">
        <v>0</v>
      </c>
      <c r="Q88" s="36">
        <v>0</v>
      </c>
    </row>
    <row r="89" spans="1:17" x14ac:dyDescent="0.2">
      <c r="A89" t="s">
        <v>4409</v>
      </c>
      <c r="B89">
        <v>11824</v>
      </c>
      <c r="C89">
        <v>14726</v>
      </c>
      <c r="D89" t="s">
        <v>4412</v>
      </c>
      <c r="E89" t="s">
        <v>35</v>
      </c>
      <c r="F89">
        <f t="shared" si="1"/>
        <v>2902</v>
      </c>
      <c r="G89">
        <v>2</v>
      </c>
      <c r="H89" t="s">
        <v>36</v>
      </c>
      <c r="I89"/>
      <c r="J89"/>
      <c r="K89" s="36">
        <v>0.09</v>
      </c>
      <c r="L89" s="36">
        <v>0.62</v>
      </c>
      <c r="M89" s="36">
        <v>1.52</v>
      </c>
      <c r="N89" s="36">
        <v>0.87</v>
      </c>
      <c r="O89" s="36">
        <v>0</v>
      </c>
      <c r="P89" s="36">
        <v>0.08</v>
      </c>
      <c r="Q89" s="36">
        <v>0.18</v>
      </c>
    </row>
    <row r="90" spans="1:17" x14ac:dyDescent="0.2">
      <c r="A90" t="s">
        <v>4413</v>
      </c>
      <c r="B90">
        <v>369711</v>
      </c>
      <c r="C90">
        <v>391660</v>
      </c>
      <c r="D90" t="s">
        <v>3624</v>
      </c>
      <c r="E90" t="s">
        <v>35</v>
      </c>
      <c r="F90">
        <f t="shared" si="1"/>
        <v>21949</v>
      </c>
      <c r="G90">
        <v>21</v>
      </c>
      <c r="H90" t="s">
        <v>580</v>
      </c>
      <c r="I90" t="s">
        <v>4414</v>
      </c>
      <c r="J90"/>
      <c r="K90" s="36">
        <v>0.94</v>
      </c>
      <c r="L90" s="36">
        <v>9.26</v>
      </c>
      <c r="M90" s="36">
        <v>9.1300000000000008</v>
      </c>
      <c r="N90" s="36">
        <v>4.72</v>
      </c>
      <c r="O90" s="36">
        <v>2.63</v>
      </c>
      <c r="P90" s="36">
        <v>1.24</v>
      </c>
      <c r="Q90" s="36">
        <v>1.47</v>
      </c>
    </row>
    <row r="91" spans="1:17" x14ac:dyDescent="0.2">
      <c r="A91" t="s">
        <v>4413</v>
      </c>
      <c r="B91">
        <v>382269</v>
      </c>
      <c r="C91">
        <v>384102</v>
      </c>
      <c r="D91" t="s">
        <v>4415</v>
      </c>
      <c r="E91" t="s">
        <v>38</v>
      </c>
      <c r="F91">
        <f t="shared" si="1"/>
        <v>1833</v>
      </c>
      <c r="G91">
        <v>2</v>
      </c>
      <c r="H91" t="s">
        <v>580</v>
      </c>
      <c r="I91" t="s">
        <v>583</v>
      </c>
      <c r="J91"/>
      <c r="K91" s="36">
        <v>0</v>
      </c>
      <c r="L91" s="36">
        <v>0.17</v>
      </c>
      <c r="M91" s="36">
        <v>0.47</v>
      </c>
      <c r="N91" s="36">
        <v>7.0000000000000007E-2</v>
      </c>
      <c r="O91" s="36">
        <v>0</v>
      </c>
      <c r="P91" s="36">
        <v>7.0000000000000007E-2</v>
      </c>
      <c r="Q91" s="36">
        <v>0.03</v>
      </c>
    </row>
    <row r="92" spans="1:17" x14ac:dyDescent="0.2">
      <c r="A92" t="s">
        <v>4413</v>
      </c>
      <c r="B92">
        <v>391760</v>
      </c>
      <c r="C92">
        <v>395521</v>
      </c>
      <c r="D92" t="s">
        <v>4416</v>
      </c>
      <c r="E92" t="s">
        <v>35</v>
      </c>
      <c r="F92">
        <f t="shared" si="1"/>
        <v>3761</v>
      </c>
      <c r="G92">
        <v>2</v>
      </c>
      <c r="H92" t="s">
        <v>36</v>
      </c>
      <c r="I92"/>
      <c r="J92"/>
      <c r="K92" s="36">
        <v>0</v>
      </c>
      <c r="L92" s="36">
        <v>0.14000000000000001</v>
      </c>
      <c r="M92" s="36">
        <v>0.65</v>
      </c>
      <c r="N92" s="36">
        <v>0.18</v>
      </c>
      <c r="O92" s="36">
        <v>0</v>
      </c>
      <c r="P92" s="36">
        <v>0</v>
      </c>
      <c r="Q92" s="36">
        <v>0.03</v>
      </c>
    </row>
    <row r="93" spans="1:17" x14ac:dyDescent="0.2">
      <c r="A93" t="s">
        <v>4417</v>
      </c>
      <c r="B93">
        <v>205923</v>
      </c>
      <c r="C93">
        <v>207257</v>
      </c>
      <c r="D93" t="s">
        <v>4418</v>
      </c>
      <c r="E93" t="s">
        <v>38</v>
      </c>
      <c r="F93">
        <f t="shared" si="1"/>
        <v>1334</v>
      </c>
      <c r="G93">
        <v>2</v>
      </c>
      <c r="H93" t="s">
        <v>36</v>
      </c>
      <c r="I93"/>
      <c r="J93"/>
      <c r="K93" s="36">
        <v>0.86</v>
      </c>
      <c r="L93" s="36">
        <v>2.08</v>
      </c>
      <c r="M93" s="36">
        <v>0</v>
      </c>
      <c r="N93" s="36">
        <v>0</v>
      </c>
      <c r="O93" s="36">
        <v>0</v>
      </c>
      <c r="P93" s="36">
        <v>0</v>
      </c>
      <c r="Q93" s="36">
        <v>0</v>
      </c>
    </row>
    <row r="94" spans="1:17" x14ac:dyDescent="0.2">
      <c r="A94" t="s">
        <v>4419</v>
      </c>
      <c r="B94">
        <v>301592</v>
      </c>
      <c r="C94">
        <v>304501</v>
      </c>
      <c r="D94" t="s">
        <v>4420</v>
      </c>
      <c r="E94" t="s">
        <v>35</v>
      </c>
      <c r="F94">
        <f t="shared" si="1"/>
        <v>2909</v>
      </c>
      <c r="G94">
        <v>3</v>
      </c>
      <c r="H94" t="s">
        <v>36</v>
      </c>
      <c r="I94"/>
      <c r="J94"/>
      <c r="K94" s="36">
        <v>6.17</v>
      </c>
      <c r="L94" s="36">
        <v>4.76</v>
      </c>
      <c r="M94" s="36">
        <v>0.42</v>
      </c>
      <c r="N94" s="36">
        <v>0</v>
      </c>
      <c r="O94" s="36">
        <v>0.05</v>
      </c>
      <c r="P94" s="36">
        <v>0.41</v>
      </c>
      <c r="Q94" s="36">
        <v>0</v>
      </c>
    </row>
    <row r="95" spans="1:17" x14ac:dyDescent="0.2">
      <c r="A95" t="s">
        <v>4419</v>
      </c>
      <c r="B95">
        <v>303515</v>
      </c>
      <c r="C95">
        <v>331416</v>
      </c>
      <c r="D95" t="s">
        <v>3540</v>
      </c>
      <c r="E95" t="s">
        <v>38</v>
      </c>
      <c r="F95">
        <f t="shared" si="1"/>
        <v>27901</v>
      </c>
      <c r="G95">
        <v>14</v>
      </c>
      <c r="H95" t="s">
        <v>293</v>
      </c>
      <c r="I95" t="s">
        <v>292</v>
      </c>
      <c r="J95"/>
      <c r="K95" s="36">
        <v>4.3</v>
      </c>
      <c r="L95" s="36">
        <v>12.49</v>
      </c>
      <c r="M95" s="36">
        <v>9.44</v>
      </c>
      <c r="N95" s="36">
        <v>4.67</v>
      </c>
      <c r="O95" s="36">
        <v>0.05</v>
      </c>
      <c r="P95" s="36">
        <v>0.85</v>
      </c>
      <c r="Q95" s="36">
        <v>0.77</v>
      </c>
    </row>
    <row r="96" spans="1:17" x14ac:dyDescent="0.2">
      <c r="A96" t="s">
        <v>4419</v>
      </c>
      <c r="B96">
        <v>317700</v>
      </c>
      <c r="C96">
        <v>319728</v>
      </c>
      <c r="D96" t="s">
        <v>4421</v>
      </c>
      <c r="E96" t="s">
        <v>35</v>
      </c>
      <c r="F96">
        <f t="shared" si="1"/>
        <v>2028</v>
      </c>
      <c r="G96">
        <v>3</v>
      </c>
      <c r="H96" t="s">
        <v>36</v>
      </c>
      <c r="I96"/>
      <c r="J96"/>
      <c r="K96" s="36">
        <v>49.62</v>
      </c>
      <c r="L96" s="36">
        <v>12.59</v>
      </c>
      <c r="M96" s="36">
        <v>0.32</v>
      </c>
      <c r="N96" s="36">
        <v>0.2</v>
      </c>
      <c r="O96" s="36">
        <v>0</v>
      </c>
      <c r="P96" s="36">
        <v>0.93</v>
      </c>
      <c r="Q96" s="36">
        <v>0</v>
      </c>
    </row>
    <row r="97" spans="1:17" x14ac:dyDescent="0.2">
      <c r="A97" t="s">
        <v>4422</v>
      </c>
      <c r="B97">
        <v>304611</v>
      </c>
      <c r="C97">
        <v>317487</v>
      </c>
      <c r="D97" t="s">
        <v>4423</v>
      </c>
      <c r="E97" t="s">
        <v>35</v>
      </c>
      <c r="F97">
        <f t="shared" si="1"/>
        <v>12876</v>
      </c>
      <c r="G97">
        <v>2</v>
      </c>
      <c r="H97" t="s">
        <v>36</v>
      </c>
      <c r="I97" t="s">
        <v>4424</v>
      </c>
      <c r="J97"/>
      <c r="K97" s="36">
        <v>0.46</v>
      </c>
      <c r="L97" s="36">
        <v>1.03</v>
      </c>
      <c r="M97" s="36">
        <v>0.56999999999999995</v>
      </c>
      <c r="N97" s="36">
        <v>0.8</v>
      </c>
      <c r="O97" s="36">
        <v>0.28999999999999998</v>
      </c>
      <c r="P97" s="36">
        <v>1.5</v>
      </c>
      <c r="Q97" s="36">
        <v>0.6</v>
      </c>
    </row>
    <row r="98" spans="1:17" x14ac:dyDescent="0.2">
      <c r="A98" t="s">
        <v>4422</v>
      </c>
      <c r="B98">
        <v>304815</v>
      </c>
      <c r="C98">
        <v>313961</v>
      </c>
      <c r="D98" t="s">
        <v>4425</v>
      </c>
      <c r="E98" t="s">
        <v>38</v>
      </c>
      <c r="F98">
        <f t="shared" si="1"/>
        <v>9146</v>
      </c>
      <c r="G98">
        <v>2</v>
      </c>
      <c r="H98" t="s">
        <v>36</v>
      </c>
      <c r="I98" t="s">
        <v>4424</v>
      </c>
      <c r="J98"/>
      <c r="K98" s="36">
        <v>0</v>
      </c>
      <c r="L98" s="36">
        <v>0</v>
      </c>
      <c r="M98" s="36">
        <v>0</v>
      </c>
      <c r="N98" s="36">
        <v>0</v>
      </c>
      <c r="O98" s="36">
        <v>0</v>
      </c>
      <c r="P98" s="36">
        <v>0</v>
      </c>
      <c r="Q98" s="36">
        <v>0</v>
      </c>
    </row>
    <row r="99" spans="1:17" x14ac:dyDescent="0.2">
      <c r="A99" t="s">
        <v>4422</v>
      </c>
      <c r="B99">
        <v>307047</v>
      </c>
      <c r="C99">
        <v>316637</v>
      </c>
      <c r="D99" t="s">
        <v>3510</v>
      </c>
      <c r="E99" t="s">
        <v>38</v>
      </c>
      <c r="F99">
        <f t="shared" si="1"/>
        <v>9590</v>
      </c>
      <c r="G99">
        <v>3</v>
      </c>
      <c r="H99" t="s">
        <v>36</v>
      </c>
      <c r="I99" t="s">
        <v>4427</v>
      </c>
      <c r="J99" t="s">
        <v>4428</v>
      </c>
      <c r="K99" s="36">
        <v>0.8</v>
      </c>
      <c r="L99" s="36">
        <v>1.63</v>
      </c>
      <c r="M99" s="36">
        <v>0.69</v>
      </c>
      <c r="N99" s="36">
        <v>0.56999999999999995</v>
      </c>
      <c r="O99" s="36">
        <v>0.86</v>
      </c>
      <c r="P99" s="36">
        <v>1.63</v>
      </c>
      <c r="Q99" s="36">
        <v>0.45</v>
      </c>
    </row>
    <row r="100" spans="1:17" x14ac:dyDescent="0.2">
      <c r="A100" t="s">
        <v>4422</v>
      </c>
      <c r="B100">
        <v>307047</v>
      </c>
      <c r="C100">
        <v>314656</v>
      </c>
      <c r="D100" t="s">
        <v>4426</v>
      </c>
      <c r="E100" t="s">
        <v>35</v>
      </c>
      <c r="F100">
        <f t="shared" si="1"/>
        <v>7609</v>
      </c>
      <c r="G100">
        <v>2</v>
      </c>
      <c r="H100" t="s">
        <v>36</v>
      </c>
      <c r="I100"/>
      <c r="J100"/>
      <c r="K100" s="36">
        <v>1.52</v>
      </c>
      <c r="L100" s="36">
        <v>2.71</v>
      </c>
      <c r="M100" s="36">
        <v>2.59</v>
      </c>
      <c r="N100" s="36">
        <v>1.19</v>
      </c>
      <c r="O100" s="36">
        <v>2.98</v>
      </c>
      <c r="P100" s="36">
        <v>7.0000000000000007E-2</v>
      </c>
      <c r="Q100" s="36">
        <v>0.1</v>
      </c>
    </row>
    <row r="101" spans="1:17" x14ac:dyDescent="0.2">
      <c r="A101" t="s">
        <v>4429</v>
      </c>
      <c r="B101">
        <v>260765</v>
      </c>
      <c r="C101">
        <v>279489</v>
      </c>
      <c r="D101" t="s">
        <v>4430</v>
      </c>
      <c r="E101" t="s">
        <v>38</v>
      </c>
      <c r="F101">
        <f t="shared" si="1"/>
        <v>18724</v>
      </c>
      <c r="G101">
        <v>12</v>
      </c>
      <c r="H101" t="s">
        <v>36</v>
      </c>
      <c r="I101" t="s">
        <v>322</v>
      </c>
      <c r="J101" t="s">
        <v>3304</v>
      </c>
      <c r="K101" s="36">
        <v>5.77</v>
      </c>
      <c r="L101" s="36">
        <v>17.89</v>
      </c>
      <c r="M101" s="36">
        <v>25.12</v>
      </c>
      <c r="N101" s="36">
        <v>10.49</v>
      </c>
      <c r="O101" s="36">
        <v>0.28000000000000003</v>
      </c>
      <c r="P101" s="36">
        <v>1.41</v>
      </c>
      <c r="Q101" s="36">
        <v>2.5499999999999998</v>
      </c>
    </row>
    <row r="102" spans="1:17" x14ac:dyDescent="0.2">
      <c r="A102" t="s">
        <v>4429</v>
      </c>
      <c r="B102">
        <v>278475</v>
      </c>
      <c r="C102">
        <v>286063</v>
      </c>
      <c r="D102" t="s">
        <v>4431</v>
      </c>
      <c r="E102" t="s">
        <v>35</v>
      </c>
      <c r="F102">
        <f t="shared" si="1"/>
        <v>7588</v>
      </c>
      <c r="G102">
        <v>3</v>
      </c>
      <c r="H102" t="s">
        <v>36</v>
      </c>
      <c r="I102"/>
      <c r="J102"/>
      <c r="K102" s="36">
        <v>0.4</v>
      </c>
      <c r="L102" s="36">
        <v>0.9</v>
      </c>
      <c r="M102" s="36">
        <v>0.77</v>
      </c>
      <c r="N102" s="36">
        <v>0.53</v>
      </c>
      <c r="O102" s="36">
        <v>0.01</v>
      </c>
      <c r="P102" s="36">
        <v>0.06</v>
      </c>
      <c r="Q102" s="36">
        <v>0.08</v>
      </c>
    </row>
    <row r="103" spans="1:17" x14ac:dyDescent="0.2">
      <c r="A103" t="s">
        <v>4429</v>
      </c>
      <c r="B103">
        <v>281122</v>
      </c>
      <c r="C103">
        <v>293905</v>
      </c>
      <c r="D103" t="s">
        <v>4432</v>
      </c>
      <c r="E103" t="s">
        <v>38</v>
      </c>
      <c r="F103">
        <f t="shared" si="1"/>
        <v>12783</v>
      </c>
      <c r="G103">
        <v>8</v>
      </c>
      <c r="H103" t="s">
        <v>1307</v>
      </c>
      <c r="I103" t="s">
        <v>4433</v>
      </c>
      <c r="J103" t="s">
        <v>4434</v>
      </c>
      <c r="K103" s="36">
        <v>1.41</v>
      </c>
      <c r="L103" s="36">
        <v>5.79</v>
      </c>
      <c r="M103" s="36">
        <v>21.21</v>
      </c>
      <c r="N103" s="36">
        <v>9.49</v>
      </c>
      <c r="O103" s="36">
        <v>0.03</v>
      </c>
      <c r="P103" s="36">
        <v>0.49</v>
      </c>
      <c r="Q103" s="36">
        <v>1.92</v>
      </c>
    </row>
    <row r="104" spans="1:17" x14ac:dyDescent="0.2">
      <c r="A104" t="s">
        <v>4429</v>
      </c>
      <c r="B104">
        <v>298355</v>
      </c>
      <c r="C104">
        <v>308856</v>
      </c>
      <c r="D104" t="s">
        <v>4435</v>
      </c>
      <c r="E104" t="s">
        <v>38</v>
      </c>
      <c r="F104">
        <f t="shared" si="1"/>
        <v>10501</v>
      </c>
      <c r="G104">
        <v>9</v>
      </c>
      <c r="H104" t="s">
        <v>7046</v>
      </c>
      <c r="I104"/>
      <c r="J104"/>
      <c r="K104" s="36">
        <v>11.95</v>
      </c>
      <c r="L104" s="36">
        <v>25.17</v>
      </c>
      <c r="M104" s="36">
        <v>21.91</v>
      </c>
      <c r="N104" s="36">
        <v>10.77</v>
      </c>
      <c r="O104" s="36">
        <v>0.11</v>
      </c>
      <c r="P104" s="36">
        <v>1.55</v>
      </c>
      <c r="Q104" s="36">
        <v>2.66</v>
      </c>
    </row>
    <row r="105" spans="1:17" x14ac:dyDescent="0.2">
      <c r="A105" t="s">
        <v>4429</v>
      </c>
      <c r="B105">
        <v>310471</v>
      </c>
      <c r="C105">
        <v>313765</v>
      </c>
      <c r="D105" t="s">
        <v>4436</v>
      </c>
      <c r="E105" t="s">
        <v>35</v>
      </c>
      <c r="F105">
        <f t="shared" si="1"/>
        <v>3294</v>
      </c>
      <c r="G105">
        <v>2</v>
      </c>
      <c r="H105" t="s">
        <v>209</v>
      </c>
      <c r="I105" t="s">
        <v>4437</v>
      </c>
      <c r="J105" t="s">
        <v>4438</v>
      </c>
      <c r="K105" s="36">
        <v>0.79</v>
      </c>
      <c r="L105" s="36">
        <v>3.12</v>
      </c>
      <c r="M105" s="36">
        <v>4.57</v>
      </c>
      <c r="N105" s="36">
        <v>3.01</v>
      </c>
      <c r="O105" s="36">
        <v>0.01</v>
      </c>
      <c r="P105" s="36">
        <v>0.08</v>
      </c>
      <c r="Q105" s="36">
        <v>0.47</v>
      </c>
    </row>
    <row r="106" spans="1:17" x14ac:dyDescent="0.2">
      <c r="A106" t="s">
        <v>4429</v>
      </c>
      <c r="B106">
        <v>316567</v>
      </c>
      <c r="C106">
        <v>321186</v>
      </c>
      <c r="D106" t="s">
        <v>3879</v>
      </c>
      <c r="E106" t="s">
        <v>38</v>
      </c>
      <c r="F106">
        <f t="shared" si="1"/>
        <v>4619</v>
      </c>
      <c r="G106">
        <v>3</v>
      </c>
      <c r="H106" t="s">
        <v>1579</v>
      </c>
      <c r="I106"/>
      <c r="J106" t="s">
        <v>1578</v>
      </c>
      <c r="K106" s="36">
        <v>8.64</v>
      </c>
      <c r="L106" s="36">
        <v>18.32</v>
      </c>
      <c r="M106" s="36">
        <v>6.32</v>
      </c>
      <c r="N106" s="36">
        <v>2.94</v>
      </c>
      <c r="O106" s="36">
        <v>0.04</v>
      </c>
      <c r="P106" s="36">
        <v>1.27</v>
      </c>
      <c r="Q106" s="36">
        <v>0.68</v>
      </c>
    </row>
    <row r="107" spans="1:17" x14ac:dyDescent="0.2">
      <c r="A107" t="s">
        <v>4439</v>
      </c>
      <c r="B107">
        <v>639</v>
      </c>
      <c r="C107">
        <v>4662</v>
      </c>
      <c r="D107" t="s">
        <v>4440</v>
      </c>
      <c r="E107" t="s">
        <v>35</v>
      </c>
      <c r="F107">
        <f t="shared" si="1"/>
        <v>4023</v>
      </c>
      <c r="G107">
        <v>3</v>
      </c>
      <c r="H107" t="s">
        <v>36</v>
      </c>
      <c r="I107"/>
      <c r="J107"/>
      <c r="K107" s="36">
        <v>4.57</v>
      </c>
      <c r="L107" s="36">
        <v>1.56</v>
      </c>
      <c r="M107" s="36">
        <v>0.01</v>
      </c>
      <c r="N107" s="36">
        <v>0</v>
      </c>
      <c r="O107" s="36">
        <v>0</v>
      </c>
      <c r="P107" s="36">
        <v>0.17</v>
      </c>
      <c r="Q107" s="36">
        <v>0</v>
      </c>
    </row>
    <row r="108" spans="1:17" x14ac:dyDescent="0.2">
      <c r="A108" t="s">
        <v>4439</v>
      </c>
      <c r="B108">
        <v>14441</v>
      </c>
      <c r="C108">
        <v>16763</v>
      </c>
      <c r="D108" t="s">
        <v>3525</v>
      </c>
      <c r="E108" t="s">
        <v>35</v>
      </c>
      <c r="F108">
        <f t="shared" si="1"/>
        <v>2322</v>
      </c>
      <c r="G108">
        <v>2</v>
      </c>
      <c r="H108" t="s">
        <v>36</v>
      </c>
      <c r="I108" t="s">
        <v>236</v>
      </c>
      <c r="J108" t="s">
        <v>4441</v>
      </c>
      <c r="K108" s="36">
        <v>0.01</v>
      </c>
      <c r="L108" s="36">
        <v>7.0000000000000007E-2</v>
      </c>
      <c r="M108" s="36">
        <v>0.94</v>
      </c>
      <c r="N108" s="36">
        <v>0.57999999999999996</v>
      </c>
      <c r="O108" s="36">
        <v>0.01</v>
      </c>
      <c r="P108" s="36">
        <v>0</v>
      </c>
      <c r="Q108" s="36">
        <v>0.02</v>
      </c>
    </row>
    <row r="109" spans="1:17" x14ac:dyDescent="0.2">
      <c r="A109" t="s">
        <v>4439</v>
      </c>
      <c r="B109">
        <v>18867</v>
      </c>
      <c r="C109">
        <v>22743</v>
      </c>
      <c r="D109" t="s">
        <v>4442</v>
      </c>
      <c r="E109" t="s">
        <v>38</v>
      </c>
      <c r="F109">
        <f t="shared" si="1"/>
        <v>3876</v>
      </c>
      <c r="G109">
        <v>3</v>
      </c>
      <c r="H109" t="s">
        <v>7047</v>
      </c>
      <c r="I109"/>
      <c r="J109"/>
      <c r="K109" s="36">
        <v>470.28</v>
      </c>
      <c r="L109" s="36">
        <v>720.73</v>
      </c>
      <c r="M109" s="36">
        <v>717.76</v>
      </c>
      <c r="N109" s="36">
        <v>764.88</v>
      </c>
      <c r="O109" s="36">
        <v>800.27</v>
      </c>
      <c r="P109" s="36">
        <v>449.1</v>
      </c>
      <c r="Q109" s="36">
        <v>437.83</v>
      </c>
    </row>
    <row r="110" spans="1:17" x14ac:dyDescent="0.2">
      <c r="A110" t="s">
        <v>4443</v>
      </c>
      <c r="B110">
        <v>234354</v>
      </c>
      <c r="C110">
        <v>244138</v>
      </c>
      <c r="D110" t="s">
        <v>4014</v>
      </c>
      <c r="E110" t="s">
        <v>35</v>
      </c>
      <c r="F110">
        <f t="shared" si="1"/>
        <v>9784</v>
      </c>
      <c r="G110">
        <v>8</v>
      </c>
      <c r="H110" t="s">
        <v>535</v>
      </c>
      <c r="I110"/>
      <c r="J110" t="s">
        <v>2166</v>
      </c>
      <c r="K110" s="36">
        <v>12.41</v>
      </c>
      <c r="L110" s="36">
        <v>13.66</v>
      </c>
      <c r="M110" s="36">
        <v>19.14</v>
      </c>
      <c r="N110" s="36">
        <v>10.25</v>
      </c>
      <c r="O110" s="36">
        <v>0.1</v>
      </c>
      <c r="P110" s="36">
        <v>1.18</v>
      </c>
      <c r="Q110" s="36">
        <v>1.93</v>
      </c>
    </row>
    <row r="111" spans="1:17" x14ac:dyDescent="0.2">
      <c r="A111" t="s">
        <v>4443</v>
      </c>
      <c r="B111">
        <v>249242</v>
      </c>
      <c r="C111">
        <v>259948</v>
      </c>
      <c r="D111" t="s">
        <v>4444</v>
      </c>
      <c r="E111" t="s">
        <v>35</v>
      </c>
      <c r="F111">
        <f t="shared" si="1"/>
        <v>10706</v>
      </c>
      <c r="G111">
        <v>9</v>
      </c>
      <c r="H111" t="s">
        <v>1307</v>
      </c>
      <c r="I111" t="s">
        <v>4445</v>
      </c>
      <c r="J111" t="s">
        <v>4446</v>
      </c>
      <c r="K111" s="36">
        <v>2.66</v>
      </c>
      <c r="L111" s="36">
        <v>12.62</v>
      </c>
      <c r="M111" s="36">
        <v>18.47</v>
      </c>
      <c r="N111" s="36">
        <v>8</v>
      </c>
      <c r="O111" s="36">
        <v>0.03</v>
      </c>
      <c r="P111" s="36">
        <v>0.96</v>
      </c>
      <c r="Q111" s="36">
        <v>1.89</v>
      </c>
    </row>
    <row r="112" spans="1:17" x14ac:dyDescent="0.2">
      <c r="A112" t="s">
        <v>4443</v>
      </c>
      <c r="B112">
        <v>261221</v>
      </c>
      <c r="C112">
        <v>273069</v>
      </c>
      <c r="D112" t="s">
        <v>3490</v>
      </c>
      <c r="E112" t="s">
        <v>38</v>
      </c>
      <c r="F112">
        <f t="shared" si="1"/>
        <v>11848</v>
      </c>
      <c r="G112">
        <v>13</v>
      </c>
      <c r="H112" t="s">
        <v>66</v>
      </c>
      <c r="I112" t="s">
        <v>3348</v>
      </c>
      <c r="J112" t="s">
        <v>3128</v>
      </c>
      <c r="K112" s="36">
        <v>454.14</v>
      </c>
      <c r="L112" s="36">
        <v>279.39999999999998</v>
      </c>
      <c r="M112" s="36">
        <v>62.84</v>
      </c>
      <c r="N112" s="36">
        <v>31.91</v>
      </c>
      <c r="O112" s="36">
        <v>0.17</v>
      </c>
      <c r="P112" s="36">
        <v>26.28</v>
      </c>
      <c r="Q112" s="36">
        <v>6.18</v>
      </c>
    </row>
    <row r="113" spans="1:17" x14ac:dyDescent="0.2">
      <c r="A113" t="s">
        <v>4443</v>
      </c>
      <c r="B113">
        <v>272259</v>
      </c>
      <c r="C113">
        <v>284708</v>
      </c>
      <c r="D113" t="s">
        <v>3503</v>
      </c>
      <c r="E113" t="s">
        <v>35</v>
      </c>
      <c r="F113">
        <f t="shared" si="1"/>
        <v>12449</v>
      </c>
      <c r="G113">
        <v>8</v>
      </c>
      <c r="H113" t="s">
        <v>36</v>
      </c>
      <c r="I113" t="s">
        <v>130</v>
      </c>
      <c r="J113"/>
      <c r="K113" s="36">
        <v>62.59</v>
      </c>
      <c r="L113" s="36">
        <v>37.65</v>
      </c>
      <c r="M113" s="36">
        <v>0.06</v>
      </c>
      <c r="N113" s="36">
        <v>0.09</v>
      </c>
      <c r="O113" s="36">
        <v>0.04</v>
      </c>
      <c r="P113" s="36">
        <v>4.01</v>
      </c>
      <c r="Q113" s="36">
        <v>0.02</v>
      </c>
    </row>
    <row r="114" spans="1:17" x14ac:dyDescent="0.2">
      <c r="A114" t="s">
        <v>4443</v>
      </c>
      <c r="B114">
        <v>283533</v>
      </c>
      <c r="C114">
        <v>289215</v>
      </c>
      <c r="D114" t="s">
        <v>3852</v>
      </c>
      <c r="E114" t="s">
        <v>38</v>
      </c>
      <c r="F114">
        <f t="shared" si="1"/>
        <v>5682</v>
      </c>
      <c r="G114">
        <v>5</v>
      </c>
      <c r="H114" t="s">
        <v>36</v>
      </c>
      <c r="I114" t="s">
        <v>1467</v>
      </c>
      <c r="J114" t="s">
        <v>1970</v>
      </c>
      <c r="K114" s="36">
        <v>62.03</v>
      </c>
      <c r="L114" s="36">
        <v>25.2</v>
      </c>
      <c r="M114" s="36">
        <v>0.03</v>
      </c>
      <c r="N114" s="36">
        <v>0.03</v>
      </c>
      <c r="O114" s="36">
        <v>0.01</v>
      </c>
      <c r="P114" s="36">
        <v>1.95</v>
      </c>
      <c r="Q114" s="36">
        <v>0.02</v>
      </c>
    </row>
    <row r="115" spans="1:17" x14ac:dyDescent="0.2">
      <c r="A115" t="s">
        <v>4443</v>
      </c>
      <c r="B115">
        <v>290118</v>
      </c>
      <c r="C115">
        <v>297739</v>
      </c>
      <c r="D115" t="s">
        <v>3958</v>
      </c>
      <c r="E115" t="s">
        <v>35</v>
      </c>
      <c r="F115">
        <f t="shared" si="1"/>
        <v>7621</v>
      </c>
      <c r="G115">
        <v>9</v>
      </c>
      <c r="H115" t="s">
        <v>448</v>
      </c>
      <c r="I115" t="s">
        <v>4447</v>
      </c>
      <c r="J115" t="s">
        <v>4448</v>
      </c>
      <c r="K115" s="36">
        <v>22.29</v>
      </c>
      <c r="L115" s="36">
        <v>15.11</v>
      </c>
      <c r="M115" s="36">
        <v>0.01</v>
      </c>
      <c r="N115" s="36">
        <v>0.03</v>
      </c>
      <c r="O115" s="36">
        <v>0</v>
      </c>
      <c r="P115" s="36">
        <v>1.18</v>
      </c>
      <c r="Q115" s="36">
        <v>0</v>
      </c>
    </row>
    <row r="116" spans="1:17" x14ac:dyDescent="0.2">
      <c r="A116" t="s">
        <v>4443</v>
      </c>
      <c r="B116">
        <v>301692</v>
      </c>
      <c r="C116">
        <v>305877</v>
      </c>
      <c r="D116" t="s">
        <v>4449</v>
      </c>
      <c r="E116" t="s">
        <v>35</v>
      </c>
      <c r="F116">
        <f t="shared" si="1"/>
        <v>4185</v>
      </c>
      <c r="G116">
        <v>5</v>
      </c>
      <c r="H116" t="s">
        <v>36</v>
      </c>
      <c r="I116"/>
      <c r="J116"/>
      <c r="K116" s="36">
        <v>212.61</v>
      </c>
      <c r="L116" s="36">
        <v>96.8</v>
      </c>
      <c r="M116" s="36">
        <v>0.15</v>
      </c>
      <c r="N116" s="36">
        <v>0.1</v>
      </c>
      <c r="O116" s="36">
        <v>0.04</v>
      </c>
      <c r="P116" s="36">
        <v>7.85</v>
      </c>
      <c r="Q116" s="36">
        <v>0</v>
      </c>
    </row>
    <row r="117" spans="1:17" x14ac:dyDescent="0.2">
      <c r="A117" t="s">
        <v>4443</v>
      </c>
      <c r="B117">
        <v>302954</v>
      </c>
      <c r="C117">
        <v>305877</v>
      </c>
      <c r="D117" t="s">
        <v>4450</v>
      </c>
      <c r="E117" t="s">
        <v>38</v>
      </c>
      <c r="F117">
        <f t="shared" si="1"/>
        <v>2923</v>
      </c>
      <c r="G117">
        <v>3</v>
      </c>
      <c r="H117" t="s">
        <v>36</v>
      </c>
      <c r="I117"/>
      <c r="J117"/>
      <c r="K117" s="36">
        <v>0.22</v>
      </c>
      <c r="L117" s="36">
        <v>0.08</v>
      </c>
      <c r="M117" s="36">
        <v>0</v>
      </c>
      <c r="N117" s="36">
        <v>0</v>
      </c>
      <c r="O117" s="36">
        <v>0</v>
      </c>
      <c r="P117" s="36">
        <v>0</v>
      </c>
      <c r="Q117" s="36">
        <v>0</v>
      </c>
    </row>
    <row r="118" spans="1:17" x14ac:dyDescent="0.2">
      <c r="A118" t="s">
        <v>4451</v>
      </c>
      <c r="B118">
        <v>286955</v>
      </c>
      <c r="C118">
        <v>290248</v>
      </c>
      <c r="D118" t="s">
        <v>4452</v>
      </c>
      <c r="E118" t="s">
        <v>35</v>
      </c>
      <c r="F118">
        <f t="shared" si="1"/>
        <v>3293</v>
      </c>
      <c r="G118">
        <v>2</v>
      </c>
      <c r="H118" t="s">
        <v>36</v>
      </c>
      <c r="I118"/>
      <c r="J118"/>
      <c r="K118" s="36">
        <v>6.56</v>
      </c>
      <c r="L118" s="36">
        <v>10.72</v>
      </c>
      <c r="M118" s="36">
        <v>12.45</v>
      </c>
      <c r="N118" s="36">
        <v>4.3099999999999996</v>
      </c>
      <c r="O118" s="36">
        <v>0.09</v>
      </c>
      <c r="P118" s="36">
        <v>0.8</v>
      </c>
      <c r="Q118" s="36">
        <v>0.97</v>
      </c>
    </row>
    <row r="119" spans="1:17" x14ac:dyDescent="0.2">
      <c r="A119" t="s">
        <v>4451</v>
      </c>
      <c r="B119">
        <v>291589</v>
      </c>
      <c r="C119">
        <v>297418</v>
      </c>
      <c r="D119" t="s">
        <v>4453</v>
      </c>
      <c r="E119" t="s">
        <v>35</v>
      </c>
      <c r="F119">
        <f t="shared" si="1"/>
        <v>5829</v>
      </c>
      <c r="G119">
        <v>3</v>
      </c>
      <c r="H119" t="s">
        <v>36</v>
      </c>
      <c r="I119"/>
      <c r="J119"/>
      <c r="K119" s="36">
        <v>0.12</v>
      </c>
      <c r="L119" s="36">
        <v>0.35</v>
      </c>
      <c r="M119" s="36">
        <v>0.04</v>
      </c>
      <c r="N119" s="36">
        <v>0.03</v>
      </c>
      <c r="O119" s="36">
        <v>0.04</v>
      </c>
      <c r="P119" s="36">
        <v>0.01</v>
      </c>
      <c r="Q119" s="36">
        <v>0</v>
      </c>
    </row>
    <row r="120" spans="1:17" x14ac:dyDescent="0.2">
      <c r="A120" t="s">
        <v>4451</v>
      </c>
      <c r="B120">
        <v>297011</v>
      </c>
      <c r="C120">
        <v>300033</v>
      </c>
      <c r="D120" t="s">
        <v>4454</v>
      </c>
      <c r="E120" t="s">
        <v>35</v>
      </c>
      <c r="F120">
        <f t="shared" si="1"/>
        <v>3022</v>
      </c>
      <c r="G120">
        <v>3</v>
      </c>
      <c r="H120" t="s">
        <v>36</v>
      </c>
      <c r="I120"/>
      <c r="J120"/>
      <c r="K120" s="36">
        <v>2.19</v>
      </c>
      <c r="L120" s="36">
        <v>2.1</v>
      </c>
      <c r="M120" s="36">
        <v>0.85</v>
      </c>
      <c r="N120" s="36">
        <v>0.59</v>
      </c>
      <c r="O120" s="36">
        <v>3.29</v>
      </c>
      <c r="P120" s="36">
        <v>0.99</v>
      </c>
      <c r="Q120" s="36">
        <v>0.55000000000000004</v>
      </c>
    </row>
    <row r="121" spans="1:17" x14ac:dyDescent="0.2">
      <c r="A121" t="s">
        <v>4147</v>
      </c>
      <c r="B121">
        <v>2866</v>
      </c>
      <c r="C121">
        <v>10881</v>
      </c>
      <c r="D121" t="s">
        <v>3741</v>
      </c>
      <c r="E121" t="s">
        <v>38</v>
      </c>
      <c r="F121">
        <f t="shared" si="1"/>
        <v>8015</v>
      </c>
      <c r="G121">
        <v>7</v>
      </c>
      <c r="H121" t="s">
        <v>942</v>
      </c>
      <c r="I121" t="s">
        <v>3410</v>
      </c>
      <c r="J121" t="s">
        <v>3272</v>
      </c>
      <c r="K121" s="36">
        <v>191.85</v>
      </c>
      <c r="L121" s="36">
        <v>53.75</v>
      </c>
      <c r="M121" s="36">
        <v>0.09</v>
      </c>
      <c r="N121" s="36">
        <v>7.0000000000000007E-2</v>
      </c>
      <c r="O121" s="36">
        <v>0.05</v>
      </c>
      <c r="P121" s="36">
        <v>5.37</v>
      </c>
      <c r="Q121" s="36">
        <v>0.01</v>
      </c>
    </row>
    <row r="122" spans="1:17" x14ac:dyDescent="0.2">
      <c r="A122" t="s">
        <v>4147</v>
      </c>
      <c r="B122">
        <v>13552</v>
      </c>
      <c r="C122">
        <v>27175</v>
      </c>
      <c r="D122" t="s">
        <v>3607</v>
      </c>
      <c r="E122" t="s">
        <v>35</v>
      </c>
      <c r="F122">
        <f t="shared" si="1"/>
        <v>13623</v>
      </c>
      <c r="G122">
        <v>12</v>
      </c>
      <c r="H122" t="s">
        <v>527</v>
      </c>
      <c r="I122" t="s">
        <v>526</v>
      </c>
      <c r="J122"/>
      <c r="K122" s="36">
        <v>30.95</v>
      </c>
      <c r="L122" s="36">
        <v>14.08</v>
      </c>
      <c r="M122" s="36">
        <v>0.3</v>
      </c>
      <c r="N122" s="36">
        <v>0.13</v>
      </c>
      <c r="O122" s="36">
        <v>0.01</v>
      </c>
      <c r="P122" s="36">
        <v>1.71</v>
      </c>
      <c r="Q122" s="36">
        <v>0.01</v>
      </c>
    </row>
    <row r="123" spans="1:17" x14ac:dyDescent="0.2">
      <c r="A123" t="s">
        <v>4147</v>
      </c>
      <c r="B123">
        <v>29358</v>
      </c>
      <c r="C123">
        <v>34559</v>
      </c>
      <c r="D123" t="s">
        <v>4148</v>
      </c>
      <c r="E123" t="s">
        <v>35</v>
      </c>
      <c r="F123">
        <f t="shared" si="1"/>
        <v>5201</v>
      </c>
      <c r="G123">
        <v>5</v>
      </c>
      <c r="H123" t="s">
        <v>531</v>
      </c>
      <c r="I123" t="s">
        <v>4149</v>
      </c>
      <c r="J123" t="s">
        <v>3148</v>
      </c>
      <c r="K123" s="36">
        <v>115.73</v>
      </c>
      <c r="L123" s="36">
        <v>33.39</v>
      </c>
      <c r="M123" s="36">
        <v>0.06</v>
      </c>
      <c r="N123" s="36">
        <v>0.1</v>
      </c>
      <c r="O123" s="36">
        <v>0.06</v>
      </c>
      <c r="P123" s="36">
        <v>3.23</v>
      </c>
      <c r="Q123" s="36">
        <v>0.04</v>
      </c>
    </row>
    <row r="124" spans="1:17" x14ac:dyDescent="0.2">
      <c r="A124" t="s">
        <v>4147</v>
      </c>
      <c r="B124">
        <v>30587</v>
      </c>
      <c r="C124">
        <v>31469</v>
      </c>
      <c r="D124" t="s">
        <v>4150</v>
      </c>
      <c r="E124" t="s">
        <v>38</v>
      </c>
      <c r="F124">
        <f t="shared" si="1"/>
        <v>882</v>
      </c>
      <c r="G124">
        <v>2</v>
      </c>
      <c r="H124" t="s">
        <v>531</v>
      </c>
      <c r="I124" t="s">
        <v>530</v>
      </c>
      <c r="J124"/>
      <c r="K124" s="36">
        <v>1.01</v>
      </c>
      <c r="L124" s="36">
        <v>0.4</v>
      </c>
      <c r="M124" s="36">
        <v>0</v>
      </c>
      <c r="N124" s="36">
        <v>0</v>
      </c>
      <c r="O124" s="36">
        <v>0</v>
      </c>
      <c r="P124" s="36">
        <v>0.03</v>
      </c>
      <c r="Q124" s="36">
        <v>0</v>
      </c>
    </row>
    <row r="125" spans="1:17" x14ac:dyDescent="0.2">
      <c r="A125" t="s">
        <v>4147</v>
      </c>
      <c r="B125">
        <v>34648</v>
      </c>
      <c r="C125">
        <v>45301</v>
      </c>
      <c r="D125" t="s">
        <v>4151</v>
      </c>
      <c r="E125" t="s">
        <v>38</v>
      </c>
      <c r="F125">
        <f t="shared" si="1"/>
        <v>10653</v>
      </c>
      <c r="G125">
        <v>7</v>
      </c>
      <c r="H125" t="s">
        <v>36</v>
      </c>
      <c r="I125" t="s">
        <v>179</v>
      </c>
      <c r="J125"/>
      <c r="K125" s="36">
        <v>11.77</v>
      </c>
      <c r="L125" s="36">
        <v>8.18</v>
      </c>
      <c r="M125" s="36">
        <v>0.02</v>
      </c>
      <c r="N125" s="36">
        <v>0.05</v>
      </c>
      <c r="O125" s="36">
        <v>0.04</v>
      </c>
      <c r="P125" s="36">
        <v>0.84</v>
      </c>
      <c r="Q125" s="36">
        <v>0</v>
      </c>
    </row>
    <row r="126" spans="1:17" x14ac:dyDescent="0.2">
      <c r="A126" t="s">
        <v>4455</v>
      </c>
      <c r="B126">
        <v>1757</v>
      </c>
      <c r="C126">
        <v>15635</v>
      </c>
      <c r="D126" t="s">
        <v>4456</v>
      </c>
      <c r="E126" t="s">
        <v>35</v>
      </c>
      <c r="F126">
        <f t="shared" si="1"/>
        <v>13878</v>
      </c>
      <c r="G126">
        <v>8</v>
      </c>
      <c r="H126" t="s">
        <v>36</v>
      </c>
      <c r="I126"/>
      <c r="J126"/>
      <c r="K126" s="36">
        <v>22.26</v>
      </c>
      <c r="L126" s="36">
        <v>24.05</v>
      </c>
      <c r="M126" s="36">
        <v>62.49</v>
      </c>
      <c r="N126" s="36">
        <v>27.03</v>
      </c>
      <c r="O126" s="36">
        <v>0.08</v>
      </c>
      <c r="P126" s="36">
        <v>1.92</v>
      </c>
      <c r="Q126" s="36">
        <v>5.04</v>
      </c>
    </row>
    <row r="127" spans="1:17" x14ac:dyDescent="0.2">
      <c r="A127" t="s">
        <v>4455</v>
      </c>
      <c r="B127">
        <v>4690</v>
      </c>
      <c r="C127">
        <v>9882</v>
      </c>
      <c r="D127" t="s">
        <v>4457</v>
      </c>
      <c r="E127" t="s">
        <v>38</v>
      </c>
      <c r="F127">
        <f t="shared" si="1"/>
        <v>5192</v>
      </c>
      <c r="G127">
        <v>2</v>
      </c>
      <c r="H127" t="s">
        <v>36</v>
      </c>
      <c r="I127"/>
      <c r="J127"/>
      <c r="K127" s="36">
        <v>2.2799999999999998</v>
      </c>
      <c r="L127" s="36">
        <v>1.72</v>
      </c>
      <c r="M127" s="36">
        <v>1.1200000000000001</v>
      </c>
      <c r="N127" s="36">
        <v>0.87</v>
      </c>
      <c r="O127" s="36">
        <v>0</v>
      </c>
      <c r="P127" s="36">
        <v>0.2</v>
      </c>
      <c r="Q127" s="36">
        <v>7.0000000000000007E-2</v>
      </c>
    </row>
    <row r="128" spans="1:17" x14ac:dyDescent="0.2">
      <c r="A128" t="s">
        <v>4455</v>
      </c>
      <c r="B128">
        <v>13784</v>
      </c>
      <c r="C128">
        <v>15343</v>
      </c>
      <c r="D128" t="s">
        <v>4458</v>
      </c>
      <c r="E128" t="s">
        <v>38</v>
      </c>
      <c r="F128">
        <f t="shared" si="1"/>
        <v>1559</v>
      </c>
      <c r="G128">
        <v>2</v>
      </c>
      <c r="H128" t="s">
        <v>36</v>
      </c>
      <c r="I128"/>
      <c r="J128"/>
      <c r="K128" s="36">
        <v>0.02</v>
      </c>
      <c r="L128" s="36">
        <v>0</v>
      </c>
      <c r="M128" s="36">
        <v>0</v>
      </c>
      <c r="N128" s="36">
        <v>0</v>
      </c>
      <c r="O128" s="36">
        <v>0.01</v>
      </c>
      <c r="P128" s="36">
        <v>0</v>
      </c>
      <c r="Q128" s="36">
        <v>0</v>
      </c>
    </row>
    <row r="129" spans="1:17" x14ac:dyDescent="0.2">
      <c r="A129" t="s">
        <v>4455</v>
      </c>
      <c r="B129">
        <v>15680</v>
      </c>
      <c r="C129">
        <v>37986</v>
      </c>
      <c r="D129" t="s">
        <v>4459</v>
      </c>
      <c r="E129" t="s">
        <v>35</v>
      </c>
      <c r="F129">
        <f t="shared" si="1"/>
        <v>22306</v>
      </c>
      <c r="G129">
        <v>13</v>
      </c>
      <c r="H129" t="s">
        <v>186</v>
      </c>
      <c r="I129" t="s">
        <v>4460</v>
      </c>
      <c r="J129" t="s">
        <v>4461</v>
      </c>
      <c r="K129" s="36">
        <v>0.56000000000000005</v>
      </c>
      <c r="L129" s="36">
        <v>1.07</v>
      </c>
      <c r="M129" s="36">
        <v>19.59</v>
      </c>
      <c r="N129" s="36">
        <v>8.6999999999999993</v>
      </c>
      <c r="O129" s="36">
        <v>0.4</v>
      </c>
      <c r="P129" s="36">
        <v>0.22</v>
      </c>
      <c r="Q129" s="36">
        <v>1.91</v>
      </c>
    </row>
    <row r="130" spans="1:17" x14ac:dyDescent="0.2">
      <c r="A130" t="s">
        <v>4455</v>
      </c>
      <c r="B130">
        <v>38715</v>
      </c>
      <c r="C130">
        <v>41024</v>
      </c>
      <c r="D130" t="s">
        <v>4462</v>
      </c>
      <c r="E130" t="s">
        <v>38</v>
      </c>
      <c r="F130">
        <f t="shared" ref="F130:F193" si="2">C130-B130</f>
        <v>2309</v>
      </c>
      <c r="G130">
        <v>2</v>
      </c>
      <c r="H130" t="s">
        <v>36</v>
      </c>
      <c r="I130"/>
      <c r="J130"/>
      <c r="K130" s="36">
        <v>0.23</v>
      </c>
      <c r="L130" s="36">
        <v>0.44</v>
      </c>
      <c r="M130" s="36">
        <v>35.26</v>
      </c>
      <c r="N130" s="36">
        <v>14.53</v>
      </c>
      <c r="O130" s="36">
        <v>0.23</v>
      </c>
      <c r="P130" s="36">
        <v>0.06</v>
      </c>
      <c r="Q130" s="36">
        <v>2.89</v>
      </c>
    </row>
    <row r="131" spans="1:17" x14ac:dyDescent="0.2">
      <c r="A131" t="s">
        <v>4455</v>
      </c>
      <c r="B131">
        <v>41094</v>
      </c>
      <c r="C131">
        <v>42182</v>
      </c>
      <c r="D131" t="s">
        <v>4463</v>
      </c>
      <c r="E131" t="s">
        <v>38</v>
      </c>
      <c r="F131">
        <f t="shared" si="2"/>
        <v>1088</v>
      </c>
      <c r="G131">
        <v>2</v>
      </c>
      <c r="H131" t="s">
        <v>36</v>
      </c>
      <c r="I131"/>
      <c r="J131"/>
      <c r="K131" s="36">
        <v>0.39</v>
      </c>
      <c r="L131" s="36">
        <v>0.45</v>
      </c>
      <c r="M131" s="36">
        <v>29.11</v>
      </c>
      <c r="N131" s="36">
        <v>11</v>
      </c>
      <c r="O131" s="36">
        <v>0.21</v>
      </c>
      <c r="P131" s="36">
        <v>0.08</v>
      </c>
      <c r="Q131" s="36">
        <v>2.8</v>
      </c>
    </row>
    <row r="132" spans="1:17" x14ac:dyDescent="0.2">
      <c r="A132" t="s">
        <v>4455</v>
      </c>
      <c r="B132">
        <v>42693</v>
      </c>
      <c r="C132">
        <v>45398</v>
      </c>
      <c r="D132" t="s">
        <v>4464</v>
      </c>
      <c r="E132" t="s">
        <v>38</v>
      </c>
      <c r="F132">
        <f t="shared" si="2"/>
        <v>2705</v>
      </c>
      <c r="G132">
        <v>2</v>
      </c>
      <c r="H132" t="s">
        <v>36</v>
      </c>
      <c r="I132"/>
      <c r="J132"/>
      <c r="K132" s="36">
        <v>0.12</v>
      </c>
      <c r="L132" s="36">
        <v>0.27</v>
      </c>
      <c r="M132" s="36">
        <v>0.55000000000000004</v>
      </c>
      <c r="N132" s="36">
        <v>0.26</v>
      </c>
      <c r="O132" s="36">
        <v>0.08</v>
      </c>
      <c r="P132" s="36">
        <v>0.01</v>
      </c>
      <c r="Q132" s="36">
        <v>0.05</v>
      </c>
    </row>
    <row r="133" spans="1:17" x14ac:dyDescent="0.2">
      <c r="A133" t="s">
        <v>4455</v>
      </c>
      <c r="B133">
        <v>48716</v>
      </c>
      <c r="C133">
        <v>49166</v>
      </c>
      <c r="D133" t="s">
        <v>4465</v>
      </c>
      <c r="E133" t="s">
        <v>38</v>
      </c>
      <c r="F133">
        <f t="shared" si="2"/>
        <v>450</v>
      </c>
      <c r="G133">
        <v>2</v>
      </c>
      <c r="H133" t="s">
        <v>7048</v>
      </c>
      <c r="I133"/>
      <c r="J133"/>
      <c r="K133" s="36">
        <v>0</v>
      </c>
      <c r="L133" s="36">
        <v>0</v>
      </c>
      <c r="M133" s="36">
        <v>0</v>
      </c>
      <c r="N133" s="36">
        <v>0</v>
      </c>
      <c r="O133" s="36">
        <v>0.73</v>
      </c>
      <c r="P133" s="36">
        <v>0.23</v>
      </c>
      <c r="Q133" s="36">
        <v>0</v>
      </c>
    </row>
    <row r="134" spans="1:17" x14ac:dyDescent="0.2">
      <c r="A134" t="s">
        <v>4455</v>
      </c>
      <c r="B134">
        <v>50302</v>
      </c>
      <c r="C134">
        <v>63947</v>
      </c>
      <c r="D134" t="s">
        <v>4466</v>
      </c>
      <c r="E134" t="s">
        <v>38</v>
      </c>
      <c r="F134">
        <f t="shared" si="2"/>
        <v>13645</v>
      </c>
      <c r="G134">
        <v>9</v>
      </c>
      <c r="H134" t="s">
        <v>7049</v>
      </c>
      <c r="I134"/>
      <c r="J134"/>
      <c r="K134" s="36">
        <v>0.25</v>
      </c>
      <c r="L134" s="36">
        <v>0.66</v>
      </c>
      <c r="M134" s="36">
        <v>55.59</v>
      </c>
      <c r="N134" s="36">
        <v>24.93</v>
      </c>
      <c r="O134" s="36">
        <v>2.17</v>
      </c>
      <c r="P134" s="36">
        <v>0.48</v>
      </c>
      <c r="Q134" s="36">
        <v>7.35</v>
      </c>
    </row>
    <row r="135" spans="1:17" x14ac:dyDescent="0.2">
      <c r="A135" t="s">
        <v>4467</v>
      </c>
      <c r="B135">
        <v>242012</v>
      </c>
      <c r="C135">
        <v>266687</v>
      </c>
      <c r="D135" t="s">
        <v>4087</v>
      </c>
      <c r="E135" t="s">
        <v>35</v>
      </c>
      <c r="F135">
        <f t="shared" si="2"/>
        <v>24675</v>
      </c>
      <c r="G135">
        <v>23</v>
      </c>
      <c r="H135" t="s">
        <v>36</v>
      </c>
      <c r="I135"/>
      <c r="J135" t="s">
        <v>2612</v>
      </c>
      <c r="K135" s="36">
        <v>3.18</v>
      </c>
      <c r="L135" s="36">
        <v>16.5</v>
      </c>
      <c r="M135" s="36">
        <v>11.54</v>
      </c>
      <c r="N135" s="36">
        <v>7.69</v>
      </c>
      <c r="O135" s="36">
        <v>16.72</v>
      </c>
      <c r="P135" s="36">
        <v>18.899999999999999</v>
      </c>
      <c r="Q135" s="36">
        <v>4.33</v>
      </c>
    </row>
    <row r="136" spans="1:17" x14ac:dyDescent="0.2">
      <c r="A136" t="s">
        <v>4467</v>
      </c>
      <c r="B136">
        <v>268058</v>
      </c>
      <c r="C136">
        <v>269934</v>
      </c>
      <c r="D136" t="s">
        <v>4468</v>
      </c>
      <c r="E136" t="s">
        <v>38</v>
      </c>
      <c r="F136">
        <f t="shared" si="2"/>
        <v>1876</v>
      </c>
      <c r="G136">
        <v>2</v>
      </c>
      <c r="H136" t="s">
        <v>36</v>
      </c>
      <c r="I136"/>
      <c r="J136"/>
      <c r="K136" s="36">
        <v>0.36</v>
      </c>
      <c r="L136" s="36">
        <v>0.94</v>
      </c>
      <c r="M136" s="36">
        <v>2.0299999999999998</v>
      </c>
      <c r="N136" s="36">
        <v>0.8</v>
      </c>
      <c r="O136" s="36">
        <v>1.31</v>
      </c>
      <c r="P136" s="36">
        <v>0.88</v>
      </c>
      <c r="Q136" s="36">
        <v>1.1299999999999999</v>
      </c>
    </row>
    <row r="137" spans="1:17" x14ac:dyDescent="0.2">
      <c r="A137" t="s">
        <v>4469</v>
      </c>
      <c r="B137">
        <v>0</v>
      </c>
      <c r="C137">
        <v>4713</v>
      </c>
      <c r="D137" t="s">
        <v>4470</v>
      </c>
      <c r="E137" t="s">
        <v>38</v>
      </c>
      <c r="F137">
        <f t="shared" si="2"/>
        <v>4713</v>
      </c>
      <c r="G137">
        <v>9</v>
      </c>
      <c r="H137" t="s">
        <v>2157</v>
      </c>
      <c r="I137"/>
      <c r="J137" t="s">
        <v>4471</v>
      </c>
      <c r="K137" s="36">
        <v>13.54</v>
      </c>
      <c r="L137" s="36">
        <v>27.15</v>
      </c>
      <c r="M137" s="36">
        <v>3915.36</v>
      </c>
      <c r="N137" s="36">
        <v>1959.54</v>
      </c>
      <c r="O137" s="36">
        <v>0.98</v>
      </c>
      <c r="P137" s="36">
        <v>12.99</v>
      </c>
      <c r="Q137" s="36">
        <v>509.57</v>
      </c>
    </row>
    <row r="138" spans="1:17" x14ac:dyDescent="0.2">
      <c r="A138" t="s">
        <v>4469</v>
      </c>
      <c r="B138">
        <v>347</v>
      </c>
      <c r="C138">
        <v>2856</v>
      </c>
      <c r="D138" t="s">
        <v>4472</v>
      </c>
      <c r="E138" t="s">
        <v>35</v>
      </c>
      <c r="F138">
        <f t="shared" si="2"/>
        <v>2509</v>
      </c>
      <c r="G138">
        <v>4</v>
      </c>
      <c r="H138" t="s">
        <v>2015</v>
      </c>
      <c r="I138"/>
      <c r="J138" t="s">
        <v>4473</v>
      </c>
      <c r="K138" s="36">
        <v>1.6</v>
      </c>
      <c r="L138" s="36">
        <v>2.0699999999999998</v>
      </c>
      <c r="M138" s="36">
        <v>4.8600000000000003</v>
      </c>
      <c r="N138" s="36">
        <v>2.69</v>
      </c>
      <c r="O138" s="36">
        <v>0</v>
      </c>
      <c r="P138" s="36">
        <v>0</v>
      </c>
      <c r="Q138" s="36">
        <v>0.97</v>
      </c>
    </row>
    <row r="139" spans="1:17" x14ac:dyDescent="0.2">
      <c r="A139" t="s">
        <v>4469</v>
      </c>
      <c r="B139">
        <v>7330</v>
      </c>
      <c r="C139">
        <v>11416</v>
      </c>
      <c r="D139" t="s">
        <v>4474</v>
      </c>
      <c r="E139" t="s">
        <v>35</v>
      </c>
      <c r="F139">
        <f t="shared" si="2"/>
        <v>4086</v>
      </c>
      <c r="G139">
        <v>5</v>
      </c>
      <c r="H139" t="s">
        <v>100</v>
      </c>
      <c r="I139" t="s">
        <v>4475</v>
      </c>
      <c r="J139" t="s">
        <v>3130</v>
      </c>
      <c r="K139" s="36">
        <v>154.79</v>
      </c>
      <c r="L139" s="36">
        <v>102.94</v>
      </c>
      <c r="M139" s="36">
        <v>0.11</v>
      </c>
      <c r="N139" s="36">
        <v>0.13</v>
      </c>
      <c r="O139" s="36">
        <v>0.05</v>
      </c>
      <c r="P139" s="36">
        <v>8.1199999999999992</v>
      </c>
      <c r="Q139" s="36">
        <v>0.04</v>
      </c>
    </row>
    <row r="140" spans="1:17" x14ac:dyDescent="0.2">
      <c r="A140" t="s">
        <v>4469</v>
      </c>
      <c r="B140">
        <v>16433</v>
      </c>
      <c r="C140">
        <v>33286</v>
      </c>
      <c r="D140" t="s">
        <v>4476</v>
      </c>
      <c r="E140" t="s">
        <v>35</v>
      </c>
      <c r="F140">
        <f t="shared" si="2"/>
        <v>16853</v>
      </c>
      <c r="G140">
        <v>15</v>
      </c>
      <c r="H140" t="s">
        <v>36</v>
      </c>
      <c r="I140" t="s">
        <v>1419</v>
      </c>
      <c r="J140" t="s">
        <v>1698</v>
      </c>
      <c r="K140" s="36">
        <v>80.31</v>
      </c>
      <c r="L140" s="36">
        <v>39.94</v>
      </c>
      <c r="M140" s="36">
        <v>5.17</v>
      </c>
      <c r="N140" s="36">
        <v>2.93</v>
      </c>
      <c r="O140" s="36">
        <v>0.06</v>
      </c>
      <c r="P140" s="36">
        <v>3.29</v>
      </c>
      <c r="Q140" s="36">
        <v>0.68</v>
      </c>
    </row>
    <row r="141" spans="1:17" x14ac:dyDescent="0.2">
      <c r="A141" t="s">
        <v>4469</v>
      </c>
      <c r="B141">
        <v>40103</v>
      </c>
      <c r="C141">
        <v>53703</v>
      </c>
      <c r="D141" t="s">
        <v>4477</v>
      </c>
      <c r="E141" t="s">
        <v>35</v>
      </c>
      <c r="F141">
        <f t="shared" si="2"/>
        <v>13600</v>
      </c>
      <c r="G141">
        <v>4</v>
      </c>
      <c r="H141" t="s">
        <v>2015</v>
      </c>
      <c r="I141"/>
      <c r="J141" t="s">
        <v>4473</v>
      </c>
      <c r="K141" s="36">
        <v>0</v>
      </c>
      <c r="L141" s="36">
        <v>0</v>
      </c>
      <c r="M141" s="36">
        <v>27.57</v>
      </c>
      <c r="N141" s="36">
        <v>10.82</v>
      </c>
      <c r="O141" s="36">
        <v>0</v>
      </c>
      <c r="P141" s="36">
        <v>0</v>
      </c>
      <c r="Q141" s="36">
        <v>1.93</v>
      </c>
    </row>
    <row r="142" spans="1:17" x14ac:dyDescent="0.2">
      <c r="A142" t="s">
        <v>4469</v>
      </c>
      <c r="B142">
        <v>41247</v>
      </c>
      <c r="C142">
        <v>50180</v>
      </c>
      <c r="D142" t="s">
        <v>4478</v>
      </c>
      <c r="E142" t="s">
        <v>38</v>
      </c>
      <c r="F142">
        <f t="shared" si="2"/>
        <v>8933</v>
      </c>
      <c r="G142">
        <v>9</v>
      </c>
      <c r="H142" t="s">
        <v>494</v>
      </c>
      <c r="I142" t="s">
        <v>493</v>
      </c>
      <c r="J142" t="s">
        <v>2174</v>
      </c>
      <c r="K142" s="36">
        <v>31.57</v>
      </c>
      <c r="L142" s="36">
        <v>16.059999999999999</v>
      </c>
      <c r="M142" s="36">
        <v>7.0000000000000007E-2</v>
      </c>
      <c r="N142" s="36">
        <v>0.04</v>
      </c>
      <c r="O142" s="36">
        <v>0.02</v>
      </c>
      <c r="P142" s="36">
        <v>1.37</v>
      </c>
      <c r="Q142" s="36">
        <v>0.01</v>
      </c>
    </row>
    <row r="143" spans="1:17" x14ac:dyDescent="0.2">
      <c r="A143" t="s">
        <v>4469</v>
      </c>
      <c r="B143">
        <v>41281</v>
      </c>
      <c r="C143">
        <v>42502</v>
      </c>
      <c r="D143" t="s">
        <v>4479</v>
      </c>
      <c r="E143" t="s">
        <v>35</v>
      </c>
      <c r="F143">
        <f t="shared" si="2"/>
        <v>1221</v>
      </c>
      <c r="G143">
        <v>2</v>
      </c>
      <c r="H143" t="s">
        <v>36</v>
      </c>
      <c r="I143"/>
      <c r="J143"/>
      <c r="K143" s="36">
        <v>0.27</v>
      </c>
      <c r="L143" s="36">
        <v>0.62</v>
      </c>
      <c r="M143" s="36">
        <v>0</v>
      </c>
      <c r="N143" s="36">
        <v>0</v>
      </c>
      <c r="O143" s="36">
        <v>0</v>
      </c>
      <c r="P143" s="36">
        <v>0.03</v>
      </c>
      <c r="Q143" s="36">
        <v>0</v>
      </c>
    </row>
    <row r="144" spans="1:17" x14ac:dyDescent="0.2">
      <c r="A144" t="s">
        <v>4469</v>
      </c>
      <c r="B144">
        <v>51413</v>
      </c>
      <c r="C144">
        <v>55050</v>
      </c>
      <c r="D144" t="s">
        <v>4480</v>
      </c>
      <c r="E144" t="s">
        <v>38</v>
      </c>
      <c r="F144">
        <f t="shared" si="2"/>
        <v>3637</v>
      </c>
      <c r="G144">
        <v>8</v>
      </c>
      <c r="H144" t="s">
        <v>2157</v>
      </c>
      <c r="I144"/>
      <c r="J144" t="s">
        <v>4471</v>
      </c>
      <c r="K144" s="36">
        <v>9.99</v>
      </c>
      <c r="L144" s="36">
        <v>10.61</v>
      </c>
      <c r="M144" s="36">
        <v>5758.98</v>
      </c>
      <c r="N144" s="36">
        <v>3281.66</v>
      </c>
      <c r="O144" s="36">
        <v>0.89</v>
      </c>
      <c r="P144" s="36">
        <v>15.39</v>
      </c>
      <c r="Q144" s="36">
        <v>814.84</v>
      </c>
    </row>
    <row r="145" spans="1:17" x14ac:dyDescent="0.2">
      <c r="A145" t="s">
        <v>4469</v>
      </c>
      <c r="B145">
        <v>59702</v>
      </c>
      <c r="C145">
        <v>72482</v>
      </c>
      <c r="D145" t="s">
        <v>3995</v>
      </c>
      <c r="E145" t="s">
        <v>35</v>
      </c>
      <c r="F145">
        <f t="shared" si="2"/>
        <v>12780</v>
      </c>
      <c r="G145">
        <v>7</v>
      </c>
      <c r="H145" t="s">
        <v>36</v>
      </c>
      <c r="I145" t="s">
        <v>817</v>
      </c>
      <c r="J145" t="s">
        <v>2067</v>
      </c>
      <c r="K145" s="36">
        <v>148.06</v>
      </c>
      <c r="L145" s="36">
        <v>193</v>
      </c>
      <c r="M145" s="36">
        <v>24.27</v>
      </c>
      <c r="N145" s="36">
        <v>12.63</v>
      </c>
      <c r="O145" s="36">
        <v>0.12</v>
      </c>
      <c r="P145" s="36">
        <v>15.54</v>
      </c>
      <c r="Q145" s="36">
        <v>1.85</v>
      </c>
    </row>
    <row r="146" spans="1:17" x14ac:dyDescent="0.2">
      <c r="A146" t="s">
        <v>4469</v>
      </c>
      <c r="B146">
        <v>74215</v>
      </c>
      <c r="C146">
        <v>75531</v>
      </c>
      <c r="D146" t="s">
        <v>4481</v>
      </c>
      <c r="E146" t="s">
        <v>38</v>
      </c>
      <c r="F146">
        <f t="shared" si="2"/>
        <v>1316</v>
      </c>
      <c r="G146">
        <v>2</v>
      </c>
      <c r="H146" t="s">
        <v>36</v>
      </c>
      <c r="I146"/>
      <c r="J146"/>
      <c r="K146" s="36">
        <v>0.25</v>
      </c>
      <c r="L146" s="36">
        <v>0.88</v>
      </c>
      <c r="M146" s="36">
        <v>2.0499999999999998</v>
      </c>
      <c r="N146" s="36">
        <v>0.86</v>
      </c>
      <c r="O146" s="36">
        <v>0</v>
      </c>
      <c r="P146" s="36">
        <v>0.03</v>
      </c>
      <c r="Q146" s="36">
        <v>0.2</v>
      </c>
    </row>
    <row r="147" spans="1:17" x14ac:dyDescent="0.2">
      <c r="A147" t="s">
        <v>4469</v>
      </c>
      <c r="B147">
        <v>75637</v>
      </c>
      <c r="C147">
        <v>77820</v>
      </c>
      <c r="D147" t="s">
        <v>4482</v>
      </c>
      <c r="E147" t="s">
        <v>35</v>
      </c>
      <c r="F147">
        <f t="shared" si="2"/>
        <v>2183</v>
      </c>
      <c r="G147">
        <v>2</v>
      </c>
      <c r="H147" t="s">
        <v>36</v>
      </c>
      <c r="I147"/>
      <c r="J147"/>
      <c r="K147" s="36">
        <v>0.5</v>
      </c>
      <c r="L147" s="36">
        <v>0</v>
      </c>
      <c r="M147" s="36">
        <v>0</v>
      </c>
      <c r="N147" s="36">
        <v>0</v>
      </c>
      <c r="O147" s="36">
        <v>0</v>
      </c>
      <c r="P147" s="36">
        <v>0</v>
      </c>
      <c r="Q147" s="36">
        <v>0</v>
      </c>
    </row>
    <row r="148" spans="1:17" x14ac:dyDescent="0.2">
      <c r="A148" t="s">
        <v>4469</v>
      </c>
      <c r="B148">
        <v>77141</v>
      </c>
      <c r="C148">
        <v>107177</v>
      </c>
      <c r="D148" t="s">
        <v>3991</v>
      </c>
      <c r="E148" t="s">
        <v>38</v>
      </c>
      <c r="F148">
        <f t="shared" si="2"/>
        <v>30036</v>
      </c>
      <c r="G148">
        <v>19</v>
      </c>
      <c r="H148" t="s">
        <v>36</v>
      </c>
      <c r="I148" t="s">
        <v>664</v>
      </c>
      <c r="J148" t="s">
        <v>4483</v>
      </c>
      <c r="K148" s="36">
        <v>43.19</v>
      </c>
      <c r="L148" s="36">
        <v>29</v>
      </c>
      <c r="M148" s="36">
        <v>66.44</v>
      </c>
      <c r="N148" s="36">
        <v>33.51</v>
      </c>
      <c r="O148" s="36">
        <v>0.02</v>
      </c>
      <c r="P148" s="36">
        <v>2.4700000000000002</v>
      </c>
      <c r="Q148" s="36">
        <v>6.93</v>
      </c>
    </row>
    <row r="149" spans="1:17" x14ac:dyDescent="0.2">
      <c r="A149" t="s">
        <v>4469</v>
      </c>
      <c r="B149">
        <v>108323</v>
      </c>
      <c r="C149">
        <v>114242</v>
      </c>
      <c r="D149" t="s">
        <v>4484</v>
      </c>
      <c r="E149" t="s">
        <v>35</v>
      </c>
      <c r="F149">
        <f t="shared" si="2"/>
        <v>5919</v>
      </c>
      <c r="G149">
        <v>5</v>
      </c>
      <c r="H149" t="s">
        <v>36</v>
      </c>
      <c r="I149"/>
      <c r="J149"/>
      <c r="K149" s="36">
        <v>1.22</v>
      </c>
      <c r="L149" s="36">
        <v>0.66</v>
      </c>
      <c r="M149" s="36">
        <v>0.1</v>
      </c>
      <c r="N149" s="36">
        <v>0.06</v>
      </c>
      <c r="O149" s="36">
        <v>0</v>
      </c>
      <c r="P149" s="36">
        <v>0.04</v>
      </c>
      <c r="Q149" s="36">
        <v>0.02</v>
      </c>
    </row>
    <row r="150" spans="1:17" x14ac:dyDescent="0.2">
      <c r="A150" t="s">
        <v>4469</v>
      </c>
      <c r="B150">
        <v>110225</v>
      </c>
      <c r="C150">
        <v>113598</v>
      </c>
      <c r="D150" t="s">
        <v>4485</v>
      </c>
      <c r="E150" t="s">
        <v>38</v>
      </c>
      <c r="F150">
        <f t="shared" si="2"/>
        <v>3373</v>
      </c>
      <c r="G150">
        <v>2</v>
      </c>
      <c r="H150" t="s">
        <v>36</v>
      </c>
      <c r="I150"/>
      <c r="J150"/>
      <c r="K150" s="36">
        <v>1.04</v>
      </c>
      <c r="L150" s="36">
        <v>4.0999999999999996</v>
      </c>
      <c r="M150" s="36">
        <v>8.2799999999999994</v>
      </c>
      <c r="N150" s="36">
        <v>3.69</v>
      </c>
      <c r="O150" s="36">
        <v>0.03</v>
      </c>
      <c r="P150" s="36">
        <v>0.25</v>
      </c>
      <c r="Q150" s="36">
        <v>0.85</v>
      </c>
    </row>
    <row r="151" spans="1:17" x14ac:dyDescent="0.2">
      <c r="A151" t="s">
        <v>4469</v>
      </c>
      <c r="B151">
        <v>114302</v>
      </c>
      <c r="C151">
        <v>123279</v>
      </c>
      <c r="D151" t="s">
        <v>4486</v>
      </c>
      <c r="E151" t="s">
        <v>35</v>
      </c>
      <c r="F151">
        <f t="shared" si="2"/>
        <v>8977</v>
      </c>
      <c r="G151">
        <v>3</v>
      </c>
      <c r="H151" t="s">
        <v>36</v>
      </c>
      <c r="I151"/>
      <c r="J151"/>
      <c r="K151" s="36">
        <v>0.34</v>
      </c>
      <c r="L151" s="36">
        <v>0.2</v>
      </c>
      <c r="M151" s="36">
        <v>7.0000000000000007E-2</v>
      </c>
      <c r="N151" s="36">
        <v>0</v>
      </c>
      <c r="O151" s="36">
        <v>0</v>
      </c>
      <c r="P151" s="36">
        <v>7.0000000000000007E-2</v>
      </c>
      <c r="Q151" s="36">
        <v>0</v>
      </c>
    </row>
    <row r="152" spans="1:17" x14ac:dyDescent="0.2">
      <c r="A152" t="s">
        <v>4469</v>
      </c>
      <c r="B152">
        <v>116897</v>
      </c>
      <c r="C152">
        <v>123369</v>
      </c>
      <c r="D152" t="s">
        <v>4487</v>
      </c>
      <c r="E152" t="s">
        <v>38</v>
      </c>
      <c r="F152">
        <f t="shared" si="2"/>
        <v>6472</v>
      </c>
      <c r="G152">
        <v>3</v>
      </c>
      <c r="H152" t="s">
        <v>209</v>
      </c>
      <c r="I152" t="s">
        <v>4275</v>
      </c>
      <c r="J152" t="s">
        <v>3148</v>
      </c>
      <c r="K152" s="36">
        <v>17.71</v>
      </c>
      <c r="L152" s="36">
        <v>38.94</v>
      </c>
      <c r="M152" s="36">
        <v>63.34</v>
      </c>
      <c r="N152" s="36">
        <v>36.950000000000003</v>
      </c>
      <c r="O152" s="36">
        <v>9.1</v>
      </c>
      <c r="P152" s="36">
        <v>10.58</v>
      </c>
      <c r="Q152" s="36">
        <v>14.03</v>
      </c>
    </row>
    <row r="153" spans="1:17" x14ac:dyDescent="0.2">
      <c r="A153" t="s">
        <v>4469</v>
      </c>
      <c r="B153">
        <v>126475</v>
      </c>
      <c r="C153">
        <v>135806</v>
      </c>
      <c r="D153" t="s">
        <v>4488</v>
      </c>
      <c r="E153" t="s">
        <v>35</v>
      </c>
      <c r="F153">
        <f t="shared" si="2"/>
        <v>9331</v>
      </c>
      <c r="G153">
        <v>4</v>
      </c>
      <c r="H153" t="s">
        <v>36</v>
      </c>
      <c r="I153"/>
      <c r="J153"/>
      <c r="K153" s="36">
        <v>0.1</v>
      </c>
      <c r="L153" s="36">
        <v>0.31</v>
      </c>
      <c r="M153" s="36">
        <v>2.46</v>
      </c>
      <c r="N153" s="36">
        <v>1.1200000000000001</v>
      </c>
      <c r="O153" s="36">
        <v>0.01</v>
      </c>
      <c r="P153" s="36">
        <v>0.03</v>
      </c>
      <c r="Q153" s="36">
        <v>0.43</v>
      </c>
    </row>
    <row r="154" spans="1:17" x14ac:dyDescent="0.2">
      <c r="A154" t="s">
        <v>4469</v>
      </c>
      <c r="B154">
        <v>140722</v>
      </c>
      <c r="C154">
        <v>155241</v>
      </c>
      <c r="D154" t="s">
        <v>4489</v>
      </c>
      <c r="E154" t="s">
        <v>35</v>
      </c>
      <c r="F154">
        <f t="shared" si="2"/>
        <v>14519</v>
      </c>
      <c r="G154">
        <v>8</v>
      </c>
      <c r="H154" t="s">
        <v>676</v>
      </c>
      <c r="I154" t="s">
        <v>675</v>
      </c>
      <c r="J154"/>
      <c r="K154" s="36">
        <v>2.2599999999999998</v>
      </c>
      <c r="L154" s="36">
        <v>9.9</v>
      </c>
      <c r="M154" s="36">
        <v>13.06</v>
      </c>
      <c r="N154" s="36">
        <v>5.98</v>
      </c>
      <c r="O154" s="36">
        <v>0.06</v>
      </c>
      <c r="P154" s="36">
        <v>0.77</v>
      </c>
      <c r="Q154" s="36">
        <v>1.52</v>
      </c>
    </row>
    <row r="155" spans="1:17" x14ac:dyDescent="0.2">
      <c r="A155" t="s">
        <v>4469</v>
      </c>
      <c r="B155">
        <v>158755</v>
      </c>
      <c r="C155">
        <v>160621</v>
      </c>
      <c r="D155" t="s">
        <v>4490</v>
      </c>
      <c r="E155" t="s">
        <v>38</v>
      </c>
      <c r="F155">
        <f t="shared" si="2"/>
        <v>1866</v>
      </c>
      <c r="G155">
        <v>2</v>
      </c>
      <c r="H155" t="s">
        <v>186</v>
      </c>
      <c r="I155" t="s">
        <v>185</v>
      </c>
      <c r="J155"/>
      <c r="K155" s="36">
        <v>0.03</v>
      </c>
      <c r="L155" s="36">
        <v>0.28999999999999998</v>
      </c>
      <c r="M155" s="36">
        <v>2.19</v>
      </c>
      <c r="N155" s="36">
        <v>1.87</v>
      </c>
      <c r="O155" s="36">
        <v>0.24</v>
      </c>
      <c r="P155" s="36">
        <v>0</v>
      </c>
      <c r="Q155" s="36">
        <v>0.21</v>
      </c>
    </row>
    <row r="156" spans="1:17" x14ac:dyDescent="0.2">
      <c r="A156" t="s">
        <v>4469</v>
      </c>
      <c r="B156">
        <v>162886</v>
      </c>
      <c r="C156">
        <v>169471</v>
      </c>
      <c r="D156" t="s">
        <v>4491</v>
      </c>
      <c r="E156" t="s">
        <v>38</v>
      </c>
      <c r="F156">
        <f t="shared" si="2"/>
        <v>6585</v>
      </c>
      <c r="G156">
        <v>6</v>
      </c>
      <c r="H156" t="s">
        <v>186</v>
      </c>
      <c r="I156" t="s">
        <v>4492</v>
      </c>
      <c r="J156" t="s">
        <v>4493</v>
      </c>
      <c r="K156" s="36">
        <v>0.19</v>
      </c>
      <c r="L156" s="36">
        <v>0.36</v>
      </c>
      <c r="M156" s="36">
        <v>19.07</v>
      </c>
      <c r="N156" s="36">
        <v>9.4600000000000009</v>
      </c>
      <c r="O156" s="36">
        <v>0.51</v>
      </c>
      <c r="P156" s="36">
        <v>0.02</v>
      </c>
      <c r="Q156" s="36">
        <v>2.29</v>
      </c>
    </row>
    <row r="157" spans="1:17" x14ac:dyDescent="0.2">
      <c r="A157" t="s">
        <v>4469</v>
      </c>
      <c r="B157">
        <v>171671</v>
      </c>
      <c r="C157">
        <v>178099</v>
      </c>
      <c r="D157" t="s">
        <v>3961</v>
      </c>
      <c r="E157" t="s">
        <v>38</v>
      </c>
      <c r="F157">
        <f t="shared" si="2"/>
        <v>6428</v>
      </c>
      <c r="G157">
        <v>7</v>
      </c>
      <c r="H157" t="s">
        <v>36</v>
      </c>
      <c r="I157"/>
      <c r="J157" t="s">
        <v>4494</v>
      </c>
      <c r="K157" s="36">
        <v>41.3</v>
      </c>
      <c r="L157" s="36">
        <v>26.64</v>
      </c>
      <c r="M157" s="36">
        <v>0.78</v>
      </c>
      <c r="N157" s="36">
        <v>0.48</v>
      </c>
      <c r="O157" s="36">
        <v>0.06</v>
      </c>
      <c r="P157" s="36">
        <v>2.25</v>
      </c>
      <c r="Q157" s="36">
        <v>0.05</v>
      </c>
    </row>
    <row r="158" spans="1:17" x14ac:dyDescent="0.2">
      <c r="A158" t="s">
        <v>4469</v>
      </c>
      <c r="B158">
        <v>188184</v>
      </c>
      <c r="C158">
        <v>196558</v>
      </c>
      <c r="D158" t="s">
        <v>3531</v>
      </c>
      <c r="E158" t="s">
        <v>35</v>
      </c>
      <c r="F158">
        <f t="shared" si="2"/>
        <v>8374</v>
      </c>
      <c r="G158">
        <v>9</v>
      </c>
      <c r="H158" t="s">
        <v>36</v>
      </c>
      <c r="I158" t="s">
        <v>4495</v>
      </c>
      <c r="J158" t="s">
        <v>1986</v>
      </c>
      <c r="K158" s="36">
        <v>146.91999999999999</v>
      </c>
      <c r="L158" s="36">
        <v>77.38</v>
      </c>
      <c r="M158" s="36">
        <v>0.84</v>
      </c>
      <c r="N158" s="36">
        <v>0.51</v>
      </c>
      <c r="O158" s="36">
        <v>0.11</v>
      </c>
      <c r="P158" s="36">
        <v>8.9499999999999993</v>
      </c>
      <c r="Q158" s="36">
        <v>0.16</v>
      </c>
    </row>
    <row r="159" spans="1:17" x14ac:dyDescent="0.2">
      <c r="A159" t="s">
        <v>4469</v>
      </c>
      <c r="B159">
        <v>203656</v>
      </c>
      <c r="C159">
        <v>221222</v>
      </c>
      <c r="D159" t="s">
        <v>4496</v>
      </c>
      <c r="E159" t="s">
        <v>38</v>
      </c>
      <c r="F159">
        <f t="shared" si="2"/>
        <v>17566</v>
      </c>
      <c r="G159">
        <v>10</v>
      </c>
      <c r="H159" t="s">
        <v>7050</v>
      </c>
      <c r="I159"/>
      <c r="J159"/>
      <c r="K159" s="36">
        <v>0.65</v>
      </c>
      <c r="L159" s="36">
        <v>3.05</v>
      </c>
      <c r="M159" s="36">
        <v>6.79</v>
      </c>
      <c r="N159" s="36">
        <v>3.25</v>
      </c>
      <c r="O159" s="36">
        <v>0.02</v>
      </c>
      <c r="P159" s="36">
        <v>0.23</v>
      </c>
      <c r="Q159" s="36">
        <v>0.73</v>
      </c>
    </row>
    <row r="160" spans="1:17" x14ac:dyDescent="0.2">
      <c r="A160" t="s">
        <v>4469</v>
      </c>
      <c r="B160">
        <v>226182</v>
      </c>
      <c r="C160">
        <v>236920</v>
      </c>
      <c r="D160" t="s">
        <v>4497</v>
      </c>
      <c r="E160" t="s">
        <v>35</v>
      </c>
      <c r="F160">
        <f t="shared" si="2"/>
        <v>10738</v>
      </c>
      <c r="G160">
        <v>10</v>
      </c>
      <c r="H160" t="s">
        <v>1573</v>
      </c>
      <c r="I160" t="s">
        <v>461</v>
      </c>
      <c r="J160" t="s">
        <v>1572</v>
      </c>
      <c r="K160" s="36">
        <v>1.23</v>
      </c>
      <c r="L160" s="36">
        <v>1.84</v>
      </c>
      <c r="M160" s="36">
        <v>502.53</v>
      </c>
      <c r="N160" s="36">
        <v>199.91</v>
      </c>
      <c r="O160" s="36">
        <v>0.11</v>
      </c>
      <c r="P160" s="36">
        <v>1.41</v>
      </c>
      <c r="Q160" s="36">
        <v>45.67</v>
      </c>
    </row>
    <row r="161" spans="1:17" x14ac:dyDescent="0.2">
      <c r="A161" t="s">
        <v>4469</v>
      </c>
      <c r="B161">
        <v>241264</v>
      </c>
      <c r="C161">
        <v>247914</v>
      </c>
      <c r="D161" t="s">
        <v>4498</v>
      </c>
      <c r="E161" t="s">
        <v>38</v>
      </c>
      <c r="F161">
        <f t="shared" si="2"/>
        <v>6650</v>
      </c>
      <c r="G161">
        <v>3</v>
      </c>
      <c r="H161" t="s">
        <v>36</v>
      </c>
      <c r="I161" t="s">
        <v>817</v>
      </c>
      <c r="J161"/>
      <c r="K161" s="36">
        <v>0.75</v>
      </c>
      <c r="L161" s="36">
        <v>1.29</v>
      </c>
      <c r="M161" s="36">
        <v>1.98</v>
      </c>
      <c r="N161" s="36">
        <v>0.91</v>
      </c>
      <c r="O161" s="36">
        <v>0.01</v>
      </c>
      <c r="P161" s="36">
        <v>0.08</v>
      </c>
      <c r="Q161" s="36">
        <v>0.36</v>
      </c>
    </row>
    <row r="162" spans="1:17" x14ac:dyDescent="0.2">
      <c r="A162" t="s">
        <v>4469</v>
      </c>
      <c r="B162">
        <v>251842</v>
      </c>
      <c r="C162">
        <v>262540</v>
      </c>
      <c r="D162" t="s">
        <v>4499</v>
      </c>
      <c r="E162" t="s">
        <v>35</v>
      </c>
      <c r="F162">
        <f t="shared" si="2"/>
        <v>10698</v>
      </c>
      <c r="G162">
        <v>8</v>
      </c>
      <c r="H162" t="s">
        <v>36</v>
      </c>
      <c r="I162"/>
      <c r="J162"/>
      <c r="K162" s="36">
        <v>116.22</v>
      </c>
      <c r="L162" s="36">
        <v>63.81</v>
      </c>
      <c r="M162" s="36">
        <v>0.47</v>
      </c>
      <c r="N162" s="36">
        <v>0.18</v>
      </c>
      <c r="O162" s="36">
        <v>0.02</v>
      </c>
      <c r="P162" s="36">
        <v>6.12</v>
      </c>
      <c r="Q162" s="36">
        <v>0.06</v>
      </c>
    </row>
    <row r="163" spans="1:17" x14ac:dyDescent="0.2">
      <c r="A163" t="s">
        <v>4469</v>
      </c>
      <c r="B163">
        <v>264633</v>
      </c>
      <c r="C163">
        <v>266959</v>
      </c>
      <c r="D163" t="s">
        <v>4500</v>
      </c>
      <c r="E163" t="s">
        <v>35</v>
      </c>
      <c r="F163">
        <f t="shared" si="2"/>
        <v>2326</v>
      </c>
      <c r="G163">
        <v>3</v>
      </c>
      <c r="H163" t="s">
        <v>36</v>
      </c>
      <c r="I163"/>
      <c r="J163"/>
      <c r="K163" s="36">
        <v>0.13</v>
      </c>
      <c r="L163" s="36">
        <v>0.36</v>
      </c>
      <c r="M163" s="36">
        <v>0.28000000000000003</v>
      </c>
      <c r="N163" s="36">
        <v>0.13</v>
      </c>
      <c r="O163" s="36">
        <v>0.08</v>
      </c>
      <c r="P163" s="36">
        <v>0.03</v>
      </c>
      <c r="Q163" s="36">
        <v>0.02</v>
      </c>
    </row>
    <row r="164" spans="1:17" x14ac:dyDescent="0.2">
      <c r="A164" t="s">
        <v>4501</v>
      </c>
      <c r="B164">
        <v>0</v>
      </c>
      <c r="C164">
        <v>2303</v>
      </c>
      <c r="D164" t="s">
        <v>4502</v>
      </c>
      <c r="E164" t="s">
        <v>35</v>
      </c>
      <c r="F164">
        <f t="shared" si="2"/>
        <v>2303</v>
      </c>
      <c r="G164">
        <v>3</v>
      </c>
      <c r="H164" t="s">
        <v>7051</v>
      </c>
      <c r="I164"/>
      <c r="J164"/>
      <c r="K164" s="36">
        <v>0.39</v>
      </c>
      <c r="L164" s="36">
        <v>3.01</v>
      </c>
      <c r="M164" s="36">
        <v>4.95</v>
      </c>
      <c r="N164" s="36">
        <v>2.4300000000000002</v>
      </c>
      <c r="O164" s="36">
        <v>0.02</v>
      </c>
      <c r="P164" s="36">
        <v>0.3</v>
      </c>
      <c r="Q164" s="36">
        <v>0.62</v>
      </c>
    </row>
    <row r="165" spans="1:17" x14ac:dyDescent="0.2">
      <c r="A165" t="s">
        <v>4501</v>
      </c>
      <c r="B165">
        <v>26322</v>
      </c>
      <c r="C165">
        <v>42854</v>
      </c>
      <c r="D165" t="s">
        <v>4505</v>
      </c>
      <c r="E165" t="s">
        <v>35</v>
      </c>
      <c r="F165">
        <f t="shared" si="2"/>
        <v>16532</v>
      </c>
      <c r="G165">
        <v>8</v>
      </c>
      <c r="H165" t="s">
        <v>109</v>
      </c>
      <c r="I165" t="s">
        <v>4506</v>
      </c>
      <c r="J165" t="s">
        <v>4507</v>
      </c>
      <c r="K165" s="36">
        <v>14.9</v>
      </c>
      <c r="L165" s="36">
        <v>19.32</v>
      </c>
      <c r="M165" s="36">
        <v>8.7899999999999991</v>
      </c>
      <c r="N165" s="36">
        <v>4.13</v>
      </c>
      <c r="O165" s="36">
        <v>0.08</v>
      </c>
      <c r="P165" s="36">
        <v>2.2000000000000002</v>
      </c>
      <c r="Q165" s="36">
        <v>0.79</v>
      </c>
    </row>
    <row r="166" spans="1:17" x14ac:dyDescent="0.2">
      <c r="A166" t="s">
        <v>4501</v>
      </c>
      <c r="B166">
        <v>20861</v>
      </c>
      <c r="C166">
        <v>23762</v>
      </c>
      <c r="D166" t="s">
        <v>4503</v>
      </c>
      <c r="E166" t="s">
        <v>35</v>
      </c>
      <c r="F166">
        <f t="shared" si="2"/>
        <v>2901</v>
      </c>
      <c r="G166">
        <v>2</v>
      </c>
      <c r="H166" t="s">
        <v>36</v>
      </c>
      <c r="I166"/>
      <c r="J166"/>
      <c r="K166" s="36">
        <v>7.8</v>
      </c>
      <c r="L166" s="36">
        <v>4.75</v>
      </c>
      <c r="M166" s="36">
        <v>0.02</v>
      </c>
      <c r="N166" s="36">
        <v>0</v>
      </c>
      <c r="O166" s="36">
        <v>0</v>
      </c>
      <c r="P166" s="36">
        <v>0.41</v>
      </c>
      <c r="Q166" s="36">
        <v>0</v>
      </c>
    </row>
    <row r="167" spans="1:17" x14ac:dyDescent="0.2">
      <c r="A167" t="s">
        <v>4501</v>
      </c>
      <c r="B167">
        <v>22902</v>
      </c>
      <c r="C167">
        <v>31778</v>
      </c>
      <c r="D167" t="s">
        <v>4504</v>
      </c>
      <c r="E167" t="s">
        <v>38</v>
      </c>
      <c r="F167">
        <f t="shared" si="2"/>
        <v>8876</v>
      </c>
      <c r="G167">
        <v>3</v>
      </c>
      <c r="H167" t="s">
        <v>36</v>
      </c>
      <c r="I167"/>
      <c r="J167"/>
      <c r="K167" s="36">
        <v>35.71</v>
      </c>
      <c r="L167" s="36">
        <v>19.23</v>
      </c>
      <c r="M167" s="36">
        <v>0</v>
      </c>
      <c r="N167" s="36">
        <v>0.09</v>
      </c>
      <c r="O167" s="36">
        <v>0</v>
      </c>
      <c r="P167" s="36">
        <v>3.22</v>
      </c>
      <c r="Q167" s="36">
        <v>0</v>
      </c>
    </row>
    <row r="168" spans="1:17" x14ac:dyDescent="0.2">
      <c r="A168" t="s">
        <v>4501</v>
      </c>
      <c r="B168">
        <v>30901</v>
      </c>
      <c r="C168">
        <v>34601</v>
      </c>
      <c r="D168" t="s">
        <v>4508</v>
      </c>
      <c r="E168" t="s">
        <v>38</v>
      </c>
      <c r="F168">
        <f t="shared" si="2"/>
        <v>3700</v>
      </c>
      <c r="G168">
        <v>2</v>
      </c>
      <c r="H168" t="s">
        <v>109</v>
      </c>
      <c r="I168" t="s">
        <v>4506</v>
      </c>
      <c r="J168" t="s">
        <v>4509</v>
      </c>
      <c r="K168" s="36">
        <v>1</v>
      </c>
      <c r="L168" s="36">
        <v>0.7</v>
      </c>
      <c r="M168" s="36">
        <v>0.22</v>
      </c>
      <c r="N168" s="36">
        <v>0.09</v>
      </c>
      <c r="O168" s="36">
        <v>0</v>
      </c>
      <c r="P168" s="36">
        <v>0.05</v>
      </c>
      <c r="Q168" s="36">
        <v>0.02</v>
      </c>
    </row>
    <row r="169" spans="1:17" x14ac:dyDescent="0.2">
      <c r="A169" t="s">
        <v>4501</v>
      </c>
      <c r="B169">
        <v>47525</v>
      </c>
      <c r="C169">
        <v>60446</v>
      </c>
      <c r="D169" t="s">
        <v>4510</v>
      </c>
      <c r="E169" t="s">
        <v>38</v>
      </c>
      <c r="F169">
        <f t="shared" si="2"/>
        <v>12921</v>
      </c>
      <c r="G169">
        <v>10</v>
      </c>
      <c r="H169" t="s">
        <v>7052</v>
      </c>
      <c r="I169"/>
      <c r="J169"/>
      <c r="K169" s="36">
        <v>14.03</v>
      </c>
      <c r="L169" s="36">
        <v>8.3699999999999992</v>
      </c>
      <c r="M169" s="36">
        <v>0.08</v>
      </c>
      <c r="N169" s="36">
        <v>0.04</v>
      </c>
      <c r="O169" s="36">
        <v>0.01</v>
      </c>
      <c r="P169" s="36">
        <v>0.88</v>
      </c>
      <c r="Q169" s="36">
        <v>0.01</v>
      </c>
    </row>
    <row r="170" spans="1:17" x14ac:dyDescent="0.2">
      <c r="A170" t="s">
        <v>4501</v>
      </c>
      <c r="B170">
        <v>72920</v>
      </c>
      <c r="C170">
        <v>95505</v>
      </c>
      <c r="D170" t="s">
        <v>4511</v>
      </c>
      <c r="E170" t="s">
        <v>35</v>
      </c>
      <c r="F170">
        <f t="shared" si="2"/>
        <v>22585</v>
      </c>
      <c r="G170">
        <v>16</v>
      </c>
      <c r="H170" t="s">
        <v>7053</v>
      </c>
      <c r="I170"/>
      <c r="J170"/>
      <c r="K170" s="36">
        <v>28.81</v>
      </c>
      <c r="L170" s="36">
        <v>25</v>
      </c>
      <c r="M170" s="36">
        <v>0.23</v>
      </c>
      <c r="N170" s="36">
        <v>0.13</v>
      </c>
      <c r="O170" s="36">
        <v>0.04</v>
      </c>
      <c r="P170" s="36">
        <v>2.2799999999999998</v>
      </c>
      <c r="Q170" s="36">
        <v>0.02</v>
      </c>
    </row>
    <row r="171" spans="1:17" x14ac:dyDescent="0.2">
      <c r="A171" t="s">
        <v>4501</v>
      </c>
      <c r="B171">
        <v>81651</v>
      </c>
      <c r="C171">
        <v>85337</v>
      </c>
      <c r="D171" t="s">
        <v>4512</v>
      </c>
      <c r="E171" t="s">
        <v>38</v>
      </c>
      <c r="F171">
        <f t="shared" si="2"/>
        <v>3686</v>
      </c>
      <c r="G171">
        <v>2</v>
      </c>
      <c r="H171" t="s">
        <v>36</v>
      </c>
      <c r="I171"/>
      <c r="J171"/>
      <c r="K171" s="36">
        <v>6.1</v>
      </c>
      <c r="L171" s="36">
        <v>5.6</v>
      </c>
      <c r="M171" s="36">
        <v>0</v>
      </c>
      <c r="N171" s="36">
        <v>0</v>
      </c>
      <c r="O171" s="36">
        <v>0</v>
      </c>
      <c r="P171" s="36">
        <v>0.27</v>
      </c>
      <c r="Q171" s="36">
        <v>0</v>
      </c>
    </row>
    <row r="172" spans="1:17" x14ac:dyDescent="0.2">
      <c r="A172" t="s">
        <v>4501</v>
      </c>
      <c r="B172">
        <v>97256</v>
      </c>
      <c r="C172">
        <v>108554</v>
      </c>
      <c r="D172" t="s">
        <v>3954</v>
      </c>
      <c r="E172" t="s">
        <v>35</v>
      </c>
      <c r="F172">
        <f t="shared" si="2"/>
        <v>11298</v>
      </c>
      <c r="G172">
        <v>5</v>
      </c>
      <c r="H172" t="s">
        <v>36</v>
      </c>
      <c r="I172"/>
      <c r="J172" t="s">
        <v>1865</v>
      </c>
      <c r="K172" s="36">
        <v>67.319999999999993</v>
      </c>
      <c r="L172" s="36">
        <v>42.38</v>
      </c>
      <c r="M172" s="36">
        <v>0.04</v>
      </c>
      <c r="N172" s="36">
        <v>7.0000000000000007E-2</v>
      </c>
      <c r="O172" s="36">
        <v>0.04</v>
      </c>
      <c r="P172" s="36">
        <v>4.3099999999999996</v>
      </c>
      <c r="Q172" s="36">
        <v>0.01</v>
      </c>
    </row>
    <row r="173" spans="1:17" x14ac:dyDescent="0.2">
      <c r="A173" t="s">
        <v>4501</v>
      </c>
      <c r="B173">
        <v>104144</v>
      </c>
      <c r="C173">
        <v>105528</v>
      </c>
      <c r="D173" t="s">
        <v>4513</v>
      </c>
      <c r="E173" t="s">
        <v>38</v>
      </c>
      <c r="F173">
        <f t="shared" si="2"/>
        <v>1384</v>
      </c>
      <c r="G173">
        <v>2</v>
      </c>
      <c r="H173" t="s">
        <v>36</v>
      </c>
      <c r="I173"/>
      <c r="J173"/>
      <c r="K173" s="36">
        <v>0.23</v>
      </c>
      <c r="L173" s="36">
        <v>0.16</v>
      </c>
      <c r="M173" s="36">
        <v>0</v>
      </c>
      <c r="N173" s="36">
        <v>0</v>
      </c>
      <c r="O173" s="36">
        <v>0</v>
      </c>
      <c r="P173" s="36">
        <v>0</v>
      </c>
      <c r="Q173" s="36">
        <v>0</v>
      </c>
    </row>
    <row r="174" spans="1:17" x14ac:dyDescent="0.2">
      <c r="A174" t="s">
        <v>4501</v>
      </c>
      <c r="B174">
        <v>110042</v>
      </c>
      <c r="C174">
        <v>111465</v>
      </c>
      <c r="D174" t="s">
        <v>4514</v>
      </c>
      <c r="E174" t="s">
        <v>38</v>
      </c>
      <c r="F174">
        <f t="shared" si="2"/>
        <v>1423</v>
      </c>
      <c r="G174">
        <v>2</v>
      </c>
      <c r="H174" t="s">
        <v>502</v>
      </c>
      <c r="I174" t="s">
        <v>501</v>
      </c>
      <c r="J174" t="s">
        <v>2434</v>
      </c>
      <c r="K174" s="36">
        <v>0.37</v>
      </c>
      <c r="L174" s="36">
        <v>0.1</v>
      </c>
      <c r="M174" s="36">
        <v>0</v>
      </c>
      <c r="N174" s="36">
        <v>0.06</v>
      </c>
      <c r="O174" s="36">
        <v>0</v>
      </c>
      <c r="P174" s="36">
        <v>0</v>
      </c>
      <c r="Q174" s="36">
        <v>0</v>
      </c>
    </row>
    <row r="175" spans="1:17" x14ac:dyDescent="0.2">
      <c r="A175" t="s">
        <v>4501</v>
      </c>
      <c r="B175">
        <v>113515</v>
      </c>
      <c r="C175">
        <v>121155</v>
      </c>
      <c r="D175" t="s">
        <v>4515</v>
      </c>
      <c r="E175" t="s">
        <v>35</v>
      </c>
      <c r="F175">
        <f t="shared" si="2"/>
        <v>7640</v>
      </c>
      <c r="G175">
        <v>7</v>
      </c>
      <c r="H175" t="s">
        <v>7054</v>
      </c>
      <c r="I175"/>
      <c r="J175"/>
      <c r="K175" s="36">
        <v>169.67</v>
      </c>
      <c r="L175" s="36">
        <v>61.66</v>
      </c>
      <c r="M175" s="36">
        <v>0.03</v>
      </c>
      <c r="N175" s="36">
        <v>0.09</v>
      </c>
      <c r="O175" s="36">
        <v>0.02</v>
      </c>
      <c r="P175" s="36">
        <v>5.49</v>
      </c>
      <c r="Q175" s="36">
        <v>0</v>
      </c>
    </row>
    <row r="176" spans="1:17" x14ac:dyDescent="0.2">
      <c r="A176" t="s">
        <v>4501</v>
      </c>
      <c r="B176">
        <v>124363</v>
      </c>
      <c r="C176">
        <v>127762</v>
      </c>
      <c r="D176" t="s">
        <v>4516</v>
      </c>
      <c r="E176" t="s">
        <v>38</v>
      </c>
      <c r="F176">
        <f t="shared" si="2"/>
        <v>3399</v>
      </c>
      <c r="G176">
        <v>2</v>
      </c>
      <c r="H176" t="s">
        <v>36</v>
      </c>
      <c r="I176"/>
      <c r="J176"/>
      <c r="K176" s="36">
        <v>0.02</v>
      </c>
      <c r="L176" s="36">
        <v>0</v>
      </c>
      <c r="M176" s="36">
        <v>0.27</v>
      </c>
      <c r="N176" s="36">
        <v>0.18</v>
      </c>
      <c r="O176" s="36">
        <v>0.37</v>
      </c>
      <c r="P176" s="36">
        <v>0.03</v>
      </c>
      <c r="Q176" s="36">
        <v>0.02</v>
      </c>
    </row>
    <row r="177" spans="1:17" x14ac:dyDescent="0.2">
      <c r="A177" t="s">
        <v>4501</v>
      </c>
      <c r="B177">
        <v>124388</v>
      </c>
      <c r="C177">
        <v>127762</v>
      </c>
      <c r="D177" t="s">
        <v>4517</v>
      </c>
      <c r="E177" t="s">
        <v>35</v>
      </c>
      <c r="F177">
        <f t="shared" si="2"/>
        <v>3374</v>
      </c>
      <c r="G177">
        <v>2</v>
      </c>
      <c r="H177" t="s">
        <v>36</v>
      </c>
      <c r="I177"/>
      <c r="J177"/>
      <c r="K177" s="36">
        <v>0.85</v>
      </c>
      <c r="L177" s="36">
        <v>0.47</v>
      </c>
      <c r="M177" s="36">
        <v>0.03</v>
      </c>
      <c r="N177" s="36">
        <v>0.05</v>
      </c>
      <c r="O177" s="36">
        <v>0</v>
      </c>
      <c r="P177" s="36">
        <v>0.12</v>
      </c>
      <c r="Q177" s="36">
        <v>0.02</v>
      </c>
    </row>
    <row r="178" spans="1:17" x14ac:dyDescent="0.2">
      <c r="A178" t="s">
        <v>4501</v>
      </c>
      <c r="B178">
        <v>128029</v>
      </c>
      <c r="C178">
        <v>131224</v>
      </c>
      <c r="D178" t="s">
        <v>4518</v>
      </c>
      <c r="E178" t="s">
        <v>35</v>
      </c>
      <c r="F178">
        <f t="shared" si="2"/>
        <v>3195</v>
      </c>
      <c r="G178">
        <v>5</v>
      </c>
      <c r="H178" t="s">
        <v>36</v>
      </c>
      <c r="I178"/>
      <c r="J178"/>
      <c r="K178" s="36">
        <v>0.56999999999999995</v>
      </c>
      <c r="L178" s="36">
        <v>0.46</v>
      </c>
      <c r="M178" s="36">
        <v>0.35</v>
      </c>
      <c r="N178" s="36">
        <v>0.34</v>
      </c>
      <c r="O178" s="36">
        <v>0</v>
      </c>
      <c r="P178" s="36">
        <v>0.05</v>
      </c>
      <c r="Q178" s="36">
        <v>0.01</v>
      </c>
    </row>
    <row r="179" spans="1:17" x14ac:dyDescent="0.2">
      <c r="A179" t="s">
        <v>4501</v>
      </c>
      <c r="B179">
        <v>134090</v>
      </c>
      <c r="C179">
        <v>135332</v>
      </c>
      <c r="D179" t="s">
        <v>4519</v>
      </c>
      <c r="E179" t="s">
        <v>35</v>
      </c>
      <c r="F179">
        <f t="shared" si="2"/>
        <v>1242</v>
      </c>
      <c r="G179">
        <v>2</v>
      </c>
      <c r="H179" t="s">
        <v>36</v>
      </c>
      <c r="I179"/>
      <c r="J179"/>
      <c r="K179" s="36">
        <v>0.95</v>
      </c>
      <c r="L179" s="36">
        <v>1.24</v>
      </c>
      <c r="M179" s="36">
        <v>1.39</v>
      </c>
      <c r="N179" s="36">
        <v>0.92</v>
      </c>
      <c r="O179" s="36">
        <v>0.2</v>
      </c>
      <c r="P179" s="36">
        <v>0.12</v>
      </c>
      <c r="Q179" s="36">
        <v>0.21</v>
      </c>
    </row>
    <row r="180" spans="1:17" x14ac:dyDescent="0.2">
      <c r="A180" t="s">
        <v>4501</v>
      </c>
      <c r="B180">
        <v>138053</v>
      </c>
      <c r="C180">
        <v>151047</v>
      </c>
      <c r="D180" t="s">
        <v>4520</v>
      </c>
      <c r="E180" t="s">
        <v>38</v>
      </c>
      <c r="F180">
        <f t="shared" si="2"/>
        <v>12994</v>
      </c>
      <c r="G180">
        <v>9</v>
      </c>
      <c r="H180" t="s">
        <v>1327</v>
      </c>
      <c r="I180" t="s">
        <v>4521</v>
      </c>
      <c r="J180" t="s">
        <v>1611</v>
      </c>
      <c r="K180" s="36">
        <v>60.33</v>
      </c>
      <c r="L180" s="36">
        <v>42.88</v>
      </c>
      <c r="M180" s="36">
        <v>0.05</v>
      </c>
      <c r="N180" s="36">
        <v>0.02</v>
      </c>
      <c r="O180" s="36">
        <v>0</v>
      </c>
      <c r="P180" s="36">
        <v>4.18</v>
      </c>
      <c r="Q180" s="36">
        <v>0.01</v>
      </c>
    </row>
    <row r="181" spans="1:17" x14ac:dyDescent="0.2">
      <c r="A181" t="s">
        <v>4501</v>
      </c>
      <c r="B181">
        <v>159673</v>
      </c>
      <c r="C181">
        <v>166836</v>
      </c>
      <c r="D181" t="s">
        <v>4522</v>
      </c>
      <c r="E181" t="s">
        <v>38</v>
      </c>
      <c r="F181">
        <f t="shared" si="2"/>
        <v>7163</v>
      </c>
      <c r="G181">
        <v>6</v>
      </c>
      <c r="H181" t="s">
        <v>7055</v>
      </c>
      <c r="I181"/>
      <c r="J181"/>
      <c r="K181" s="36">
        <v>51.8</v>
      </c>
      <c r="L181" s="36">
        <v>29.18</v>
      </c>
      <c r="M181" s="36">
        <v>0.12</v>
      </c>
      <c r="N181" s="36">
        <v>0.09</v>
      </c>
      <c r="O181" s="36">
        <v>0.03</v>
      </c>
      <c r="P181" s="36">
        <v>2.77</v>
      </c>
      <c r="Q181" s="36">
        <v>0</v>
      </c>
    </row>
    <row r="182" spans="1:17" x14ac:dyDescent="0.2">
      <c r="A182" t="s">
        <v>4501</v>
      </c>
      <c r="B182">
        <v>168769</v>
      </c>
      <c r="C182">
        <v>172165</v>
      </c>
      <c r="D182" t="s">
        <v>4523</v>
      </c>
      <c r="E182" t="s">
        <v>38</v>
      </c>
      <c r="F182">
        <f t="shared" si="2"/>
        <v>3396</v>
      </c>
      <c r="G182">
        <v>2</v>
      </c>
      <c r="H182" t="s">
        <v>36</v>
      </c>
      <c r="I182" t="s">
        <v>4524</v>
      </c>
      <c r="J182" t="s">
        <v>3016</v>
      </c>
      <c r="K182" s="36">
        <v>0.38</v>
      </c>
      <c r="L182" s="36">
        <v>0.14000000000000001</v>
      </c>
      <c r="M182" s="36">
        <v>0.03</v>
      </c>
      <c r="N182" s="36">
        <v>0.02</v>
      </c>
      <c r="O182" s="36">
        <v>0</v>
      </c>
      <c r="P182" s="36">
        <v>0.01</v>
      </c>
      <c r="Q182" s="36">
        <v>0</v>
      </c>
    </row>
    <row r="183" spans="1:17" x14ac:dyDescent="0.2">
      <c r="A183" t="s">
        <v>4501</v>
      </c>
      <c r="B183">
        <v>174793</v>
      </c>
      <c r="C183">
        <v>181716</v>
      </c>
      <c r="D183" t="s">
        <v>4525</v>
      </c>
      <c r="E183" t="s">
        <v>38</v>
      </c>
      <c r="F183">
        <f t="shared" si="2"/>
        <v>6923</v>
      </c>
      <c r="G183">
        <v>2</v>
      </c>
      <c r="H183" t="s">
        <v>36</v>
      </c>
      <c r="I183"/>
      <c r="J183"/>
      <c r="K183" s="36">
        <v>22.64</v>
      </c>
      <c r="L183" s="36">
        <v>7.59</v>
      </c>
      <c r="M183" s="36">
        <v>0.04</v>
      </c>
      <c r="N183" s="36">
        <v>0</v>
      </c>
      <c r="O183" s="36">
        <v>0.01</v>
      </c>
      <c r="P183" s="36">
        <v>0.92</v>
      </c>
      <c r="Q183" s="36">
        <v>0</v>
      </c>
    </row>
    <row r="184" spans="1:17" x14ac:dyDescent="0.2">
      <c r="A184" t="s">
        <v>4501</v>
      </c>
      <c r="B184">
        <v>176067</v>
      </c>
      <c r="C184">
        <v>178937</v>
      </c>
      <c r="D184" t="s">
        <v>4526</v>
      </c>
      <c r="E184" t="s">
        <v>35</v>
      </c>
      <c r="F184">
        <f t="shared" si="2"/>
        <v>2870</v>
      </c>
      <c r="G184">
        <v>2</v>
      </c>
      <c r="H184" t="s">
        <v>36</v>
      </c>
      <c r="I184"/>
      <c r="J184"/>
      <c r="K184" s="36">
        <v>0.39</v>
      </c>
      <c r="L184" s="36">
        <v>0.08</v>
      </c>
      <c r="M184" s="36">
        <v>0.31</v>
      </c>
      <c r="N184" s="36">
        <v>0.27</v>
      </c>
      <c r="O184" s="36">
        <v>0</v>
      </c>
      <c r="P184" s="36">
        <v>0</v>
      </c>
      <c r="Q184" s="36">
        <v>0</v>
      </c>
    </row>
    <row r="185" spans="1:17" x14ac:dyDescent="0.2">
      <c r="A185" t="s">
        <v>4501</v>
      </c>
      <c r="B185">
        <v>185067</v>
      </c>
      <c r="C185">
        <v>233031</v>
      </c>
      <c r="D185" t="s">
        <v>4527</v>
      </c>
      <c r="E185" t="s">
        <v>35</v>
      </c>
      <c r="F185">
        <f t="shared" si="2"/>
        <v>47964</v>
      </c>
      <c r="G185">
        <v>16</v>
      </c>
      <c r="H185" t="s">
        <v>668</v>
      </c>
      <c r="I185" t="s">
        <v>4528</v>
      </c>
      <c r="J185" t="s">
        <v>4529</v>
      </c>
      <c r="K185" s="36">
        <v>31.65</v>
      </c>
      <c r="L185" s="36">
        <v>25.63</v>
      </c>
      <c r="M185" s="36">
        <v>2.13</v>
      </c>
      <c r="N185" s="36">
        <v>1.07</v>
      </c>
      <c r="O185" s="36">
        <v>0.01</v>
      </c>
      <c r="P185" s="36">
        <v>2.2000000000000002</v>
      </c>
      <c r="Q185" s="36">
        <v>0.21</v>
      </c>
    </row>
    <row r="186" spans="1:17" x14ac:dyDescent="0.2">
      <c r="A186" t="s">
        <v>4501</v>
      </c>
      <c r="B186">
        <v>197277</v>
      </c>
      <c r="C186">
        <v>197989</v>
      </c>
      <c r="D186" t="s">
        <v>4530</v>
      </c>
      <c r="E186" t="s">
        <v>38</v>
      </c>
      <c r="F186">
        <f t="shared" si="2"/>
        <v>712</v>
      </c>
      <c r="G186">
        <v>2</v>
      </c>
      <c r="H186" t="s">
        <v>1524</v>
      </c>
      <c r="I186" t="s">
        <v>108</v>
      </c>
      <c r="J186" t="s">
        <v>1525</v>
      </c>
      <c r="K186" s="36">
        <v>2.5499999999999998</v>
      </c>
      <c r="L186" s="36">
        <v>2.15</v>
      </c>
      <c r="M186" s="36">
        <v>0.12</v>
      </c>
      <c r="N186" s="36">
        <v>0</v>
      </c>
      <c r="O186" s="36">
        <v>0</v>
      </c>
      <c r="P186" s="36">
        <v>0.12</v>
      </c>
      <c r="Q186" s="36">
        <v>0</v>
      </c>
    </row>
    <row r="187" spans="1:17" x14ac:dyDescent="0.2">
      <c r="A187" t="s">
        <v>4501</v>
      </c>
      <c r="B187">
        <v>201338</v>
      </c>
      <c r="C187">
        <v>202938</v>
      </c>
      <c r="D187" t="s">
        <v>4531</v>
      </c>
      <c r="E187" t="s">
        <v>35</v>
      </c>
      <c r="F187">
        <f t="shared" si="2"/>
        <v>1600</v>
      </c>
      <c r="G187">
        <v>2</v>
      </c>
      <c r="H187" t="s">
        <v>36</v>
      </c>
      <c r="I187"/>
      <c r="J187"/>
      <c r="K187" s="36">
        <v>0.44</v>
      </c>
      <c r="L187" s="36">
        <v>1.61</v>
      </c>
      <c r="M187" s="36">
        <v>0.74</v>
      </c>
      <c r="N187" s="36">
        <v>0.49</v>
      </c>
      <c r="O187" s="36">
        <v>0</v>
      </c>
      <c r="P187" s="36">
        <v>0.05</v>
      </c>
      <c r="Q187" s="36">
        <v>0.08</v>
      </c>
    </row>
    <row r="188" spans="1:17" x14ac:dyDescent="0.2">
      <c r="A188" t="s">
        <v>4501</v>
      </c>
      <c r="B188">
        <v>233277</v>
      </c>
      <c r="C188">
        <v>240634</v>
      </c>
      <c r="D188" t="s">
        <v>4532</v>
      </c>
      <c r="E188" t="s">
        <v>35</v>
      </c>
      <c r="F188">
        <f t="shared" si="2"/>
        <v>7357</v>
      </c>
      <c r="G188">
        <v>4</v>
      </c>
      <c r="H188" t="s">
        <v>1295</v>
      </c>
      <c r="I188"/>
      <c r="J188" t="s">
        <v>3304</v>
      </c>
      <c r="K188" s="36">
        <v>5.46</v>
      </c>
      <c r="L188" s="36">
        <v>4.33</v>
      </c>
      <c r="M188" s="36">
        <v>1.03</v>
      </c>
      <c r="N188" s="36">
        <v>0.46</v>
      </c>
      <c r="O188" s="36">
        <v>0</v>
      </c>
      <c r="P188" s="36">
        <v>0.48</v>
      </c>
      <c r="Q188" s="36">
        <v>7.0000000000000007E-2</v>
      </c>
    </row>
    <row r="189" spans="1:17" x14ac:dyDescent="0.2">
      <c r="A189" t="s">
        <v>4501</v>
      </c>
      <c r="B189">
        <v>244832</v>
      </c>
      <c r="C189">
        <v>248731</v>
      </c>
      <c r="D189" t="s">
        <v>4534</v>
      </c>
      <c r="E189" t="s">
        <v>38</v>
      </c>
      <c r="F189">
        <f t="shared" si="2"/>
        <v>3899</v>
      </c>
      <c r="G189">
        <v>2</v>
      </c>
      <c r="H189" t="s">
        <v>36</v>
      </c>
      <c r="I189"/>
      <c r="J189"/>
      <c r="K189" s="36">
        <v>0.04</v>
      </c>
      <c r="L189" s="36">
        <v>0.1</v>
      </c>
      <c r="M189" s="36">
        <v>5.74</v>
      </c>
      <c r="N189" s="36">
        <v>1.48</v>
      </c>
      <c r="O189" s="36">
        <v>0</v>
      </c>
      <c r="P189" s="36">
        <v>0</v>
      </c>
      <c r="Q189" s="36">
        <v>0.09</v>
      </c>
    </row>
    <row r="190" spans="1:17" x14ac:dyDescent="0.2">
      <c r="A190" t="s">
        <v>4501</v>
      </c>
      <c r="B190">
        <v>244832</v>
      </c>
      <c r="C190">
        <v>248731</v>
      </c>
      <c r="D190" t="s">
        <v>4533</v>
      </c>
      <c r="E190" t="s">
        <v>35</v>
      </c>
      <c r="F190">
        <f t="shared" si="2"/>
        <v>3899</v>
      </c>
      <c r="G190">
        <v>2</v>
      </c>
      <c r="H190" t="s">
        <v>36</v>
      </c>
      <c r="I190"/>
      <c r="J190"/>
      <c r="K190" s="36">
        <v>0.02</v>
      </c>
      <c r="L190" s="36">
        <v>0.03</v>
      </c>
      <c r="M190" s="36">
        <v>5.81</v>
      </c>
      <c r="N190" s="36">
        <v>1.18</v>
      </c>
      <c r="O190" s="36">
        <v>0.01</v>
      </c>
      <c r="P190" s="36">
        <v>0.02</v>
      </c>
      <c r="Q190" s="36">
        <v>0.04</v>
      </c>
    </row>
    <row r="191" spans="1:17" x14ac:dyDescent="0.2">
      <c r="A191" t="s">
        <v>4535</v>
      </c>
      <c r="B191">
        <v>1382</v>
      </c>
      <c r="C191">
        <v>4218</v>
      </c>
      <c r="D191" t="s">
        <v>3856</v>
      </c>
      <c r="E191" t="s">
        <v>38</v>
      </c>
      <c r="F191">
        <f t="shared" si="2"/>
        <v>2836</v>
      </c>
      <c r="G191">
        <v>2</v>
      </c>
      <c r="H191" t="s">
        <v>36</v>
      </c>
      <c r="I191" t="s">
        <v>240</v>
      </c>
      <c r="J191" t="s">
        <v>4536</v>
      </c>
      <c r="K191" s="36">
        <v>0.55000000000000004</v>
      </c>
      <c r="L191" s="36">
        <v>0.27</v>
      </c>
      <c r="M191" s="36">
        <v>0.02</v>
      </c>
      <c r="N191" s="36">
        <v>0.01</v>
      </c>
      <c r="O191" s="36">
        <v>0</v>
      </c>
      <c r="P191" s="36">
        <v>0.02</v>
      </c>
      <c r="Q191" s="36">
        <v>0</v>
      </c>
    </row>
    <row r="192" spans="1:17" x14ac:dyDescent="0.2">
      <c r="A192" t="s">
        <v>4535</v>
      </c>
      <c r="B192">
        <v>4286</v>
      </c>
      <c r="C192">
        <v>5490</v>
      </c>
      <c r="D192" t="s">
        <v>4537</v>
      </c>
      <c r="E192" t="s">
        <v>38</v>
      </c>
      <c r="F192">
        <f t="shared" si="2"/>
        <v>1204</v>
      </c>
      <c r="G192">
        <v>2</v>
      </c>
      <c r="H192" t="s">
        <v>343</v>
      </c>
      <c r="I192" t="s">
        <v>4538</v>
      </c>
      <c r="J192" t="s">
        <v>4539</v>
      </c>
      <c r="K192" s="36">
        <v>0.72</v>
      </c>
      <c r="L192" s="36">
        <v>0.22</v>
      </c>
      <c r="M192" s="36">
        <v>0</v>
      </c>
      <c r="N192" s="36">
        <v>0.03</v>
      </c>
      <c r="O192" s="36">
        <v>0</v>
      </c>
      <c r="P192" s="36">
        <v>0.03</v>
      </c>
      <c r="Q192" s="36">
        <v>0</v>
      </c>
    </row>
    <row r="193" spans="1:17" x14ac:dyDescent="0.2">
      <c r="A193" t="s">
        <v>4535</v>
      </c>
      <c r="B193">
        <v>5601</v>
      </c>
      <c r="C193">
        <v>12925</v>
      </c>
      <c r="D193" t="s">
        <v>4540</v>
      </c>
      <c r="E193" t="s">
        <v>35</v>
      </c>
      <c r="F193">
        <f t="shared" si="2"/>
        <v>7324</v>
      </c>
      <c r="G193">
        <v>8</v>
      </c>
      <c r="H193" t="s">
        <v>377</v>
      </c>
      <c r="I193" t="s">
        <v>4541</v>
      </c>
      <c r="J193" t="s">
        <v>4542</v>
      </c>
      <c r="K193" s="36">
        <v>125.01</v>
      </c>
      <c r="L193" s="36">
        <v>53.73</v>
      </c>
      <c r="M193" s="36">
        <v>0.05</v>
      </c>
      <c r="N193" s="36">
        <v>0.05</v>
      </c>
      <c r="O193" s="36">
        <v>0.02</v>
      </c>
      <c r="P193" s="36">
        <v>5.46</v>
      </c>
      <c r="Q193" s="36">
        <v>0.01</v>
      </c>
    </row>
    <row r="194" spans="1:17" x14ac:dyDescent="0.2">
      <c r="A194" t="s">
        <v>4535</v>
      </c>
      <c r="B194">
        <v>14080</v>
      </c>
      <c r="C194">
        <v>20371</v>
      </c>
      <c r="D194" t="s">
        <v>4543</v>
      </c>
      <c r="E194" t="s">
        <v>35</v>
      </c>
      <c r="F194">
        <f t="shared" ref="F194:F257" si="3">C194-B194</f>
        <v>6291</v>
      </c>
      <c r="G194">
        <v>5</v>
      </c>
      <c r="H194" t="s">
        <v>7056</v>
      </c>
      <c r="I194"/>
      <c r="J194"/>
      <c r="K194" s="36">
        <v>96.9</v>
      </c>
      <c r="L194" s="36">
        <v>30.64</v>
      </c>
      <c r="M194" s="36">
        <v>0.72</v>
      </c>
      <c r="N194" s="36">
        <v>0.34</v>
      </c>
      <c r="O194" s="36">
        <v>0</v>
      </c>
      <c r="P194" s="36">
        <v>2.81</v>
      </c>
      <c r="Q194" s="36">
        <v>7.0000000000000007E-2</v>
      </c>
    </row>
    <row r="195" spans="1:17" x14ac:dyDescent="0.2">
      <c r="A195" t="s">
        <v>4535</v>
      </c>
      <c r="B195">
        <v>22545</v>
      </c>
      <c r="C195">
        <v>22926</v>
      </c>
      <c r="D195" t="s">
        <v>4544</v>
      </c>
      <c r="E195" t="s">
        <v>38</v>
      </c>
      <c r="F195">
        <f t="shared" si="3"/>
        <v>381</v>
      </c>
      <c r="G195">
        <v>2</v>
      </c>
      <c r="H195" t="s">
        <v>36</v>
      </c>
      <c r="I195"/>
      <c r="J195"/>
      <c r="K195" s="36">
        <v>1.64</v>
      </c>
      <c r="L195" s="36">
        <v>3.61</v>
      </c>
      <c r="M195" s="36">
        <v>0.8</v>
      </c>
      <c r="N195" s="36">
        <v>0.25</v>
      </c>
      <c r="O195" s="36">
        <v>0</v>
      </c>
      <c r="P195" s="36">
        <v>0.26</v>
      </c>
      <c r="Q195" s="36">
        <v>0.1</v>
      </c>
    </row>
    <row r="196" spans="1:17" x14ac:dyDescent="0.2">
      <c r="A196" t="s">
        <v>4535</v>
      </c>
      <c r="B196">
        <v>24077</v>
      </c>
      <c r="C196">
        <v>36747</v>
      </c>
      <c r="D196" t="s">
        <v>4545</v>
      </c>
      <c r="E196" t="s">
        <v>35</v>
      </c>
      <c r="F196">
        <f t="shared" si="3"/>
        <v>12670</v>
      </c>
      <c r="G196">
        <v>8</v>
      </c>
      <c r="H196" t="s">
        <v>255</v>
      </c>
      <c r="I196" t="s">
        <v>4546</v>
      </c>
      <c r="J196" t="s">
        <v>4547</v>
      </c>
      <c r="K196" s="36">
        <v>10.89</v>
      </c>
      <c r="L196" s="36">
        <v>6.07</v>
      </c>
      <c r="M196" s="36">
        <v>0.16</v>
      </c>
      <c r="N196" s="36">
        <v>0.11</v>
      </c>
      <c r="O196" s="36">
        <v>0.32</v>
      </c>
      <c r="P196" s="36">
        <v>0.79</v>
      </c>
      <c r="Q196" s="36">
        <v>0.05</v>
      </c>
    </row>
    <row r="197" spans="1:17" x14ac:dyDescent="0.2">
      <c r="A197" t="s">
        <v>4535</v>
      </c>
      <c r="B197">
        <v>34669</v>
      </c>
      <c r="C197">
        <v>43608</v>
      </c>
      <c r="D197" t="s">
        <v>4548</v>
      </c>
      <c r="E197" t="s">
        <v>38</v>
      </c>
      <c r="F197">
        <f t="shared" si="3"/>
        <v>8939</v>
      </c>
      <c r="G197">
        <v>8</v>
      </c>
      <c r="H197" t="s">
        <v>577</v>
      </c>
      <c r="I197" t="s">
        <v>4549</v>
      </c>
      <c r="J197"/>
      <c r="K197" s="36">
        <v>123.86</v>
      </c>
      <c r="L197" s="36">
        <v>65.08</v>
      </c>
      <c r="M197" s="36">
        <v>0.11</v>
      </c>
      <c r="N197" s="36">
        <v>0.09</v>
      </c>
      <c r="O197" s="36">
        <v>0.12</v>
      </c>
      <c r="P197" s="36">
        <v>6.36</v>
      </c>
      <c r="Q197" s="36">
        <v>0.06</v>
      </c>
    </row>
    <row r="198" spans="1:17" x14ac:dyDescent="0.2">
      <c r="A198" t="s">
        <v>4550</v>
      </c>
      <c r="B198">
        <v>202872</v>
      </c>
      <c r="C198">
        <v>209481</v>
      </c>
      <c r="D198" t="s">
        <v>4551</v>
      </c>
      <c r="E198" t="s">
        <v>38</v>
      </c>
      <c r="F198">
        <f t="shared" si="3"/>
        <v>6609</v>
      </c>
      <c r="G198">
        <v>8</v>
      </c>
      <c r="H198" t="s">
        <v>406</v>
      </c>
      <c r="I198" t="s">
        <v>4552</v>
      </c>
      <c r="J198" t="s">
        <v>4553</v>
      </c>
      <c r="K198" s="36">
        <v>101.31</v>
      </c>
      <c r="L198" s="36">
        <v>80.03</v>
      </c>
      <c r="M198" s="36">
        <v>0.11</v>
      </c>
      <c r="N198" s="36">
        <v>0.11</v>
      </c>
      <c r="O198" s="36">
        <v>0.06</v>
      </c>
      <c r="P198" s="36">
        <v>5.88</v>
      </c>
      <c r="Q198" s="36">
        <v>0.01</v>
      </c>
    </row>
    <row r="199" spans="1:17" x14ac:dyDescent="0.2">
      <c r="A199" t="s">
        <v>4550</v>
      </c>
      <c r="B199">
        <v>221450</v>
      </c>
      <c r="C199">
        <v>237083</v>
      </c>
      <c r="D199" t="s">
        <v>4555</v>
      </c>
      <c r="E199" t="s">
        <v>35</v>
      </c>
      <c r="F199">
        <f t="shared" si="3"/>
        <v>15633</v>
      </c>
      <c r="G199">
        <v>14</v>
      </c>
      <c r="H199" t="s">
        <v>908</v>
      </c>
      <c r="I199" t="s">
        <v>4556</v>
      </c>
      <c r="J199" t="s">
        <v>4557</v>
      </c>
      <c r="K199" s="36">
        <v>37.19</v>
      </c>
      <c r="L199" s="36">
        <v>23.09</v>
      </c>
      <c r="M199" s="36">
        <v>0.46</v>
      </c>
      <c r="N199" s="36">
        <v>0.22</v>
      </c>
      <c r="O199" s="36">
        <v>0.01</v>
      </c>
      <c r="P199" s="36">
        <v>2.72</v>
      </c>
      <c r="Q199" s="36">
        <v>0.04</v>
      </c>
    </row>
    <row r="200" spans="1:17" x14ac:dyDescent="0.2">
      <c r="A200" t="s">
        <v>4550</v>
      </c>
      <c r="B200">
        <v>218887</v>
      </c>
      <c r="C200">
        <v>221694</v>
      </c>
      <c r="D200" t="s">
        <v>4554</v>
      </c>
      <c r="E200" t="s">
        <v>38</v>
      </c>
      <c r="F200">
        <f t="shared" si="3"/>
        <v>2807</v>
      </c>
      <c r="G200">
        <v>2</v>
      </c>
      <c r="H200" t="s">
        <v>908</v>
      </c>
      <c r="I200" t="s">
        <v>907</v>
      </c>
      <c r="J200"/>
      <c r="K200" s="36">
        <v>41.49</v>
      </c>
      <c r="L200" s="36">
        <v>25.91</v>
      </c>
      <c r="M200" s="36">
        <v>0</v>
      </c>
      <c r="N200" s="36">
        <v>0.45</v>
      </c>
      <c r="O200" s="36">
        <v>0</v>
      </c>
      <c r="P200" s="36">
        <v>3.28</v>
      </c>
      <c r="Q200" s="36">
        <v>0</v>
      </c>
    </row>
    <row r="201" spans="1:17" x14ac:dyDescent="0.2">
      <c r="A201" t="s">
        <v>4550</v>
      </c>
      <c r="B201">
        <v>240054</v>
      </c>
      <c r="C201">
        <v>244598</v>
      </c>
      <c r="D201" t="s">
        <v>4558</v>
      </c>
      <c r="E201" t="s">
        <v>35</v>
      </c>
      <c r="F201">
        <f t="shared" si="3"/>
        <v>4544</v>
      </c>
      <c r="G201">
        <v>2</v>
      </c>
      <c r="H201" t="s">
        <v>36</v>
      </c>
      <c r="I201" t="s">
        <v>240</v>
      </c>
      <c r="J201" t="s">
        <v>4559</v>
      </c>
      <c r="K201" s="36">
        <v>0.09</v>
      </c>
      <c r="L201" s="36">
        <v>0.01</v>
      </c>
      <c r="M201" s="36">
        <v>2.4700000000000002</v>
      </c>
      <c r="N201" s="36">
        <v>0.34</v>
      </c>
      <c r="O201" s="36">
        <v>0</v>
      </c>
      <c r="P201" s="36">
        <v>0</v>
      </c>
      <c r="Q201" s="36">
        <v>0.03</v>
      </c>
    </row>
    <row r="202" spans="1:17" x14ac:dyDescent="0.2">
      <c r="A202" t="s">
        <v>4550</v>
      </c>
      <c r="B202">
        <v>240627</v>
      </c>
      <c r="C202">
        <v>244599</v>
      </c>
      <c r="D202" t="s">
        <v>4560</v>
      </c>
      <c r="E202" t="s">
        <v>38</v>
      </c>
      <c r="F202">
        <f t="shared" si="3"/>
        <v>3972</v>
      </c>
      <c r="G202">
        <v>2</v>
      </c>
      <c r="H202" t="s">
        <v>36</v>
      </c>
      <c r="I202" t="s">
        <v>240</v>
      </c>
      <c r="J202" t="s">
        <v>4561</v>
      </c>
      <c r="K202" s="36">
        <v>0</v>
      </c>
      <c r="L202" s="36">
        <v>0.04</v>
      </c>
      <c r="M202" s="36">
        <v>1.63</v>
      </c>
      <c r="N202" s="36">
        <v>0.23</v>
      </c>
      <c r="O202" s="36">
        <v>0.05</v>
      </c>
      <c r="P202" s="36">
        <v>0</v>
      </c>
      <c r="Q202" s="36">
        <v>0</v>
      </c>
    </row>
    <row r="203" spans="1:17" x14ac:dyDescent="0.2">
      <c r="A203" t="s">
        <v>4562</v>
      </c>
      <c r="B203">
        <v>188777</v>
      </c>
      <c r="C203">
        <v>229264</v>
      </c>
      <c r="D203" t="s">
        <v>3819</v>
      </c>
      <c r="E203" t="s">
        <v>38</v>
      </c>
      <c r="F203">
        <f t="shared" si="3"/>
        <v>40487</v>
      </c>
      <c r="G203">
        <v>35</v>
      </c>
      <c r="H203" t="s">
        <v>1301</v>
      </c>
      <c r="I203" t="s">
        <v>1300</v>
      </c>
      <c r="J203" t="s">
        <v>4563</v>
      </c>
      <c r="K203" s="36">
        <v>80.88</v>
      </c>
      <c r="L203" s="36">
        <v>66.38</v>
      </c>
      <c r="M203" s="36">
        <v>6.98</v>
      </c>
      <c r="N203" s="36">
        <v>4.3099999999999996</v>
      </c>
      <c r="O203" s="36">
        <v>6.8</v>
      </c>
      <c r="P203" s="36">
        <v>12.63</v>
      </c>
      <c r="Q203" s="36">
        <v>2.74</v>
      </c>
    </row>
    <row r="204" spans="1:17" x14ac:dyDescent="0.2">
      <c r="A204" t="s">
        <v>4562</v>
      </c>
      <c r="B204">
        <v>233224</v>
      </c>
      <c r="C204">
        <v>246380</v>
      </c>
      <c r="D204" t="s">
        <v>4564</v>
      </c>
      <c r="E204" t="s">
        <v>35</v>
      </c>
      <c r="F204">
        <f t="shared" si="3"/>
        <v>13156</v>
      </c>
      <c r="G204">
        <v>12</v>
      </c>
      <c r="H204" t="s">
        <v>631</v>
      </c>
      <c r="I204" t="s">
        <v>3373</v>
      </c>
      <c r="J204" t="s">
        <v>4565</v>
      </c>
      <c r="K204" s="36">
        <v>13.54</v>
      </c>
      <c r="L204" s="36">
        <v>34.630000000000003</v>
      </c>
      <c r="M204" s="36">
        <v>12.7</v>
      </c>
      <c r="N204" s="36">
        <v>7.12</v>
      </c>
      <c r="O204" s="36">
        <v>7.0000000000000007E-2</v>
      </c>
      <c r="P204" s="36">
        <v>2.52</v>
      </c>
      <c r="Q204" s="36">
        <v>1.45</v>
      </c>
    </row>
    <row r="205" spans="1:17" x14ac:dyDescent="0.2">
      <c r="A205" t="s">
        <v>4566</v>
      </c>
      <c r="B205">
        <v>187246</v>
      </c>
      <c r="C205">
        <v>191376</v>
      </c>
      <c r="D205" t="s">
        <v>4567</v>
      </c>
      <c r="E205" t="s">
        <v>35</v>
      </c>
      <c r="F205">
        <f t="shared" si="3"/>
        <v>4130</v>
      </c>
      <c r="G205">
        <v>4</v>
      </c>
      <c r="H205" t="s">
        <v>36</v>
      </c>
      <c r="I205"/>
      <c r="J205"/>
      <c r="K205" s="36">
        <v>80.59</v>
      </c>
      <c r="L205" s="36">
        <v>44.04</v>
      </c>
      <c r="M205" s="36">
        <v>0.09</v>
      </c>
      <c r="N205" s="36">
        <v>0</v>
      </c>
      <c r="O205" s="36">
        <v>0</v>
      </c>
      <c r="P205" s="36">
        <v>5.36</v>
      </c>
      <c r="Q205" s="36">
        <v>0</v>
      </c>
    </row>
    <row r="206" spans="1:17" x14ac:dyDescent="0.2">
      <c r="A206" t="s">
        <v>4566</v>
      </c>
      <c r="B206">
        <v>201841</v>
      </c>
      <c r="C206">
        <v>228076</v>
      </c>
      <c r="D206" t="s">
        <v>4568</v>
      </c>
      <c r="E206" t="s">
        <v>35</v>
      </c>
      <c r="F206">
        <f t="shared" si="3"/>
        <v>26235</v>
      </c>
      <c r="G206">
        <v>3</v>
      </c>
      <c r="H206" t="s">
        <v>1700</v>
      </c>
      <c r="I206"/>
      <c r="J206" t="s">
        <v>4569</v>
      </c>
      <c r="K206" s="36">
        <v>0.92</v>
      </c>
      <c r="L206" s="36">
        <v>4.59</v>
      </c>
      <c r="M206" s="36">
        <v>2.83</v>
      </c>
      <c r="N206" s="36">
        <v>8.34</v>
      </c>
      <c r="O206" s="36">
        <v>17.440000000000001</v>
      </c>
      <c r="P206" s="36">
        <v>3.73</v>
      </c>
      <c r="Q206" s="36">
        <v>10.85</v>
      </c>
    </row>
    <row r="207" spans="1:17" x14ac:dyDescent="0.2">
      <c r="A207" t="s">
        <v>4566</v>
      </c>
      <c r="B207">
        <v>213813</v>
      </c>
      <c r="C207">
        <v>214134</v>
      </c>
      <c r="D207" t="s">
        <v>4570</v>
      </c>
      <c r="E207" t="s">
        <v>35</v>
      </c>
      <c r="F207">
        <f t="shared" si="3"/>
        <v>321</v>
      </c>
      <c r="G207">
        <v>2</v>
      </c>
      <c r="H207" t="s">
        <v>36</v>
      </c>
      <c r="I207"/>
      <c r="J207"/>
      <c r="K207" s="36">
        <v>0.54</v>
      </c>
      <c r="L207" s="36">
        <v>0</v>
      </c>
      <c r="M207" s="36">
        <v>0</v>
      </c>
      <c r="N207" s="36">
        <v>0</v>
      </c>
      <c r="O207" s="36">
        <v>0</v>
      </c>
      <c r="P207" s="36">
        <v>0</v>
      </c>
      <c r="Q207" s="36">
        <v>0</v>
      </c>
    </row>
    <row r="208" spans="1:17" x14ac:dyDescent="0.2">
      <c r="A208" t="s">
        <v>4571</v>
      </c>
      <c r="B208">
        <v>140126</v>
      </c>
      <c r="C208">
        <v>185092</v>
      </c>
      <c r="D208" t="s">
        <v>3611</v>
      </c>
      <c r="E208" t="s">
        <v>38</v>
      </c>
      <c r="F208">
        <f t="shared" si="3"/>
        <v>44966</v>
      </c>
      <c r="G208">
        <v>23</v>
      </c>
      <c r="H208" t="s">
        <v>36</v>
      </c>
      <c r="I208" t="s">
        <v>536</v>
      </c>
      <c r="J208" t="s">
        <v>2164</v>
      </c>
      <c r="K208" s="36">
        <v>2.84</v>
      </c>
      <c r="L208" s="36">
        <v>9.58</v>
      </c>
      <c r="M208" s="36">
        <v>14.93</v>
      </c>
      <c r="N208" s="36">
        <v>7.73</v>
      </c>
      <c r="O208" s="36">
        <v>0.83</v>
      </c>
      <c r="P208" s="36">
        <v>1.1499999999999999</v>
      </c>
      <c r="Q208" s="36">
        <v>2.09</v>
      </c>
    </row>
    <row r="209" spans="1:17" x14ac:dyDescent="0.2">
      <c r="A209" t="s">
        <v>4571</v>
      </c>
      <c r="B209">
        <v>187397</v>
      </c>
      <c r="C209">
        <v>189201</v>
      </c>
      <c r="D209" t="s">
        <v>4572</v>
      </c>
      <c r="E209" t="s">
        <v>35</v>
      </c>
      <c r="F209">
        <f t="shared" si="3"/>
        <v>1804</v>
      </c>
      <c r="G209">
        <v>2</v>
      </c>
      <c r="H209" t="s">
        <v>36</v>
      </c>
      <c r="I209"/>
      <c r="J209"/>
      <c r="K209" s="36">
        <v>0.22</v>
      </c>
      <c r="L209" s="36">
        <v>0.48</v>
      </c>
      <c r="M209" s="36">
        <v>0.05</v>
      </c>
      <c r="N209" s="36">
        <v>7.0000000000000007E-2</v>
      </c>
      <c r="O209" s="36">
        <v>0.08</v>
      </c>
      <c r="P209" s="36">
        <v>0.02</v>
      </c>
      <c r="Q209" s="36">
        <v>0</v>
      </c>
    </row>
    <row r="210" spans="1:17" x14ac:dyDescent="0.2">
      <c r="A210" t="s">
        <v>4571</v>
      </c>
      <c r="B210">
        <v>189448</v>
      </c>
      <c r="C210">
        <v>203834</v>
      </c>
      <c r="D210" t="s">
        <v>4573</v>
      </c>
      <c r="E210" t="s">
        <v>38</v>
      </c>
      <c r="F210">
        <f t="shared" si="3"/>
        <v>14386</v>
      </c>
      <c r="G210">
        <v>12</v>
      </c>
      <c r="H210" t="s">
        <v>36</v>
      </c>
      <c r="I210" t="s">
        <v>446</v>
      </c>
      <c r="J210" t="s">
        <v>1612</v>
      </c>
      <c r="K210" s="36">
        <v>7.43</v>
      </c>
      <c r="L210" s="36">
        <v>6.8</v>
      </c>
      <c r="M210" s="36">
        <v>0.06</v>
      </c>
      <c r="N210" s="36">
        <v>0.09</v>
      </c>
      <c r="O210" s="36">
        <v>0.09</v>
      </c>
      <c r="P210" s="36">
        <v>0.49</v>
      </c>
      <c r="Q210" s="36">
        <v>0</v>
      </c>
    </row>
    <row r="211" spans="1:17" x14ac:dyDescent="0.2">
      <c r="A211" t="s">
        <v>4571</v>
      </c>
      <c r="B211">
        <v>207616</v>
      </c>
      <c r="C211">
        <v>214691</v>
      </c>
      <c r="D211" t="s">
        <v>4574</v>
      </c>
      <c r="E211" t="s">
        <v>35</v>
      </c>
      <c r="F211">
        <f t="shared" si="3"/>
        <v>7075</v>
      </c>
      <c r="G211">
        <v>9</v>
      </c>
      <c r="H211" t="s">
        <v>182</v>
      </c>
      <c r="I211" t="s">
        <v>1338</v>
      </c>
      <c r="J211"/>
      <c r="K211" s="36">
        <v>2.11</v>
      </c>
      <c r="L211" s="36">
        <v>3.87</v>
      </c>
      <c r="M211" s="36">
        <v>665.93</v>
      </c>
      <c r="N211" s="36">
        <v>256.76</v>
      </c>
      <c r="O211" s="36">
        <v>7.0000000000000007E-2</v>
      </c>
      <c r="P211" s="36">
        <v>2.76</v>
      </c>
      <c r="Q211" s="36">
        <v>68.64</v>
      </c>
    </row>
    <row r="212" spans="1:17" x14ac:dyDescent="0.2">
      <c r="A212" t="s">
        <v>4152</v>
      </c>
      <c r="B212">
        <v>30924</v>
      </c>
      <c r="C212">
        <v>48304</v>
      </c>
      <c r="D212" t="s">
        <v>3553</v>
      </c>
      <c r="E212" t="s">
        <v>35</v>
      </c>
      <c r="F212">
        <f t="shared" si="3"/>
        <v>17380</v>
      </c>
      <c r="G212">
        <v>20</v>
      </c>
      <c r="H212" t="s">
        <v>36</v>
      </c>
      <c r="I212" t="s">
        <v>355</v>
      </c>
      <c r="J212" t="s">
        <v>3167</v>
      </c>
      <c r="K212" s="36">
        <v>5.08</v>
      </c>
      <c r="L212" s="36">
        <v>15.27</v>
      </c>
      <c r="M212" s="36">
        <v>5.51</v>
      </c>
      <c r="N212" s="36">
        <v>2.83</v>
      </c>
      <c r="O212" s="36">
        <v>0.11</v>
      </c>
      <c r="P212" s="36">
        <v>1.0900000000000001</v>
      </c>
      <c r="Q212" s="36">
        <v>0.73</v>
      </c>
    </row>
    <row r="213" spans="1:17" x14ac:dyDescent="0.2">
      <c r="A213" t="s">
        <v>4152</v>
      </c>
      <c r="B213">
        <v>64434</v>
      </c>
      <c r="C213">
        <v>71237</v>
      </c>
      <c r="D213" t="s">
        <v>4157</v>
      </c>
      <c r="E213" t="s">
        <v>38</v>
      </c>
      <c r="F213">
        <f t="shared" si="3"/>
        <v>6803</v>
      </c>
      <c r="G213">
        <v>6</v>
      </c>
      <c r="H213" t="s">
        <v>36</v>
      </c>
      <c r="I213"/>
      <c r="J213"/>
      <c r="K213" s="36">
        <v>10.64</v>
      </c>
      <c r="L213" s="36">
        <v>7.61</v>
      </c>
      <c r="M213" s="36">
        <v>0.25</v>
      </c>
      <c r="N213" s="36">
        <v>0.06</v>
      </c>
      <c r="O213" s="36">
        <v>0</v>
      </c>
      <c r="P213" s="36">
        <v>0.83</v>
      </c>
      <c r="Q213" s="36">
        <v>0.03</v>
      </c>
    </row>
    <row r="214" spans="1:17" x14ac:dyDescent="0.2">
      <c r="A214" t="s">
        <v>4152</v>
      </c>
      <c r="B214">
        <v>47003</v>
      </c>
      <c r="C214">
        <v>49130</v>
      </c>
      <c r="D214" t="s">
        <v>4153</v>
      </c>
      <c r="E214" t="s">
        <v>38</v>
      </c>
      <c r="F214">
        <f t="shared" si="3"/>
        <v>2127</v>
      </c>
      <c r="G214">
        <v>2</v>
      </c>
      <c r="H214" t="s">
        <v>36</v>
      </c>
      <c r="I214"/>
      <c r="J214"/>
      <c r="K214" s="36">
        <v>0.56000000000000005</v>
      </c>
      <c r="L214" s="36">
        <v>2.97</v>
      </c>
      <c r="M214" s="36">
        <v>0</v>
      </c>
      <c r="N214" s="36">
        <v>0</v>
      </c>
      <c r="O214" s="36">
        <v>0.05</v>
      </c>
      <c r="P214" s="36">
        <v>0.09</v>
      </c>
      <c r="Q214" s="36">
        <v>0</v>
      </c>
    </row>
    <row r="215" spans="1:17" x14ac:dyDescent="0.2">
      <c r="A215" t="s">
        <v>4152</v>
      </c>
      <c r="B215">
        <v>51726</v>
      </c>
      <c r="C215">
        <v>60915</v>
      </c>
      <c r="D215" t="s">
        <v>4154</v>
      </c>
      <c r="E215" t="s">
        <v>35</v>
      </c>
      <c r="F215">
        <f t="shared" si="3"/>
        <v>9189</v>
      </c>
      <c r="G215">
        <v>11</v>
      </c>
      <c r="H215" t="s">
        <v>520</v>
      </c>
      <c r="I215" t="s">
        <v>4155</v>
      </c>
      <c r="J215" t="s">
        <v>4156</v>
      </c>
      <c r="K215" s="36">
        <v>49.26</v>
      </c>
      <c r="L215" s="36">
        <v>34.619999999999997</v>
      </c>
      <c r="M215" s="36">
        <v>0.03</v>
      </c>
      <c r="N215" s="36">
        <v>0.04</v>
      </c>
      <c r="O215" s="36">
        <v>0.01</v>
      </c>
      <c r="P215" s="36">
        <v>3.62</v>
      </c>
      <c r="Q215" s="36">
        <v>0.01</v>
      </c>
    </row>
    <row r="216" spans="1:17" x14ac:dyDescent="0.2">
      <c r="A216" t="s">
        <v>4575</v>
      </c>
      <c r="B216">
        <v>86</v>
      </c>
      <c r="C216">
        <v>1646</v>
      </c>
      <c r="D216" t="s">
        <v>4576</v>
      </c>
      <c r="E216" t="s">
        <v>38</v>
      </c>
      <c r="F216">
        <f t="shared" si="3"/>
        <v>1560</v>
      </c>
      <c r="G216">
        <v>2</v>
      </c>
      <c r="H216" t="s">
        <v>36</v>
      </c>
      <c r="I216"/>
      <c r="J216"/>
      <c r="K216" s="36">
        <v>5.59</v>
      </c>
      <c r="L216" s="36">
        <v>4.01</v>
      </c>
      <c r="M216" s="36">
        <v>0</v>
      </c>
      <c r="N216" s="36">
        <v>0</v>
      </c>
      <c r="O216" s="36">
        <v>0</v>
      </c>
      <c r="P216" s="36">
        <v>0.72</v>
      </c>
      <c r="Q216" s="36">
        <v>0</v>
      </c>
    </row>
    <row r="217" spans="1:17" x14ac:dyDescent="0.2">
      <c r="A217" t="s">
        <v>4575</v>
      </c>
      <c r="B217">
        <v>2386</v>
      </c>
      <c r="C217">
        <v>4002</v>
      </c>
      <c r="D217" t="s">
        <v>4577</v>
      </c>
      <c r="E217" t="s">
        <v>35</v>
      </c>
      <c r="F217">
        <f t="shared" si="3"/>
        <v>1616</v>
      </c>
      <c r="G217">
        <v>2</v>
      </c>
      <c r="H217" t="s">
        <v>36</v>
      </c>
      <c r="I217"/>
      <c r="J217"/>
      <c r="K217" s="36">
        <v>4.32</v>
      </c>
      <c r="L217" s="36">
        <v>3.8</v>
      </c>
      <c r="M217" s="36">
        <v>0</v>
      </c>
      <c r="N217" s="36">
        <v>0</v>
      </c>
      <c r="O217" s="36">
        <v>0</v>
      </c>
      <c r="P217" s="36">
        <v>0.38</v>
      </c>
      <c r="Q217" s="36">
        <v>0</v>
      </c>
    </row>
    <row r="218" spans="1:17" x14ac:dyDescent="0.2">
      <c r="A218" t="s">
        <v>4575</v>
      </c>
      <c r="B218">
        <v>6061</v>
      </c>
      <c r="C218">
        <v>41352</v>
      </c>
      <c r="D218" t="s">
        <v>4133</v>
      </c>
      <c r="E218" t="s">
        <v>35</v>
      </c>
      <c r="F218">
        <f t="shared" si="3"/>
        <v>35291</v>
      </c>
      <c r="G218">
        <v>22</v>
      </c>
      <c r="H218" t="s">
        <v>36</v>
      </c>
      <c r="I218" t="s">
        <v>4578</v>
      </c>
      <c r="J218" t="s">
        <v>4579</v>
      </c>
      <c r="K218" s="36">
        <v>14.16</v>
      </c>
      <c r="L218" s="36">
        <v>10.24</v>
      </c>
      <c r="M218" s="36">
        <v>0.06</v>
      </c>
      <c r="N218" s="36">
        <v>0.04</v>
      </c>
      <c r="O218" s="36">
        <v>0.05</v>
      </c>
      <c r="P218" s="36">
        <v>0.91</v>
      </c>
      <c r="Q218" s="36">
        <v>0.01</v>
      </c>
    </row>
    <row r="219" spans="1:17" x14ac:dyDescent="0.2">
      <c r="A219" t="s">
        <v>4575</v>
      </c>
      <c r="B219">
        <v>13969</v>
      </c>
      <c r="C219">
        <v>16440</v>
      </c>
      <c r="D219" t="s">
        <v>4580</v>
      </c>
      <c r="E219" t="s">
        <v>38</v>
      </c>
      <c r="F219">
        <f t="shared" si="3"/>
        <v>2471</v>
      </c>
      <c r="G219">
        <v>2</v>
      </c>
      <c r="H219" t="s">
        <v>36</v>
      </c>
      <c r="I219"/>
      <c r="J219" t="s">
        <v>2314</v>
      </c>
      <c r="K219" s="36">
        <v>0.28999999999999998</v>
      </c>
      <c r="L219" s="36">
        <v>0.51</v>
      </c>
      <c r="M219" s="36">
        <v>0</v>
      </c>
      <c r="N219" s="36">
        <v>0.01</v>
      </c>
      <c r="O219" s="36">
        <v>0</v>
      </c>
      <c r="P219" s="36">
        <v>0.09</v>
      </c>
      <c r="Q219" s="36">
        <v>0</v>
      </c>
    </row>
    <row r="220" spans="1:17" x14ac:dyDescent="0.2">
      <c r="A220" t="s">
        <v>4575</v>
      </c>
      <c r="B220">
        <v>29954</v>
      </c>
      <c r="C220">
        <v>40653</v>
      </c>
      <c r="D220" t="s">
        <v>4581</v>
      </c>
      <c r="E220" t="s">
        <v>38</v>
      </c>
      <c r="F220">
        <f t="shared" si="3"/>
        <v>10699</v>
      </c>
      <c r="G220">
        <v>3</v>
      </c>
      <c r="H220" t="s">
        <v>36</v>
      </c>
      <c r="I220"/>
      <c r="J220"/>
      <c r="K220" s="36">
        <v>0.05</v>
      </c>
      <c r="L220" s="36">
        <v>0.28999999999999998</v>
      </c>
      <c r="M220" s="36">
        <v>0.04</v>
      </c>
      <c r="N220" s="36">
        <v>0.1</v>
      </c>
      <c r="O220" s="36">
        <v>3.24</v>
      </c>
      <c r="P220" s="36">
        <v>0.02</v>
      </c>
      <c r="Q220" s="36">
        <v>0</v>
      </c>
    </row>
    <row r="221" spans="1:17" x14ac:dyDescent="0.2">
      <c r="A221" t="s">
        <v>4582</v>
      </c>
      <c r="B221">
        <v>11023</v>
      </c>
      <c r="C221">
        <v>28220</v>
      </c>
      <c r="D221" t="s">
        <v>3513</v>
      </c>
      <c r="E221" t="s">
        <v>38</v>
      </c>
      <c r="F221">
        <f t="shared" si="3"/>
        <v>17197</v>
      </c>
      <c r="G221">
        <v>6</v>
      </c>
      <c r="H221" t="s">
        <v>164</v>
      </c>
      <c r="I221" t="s">
        <v>4583</v>
      </c>
      <c r="J221" t="s">
        <v>4584</v>
      </c>
      <c r="K221" s="36">
        <v>21.41</v>
      </c>
      <c r="L221" s="36">
        <v>34.75</v>
      </c>
      <c r="M221" s="36">
        <v>1.57</v>
      </c>
      <c r="N221" s="36">
        <v>0.85</v>
      </c>
      <c r="O221" s="36">
        <v>0.02</v>
      </c>
      <c r="P221" s="36">
        <v>2.42</v>
      </c>
      <c r="Q221" s="36">
        <v>0.08</v>
      </c>
    </row>
    <row r="222" spans="1:17" x14ac:dyDescent="0.2">
      <c r="A222" t="s">
        <v>4582</v>
      </c>
      <c r="B222">
        <v>46401</v>
      </c>
      <c r="C222">
        <v>61856</v>
      </c>
      <c r="D222" t="s">
        <v>4085</v>
      </c>
      <c r="E222" t="s">
        <v>38</v>
      </c>
      <c r="F222">
        <f t="shared" si="3"/>
        <v>15455</v>
      </c>
      <c r="G222">
        <v>12</v>
      </c>
      <c r="H222" t="s">
        <v>343</v>
      </c>
      <c r="I222" t="s">
        <v>4585</v>
      </c>
      <c r="J222" t="s">
        <v>4586</v>
      </c>
      <c r="K222" s="36">
        <v>32.5</v>
      </c>
      <c r="L222" s="36">
        <v>23.54</v>
      </c>
      <c r="M222" s="36">
        <v>7.0000000000000007E-2</v>
      </c>
      <c r="N222" s="36">
        <v>0.02</v>
      </c>
      <c r="O222" s="36">
        <v>0.03</v>
      </c>
      <c r="P222" s="36">
        <v>2.2000000000000002</v>
      </c>
      <c r="Q222" s="36">
        <v>0</v>
      </c>
    </row>
    <row r="223" spans="1:17" x14ac:dyDescent="0.2">
      <c r="A223" t="s">
        <v>4582</v>
      </c>
      <c r="B223">
        <v>73795</v>
      </c>
      <c r="C223">
        <v>75663</v>
      </c>
      <c r="D223" t="s">
        <v>4587</v>
      </c>
      <c r="E223" t="s">
        <v>35</v>
      </c>
      <c r="F223">
        <f t="shared" si="3"/>
        <v>1868</v>
      </c>
      <c r="G223">
        <v>2</v>
      </c>
      <c r="H223" t="s">
        <v>36</v>
      </c>
      <c r="I223"/>
      <c r="J223"/>
      <c r="K223" s="36">
        <v>0.92</v>
      </c>
      <c r="L223" s="36">
        <v>0.76</v>
      </c>
      <c r="M223" s="36">
        <v>0.59</v>
      </c>
      <c r="N223" s="36">
        <v>0.93</v>
      </c>
      <c r="O223" s="36">
        <v>0.65</v>
      </c>
      <c r="P223" s="36">
        <v>1.8</v>
      </c>
      <c r="Q223" s="36">
        <v>1.21</v>
      </c>
    </row>
    <row r="224" spans="1:17" x14ac:dyDescent="0.2">
      <c r="A224" t="s">
        <v>4582</v>
      </c>
      <c r="B224">
        <v>73797</v>
      </c>
      <c r="C224">
        <v>75641</v>
      </c>
      <c r="D224" t="s">
        <v>4588</v>
      </c>
      <c r="E224" t="s">
        <v>38</v>
      </c>
      <c r="F224">
        <f t="shared" si="3"/>
        <v>1844</v>
      </c>
      <c r="G224">
        <v>2</v>
      </c>
      <c r="H224" t="s">
        <v>36</v>
      </c>
      <c r="I224"/>
      <c r="J224"/>
      <c r="K224" s="36">
        <v>0</v>
      </c>
      <c r="L224" s="36">
        <v>0.7</v>
      </c>
      <c r="M224" s="36">
        <v>0.79</v>
      </c>
      <c r="N224" s="36">
        <v>1</v>
      </c>
      <c r="O224" s="36">
        <v>0.8</v>
      </c>
      <c r="P224" s="36">
        <v>1.1000000000000001</v>
      </c>
      <c r="Q224" s="36">
        <v>1.56</v>
      </c>
    </row>
    <row r="225" spans="1:17" x14ac:dyDescent="0.2">
      <c r="A225" t="s">
        <v>4582</v>
      </c>
      <c r="B225">
        <v>80836</v>
      </c>
      <c r="C225">
        <v>86137</v>
      </c>
      <c r="D225" t="s">
        <v>4589</v>
      </c>
      <c r="E225" t="s">
        <v>38</v>
      </c>
      <c r="F225">
        <f t="shared" si="3"/>
        <v>5301</v>
      </c>
      <c r="G225">
        <v>5</v>
      </c>
      <c r="H225" t="s">
        <v>36</v>
      </c>
      <c r="I225" t="s">
        <v>179</v>
      </c>
      <c r="J225"/>
      <c r="K225" s="36">
        <v>33.619999999999997</v>
      </c>
      <c r="L225" s="36">
        <v>17.03</v>
      </c>
      <c r="M225" s="36">
        <v>0.04</v>
      </c>
      <c r="N225" s="36">
        <v>0.02</v>
      </c>
      <c r="O225" s="36">
        <v>0.01</v>
      </c>
      <c r="P225" s="36">
        <v>1.47</v>
      </c>
      <c r="Q225" s="36">
        <v>0</v>
      </c>
    </row>
    <row r="226" spans="1:17" x14ac:dyDescent="0.2">
      <c r="A226" t="s">
        <v>4582</v>
      </c>
      <c r="B226">
        <v>93490</v>
      </c>
      <c r="C226">
        <v>103045</v>
      </c>
      <c r="D226" t="s">
        <v>4591</v>
      </c>
      <c r="E226" t="s">
        <v>38</v>
      </c>
      <c r="F226">
        <f t="shared" si="3"/>
        <v>9555</v>
      </c>
      <c r="G226">
        <v>3</v>
      </c>
      <c r="H226" t="s">
        <v>7057</v>
      </c>
      <c r="I226"/>
      <c r="J226"/>
      <c r="K226" s="36">
        <v>0.44</v>
      </c>
      <c r="L226" s="36">
        <v>1.33</v>
      </c>
      <c r="M226" s="36">
        <v>0.76</v>
      </c>
      <c r="N226" s="36">
        <v>0.33</v>
      </c>
      <c r="O226" s="36">
        <v>0</v>
      </c>
      <c r="P226" s="36">
        <v>0.05</v>
      </c>
      <c r="Q226" s="36">
        <v>0.03</v>
      </c>
    </row>
    <row r="227" spans="1:17" x14ac:dyDescent="0.2">
      <c r="A227" t="s">
        <v>4582</v>
      </c>
      <c r="B227">
        <v>93482</v>
      </c>
      <c r="C227">
        <v>97627</v>
      </c>
      <c r="D227" t="s">
        <v>4590</v>
      </c>
      <c r="E227" t="s">
        <v>35</v>
      </c>
      <c r="F227">
        <f t="shared" si="3"/>
        <v>4145</v>
      </c>
      <c r="G227">
        <v>2</v>
      </c>
      <c r="H227" t="s">
        <v>7057</v>
      </c>
      <c r="I227"/>
      <c r="J227"/>
      <c r="K227" s="36">
        <v>0.48</v>
      </c>
      <c r="L227" s="36">
        <v>1.26</v>
      </c>
      <c r="M227" s="36">
        <v>0.66</v>
      </c>
      <c r="N227" s="36">
        <v>0.22</v>
      </c>
      <c r="O227" s="36">
        <v>0</v>
      </c>
      <c r="P227" s="36">
        <v>0.14000000000000001</v>
      </c>
      <c r="Q227" s="36">
        <v>0.06</v>
      </c>
    </row>
    <row r="228" spans="1:17" x14ac:dyDescent="0.2">
      <c r="A228" t="s">
        <v>4582</v>
      </c>
      <c r="B228">
        <v>104353</v>
      </c>
      <c r="C228">
        <v>114707</v>
      </c>
      <c r="D228" t="s">
        <v>3755</v>
      </c>
      <c r="E228" t="s">
        <v>35</v>
      </c>
      <c r="F228">
        <f t="shared" si="3"/>
        <v>10354</v>
      </c>
      <c r="G228">
        <v>10</v>
      </c>
      <c r="H228" t="s">
        <v>835</v>
      </c>
      <c r="I228" t="s">
        <v>4592</v>
      </c>
      <c r="J228" t="s">
        <v>4593</v>
      </c>
      <c r="K228" s="36">
        <v>58.73</v>
      </c>
      <c r="L228" s="36">
        <v>19.350000000000001</v>
      </c>
      <c r="M228" s="36">
        <v>0.54</v>
      </c>
      <c r="N228" s="36">
        <v>0.25</v>
      </c>
      <c r="O228" s="36">
        <v>0.08</v>
      </c>
      <c r="P228" s="36">
        <v>1.98</v>
      </c>
      <c r="Q228" s="36">
        <v>0.02</v>
      </c>
    </row>
    <row r="229" spans="1:17" x14ac:dyDescent="0.2">
      <c r="A229" t="s">
        <v>4582</v>
      </c>
      <c r="B229">
        <v>107849</v>
      </c>
      <c r="C229">
        <v>110156</v>
      </c>
      <c r="D229" t="s">
        <v>4594</v>
      </c>
      <c r="E229" t="s">
        <v>38</v>
      </c>
      <c r="F229">
        <f t="shared" si="3"/>
        <v>2307</v>
      </c>
      <c r="G229">
        <v>2</v>
      </c>
      <c r="H229" t="s">
        <v>835</v>
      </c>
      <c r="I229" t="s">
        <v>834</v>
      </c>
      <c r="J229" t="s">
        <v>2456</v>
      </c>
      <c r="K229" s="36">
        <v>0.04</v>
      </c>
      <c r="L229" s="36">
        <v>0.14000000000000001</v>
      </c>
      <c r="M229" s="36">
        <v>3.18</v>
      </c>
      <c r="N229" s="36">
        <v>1.1000000000000001</v>
      </c>
      <c r="O229" s="36">
        <v>0.43</v>
      </c>
      <c r="P229" s="36">
        <v>0.01</v>
      </c>
      <c r="Q229" s="36">
        <v>0.22</v>
      </c>
    </row>
    <row r="230" spans="1:17" x14ac:dyDescent="0.2">
      <c r="A230" t="s">
        <v>4582</v>
      </c>
      <c r="B230">
        <v>120642</v>
      </c>
      <c r="C230">
        <v>166747</v>
      </c>
      <c r="D230" t="s">
        <v>4595</v>
      </c>
      <c r="E230" t="s">
        <v>38</v>
      </c>
      <c r="F230">
        <f t="shared" si="3"/>
        <v>46105</v>
      </c>
      <c r="G230">
        <v>30</v>
      </c>
      <c r="H230" t="s">
        <v>374</v>
      </c>
      <c r="I230" t="s">
        <v>4596</v>
      </c>
      <c r="J230" t="s">
        <v>3313</v>
      </c>
      <c r="K230" s="36">
        <v>2.15</v>
      </c>
      <c r="L230" s="36">
        <v>8.94</v>
      </c>
      <c r="M230" s="36">
        <v>8.02</v>
      </c>
      <c r="N230" s="36">
        <v>3.61</v>
      </c>
      <c r="O230" s="36">
        <v>0.08</v>
      </c>
      <c r="P230" s="36">
        <v>0.86</v>
      </c>
      <c r="Q230" s="36">
        <v>0.98</v>
      </c>
    </row>
    <row r="231" spans="1:17" x14ac:dyDescent="0.2">
      <c r="A231" t="s">
        <v>4582</v>
      </c>
      <c r="B231">
        <v>167008</v>
      </c>
      <c r="C231">
        <v>173733</v>
      </c>
      <c r="D231" t="s">
        <v>4597</v>
      </c>
      <c r="E231" t="s">
        <v>35</v>
      </c>
      <c r="F231">
        <f t="shared" si="3"/>
        <v>6725</v>
      </c>
      <c r="G231">
        <v>3</v>
      </c>
      <c r="H231" t="s">
        <v>977</v>
      </c>
      <c r="I231"/>
      <c r="J231" t="s">
        <v>2517</v>
      </c>
      <c r="K231" s="36">
        <v>2.62</v>
      </c>
      <c r="L231" s="36">
        <v>3.76</v>
      </c>
      <c r="M231" s="36">
        <v>0.2</v>
      </c>
      <c r="N231" s="36">
        <v>0.41</v>
      </c>
      <c r="O231" s="36">
        <v>1.3</v>
      </c>
      <c r="P231" s="36">
        <v>1.0900000000000001</v>
      </c>
      <c r="Q231" s="36">
        <v>0.16</v>
      </c>
    </row>
    <row r="232" spans="1:17" x14ac:dyDescent="0.2">
      <c r="A232" t="s">
        <v>4582</v>
      </c>
      <c r="B232">
        <v>169122</v>
      </c>
      <c r="C232">
        <v>181808</v>
      </c>
      <c r="D232" t="s">
        <v>4598</v>
      </c>
      <c r="E232" t="s">
        <v>38</v>
      </c>
      <c r="F232">
        <f t="shared" si="3"/>
        <v>12686</v>
      </c>
      <c r="G232">
        <v>8</v>
      </c>
      <c r="H232" t="s">
        <v>977</v>
      </c>
      <c r="I232"/>
      <c r="J232" t="s">
        <v>2517</v>
      </c>
      <c r="K232" s="36">
        <v>28.06</v>
      </c>
      <c r="L232" s="36">
        <v>21.06</v>
      </c>
      <c r="M232" s="36">
        <v>0.15</v>
      </c>
      <c r="N232" s="36">
        <v>0.1</v>
      </c>
      <c r="O232" s="36">
        <v>0</v>
      </c>
      <c r="P232" s="36">
        <v>1.79</v>
      </c>
      <c r="Q232" s="36">
        <v>0.01</v>
      </c>
    </row>
    <row r="233" spans="1:17" x14ac:dyDescent="0.2">
      <c r="A233" t="s">
        <v>4582</v>
      </c>
      <c r="B233">
        <v>184875</v>
      </c>
      <c r="C233">
        <v>188617</v>
      </c>
      <c r="D233" t="s">
        <v>4599</v>
      </c>
      <c r="E233" t="s">
        <v>35</v>
      </c>
      <c r="F233">
        <f t="shared" si="3"/>
        <v>3742</v>
      </c>
      <c r="G233">
        <v>2</v>
      </c>
      <c r="H233" t="s">
        <v>36</v>
      </c>
      <c r="I233"/>
      <c r="J233"/>
      <c r="K233" s="36">
        <v>0.96</v>
      </c>
      <c r="L233" s="36">
        <v>1.41</v>
      </c>
      <c r="M233" s="36">
        <v>0.11</v>
      </c>
      <c r="N233" s="36">
        <v>0.08</v>
      </c>
      <c r="O233" s="36">
        <v>0.01</v>
      </c>
      <c r="P233" s="36">
        <v>0.19</v>
      </c>
      <c r="Q233" s="36">
        <v>0.01</v>
      </c>
    </row>
    <row r="234" spans="1:17" x14ac:dyDescent="0.2">
      <c r="A234" t="s">
        <v>4582</v>
      </c>
      <c r="B234">
        <v>190674</v>
      </c>
      <c r="C234">
        <v>196618</v>
      </c>
      <c r="D234" t="s">
        <v>4600</v>
      </c>
      <c r="E234" t="s">
        <v>35</v>
      </c>
      <c r="F234">
        <f t="shared" si="3"/>
        <v>5944</v>
      </c>
      <c r="G234">
        <v>7</v>
      </c>
      <c r="H234" t="s">
        <v>36</v>
      </c>
      <c r="I234"/>
      <c r="J234"/>
      <c r="K234" s="36">
        <v>15.58</v>
      </c>
      <c r="L234" s="36">
        <v>10.210000000000001</v>
      </c>
      <c r="M234" s="36">
        <v>0.19</v>
      </c>
      <c r="N234" s="36">
        <v>0.19</v>
      </c>
      <c r="O234" s="36">
        <v>0.05</v>
      </c>
      <c r="P234" s="36">
        <v>1.04</v>
      </c>
      <c r="Q234" s="36">
        <v>0.03</v>
      </c>
    </row>
    <row r="235" spans="1:17" x14ac:dyDescent="0.2">
      <c r="A235" t="s">
        <v>4582</v>
      </c>
      <c r="B235">
        <v>193065</v>
      </c>
      <c r="C235">
        <v>202745</v>
      </c>
      <c r="D235" t="s">
        <v>4601</v>
      </c>
      <c r="E235" t="s">
        <v>38</v>
      </c>
      <c r="F235">
        <f t="shared" si="3"/>
        <v>9680</v>
      </c>
      <c r="G235">
        <v>6</v>
      </c>
      <c r="H235" t="s">
        <v>36</v>
      </c>
      <c r="I235"/>
      <c r="J235"/>
      <c r="K235" s="36">
        <v>11.4</v>
      </c>
      <c r="L235" s="36">
        <v>4.37</v>
      </c>
      <c r="M235" s="36">
        <v>0.04</v>
      </c>
      <c r="N235" s="36">
        <v>0.02</v>
      </c>
      <c r="O235" s="36">
        <v>0.03</v>
      </c>
      <c r="P235" s="36">
        <v>0.43</v>
      </c>
      <c r="Q235" s="36">
        <v>0</v>
      </c>
    </row>
    <row r="236" spans="1:17" x14ac:dyDescent="0.2">
      <c r="A236" t="s">
        <v>4582</v>
      </c>
      <c r="B236">
        <v>204319</v>
      </c>
      <c r="C236">
        <v>218366</v>
      </c>
      <c r="D236" t="s">
        <v>4602</v>
      </c>
      <c r="E236" t="s">
        <v>38</v>
      </c>
      <c r="F236">
        <f t="shared" si="3"/>
        <v>14047</v>
      </c>
      <c r="G236">
        <v>10</v>
      </c>
      <c r="H236" t="s">
        <v>36</v>
      </c>
      <c r="I236" t="s">
        <v>1173</v>
      </c>
      <c r="J236"/>
      <c r="K236" s="36">
        <v>51.93</v>
      </c>
      <c r="L236" s="36">
        <v>32.049999999999997</v>
      </c>
      <c r="M236" s="36">
        <v>0.05</v>
      </c>
      <c r="N236" s="36">
        <v>0.04</v>
      </c>
      <c r="O236" s="36">
        <v>0.02</v>
      </c>
      <c r="P236" s="36">
        <v>2.64</v>
      </c>
      <c r="Q236" s="36">
        <v>0.02</v>
      </c>
    </row>
    <row r="237" spans="1:17" x14ac:dyDescent="0.2">
      <c r="A237" t="s">
        <v>4603</v>
      </c>
      <c r="B237">
        <v>0</v>
      </c>
      <c r="C237">
        <v>17814</v>
      </c>
      <c r="D237" t="s">
        <v>4604</v>
      </c>
      <c r="E237" t="s">
        <v>35</v>
      </c>
      <c r="F237">
        <f t="shared" si="3"/>
        <v>17814</v>
      </c>
      <c r="G237">
        <v>15</v>
      </c>
      <c r="H237" t="s">
        <v>7058</v>
      </c>
      <c r="I237"/>
      <c r="J237"/>
      <c r="K237" s="36">
        <v>6.65</v>
      </c>
      <c r="L237" s="36">
        <v>13.95</v>
      </c>
      <c r="M237" s="36">
        <v>5.99</v>
      </c>
      <c r="N237" s="36">
        <v>2.86</v>
      </c>
      <c r="O237" s="36">
        <v>0.01</v>
      </c>
      <c r="P237" s="36">
        <v>1.26</v>
      </c>
      <c r="Q237" s="36">
        <v>0.49</v>
      </c>
    </row>
    <row r="238" spans="1:17" x14ac:dyDescent="0.2">
      <c r="A238" t="s">
        <v>4603</v>
      </c>
      <c r="B238">
        <v>23446</v>
      </c>
      <c r="C238">
        <v>48054</v>
      </c>
      <c r="D238" t="s">
        <v>3596</v>
      </c>
      <c r="E238" t="s">
        <v>38</v>
      </c>
      <c r="F238">
        <f t="shared" si="3"/>
        <v>24608</v>
      </c>
      <c r="G238">
        <v>14</v>
      </c>
      <c r="H238" t="s">
        <v>483</v>
      </c>
      <c r="I238" t="s">
        <v>4606</v>
      </c>
      <c r="J238" t="s">
        <v>4607</v>
      </c>
      <c r="K238" s="36">
        <v>2.2000000000000002</v>
      </c>
      <c r="L238" s="36">
        <v>11.61</v>
      </c>
      <c r="M238" s="36">
        <v>25.56</v>
      </c>
      <c r="N238" s="36">
        <v>12.07</v>
      </c>
      <c r="O238" s="36">
        <v>7.0000000000000007E-2</v>
      </c>
      <c r="P238" s="36">
        <v>0.99</v>
      </c>
      <c r="Q238" s="36">
        <v>2.64</v>
      </c>
    </row>
    <row r="239" spans="1:17" x14ac:dyDescent="0.2">
      <c r="A239" t="s">
        <v>4603</v>
      </c>
      <c r="B239">
        <v>22619</v>
      </c>
      <c r="C239">
        <v>25998</v>
      </c>
      <c r="D239" t="s">
        <v>4605</v>
      </c>
      <c r="E239" t="s">
        <v>35</v>
      </c>
      <c r="F239">
        <f t="shared" si="3"/>
        <v>3379</v>
      </c>
      <c r="G239">
        <v>2</v>
      </c>
      <c r="H239" t="s">
        <v>36</v>
      </c>
      <c r="I239"/>
      <c r="J239"/>
      <c r="K239" s="36">
        <v>2.39</v>
      </c>
      <c r="L239" s="36">
        <v>1.85</v>
      </c>
      <c r="M239" s="36">
        <v>7.0000000000000007E-2</v>
      </c>
      <c r="N239" s="36">
        <v>0.02</v>
      </c>
      <c r="O239" s="36">
        <v>0</v>
      </c>
      <c r="P239" s="36">
        <v>0.1</v>
      </c>
      <c r="Q239" s="36">
        <v>0</v>
      </c>
    </row>
    <row r="240" spans="1:17" x14ac:dyDescent="0.2">
      <c r="A240" t="s">
        <v>4603</v>
      </c>
      <c r="B240">
        <v>49714</v>
      </c>
      <c r="C240">
        <v>52220</v>
      </c>
      <c r="D240" t="s">
        <v>4608</v>
      </c>
      <c r="E240" t="s">
        <v>35</v>
      </c>
      <c r="F240">
        <f t="shared" si="3"/>
        <v>2506</v>
      </c>
      <c r="G240">
        <v>2</v>
      </c>
      <c r="H240" t="s">
        <v>36</v>
      </c>
      <c r="I240"/>
      <c r="J240"/>
      <c r="K240" s="36">
        <v>7.0000000000000007E-2</v>
      </c>
      <c r="L240" s="36">
        <v>0.28999999999999998</v>
      </c>
      <c r="M240" s="36">
        <v>1.43</v>
      </c>
      <c r="N240" s="36">
        <v>0.68</v>
      </c>
      <c r="O240" s="36">
        <v>0.16</v>
      </c>
      <c r="P240" s="36">
        <v>0.06</v>
      </c>
      <c r="Q240" s="36">
        <v>0</v>
      </c>
    </row>
    <row r="241" spans="1:17" x14ac:dyDescent="0.2">
      <c r="A241" t="s">
        <v>4603</v>
      </c>
      <c r="B241">
        <v>56331</v>
      </c>
      <c r="C241">
        <v>63097</v>
      </c>
      <c r="D241" t="s">
        <v>4609</v>
      </c>
      <c r="E241" t="s">
        <v>35</v>
      </c>
      <c r="F241">
        <f t="shared" si="3"/>
        <v>6766</v>
      </c>
      <c r="G241">
        <v>8</v>
      </c>
      <c r="H241" t="s">
        <v>36</v>
      </c>
      <c r="I241" t="s">
        <v>545</v>
      </c>
      <c r="J241"/>
      <c r="K241" s="36">
        <v>12.74</v>
      </c>
      <c r="L241" s="36">
        <v>10</v>
      </c>
      <c r="M241" s="36">
        <v>0.08</v>
      </c>
      <c r="N241" s="36">
        <v>0.04</v>
      </c>
      <c r="O241" s="36">
        <v>0.2</v>
      </c>
      <c r="P241" s="36">
        <v>1.1000000000000001</v>
      </c>
      <c r="Q241" s="36">
        <v>0.02</v>
      </c>
    </row>
    <row r="242" spans="1:17" x14ac:dyDescent="0.2">
      <c r="A242" t="s">
        <v>4610</v>
      </c>
      <c r="B242">
        <v>0</v>
      </c>
      <c r="C242">
        <v>13006</v>
      </c>
      <c r="D242" t="s">
        <v>4611</v>
      </c>
      <c r="E242" t="s">
        <v>38</v>
      </c>
      <c r="F242">
        <f t="shared" si="3"/>
        <v>13006</v>
      </c>
      <c r="G242">
        <v>11</v>
      </c>
      <c r="H242" t="s">
        <v>209</v>
      </c>
      <c r="I242" t="s">
        <v>4612</v>
      </c>
      <c r="J242" t="s">
        <v>4613</v>
      </c>
      <c r="K242" s="36">
        <v>15.22</v>
      </c>
      <c r="L242" s="36">
        <v>7.51</v>
      </c>
      <c r="M242" s="36">
        <v>0.14000000000000001</v>
      </c>
      <c r="N242" s="36">
        <v>0.11</v>
      </c>
      <c r="O242" s="36">
        <v>0</v>
      </c>
      <c r="P242" s="36">
        <v>0.8</v>
      </c>
      <c r="Q242" s="36">
        <v>0.03</v>
      </c>
    </row>
    <row r="243" spans="1:17" x14ac:dyDescent="0.2">
      <c r="A243" t="s">
        <v>4610</v>
      </c>
      <c r="B243">
        <v>13890</v>
      </c>
      <c r="C243">
        <v>46081</v>
      </c>
      <c r="D243" t="s">
        <v>3959</v>
      </c>
      <c r="E243" t="s">
        <v>38</v>
      </c>
      <c r="F243">
        <f t="shared" si="3"/>
        <v>32191</v>
      </c>
      <c r="G243">
        <v>21</v>
      </c>
      <c r="H243" t="s">
        <v>36</v>
      </c>
      <c r="I243" t="s">
        <v>4614</v>
      </c>
      <c r="J243" t="s">
        <v>4615</v>
      </c>
      <c r="K243" s="36">
        <v>11.72</v>
      </c>
      <c r="L243" s="36">
        <v>10.119999999999999</v>
      </c>
      <c r="M243" s="36">
        <v>1.89</v>
      </c>
      <c r="N243" s="36">
        <v>0.98</v>
      </c>
      <c r="O243" s="36">
        <v>0.18</v>
      </c>
      <c r="P243" s="36">
        <v>0.95</v>
      </c>
      <c r="Q243" s="36">
        <v>0.23</v>
      </c>
    </row>
    <row r="244" spans="1:17" x14ac:dyDescent="0.2">
      <c r="A244" t="s">
        <v>4616</v>
      </c>
      <c r="B244">
        <v>274</v>
      </c>
      <c r="C244">
        <v>2167</v>
      </c>
      <c r="D244" t="s">
        <v>4617</v>
      </c>
      <c r="E244" t="s">
        <v>35</v>
      </c>
      <c r="F244">
        <f t="shared" si="3"/>
        <v>1893</v>
      </c>
      <c r="G244">
        <v>3</v>
      </c>
      <c r="H244" t="s">
        <v>36</v>
      </c>
      <c r="I244"/>
      <c r="J244"/>
      <c r="K244" s="36">
        <v>0.43</v>
      </c>
      <c r="L244" s="36">
        <v>1.92</v>
      </c>
      <c r="M244" s="36">
        <v>4.16</v>
      </c>
      <c r="N244" s="36">
        <v>2.46</v>
      </c>
      <c r="O244" s="36">
        <v>0.28999999999999998</v>
      </c>
      <c r="P244" s="36">
        <v>0.11</v>
      </c>
      <c r="Q244" s="36">
        <v>0.41</v>
      </c>
    </row>
    <row r="245" spans="1:17" x14ac:dyDescent="0.2">
      <c r="A245" t="s">
        <v>4616</v>
      </c>
      <c r="B245">
        <v>2496</v>
      </c>
      <c r="C245">
        <v>47382</v>
      </c>
      <c r="D245" t="s">
        <v>4618</v>
      </c>
      <c r="E245" t="s">
        <v>38</v>
      </c>
      <c r="F245">
        <f t="shared" si="3"/>
        <v>44886</v>
      </c>
      <c r="G245">
        <v>34</v>
      </c>
      <c r="H245" t="s">
        <v>450</v>
      </c>
      <c r="I245" t="s">
        <v>4619</v>
      </c>
      <c r="J245" t="s">
        <v>3188</v>
      </c>
      <c r="K245" s="36">
        <v>165.12</v>
      </c>
      <c r="L245" s="36">
        <v>108.68</v>
      </c>
      <c r="M245" s="36">
        <v>0.97</v>
      </c>
      <c r="N245" s="36">
        <v>0.51</v>
      </c>
      <c r="O245" s="36">
        <v>7.0000000000000007E-2</v>
      </c>
      <c r="P245" s="36">
        <v>10.54</v>
      </c>
      <c r="Q245" s="36">
        <v>0.1</v>
      </c>
    </row>
    <row r="246" spans="1:17" x14ac:dyDescent="0.2">
      <c r="A246" t="s">
        <v>4616</v>
      </c>
      <c r="B246">
        <v>52781</v>
      </c>
      <c r="C246">
        <v>69174</v>
      </c>
      <c r="D246" t="s">
        <v>4620</v>
      </c>
      <c r="E246" t="s">
        <v>38</v>
      </c>
      <c r="F246">
        <f t="shared" si="3"/>
        <v>16393</v>
      </c>
      <c r="G246">
        <v>11</v>
      </c>
      <c r="H246" t="s">
        <v>7059</v>
      </c>
      <c r="I246"/>
      <c r="J246"/>
      <c r="K246" s="36">
        <v>2.2200000000000002</v>
      </c>
      <c r="L246" s="36">
        <v>9.08</v>
      </c>
      <c r="M246" s="36">
        <v>7.96</v>
      </c>
      <c r="N246" s="36">
        <v>3.98</v>
      </c>
      <c r="O246" s="36">
        <v>1.2</v>
      </c>
      <c r="P246" s="36">
        <v>0.79</v>
      </c>
      <c r="Q246" s="36">
        <v>0.96</v>
      </c>
    </row>
    <row r="247" spans="1:17" x14ac:dyDescent="0.2">
      <c r="A247" t="s">
        <v>4616</v>
      </c>
      <c r="B247">
        <v>77798</v>
      </c>
      <c r="C247">
        <v>100277</v>
      </c>
      <c r="D247" t="s">
        <v>4621</v>
      </c>
      <c r="E247" t="s">
        <v>38</v>
      </c>
      <c r="F247">
        <f t="shared" si="3"/>
        <v>22479</v>
      </c>
      <c r="G247">
        <v>13</v>
      </c>
      <c r="H247" t="s">
        <v>480</v>
      </c>
      <c r="I247" t="s">
        <v>4622</v>
      </c>
      <c r="J247" t="s">
        <v>2160</v>
      </c>
      <c r="K247" s="36">
        <v>34.32</v>
      </c>
      <c r="L247" s="36">
        <v>14.14</v>
      </c>
      <c r="M247" s="36">
        <v>0.2</v>
      </c>
      <c r="N247" s="36">
        <v>0.17</v>
      </c>
      <c r="O247" s="36">
        <v>0.02</v>
      </c>
      <c r="P247" s="36">
        <v>1.71</v>
      </c>
      <c r="Q247" s="36">
        <v>0.02</v>
      </c>
    </row>
    <row r="248" spans="1:17" x14ac:dyDescent="0.2">
      <c r="A248" t="s">
        <v>4616</v>
      </c>
      <c r="B248">
        <v>101109</v>
      </c>
      <c r="C248">
        <v>115648</v>
      </c>
      <c r="D248" t="s">
        <v>4623</v>
      </c>
      <c r="E248" t="s">
        <v>35</v>
      </c>
      <c r="F248">
        <f t="shared" si="3"/>
        <v>14539</v>
      </c>
      <c r="G248">
        <v>8</v>
      </c>
      <c r="H248" t="s">
        <v>289</v>
      </c>
      <c r="I248" t="s">
        <v>4624</v>
      </c>
      <c r="J248" t="s">
        <v>4625</v>
      </c>
      <c r="K248" s="36">
        <v>36.64</v>
      </c>
      <c r="L248" s="36">
        <v>18.809999999999999</v>
      </c>
      <c r="M248" s="36">
        <v>0.06</v>
      </c>
      <c r="N248" s="36">
        <v>0.02</v>
      </c>
      <c r="O248" s="36">
        <v>0.01</v>
      </c>
      <c r="P248" s="36">
        <v>1.67</v>
      </c>
      <c r="Q248" s="36">
        <v>0.01</v>
      </c>
    </row>
    <row r="249" spans="1:17" x14ac:dyDescent="0.2">
      <c r="A249" t="s">
        <v>4616</v>
      </c>
      <c r="B249">
        <v>101808</v>
      </c>
      <c r="C249">
        <v>106358</v>
      </c>
      <c r="D249" t="s">
        <v>4626</v>
      </c>
      <c r="E249" t="s">
        <v>38</v>
      </c>
      <c r="F249">
        <f t="shared" si="3"/>
        <v>4550</v>
      </c>
      <c r="G249">
        <v>3</v>
      </c>
      <c r="H249" t="s">
        <v>36</v>
      </c>
      <c r="I249"/>
      <c r="J249"/>
      <c r="K249" s="36">
        <v>4.07</v>
      </c>
      <c r="L249" s="36">
        <v>0.96</v>
      </c>
      <c r="M249" s="36">
        <v>0.24</v>
      </c>
      <c r="N249" s="36">
        <v>0.19</v>
      </c>
      <c r="O249" s="36">
        <v>0</v>
      </c>
      <c r="P249" s="36">
        <v>0</v>
      </c>
      <c r="Q249" s="36">
        <v>0.05</v>
      </c>
    </row>
    <row r="250" spans="1:17" x14ac:dyDescent="0.2">
      <c r="A250" t="s">
        <v>4616</v>
      </c>
      <c r="B250">
        <v>124784</v>
      </c>
      <c r="C250">
        <v>135493</v>
      </c>
      <c r="D250" t="s">
        <v>4628</v>
      </c>
      <c r="E250" t="s">
        <v>35</v>
      </c>
      <c r="F250">
        <f t="shared" si="3"/>
        <v>10709</v>
      </c>
      <c r="G250">
        <v>7</v>
      </c>
      <c r="H250" t="s">
        <v>1134</v>
      </c>
      <c r="I250" t="s">
        <v>4629</v>
      </c>
      <c r="J250" t="s">
        <v>4630</v>
      </c>
      <c r="K250" s="36">
        <v>11.61</v>
      </c>
      <c r="L250" s="36">
        <v>21.13</v>
      </c>
      <c r="M250" s="36">
        <v>9.69</v>
      </c>
      <c r="N250" s="36">
        <v>4.4800000000000004</v>
      </c>
      <c r="O250" s="36">
        <v>0.06</v>
      </c>
      <c r="P250" s="36">
        <v>1.7</v>
      </c>
      <c r="Q250" s="36">
        <v>0.88</v>
      </c>
    </row>
    <row r="251" spans="1:17" x14ac:dyDescent="0.2">
      <c r="A251" t="s">
        <v>4616</v>
      </c>
      <c r="B251">
        <v>120999</v>
      </c>
      <c r="C251">
        <v>123732</v>
      </c>
      <c r="D251" t="s">
        <v>4627</v>
      </c>
      <c r="E251" t="s">
        <v>38</v>
      </c>
      <c r="F251">
        <f t="shared" si="3"/>
        <v>2733</v>
      </c>
      <c r="G251">
        <v>3</v>
      </c>
      <c r="H251" t="s">
        <v>36</v>
      </c>
      <c r="I251"/>
      <c r="J251"/>
      <c r="K251" s="36">
        <v>1</v>
      </c>
      <c r="L251" s="36">
        <v>1.38</v>
      </c>
      <c r="M251" s="36">
        <v>2.12</v>
      </c>
      <c r="N251" s="36">
        <v>1.22</v>
      </c>
      <c r="O251" s="36">
        <v>0.01</v>
      </c>
      <c r="P251" s="36">
        <v>0.08</v>
      </c>
      <c r="Q251" s="36">
        <v>0.11</v>
      </c>
    </row>
    <row r="252" spans="1:17" x14ac:dyDescent="0.2">
      <c r="A252" t="s">
        <v>4616</v>
      </c>
      <c r="B252">
        <v>136970</v>
      </c>
      <c r="C252">
        <v>141280</v>
      </c>
      <c r="D252" t="s">
        <v>4631</v>
      </c>
      <c r="E252" t="s">
        <v>38</v>
      </c>
      <c r="F252">
        <f t="shared" si="3"/>
        <v>4310</v>
      </c>
      <c r="G252">
        <v>4</v>
      </c>
      <c r="H252" t="s">
        <v>209</v>
      </c>
      <c r="I252"/>
      <c r="J252" t="s">
        <v>4632</v>
      </c>
      <c r="K252" s="36">
        <v>0.66</v>
      </c>
      <c r="L252" s="36">
        <v>2.09</v>
      </c>
      <c r="M252" s="36">
        <v>1.47</v>
      </c>
      <c r="N252" s="36">
        <v>0.43</v>
      </c>
      <c r="O252" s="36">
        <v>0.08</v>
      </c>
      <c r="P252" s="36">
        <v>0.13</v>
      </c>
      <c r="Q252" s="36">
        <v>0.17</v>
      </c>
    </row>
    <row r="253" spans="1:17" x14ac:dyDescent="0.2">
      <c r="A253" t="s">
        <v>4616</v>
      </c>
      <c r="B253">
        <v>141861</v>
      </c>
      <c r="C253">
        <v>144069</v>
      </c>
      <c r="D253" t="s">
        <v>4633</v>
      </c>
      <c r="E253" t="s">
        <v>35</v>
      </c>
      <c r="F253">
        <f t="shared" si="3"/>
        <v>2208</v>
      </c>
      <c r="G253">
        <v>2</v>
      </c>
      <c r="H253" t="s">
        <v>36</v>
      </c>
      <c r="I253"/>
      <c r="J253"/>
      <c r="K253" s="36">
        <v>2.04</v>
      </c>
      <c r="L253" s="36">
        <v>5.04</v>
      </c>
      <c r="M253" s="36">
        <v>7.44</v>
      </c>
      <c r="N253" s="36">
        <v>4.5599999999999996</v>
      </c>
      <c r="O253" s="36">
        <v>1.78</v>
      </c>
      <c r="P253" s="36">
        <v>1.31</v>
      </c>
      <c r="Q253" s="36">
        <v>1.23</v>
      </c>
    </row>
    <row r="254" spans="1:17" x14ac:dyDescent="0.2">
      <c r="A254" t="s">
        <v>4616</v>
      </c>
      <c r="B254">
        <v>149070</v>
      </c>
      <c r="C254">
        <v>151103</v>
      </c>
      <c r="D254" t="s">
        <v>4634</v>
      </c>
      <c r="E254" t="s">
        <v>35</v>
      </c>
      <c r="F254">
        <f t="shared" si="3"/>
        <v>2033</v>
      </c>
      <c r="G254">
        <v>2</v>
      </c>
      <c r="H254" t="s">
        <v>36</v>
      </c>
      <c r="I254"/>
      <c r="J254"/>
      <c r="K254" s="36">
        <v>0.78</v>
      </c>
      <c r="L254" s="36">
        <v>0.36</v>
      </c>
      <c r="M254" s="36">
        <v>0.59</v>
      </c>
      <c r="N254" s="36">
        <v>0.11</v>
      </c>
      <c r="O254" s="36">
        <v>0.01</v>
      </c>
      <c r="P254" s="36">
        <v>0.06</v>
      </c>
      <c r="Q254" s="36">
        <v>0.02</v>
      </c>
    </row>
    <row r="255" spans="1:17" x14ac:dyDescent="0.2">
      <c r="A255" t="s">
        <v>4616</v>
      </c>
      <c r="B255">
        <v>151639</v>
      </c>
      <c r="C255">
        <v>183653</v>
      </c>
      <c r="D255" t="s">
        <v>4635</v>
      </c>
      <c r="E255" t="s">
        <v>35</v>
      </c>
      <c r="F255">
        <f t="shared" si="3"/>
        <v>32014</v>
      </c>
      <c r="G255">
        <v>13</v>
      </c>
      <c r="H255" t="s">
        <v>36</v>
      </c>
      <c r="I255" t="s">
        <v>4636</v>
      </c>
      <c r="J255" t="s">
        <v>4637</v>
      </c>
      <c r="K255" s="36">
        <v>3.47</v>
      </c>
      <c r="L255" s="36">
        <v>11.06</v>
      </c>
      <c r="M255" s="36">
        <v>6.85</v>
      </c>
      <c r="N255" s="36">
        <v>3.69</v>
      </c>
      <c r="O255" s="36">
        <v>0.37</v>
      </c>
      <c r="P255" s="36">
        <v>0.92</v>
      </c>
      <c r="Q255" s="36">
        <v>1.08</v>
      </c>
    </row>
    <row r="256" spans="1:17" x14ac:dyDescent="0.2">
      <c r="A256" t="s">
        <v>4616</v>
      </c>
      <c r="B256">
        <v>187383</v>
      </c>
      <c r="C256">
        <v>191279</v>
      </c>
      <c r="D256" t="s">
        <v>4638</v>
      </c>
      <c r="E256" t="s">
        <v>35</v>
      </c>
      <c r="F256">
        <f t="shared" si="3"/>
        <v>3896</v>
      </c>
      <c r="G256">
        <v>2</v>
      </c>
      <c r="H256" t="s">
        <v>36</v>
      </c>
      <c r="I256"/>
      <c r="J256"/>
      <c r="K256" s="36">
        <v>0.28000000000000003</v>
      </c>
      <c r="L256" s="36">
        <v>0.85</v>
      </c>
      <c r="M256" s="36">
        <v>0.98</v>
      </c>
      <c r="N256" s="36">
        <v>0.45</v>
      </c>
      <c r="O256" s="36">
        <v>0.05</v>
      </c>
      <c r="P256" s="36">
        <v>0.08</v>
      </c>
      <c r="Q256" s="36">
        <v>0.13</v>
      </c>
    </row>
    <row r="257" spans="1:17" x14ac:dyDescent="0.2">
      <c r="A257" t="s">
        <v>4616</v>
      </c>
      <c r="B257">
        <v>192163</v>
      </c>
      <c r="C257">
        <v>194414</v>
      </c>
      <c r="D257" t="s">
        <v>4639</v>
      </c>
      <c r="E257" t="s">
        <v>38</v>
      </c>
      <c r="F257">
        <f t="shared" si="3"/>
        <v>2251</v>
      </c>
      <c r="G257">
        <v>3</v>
      </c>
      <c r="H257" t="s">
        <v>36</v>
      </c>
      <c r="I257"/>
      <c r="J257"/>
      <c r="K257" s="36">
        <v>0.16</v>
      </c>
      <c r="L257" s="36">
        <v>0.32</v>
      </c>
      <c r="M257" s="36">
        <v>0.08</v>
      </c>
      <c r="N257" s="36">
        <v>0</v>
      </c>
      <c r="O257" s="36">
        <v>0</v>
      </c>
      <c r="P257" s="36">
        <v>0.03</v>
      </c>
      <c r="Q257" s="36">
        <v>0</v>
      </c>
    </row>
    <row r="258" spans="1:17" x14ac:dyDescent="0.2">
      <c r="A258" t="s">
        <v>4616</v>
      </c>
      <c r="B258">
        <v>194979</v>
      </c>
      <c r="C258">
        <v>200707</v>
      </c>
      <c r="D258" t="s">
        <v>4640</v>
      </c>
      <c r="E258" t="s">
        <v>35</v>
      </c>
      <c r="F258">
        <f t="shared" ref="F258:F321" si="4">C258-B258</f>
        <v>5728</v>
      </c>
      <c r="G258">
        <v>4</v>
      </c>
      <c r="H258" t="s">
        <v>36</v>
      </c>
      <c r="I258"/>
      <c r="J258"/>
      <c r="K258" s="36">
        <v>0.46</v>
      </c>
      <c r="L258" s="36">
        <v>0.4</v>
      </c>
      <c r="M258" s="36">
        <v>0.21</v>
      </c>
      <c r="N258" s="36">
        <v>0.14000000000000001</v>
      </c>
      <c r="O258" s="36">
        <v>0.03</v>
      </c>
      <c r="P258" s="36">
        <v>0.03</v>
      </c>
      <c r="Q258" s="36">
        <v>0.03</v>
      </c>
    </row>
    <row r="259" spans="1:17" x14ac:dyDescent="0.2">
      <c r="A259" t="s">
        <v>4616</v>
      </c>
      <c r="B259">
        <v>203588</v>
      </c>
      <c r="C259">
        <v>206173</v>
      </c>
      <c r="D259" t="s">
        <v>4641</v>
      </c>
      <c r="E259" t="s">
        <v>38</v>
      </c>
      <c r="F259">
        <f t="shared" si="4"/>
        <v>2585</v>
      </c>
      <c r="G259">
        <v>3</v>
      </c>
      <c r="H259" t="s">
        <v>36</v>
      </c>
      <c r="I259" t="s">
        <v>275</v>
      </c>
      <c r="J259" t="s">
        <v>2540</v>
      </c>
      <c r="K259" s="36">
        <v>3.31</v>
      </c>
      <c r="L259" s="36">
        <v>3.3</v>
      </c>
      <c r="M259" s="36">
        <v>0</v>
      </c>
      <c r="N259" s="36">
        <v>0</v>
      </c>
      <c r="O259" s="36">
        <v>0</v>
      </c>
      <c r="P259" s="36">
        <v>0.27</v>
      </c>
      <c r="Q259" s="36">
        <v>0</v>
      </c>
    </row>
    <row r="260" spans="1:17" x14ac:dyDescent="0.2">
      <c r="A260" t="s">
        <v>4616</v>
      </c>
      <c r="B260">
        <v>206373</v>
      </c>
      <c r="C260">
        <v>210987</v>
      </c>
      <c r="D260" t="s">
        <v>4642</v>
      </c>
      <c r="E260" t="s">
        <v>38</v>
      </c>
      <c r="F260">
        <f t="shared" si="4"/>
        <v>4614</v>
      </c>
      <c r="G260">
        <v>2</v>
      </c>
      <c r="H260" t="s">
        <v>36</v>
      </c>
      <c r="I260"/>
      <c r="J260"/>
      <c r="K260" s="36">
        <v>0.08</v>
      </c>
      <c r="L260" s="36">
        <v>0.23</v>
      </c>
      <c r="M260" s="36">
        <v>0.01</v>
      </c>
      <c r="N260" s="36">
        <v>0</v>
      </c>
      <c r="O260" s="36">
        <v>0</v>
      </c>
      <c r="P260" s="36">
        <v>0.02</v>
      </c>
      <c r="Q260" s="36">
        <v>0</v>
      </c>
    </row>
    <row r="261" spans="1:17" x14ac:dyDescent="0.2">
      <c r="A261" t="s">
        <v>4643</v>
      </c>
      <c r="B261">
        <v>8977</v>
      </c>
      <c r="C261">
        <v>17962</v>
      </c>
      <c r="D261" t="s">
        <v>3811</v>
      </c>
      <c r="E261" t="s">
        <v>38</v>
      </c>
      <c r="F261">
        <f t="shared" si="4"/>
        <v>8985</v>
      </c>
      <c r="G261">
        <v>11</v>
      </c>
      <c r="H261" t="s">
        <v>36</v>
      </c>
      <c r="I261" t="s">
        <v>3340</v>
      </c>
      <c r="J261" t="s">
        <v>1583</v>
      </c>
      <c r="K261" s="36">
        <v>396.94</v>
      </c>
      <c r="L261" s="36">
        <v>122.47</v>
      </c>
      <c r="M261" s="36">
        <v>5.22</v>
      </c>
      <c r="N261" s="36">
        <v>2.96</v>
      </c>
      <c r="O261" s="36">
        <v>7.0000000000000007E-2</v>
      </c>
      <c r="P261" s="36">
        <v>10.85</v>
      </c>
      <c r="Q261" s="36">
        <v>0.44</v>
      </c>
    </row>
    <row r="262" spans="1:17" x14ac:dyDescent="0.2">
      <c r="A262" t="s">
        <v>4643</v>
      </c>
      <c r="B262">
        <v>19508</v>
      </c>
      <c r="C262">
        <v>88339</v>
      </c>
      <c r="D262" t="s">
        <v>4644</v>
      </c>
      <c r="E262" t="s">
        <v>38</v>
      </c>
      <c r="F262">
        <f t="shared" si="4"/>
        <v>68831</v>
      </c>
      <c r="G262">
        <v>44</v>
      </c>
      <c r="H262" t="s">
        <v>7060</v>
      </c>
      <c r="I262"/>
      <c r="J262"/>
      <c r="K262" s="36">
        <v>3.09</v>
      </c>
      <c r="L262" s="36">
        <v>19.489999999999998</v>
      </c>
      <c r="M262" s="36">
        <v>19.39</v>
      </c>
      <c r="N262" s="36">
        <v>9.66</v>
      </c>
      <c r="O262" s="36">
        <v>0.18</v>
      </c>
      <c r="P262" s="36">
        <v>1.61</v>
      </c>
      <c r="Q262" s="36">
        <v>2.09</v>
      </c>
    </row>
    <row r="263" spans="1:17" x14ac:dyDescent="0.2">
      <c r="A263" t="s">
        <v>4643</v>
      </c>
      <c r="B263">
        <v>77455</v>
      </c>
      <c r="C263">
        <v>80778</v>
      </c>
      <c r="D263" t="s">
        <v>4645</v>
      </c>
      <c r="E263" t="s">
        <v>35</v>
      </c>
      <c r="F263">
        <f t="shared" si="4"/>
        <v>3323</v>
      </c>
      <c r="G263">
        <v>2</v>
      </c>
      <c r="H263" t="s">
        <v>36</v>
      </c>
      <c r="I263"/>
      <c r="J263"/>
      <c r="K263" s="36">
        <v>0.18</v>
      </c>
      <c r="L263" s="36">
        <v>2.57</v>
      </c>
      <c r="M263" s="36">
        <v>3.02</v>
      </c>
      <c r="N263" s="36">
        <v>0.92</v>
      </c>
      <c r="O263" s="36">
        <v>0.01</v>
      </c>
      <c r="P263" s="36">
        <v>0.21</v>
      </c>
      <c r="Q263" s="36">
        <v>0.2</v>
      </c>
    </row>
    <row r="264" spans="1:17" x14ac:dyDescent="0.2">
      <c r="A264" t="s">
        <v>4643</v>
      </c>
      <c r="B264">
        <v>98764</v>
      </c>
      <c r="C264">
        <v>119675</v>
      </c>
      <c r="D264" t="s">
        <v>4646</v>
      </c>
      <c r="E264" t="s">
        <v>35</v>
      </c>
      <c r="F264">
        <f t="shared" si="4"/>
        <v>20911</v>
      </c>
      <c r="G264">
        <v>12</v>
      </c>
      <c r="H264" t="s">
        <v>977</v>
      </c>
      <c r="I264" t="s">
        <v>4647</v>
      </c>
      <c r="J264" t="s">
        <v>4648</v>
      </c>
      <c r="K264" s="36">
        <v>4.38</v>
      </c>
      <c r="L264" s="36">
        <v>24.58</v>
      </c>
      <c r="M264" s="36">
        <v>28.23</v>
      </c>
      <c r="N264" s="36">
        <v>14.52</v>
      </c>
      <c r="O264" s="36">
        <v>0.04</v>
      </c>
      <c r="P264" s="36">
        <v>1.74</v>
      </c>
      <c r="Q264" s="36">
        <v>3.44</v>
      </c>
    </row>
    <row r="265" spans="1:17" x14ac:dyDescent="0.2">
      <c r="A265" t="s">
        <v>4643</v>
      </c>
      <c r="B265">
        <v>124095</v>
      </c>
      <c r="C265">
        <v>127706</v>
      </c>
      <c r="D265" t="s">
        <v>4649</v>
      </c>
      <c r="E265" t="s">
        <v>35</v>
      </c>
      <c r="F265">
        <f t="shared" si="4"/>
        <v>3611</v>
      </c>
      <c r="G265">
        <v>2</v>
      </c>
      <c r="H265" t="s">
        <v>36</v>
      </c>
      <c r="I265"/>
      <c r="J265"/>
      <c r="K265" s="36">
        <v>0.28999999999999998</v>
      </c>
      <c r="L265" s="36">
        <v>4.58</v>
      </c>
      <c r="M265" s="36">
        <v>0.76</v>
      </c>
      <c r="N265" s="36">
        <v>0.24</v>
      </c>
      <c r="O265" s="36">
        <v>0</v>
      </c>
      <c r="P265" s="36">
        <v>0.49</v>
      </c>
      <c r="Q265" s="36">
        <v>0.08</v>
      </c>
    </row>
    <row r="266" spans="1:17" x14ac:dyDescent="0.2">
      <c r="A266" t="s">
        <v>4643</v>
      </c>
      <c r="B266">
        <v>124095</v>
      </c>
      <c r="C266">
        <v>127058</v>
      </c>
      <c r="D266" t="s">
        <v>4650</v>
      </c>
      <c r="E266" t="s">
        <v>38</v>
      </c>
      <c r="F266">
        <f t="shared" si="4"/>
        <v>2963</v>
      </c>
      <c r="G266">
        <v>2</v>
      </c>
      <c r="H266" t="s">
        <v>36</v>
      </c>
      <c r="I266"/>
      <c r="J266"/>
      <c r="K266" s="36">
        <v>4.42</v>
      </c>
      <c r="L266" s="36">
        <v>8.27</v>
      </c>
      <c r="M266" s="36">
        <v>7.83</v>
      </c>
      <c r="N266" s="36">
        <v>2.72</v>
      </c>
      <c r="O266" s="36">
        <v>7.0000000000000007E-2</v>
      </c>
      <c r="P266" s="36">
        <v>0.41</v>
      </c>
      <c r="Q266" s="36">
        <v>0.64</v>
      </c>
    </row>
    <row r="267" spans="1:17" x14ac:dyDescent="0.2">
      <c r="A267" t="s">
        <v>4643</v>
      </c>
      <c r="B267">
        <v>127424</v>
      </c>
      <c r="C267">
        <v>132099</v>
      </c>
      <c r="D267" t="s">
        <v>4651</v>
      </c>
      <c r="E267" t="s">
        <v>38</v>
      </c>
      <c r="F267">
        <f t="shared" si="4"/>
        <v>4675</v>
      </c>
      <c r="G267">
        <v>7</v>
      </c>
      <c r="H267" t="s">
        <v>746</v>
      </c>
      <c r="I267" t="s">
        <v>4652</v>
      </c>
      <c r="J267" t="s">
        <v>4653</v>
      </c>
      <c r="K267" s="36">
        <v>18.91</v>
      </c>
      <c r="L267" s="36">
        <v>46.03</v>
      </c>
      <c r="M267" s="36">
        <v>19.98</v>
      </c>
      <c r="N267" s="36">
        <v>8.76</v>
      </c>
      <c r="O267" s="36">
        <v>0.02</v>
      </c>
      <c r="P267" s="36">
        <v>3.08</v>
      </c>
      <c r="Q267" s="36">
        <v>2.0299999999999998</v>
      </c>
    </row>
    <row r="268" spans="1:17" x14ac:dyDescent="0.2">
      <c r="A268" t="s">
        <v>4643</v>
      </c>
      <c r="B268">
        <v>136120</v>
      </c>
      <c r="C268">
        <v>137619</v>
      </c>
      <c r="D268" t="s">
        <v>4654</v>
      </c>
      <c r="E268" t="s">
        <v>35</v>
      </c>
      <c r="F268">
        <f t="shared" si="4"/>
        <v>1499</v>
      </c>
      <c r="G268">
        <v>2</v>
      </c>
      <c r="H268" t="s">
        <v>36</v>
      </c>
      <c r="I268"/>
      <c r="J268"/>
      <c r="K268" s="36">
        <v>0.02</v>
      </c>
      <c r="L268" s="36">
        <v>0</v>
      </c>
      <c r="M268" s="36">
        <v>0.28000000000000003</v>
      </c>
      <c r="N268" s="36">
        <v>0</v>
      </c>
      <c r="O268" s="36">
        <v>0</v>
      </c>
      <c r="P268" s="36">
        <v>0</v>
      </c>
      <c r="Q268" s="36">
        <v>0.04</v>
      </c>
    </row>
    <row r="269" spans="1:17" x14ac:dyDescent="0.2">
      <c r="A269" t="s">
        <v>4643</v>
      </c>
      <c r="B269">
        <v>141051</v>
      </c>
      <c r="C269">
        <v>149163</v>
      </c>
      <c r="D269" t="s">
        <v>4655</v>
      </c>
      <c r="E269" t="s">
        <v>35</v>
      </c>
      <c r="F269">
        <f t="shared" si="4"/>
        <v>8112</v>
      </c>
      <c r="G269">
        <v>6</v>
      </c>
      <c r="H269" t="s">
        <v>531</v>
      </c>
      <c r="I269" t="s">
        <v>4149</v>
      </c>
      <c r="J269" t="s">
        <v>3148</v>
      </c>
      <c r="K269" s="36">
        <v>82.48</v>
      </c>
      <c r="L269" s="36">
        <v>22.95</v>
      </c>
      <c r="M269" s="36">
        <v>0.18</v>
      </c>
      <c r="N269" s="36">
        <v>0.15</v>
      </c>
      <c r="O269" s="36">
        <v>0.06</v>
      </c>
      <c r="P269" s="36">
        <v>2.4700000000000002</v>
      </c>
      <c r="Q269" s="36">
        <v>0.03</v>
      </c>
    </row>
    <row r="270" spans="1:17" x14ac:dyDescent="0.2">
      <c r="A270" t="s">
        <v>4643</v>
      </c>
      <c r="B270">
        <v>145487</v>
      </c>
      <c r="C270">
        <v>151909</v>
      </c>
      <c r="D270" t="s">
        <v>4656</v>
      </c>
      <c r="E270" t="s">
        <v>38</v>
      </c>
      <c r="F270">
        <f t="shared" si="4"/>
        <v>6422</v>
      </c>
      <c r="G270">
        <v>4</v>
      </c>
      <c r="H270" t="s">
        <v>531</v>
      </c>
      <c r="I270" t="s">
        <v>4657</v>
      </c>
      <c r="J270"/>
      <c r="K270" s="36">
        <v>9.8000000000000007</v>
      </c>
      <c r="L270" s="36">
        <v>6.85</v>
      </c>
      <c r="M270" s="36">
        <v>0.21</v>
      </c>
      <c r="N270" s="36">
        <v>0.3</v>
      </c>
      <c r="O270" s="36">
        <v>0</v>
      </c>
      <c r="P270" s="36">
        <v>0.47</v>
      </c>
      <c r="Q270" s="36">
        <v>0</v>
      </c>
    </row>
    <row r="271" spans="1:17" x14ac:dyDescent="0.2">
      <c r="A271" t="s">
        <v>4643</v>
      </c>
      <c r="B271">
        <v>157722</v>
      </c>
      <c r="C271">
        <v>177487</v>
      </c>
      <c r="D271" t="s">
        <v>4658</v>
      </c>
      <c r="E271" t="s">
        <v>38</v>
      </c>
      <c r="F271">
        <f t="shared" si="4"/>
        <v>19765</v>
      </c>
      <c r="G271">
        <v>14</v>
      </c>
      <c r="H271" t="s">
        <v>343</v>
      </c>
      <c r="I271" t="s">
        <v>4659</v>
      </c>
      <c r="J271" t="s">
        <v>4660</v>
      </c>
      <c r="K271" s="36">
        <v>298.12</v>
      </c>
      <c r="L271" s="36">
        <v>104.39</v>
      </c>
      <c r="M271" s="36">
        <v>0.2</v>
      </c>
      <c r="N271" s="36">
        <v>0.28000000000000003</v>
      </c>
      <c r="O271" s="36">
        <v>0.01</v>
      </c>
      <c r="P271" s="36">
        <v>11.49</v>
      </c>
      <c r="Q271" s="36">
        <v>0.03</v>
      </c>
    </row>
    <row r="272" spans="1:17" x14ac:dyDescent="0.2">
      <c r="A272" t="s">
        <v>4643</v>
      </c>
      <c r="B272">
        <v>160161</v>
      </c>
      <c r="C272">
        <v>161353</v>
      </c>
      <c r="D272" t="s">
        <v>4661</v>
      </c>
      <c r="E272" t="s">
        <v>35</v>
      </c>
      <c r="F272">
        <f t="shared" si="4"/>
        <v>1192</v>
      </c>
      <c r="G272">
        <v>2</v>
      </c>
      <c r="H272" t="s">
        <v>36</v>
      </c>
      <c r="I272"/>
      <c r="J272"/>
      <c r="K272" s="36">
        <v>0</v>
      </c>
      <c r="L272" s="36">
        <v>0.09</v>
      </c>
      <c r="M272" s="36">
        <v>0.12</v>
      </c>
      <c r="N272" s="36">
        <v>0</v>
      </c>
      <c r="O272" s="36">
        <v>0.99</v>
      </c>
      <c r="P272" s="36">
        <v>0</v>
      </c>
      <c r="Q272" s="36">
        <v>0</v>
      </c>
    </row>
    <row r="273" spans="1:17" x14ac:dyDescent="0.2">
      <c r="A273" t="s">
        <v>4643</v>
      </c>
      <c r="B273">
        <v>165992</v>
      </c>
      <c r="C273">
        <v>168337</v>
      </c>
      <c r="D273" t="s">
        <v>4662</v>
      </c>
      <c r="E273" t="s">
        <v>35</v>
      </c>
      <c r="F273">
        <f t="shared" si="4"/>
        <v>2345</v>
      </c>
      <c r="G273">
        <v>2</v>
      </c>
      <c r="H273" t="s">
        <v>36</v>
      </c>
      <c r="I273" t="s">
        <v>484</v>
      </c>
      <c r="J273"/>
      <c r="K273" s="36">
        <v>2.0499999999999998</v>
      </c>
      <c r="L273" s="36">
        <v>2.13</v>
      </c>
      <c r="M273" s="36">
        <v>0.24</v>
      </c>
      <c r="N273" s="36">
        <v>3.28</v>
      </c>
      <c r="O273" s="36">
        <v>0.39</v>
      </c>
      <c r="P273" s="36">
        <v>0.75</v>
      </c>
      <c r="Q273" s="36">
        <v>0.4</v>
      </c>
    </row>
    <row r="274" spans="1:17" x14ac:dyDescent="0.2">
      <c r="A274" t="s">
        <v>4643</v>
      </c>
      <c r="B274">
        <v>185009</v>
      </c>
      <c r="C274">
        <v>190715</v>
      </c>
      <c r="D274" t="s">
        <v>4038</v>
      </c>
      <c r="E274" t="s">
        <v>35</v>
      </c>
      <c r="F274">
        <f t="shared" si="4"/>
        <v>5706</v>
      </c>
      <c r="G274">
        <v>2</v>
      </c>
      <c r="H274" t="s">
        <v>412</v>
      </c>
      <c r="I274"/>
      <c r="J274" t="s">
        <v>2304</v>
      </c>
      <c r="K274" s="36">
        <v>0.08</v>
      </c>
      <c r="L274" s="36">
        <v>0.35</v>
      </c>
      <c r="M274" s="36">
        <v>2.2999999999999998</v>
      </c>
      <c r="N274" s="36">
        <v>0.73</v>
      </c>
      <c r="O274" s="36">
        <v>0.02</v>
      </c>
      <c r="P274" s="36">
        <v>0.08</v>
      </c>
      <c r="Q274" s="36">
        <v>0.21</v>
      </c>
    </row>
    <row r="275" spans="1:17" x14ac:dyDescent="0.2">
      <c r="A275" t="s">
        <v>4643</v>
      </c>
      <c r="B275">
        <v>185741</v>
      </c>
      <c r="C275">
        <v>206268</v>
      </c>
      <c r="D275" t="s">
        <v>4663</v>
      </c>
      <c r="E275" t="s">
        <v>38</v>
      </c>
      <c r="F275">
        <f t="shared" si="4"/>
        <v>20527</v>
      </c>
      <c r="G275">
        <v>11</v>
      </c>
      <c r="H275" t="s">
        <v>330</v>
      </c>
      <c r="I275" t="s">
        <v>4664</v>
      </c>
      <c r="J275" t="s">
        <v>4665</v>
      </c>
      <c r="K275" s="36">
        <v>0.56000000000000005</v>
      </c>
      <c r="L275" s="36">
        <v>2.0499999999999998</v>
      </c>
      <c r="M275" s="36">
        <v>14.82</v>
      </c>
      <c r="N275" s="36">
        <v>7.15</v>
      </c>
      <c r="O275" s="36">
        <v>0</v>
      </c>
      <c r="P275" s="36">
        <v>0.19</v>
      </c>
      <c r="Q275" s="36">
        <v>1.75</v>
      </c>
    </row>
    <row r="276" spans="1:17" x14ac:dyDescent="0.2">
      <c r="A276" t="s">
        <v>4666</v>
      </c>
      <c r="B276">
        <v>43883</v>
      </c>
      <c r="C276">
        <v>52488</v>
      </c>
      <c r="D276" t="s">
        <v>4667</v>
      </c>
      <c r="E276" t="s">
        <v>35</v>
      </c>
      <c r="F276">
        <f t="shared" si="4"/>
        <v>8605</v>
      </c>
      <c r="G276">
        <v>8</v>
      </c>
      <c r="H276" t="s">
        <v>1162</v>
      </c>
      <c r="I276" t="s">
        <v>4668</v>
      </c>
      <c r="J276" t="s">
        <v>4669</v>
      </c>
      <c r="K276" s="36">
        <v>16.04</v>
      </c>
      <c r="L276" s="36">
        <v>12.14</v>
      </c>
      <c r="M276" s="36">
        <v>2.72</v>
      </c>
      <c r="N276" s="36">
        <v>1.48</v>
      </c>
      <c r="O276" s="36">
        <v>0.3</v>
      </c>
      <c r="P276" s="36">
        <v>1.21</v>
      </c>
      <c r="Q276" s="36">
        <v>0.16</v>
      </c>
    </row>
    <row r="277" spans="1:17" x14ac:dyDescent="0.2">
      <c r="A277" t="s">
        <v>4666</v>
      </c>
      <c r="B277">
        <v>56918</v>
      </c>
      <c r="C277">
        <v>76210</v>
      </c>
      <c r="D277" t="s">
        <v>3524</v>
      </c>
      <c r="E277" t="s">
        <v>38</v>
      </c>
      <c r="F277">
        <f t="shared" si="4"/>
        <v>19292</v>
      </c>
      <c r="G277">
        <v>17</v>
      </c>
      <c r="H277" t="s">
        <v>232</v>
      </c>
      <c r="I277" t="s">
        <v>4670</v>
      </c>
      <c r="J277" t="s">
        <v>2844</v>
      </c>
      <c r="K277" s="36">
        <v>6.34</v>
      </c>
      <c r="L277" s="36">
        <v>15.17</v>
      </c>
      <c r="M277" s="36">
        <v>25.99</v>
      </c>
      <c r="N277" s="36">
        <v>13.54</v>
      </c>
      <c r="O277" s="36">
        <v>0.08</v>
      </c>
      <c r="P277" s="36">
        <v>1.24</v>
      </c>
      <c r="Q277" s="36">
        <v>2.57</v>
      </c>
    </row>
    <row r="278" spans="1:17" x14ac:dyDescent="0.2">
      <c r="A278" t="s">
        <v>4666</v>
      </c>
      <c r="B278">
        <v>79038</v>
      </c>
      <c r="C278">
        <v>92834</v>
      </c>
      <c r="D278" t="s">
        <v>4671</v>
      </c>
      <c r="E278" t="s">
        <v>35</v>
      </c>
      <c r="F278">
        <f t="shared" si="4"/>
        <v>13796</v>
      </c>
      <c r="G278">
        <v>9</v>
      </c>
      <c r="H278" t="s">
        <v>676</v>
      </c>
      <c r="I278" t="s">
        <v>4672</v>
      </c>
      <c r="J278" t="s">
        <v>3226</v>
      </c>
      <c r="K278" s="36">
        <v>14.64</v>
      </c>
      <c r="L278" s="36">
        <v>28.85</v>
      </c>
      <c r="M278" s="36">
        <v>7.96</v>
      </c>
      <c r="N278" s="36">
        <v>3.91</v>
      </c>
      <c r="O278" s="36">
        <v>0.12</v>
      </c>
      <c r="P278" s="36">
        <v>2.29</v>
      </c>
      <c r="Q278" s="36">
        <v>0.77</v>
      </c>
    </row>
    <row r="279" spans="1:17" x14ac:dyDescent="0.2">
      <c r="A279" t="s">
        <v>4666</v>
      </c>
      <c r="B279">
        <v>101179</v>
      </c>
      <c r="C279">
        <v>187281</v>
      </c>
      <c r="D279" t="s">
        <v>3766</v>
      </c>
      <c r="E279" t="s">
        <v>35</v>
      </c>
      <c r="F279">
        <f t="shared" si="4"/>
        <v>86102</v>
      </c>
      <c r="G279">
        <v>68</v>
      </c>
      <c r="H279" t="s">
        <v>1073</v>
      </c>
      <c r="I279" t="s">
        <v>1072</v>
      </c>
      <c r="J279" t="s">
        <v>4673</v>
      </c>
      <c r="K279" s="36">
        <v>5.44</v>
      </c>
      <c r="L279" s="36">
        <v>9.85</v>
      </c>
      <c r="M279" s="36">
        <v>0.89</v>
      </c>
      <c r="N279" s="36">
        <v>0.54</v>
      </c>
      <c r="O279" s="36">
        <v>0.02</v>
      </c>
      <c r="P279" s="36">
        <v>0.8</v>
      </c>
      <c r="Q279" s="36">
        <v>0.14000000000000001</v>
      </c>
    </row>
    <row r="280" spans="1:17" x14ac:dyDescent="0.2">
      <c r="A280" t="s">
        <v>4666</v>
      </c>
      <c r="B280">
        <v>188242</v>
      </c>
      <c r="C280">
        <v>193934</v>
      </c>
      <c r="D280" t="s">
        <v>4674</v>
      </c>
      <c r="E280" t="s">
        <v>35</v>
      </c>
      <c r="F280">
        <f t="shared" si="4"/>
        <v>5692</v>
      </c>
      <c r="G280">
        <v>5</v>
      </c>
      <c r="H280" t="s">
        <v>926</v>
      </c>
      <c r="I280" t="s">
        <v>4675</v>
      </c>
      <c r="J280" t="s">
        <v>4676</v>
      </c>
      <c r="K280" s="36">
        <v>0.27</v>
      </c>
      <c r="L280" s="36">
        <v>0.47</v>
      </c>
      <c r="M280" s="36">
        <v>0.16</v>
      </c>
      <c r="N280" s="36">
        <v>0.09</v>
      </c>
      <c r="O280" s="36">
        <v>0</v>
      </c>
      <c r="P280" s="36">
        <v>0.01</v>
      </c>
      <c r="Q280" s="36">
        <v>0.01</v>
      </c>
    </row>
    <row r="281" spans="1:17" x14ac:dyDescent="0.2">
      <c r="A281" t="s">
        <v>4666</v>
      </c>
      <c r="B281">
        <v>196598</v>
      </c>
      <c r="C281">
        <v>200198</v>
      </c>
      <c r="D281" t="s">
        <v>4677</v>
      </c>
      <c r="E281" t="s">
        <v>35</v>
      </c>
      <c r="F281">
        <f t="shared" si="4"/>
        <v>3600</v>
      </c>
      <c r="G281">
        <v>5</v>
      </c>
      <c r="H281" t="s">
        <v>926</v>
      </c>
      <c r="I281" t="s">
        <v>925</v>
      </c>
      <c r="J281" t="s">
        <v>2129</v>
      </c>
      <c r="K281" s="36">
        <v>262.44</v>
      </c>
      <c r="L281" s="36">
        <v>106.91</v>
      </c>
      <c r="M281" s="36">
        <v>0.43</v>
      </c>
      <c r="N281" s="36">
        <v>0.17</v>
      </c>
      <c r="O281" s="36">
        <v>0.09</v>
      </c>
      <c r="P281" s="36">
        <v>9.4600000000000009</v>
      </c>
      <c r="Q281" s="36">
        <v>0.05</v>
      </c>
    </row>
    <row r="282" spans="1:17" x14ac:dyDescent="0.2">
      <c r="A282" t="s">
        <v>4666</v>
      </c>
      <c r="B282">
        <v>198647</v>
      </c>
      <c r="C282">
        <v>205078</v>
      </c>
      <c r="D282" t="s">
        <v>4678</v>
      </c>
      <c r="E282" t="s">
        <v>38</v>
      </c>
      <c r="F282">
        <f t="shared" si="4"/>
        <v>6431</v>
      </c>
      <c r="G282">
        <v>6</v>
      </c>
      <c r="H282" t="s">
        <v>36</v>
      </c>
      <c r="I282"/>
      <c r="J282" t="s">
        <v>2314</v>
      </c>
      <c r="K282" s="36">
        <v>0.72</v>
      </c>
      <c r="L282" s="36">
        <v>0.72</v>
      </c>
      <c r="M282" s="36">
        <v>6.18</v>
      </c>
      <c r="N282" s="36">
        <v>6.3</v>
      </c>
      <c r="O282" s="36">
        <v>0.25</v>
      </c>
      <c r="P282" s="36">
        <v>7.0000000000000007E-2</v>
      </c>
      <c r="Q282" s="36">
        <v>0.24</v>
      </c>
    </row>
    <row r="283" spans="1:17" x14ac:dyDescent="0.2">
      <c r="A283" t="s">
        <v>4679</v>
      </c>
      <c r="B283">
        <v>184539</v>
      </c>
      <c r="C283">
        <v>187152</v>
      </c>
      <c r="D283" t="s">
        <v>4680</v>
      </c>
      <c r="E283" t="s">
        <v>38</v>
      </c>
      <c r="F283">
        <f t="shared" si="4"/>
        <v>2613</v>
      </c>
      <c r="G283">
        <v>2</v>
      </c>
      <c r="H283" t="s">
        <v>36</v>
      </c>
      <c r="I283"/>
      <c r="J283"/>
      <c r="K283" s="36">
        <v>2.57</v>
      </c>
      <c r="L283" s="36">
        <v>0.18</v>
      </c>
      <c r="M283" s="36">
        <v>0.04</v>
      </c>
      <c r="N283" s="36">
        <v>0.04</v>
      </c>
      <c r="O283" s="36">
        <v>1.1499999999999999</v>
      </c>
      <c r="P283" s="36">
        <v>0.19</v>
      </c>
      <c r="Q283" s="36">
        <v>0</v>
      </c>
    </row>
    <row r="284" spans="1:17" x14ac:dyDescent="0.2">
      <c r="A284" t="s">
        <v>4679</v>
      </c>
      <c r="B284">
        <v>195335</v>
      </c>
      <c r="C284">
        <v>200866</v>
      </c>
      <c r="D284" t="s">
        <v>4681</v>
      </c>
      <c r="E284" t="s">
        <v>35</v>
      </c>
      <c r="F284">
        <f t="shared" si="4"/>
        <v>5531</v>
      </c>
      <c r="G284">
        <v>3</v>
      </c>
      <c r="H284" t="s">
        <v>36</v>
      </c>
      <c r="I284"/>
      <c r="J284"/>
      <c r="K284" s="36">
        <v>1.31</v>
      </c>
      <c r="L284" s="36">
        <v>0.37</v>
      </c>
      <c r="M284" s="36">
        <v>0</v>
      </c>
      <c r="N284" s="36">
        <v>0</v>
      </c>
      <c r="O284" s="36">
        <v>7.0000000000000007E-2</v>
      </c>
      <c r="P284" s="36">
        <v>0</v>
      </c>
      <c r="Q284" s="36">
        <v>0</v>
      </c>
    </row>
    <row r="285" spans="1:17" x14ac:dyDescent="0.2">
      <c r="A285" t="s">
        <v>4682</v>
      </c>
      <c r="B285">
        <v>193284</v>
      </c>
      <c r="C285">
        <v>197203</v>
      </c>
      <c r="D285" t="s">
        <v>4683</v>
      </c>
      <c r="E285" t="s">
        <v>38</v>
      </c>
      <c r="F285">
        <f t="shared" si="4"/>
        <v>3919</v>
      </c>
      <c r="G285">
        <v>4</v>
      </c>
      <c r="H285" t="s">
        <v>7061</v>
      </c>
      <c r="I285"/>
      <c r="J285"/>
      <c r="K285" s="36">
        <v>0.56000000000000005</v>
      </c>
      <c r="L285" s="36">
        <v>0.21</v>
      </c>
      <c r="M285" s="36">
        <v>0</v>
      </c>
      <c r="N285" s="36">
        <v>0</v>
      </c>
      <c r="O285" s="36">
        <v>0</v>
      </c>
      <c r="P285" s="36">
        <v>0.02</v>
      </c>
      <c r="Q285" s="36">
        <v>0</v>
      </c>
    </row>
    <row r="286" spans="1:17" x14ac:dyDescent="0.2">
      <c r="A286" t="s">
        <v>4684</v>
      </c>
      <c r="B286">
        <v>1433</v>
      </c>
      <c r="C286">
        <v>20151</v>
      </c>
      <c r="D286" t="s">
        <v>4685</v>
      </c>
      <c r="E286" t="s">
        <v>35</v>
      </c>
      <c r="F286">
        <f t="shared" si="4"/>
        <v>18718</v>
      </c>
      <c r="G286">
        <v>17</v>
      </c>
      <c r="H286" t="s">
        <v>7062</v>
      </c>
      <c r="I286"/>
      <c r="J286"/>
      <c r="K286" s="36">
        <v>17.75</v>
      </c>
      <c r="L286" s="36">
        <v>10.9</v>
      </c>
      <c r="M286" s="36">
        <v>1.65</v>
      </c>
      <c r="N286" s="36">
        <v>1.01</v>
      </c>
      <c r="O286" s="36">
        <v>0.04</v>
      </c>
      <c r="P286" s="36">
        <v>1.1100000000000001</v>
      </c>
      <c r="Q286" s="36">
        <v>0.26</v>
      </c>
    </row>
    <row r="287" spans="1:17" x14ac:dyDescent="0.2">
      <c r="A287" t="s">
        <v>4686</v>
      </c>
      <c r="B287">
        <v>4499</v>
      </c>
      <c r="C287">
        <v>16679</v>
      </c>
      <c r="D287" t="s">
        <v>4687</v>
      </c>
      <c r="E287" t="s">
        <v>35</v>
      </c>
      <c r="F287">
        <f t="shared" si="4"/>
        <v>12180</v>
      </c>
      <c r="G287">
        <v>6</v>
      </c>
      <c r="H287" t="s">
        <v>36</v>
      </c>
      <c r="I287"/>
      <c r="J287"/>
      <c r="K287" s="36">
        <v>1.78</v>
      </c>
      <c r="L287" s="36">
        <v>12.78</v>
      </c>
      <c r="M287" s="36">
        <v>21.41</v>
      </c>
      <c r="N287" s="36">
        <v>12.76</v>
      </c>
      <c r="O287" s="36">
        <v>0.26</v>
      </c>
      <c r="P287" s="36">
        <v>0.98</v>
      </c>
      <c r="Q287" s="36">
        <v>1.77</v>
      </c>
    </row>
    <row r="288" spans="1:17" x14ac:dyDescent="0.2">
      <c r="A288" t="s">
        <v>4686</v>
      </c>
      <c r="B288">
        <v>17790</v>
      </c>
      <c r="C288">
        <v>19449</v>
      </c>
      <c r="D288" t="s">
        <v>4688</v>
      </c>
      <c r="E288" t="s">
        <v>38</v>
      </c>
      <c r="F288">
        <f t="shared" si="4"/>
        <v>1659</v>
      </c>
      <c r="G288">
        <v>2</v>
      </c>
      <c r="H288" t="s">
        <v>36</v>
      </c>
      <c r="I288"/>
      <c r="J288"/>
      <c r="K288" s="36">
        <v>0.64</v>
      </c>
      <c r="L288" s="36">
        <v>5.09</v>
      </c>
      <c r="M288" s="36">
        <v>6.99</v>
      </c>
      <c r="N288" s="36">
        <v>3.46</v>
      </c>
      <c r="O288" s="36">
        <v>0.17</v>
      </c>
      <c r="P288" s="36">
        <v>0.32</v>
      </c>
      <c r="Q288" s="36">
        <v>0.67</v>
      </c>
    </row>
    <row r="289" spans="1:17" x14ac:dyDescent="0.2">
      <c r="A289" t="s">
        <v>4686</v>
      </c>
      <c r="B289">
        <v>20212</v>
      </c>
      <c r="C289">
        <v>43249</v>
      </c>
      <c r="D289" t="s">
        <v>4689</v>
      </c>
      <c r="E289" t="s">
        <v>35</v>
      </c>
      <c r="F289">
        <f t="shared" si="4"/>
        <v>23037</v>
      </c>
      <c r="G289">
        <v>13</v>
      </c>
      <c r="H289" t="s">
        <v>668</v>
      </c>
      <c r="I289" t="s">
        <v>3391</v>
      </c>
      <c r="J289" t="s">
        <v>4690</v>
      </c>
      <c r="K289" s="36">
        <v>37.53</v>
      </c>
      <c r="L289" s="36">
        <v>14.99</v>
      </c>
      <c r="M289" s="36">
        <v>0.27</v>
      </c>
      <c r="N289" s="36">
        <v>0.1</v>
      </c>
      <c r="O289" s="36">
        <v>0.02</v>
      </c>
      <c r="P289" s="36">
        <v>1.49</v>
      </c>
      <c r="Q289" s="36">
        <v>0.02</v>
      </c>
    </row>
    <row r="290" spans="1:17" x14ac:dyDescent="0.2">
      <c r="A290" t="s">
        <v>4686</v>
      </c>
      <c r="B290">
        <v>40488</v>
      </c>
      <c r="C290">
        <v>56167</v>
      </c>
      <c r="D290" t="s">
        <v>4691</v>
      </c>
      <c r="E290" t="s">
        <v>38</v>
      </c>
      <c r="F290">
        <f t="shared" si="4"/>
        <v>15679</v>
      </c>
      <c r="G290">
        <v>4</v>
      </c>
      <c r="H290" t="s">
        <v>7063</v>
      </c>
      <c r="I290"/>
      <c r="J290"/>
      <c r="K290" s="36">
        <v>1.94</v>
      </c>
      <c r="L290" s="36">
        <v>6.88</v>
      </c>
      <c r="M290" s="36">
        <v>6.06</v>
      </c>
      <c r="N290" s="36">
        <v>3.02</v>
      </c>
      <c r="O290" s="36">
        <v>0.05</v>
      </c>
      <c r="P290" s="36">
        <v>0.6</v>
      </c>
      <c r="Q290" s="36">
        <v>0.54</v>
      </c>
    </row>
    <row r="291" spans="1:17" x14ac:dyDescent="0.2">
      <c r="A291" t="s">
        <v>4686</v>
      </c>
      <c r="B291">
        <v>46831</v>
      </c>
      <c r="C291">
        <v>97135</v>
      </c>
      <c r="D291" t="s">
        <v>4692</v>
      </c>
      <c r="E291" t="s">
        <v>35</v>
      </c>
      <c r="F291">
        <f t="shared" si="4"/>
        <v>50304</v>
      </c>
      <c r="G291">
        <v>14</v>
      </c>
      <c r="H291" t="s">
        <v>7064</v>
      </c>
      <c r="I291"/>
      <c r="J291"/>
      <c r="K291" s="36">
        <v>1.82</v>
      </c>
      <c r="L291" s="36">
        <v>9.2799999999999994</v>
      </c>
      <c r="M291" s="36">
        <v>5.61</v>
      </c>
      <c r="N291" s="36">
        <v>2.99</v>
      </c>
      <c r="O291" s="36">
        <v>0.1</v>
      </c>
      <c r="P291" s="36">
        <v>0.73</v>
      </c>
      <c r="Q291" s="36">
        <v>0.61</v>
      </c>
    </row>
    <row r="292" spans="1:17" x14ac:dyDescent="0.2">
      <c r="A292" t="s">
        <v>4686</v>
      </c>
      <c r="B292">
        <v>97222</v>
      </c>
      <c r="C292">
        <v>100553</v>
      </c>
      <c r="D292" t="s">
        <v>4693</v>
      </c>
      <c r="E292" t="s">
        <v>35</v>
      </c>
      <c r="F292">
        <f t="shared" si="4"/>
        <v>3331</v>
      </c>
      <c r="G292">
        <v>2</v>
      </c>
      <c r="H292" t="s">
        <v>36</v>
      </c>
      <c r="I292"/>
      <c r="J292"/>
      <c r="K292" s="36">
        <v>0.65</v>
      </c>
      <c r="L292" s="36">
        <v>3.75</v>
      </c>
      <c r="M292" s="36">
        <v>2.74</v>
      </c>
      <c r="N292" s="36">
        <v>1.47</v>
      </c>
      <c r="O292" s="36">
        <v>0.11</v>
      </c>
      <c r="P292" s="36">
        <v>0.22</v>
      </c>
      <c r="Q292" s="36">
        <v>0.34</v>
      </c>
    </row>
    <row r="293" spans="1:17" x14ac:dyDescent="0.2">
      <c r="A293" t="s">
        <v>4686</v>
      </c>
      <c r="B293">
        <v>103025</v>
      </c>
      <c r="C293">
        <v>107341</v>
      </c>
      <c r="D293" t="s">
        <v>4694</v>
      </c>
      <c r="E293" t="s">
        <v>38</v>
      </c>
      <c r="F293">
        <f t="shared" si="4"/>
        <v>4316</v>
      </c>
      <c r="G293">
        <v>2</v>
      </c>
      <c r="H293" t="s">
        <v>36</v>
      </c>
      <c r="I293"/>
      <c r="J293"/>
      <c r="K293" s="36">
        <v>51.28</v>
      </c>
      <c r="L293" s="36">
        <v>14.95</v>
      </c>
      <c r="M293" s="36">
        <v>0.18</v>
      </c>
      <c r="N293" s="36">
        <v>0.03</v>
      </c>
      <c r="O293" s="36">
        <v>0.02</v>
      </c>
      <c r="P293" s="36">
        <v>1.1399999999999999</v>
      </c>
      <c r="Q293" s="36">
        <v>0</v>
      </c>
    </row>
    <row r="294" spans="1:17" x14ac:dyDescent="0.2">
      <c r="A294" t="s">
        <v>4686</v>
      </c>
      <c r="B294">
        <v>106832</v>
      </c>
      <c r="C294">
        <v>112806</v>
      </c>
      <c r="D294" t="s">
        <v>4695</v>
      </c>
      <c r="E294" t="s">
        <v>35</v>
      </c>
      <c r="F294">
        <f t="shared" si="4"/>
        <v>5974</v>
      </c>
      <c r="G294">
        <v>7</v>
      </c>
      <c r="H294" t="s">
        <v>1134</v>
      </c>
      <c r="I294" t="s">
        <v>4696</v>
      </c>
      <c r="J294" t="s">
        <v>4697</v>
      </c>
      <c r="K294" s="36">
        <v>5.85</v>
      </c>
      <c r="L294" s="36">
        <v>6.65</v>
      </c>
      <c r="M294" s="36">
        <v>1.5</v>
      </c>
      <c r="N294" s="36">
        <v>0.8</v>
      </c>
      <c r="O294" s="36">
        <v>0.16</v>
      </c>
      <c r="P294" s="36">
        <v>0.42</v>
      </c>
      <c r="Q294" s="36">
        <v>7.0000000000000007E-2</v>
      </c>
    </row>
    <row r="295" spans="1:17" x14ac:dyDescent="0.2">
      <c r="A295" t="s">
        <v>4686</v>
      </c>
      <c r="B295">
        <v>107589</v>
      </c>
      <c r="C295">
        <v>108887</v>
      </c>
      <c r="D295" t="s">
        <v>4698</v>
      </c>
      <c r="E295" t="s">
        <v>38</v>
      </c>
      <c r="F295">
        <f t="shared" si="4"/>
        <v>1298</v>
      </c>
      <c r="G295">
        <v>2</v>
      </c>
      <c r="H295" t="s">
        <v>36</v>
      </c>
      <c r="I295"/>
      <c r="J295"/>
      <c r="K295" s="36">
        <v>1.79</v>
      </c>
      <c r="L295" s="36">
        <v>1.66</v>
      </c>
      <c r="M295" s="36">
        <v>0</v>
      </c>
      <c r="N295" s="36">
        <v>0</v>
      </c>
      <c r="O295" s="36">
        <v>0</v>
      </c>
      <c r="P295" s="36">
        <v>0</v>
      </c>
      <c r="Q295" s="36">
        <v>0</v>
      </c>
    </row>
    <row r="296" spans="1:17" x14ac:dyDescent="0.2">
      <c r="A296" t="s">
        <v>4686</v>
      </c>
      <c r="B296">
        <v>114576</v>
      </c>
      <c r="C296">
        <v>124956</v>
      </c>
      <c r="D296" t="s">
        <v>4699</v>
      </c>
      <c r="E296" t="s">
        <v>38</v>
      </c>
      <c r="F296">
        <f t="shared" si="4"/>
        <v>10380</v>
      </c>
      <c r="G296">
        <v>8</v>
      </c>
      <c r="H296" t="s">
        <v>209</v>
      </c>
      <c r="I296"/>
      <c r="J296" t="s">
        <v>1836</v>
      </c>
      <c r="K296" s="36">
        <v>3.48</v>
      </c>
      <c r="L296" s="36">
        <v>17.52</v>
      </c>
      <c r="M296" s="36">
        <v>24.04</v>
      </c>
      <c r="N296" s="36">
        <v>10.63</v>
      </c>
      <c r="O296" s="36">
        <v>0.24</v>
      </c>
      <c r="P296" s="36">
        <v>1.45</v>
      </c>
      <c r="Q296" s="36">
        <v>1.54</v>
      </c>
    </row>
    <row r="297" spans="1:17" x14ac:dyDescent="0.2">
      <c r="A297" t="s">
        <v>4686</v>
      </c>
      <c r="B297">
        <v>137142</v>
      </c>
      <c r="C297">
        <v>145212</v>
      </c>
      <c r="D297" t="s">
        <v>3808</v>
      </c>
      <c r="E297" t="s">
        <v>38</v>
      </c>
      <c r="F297">
        <f t="shared" si="4"/>
        <v>8070</v>
      </c>
      <c r="G297">
        <v>8</v>
      </c>
      <c r="H297" t="s">
        <v>1237</v>
      </c>
      <c r="I297" t="s">
        <v>1236</v>
      </c>
      <c r="J297" t="s">
        <v>3298</v>
      </c>
      <c r="K297" s="36">
        <v>42.26</v>
      </c>
      <c r="L297" s="36">
        <v>42.14</v>
      </c>
      <c r="M297" s="36">
        <v>28.27</v>
      </c>
      <c r="N297" s="36">
        <v>13.15</v>
      </c>
      <c r="O297" s="36">
        <v>0.24</v>
      </c>
      <c r="P297" s="36">
        <v>3.86</v>
      </c>
      <c r="Q297" s="36">
        <v>2.85</v>
      </c>
    </row>
    <row r="298" spans="1:17" x14ac:dyDescent="0.2">
      <c r="A298" t="s">
        <v>4686</v>
      </c>
      <c r="B298">
        <v>156390</v>
      </c>
      <c r="C298">
        <v>177375</v>
      </c>
      <c r="D298" t="s">
        <v>4700</v>
      </c>
      <c r="E298" t="s">
        <v>35</v>
      </c>
      <c r="F298">
        <f t="shared" si="4"/>
        <v>20985</v>
      </c>
      <c r="G298">
        <v>16</v>
      </c>
      <c r="H298" t="s">
        <v>36</v>
      </c>
      <c r="I298"/>
      <c r="J298"/>
      <c r="K298" s="36">
        <v>13.98</v>
      </c>
      <c r="L298" s="36">
        <v>16.38</v>
      </c>
      <c r="M298" s="36">
        <v>14.1</v>
      </c>
      <c r="N298" s="36">
        <v>6.62</v>
      </c>
      <c r="O298" s="36">
        <v>0.05</v>
      </c>
      <c r="P298" s="36">
        <v>1.56</v>
      </c>
      <c r="Q298" s="36">
        <v>1.38</v>
      </c>
    </row>
    <row r="299" spans="1:17" x14ac:dyDescent="0.2">
      <c r="A299" t="s">
        <v>4686</v>
      </c>
      <c r="B299">
        <v>180831</v>
      </c>
      <c r="C299">
        <v>188906</v>
      </c>
      <c r="D299" t="s">
        <v>4701</v>
      </c>
      <c r="E299" t="s">
        <v>38</v>
      </c>
      <c r="F299">
        <f t="shared" si="4"/>
        <v>8075</v>
      </c>
      <c r="G299">
        <v>2</v>
      </c>
      <c r="H299" t="s">
        <v>36</v>
      </c>
      <c r="I299"/>
      <c r="J299"/>
      <c r="K299" s="36">
        <v>0</v>
      </c>
      <c r="L299" s="36">
        <v>0.05</v>
      </c>
      <c r="M299" s="36">
        <v>0</v>
      </c>
      <c r="N299" s="36">
        <v>0</v>
      </c>
      <c r="O299" s="36">
        <v>0</v>
      </c>
      <c r="P299" s="36">
        <v>0</v>
      </c>
      <c r="Q299" s="36">
        <v>0</v>
      </c>
    </row>
    <row r="300" spans="1:17" x14ac:dyDescent="0.2">
      <c r="A300" t="s">
        <v>4686</v>
      </c>
      <c r="B300">
        <v>191032</v>
      </c>
      <c r="C300">
        <v>192364</v>
      </c>
      <c r="D300" t="s">
        <v>4702</v>
      </c>
      <c r="E300" t="s">
        <v>38</v>
      </c>
      <c r="F300">
        <f t="shared" si="4"/>
        <v>1332</v>
      </c>
      <c r="G300">
        <v>2</v>
      </c>
      <c r="H300" t="s">
        <v>36</v>
      </c>
      <c r="I300"/>
      <c r="J300"/>
      <c r="K300" s="36">
        <v>1.44</v>
      </c>
      <c r="L300" s="36">
        <v>0.74</v>
      </c>
      <c r="M300" s="36">
        <v>0</v>
      </c>
      <c r="N300" s="36">
        <v>0</v>
      </c>
      <c r="O300" s="36">
        <v>0</v>
      </c>
      <c r="P300" s="36">
        <v>0.04</v>
      </c>
      <c r="Q300" s="36">
        <v>0</v>
      </c>
    </row>
    <row r="301" spans="1:17" x14ac:dyDescent="0.2">
      <c r="A301" t="s">
        <v>4703</v>
      </c>
      <c r="B301">
        <v>101</v>
      </c>
      <c r="C301">
        <v>2368</v>
      </c>
      <c r="D301" t="s">
        <v>4704</v>
      </c>
      <c r="E301" t="s">
        <v>38</v>
      </c>
      <c r="F301">
        <f t="shared" si="4"/>
        <v>2267</v>
      </c>
      <c r="G301">
        <v>3</v>
      </c>
      <c r="H301" t="s">
        <v>884</v>
      </c>
      <c r="I301" t="s">
        <v>883</v>
      </c>
      <c r="J301" t="s">
        <v>2373</v>
      </c>
      <c r="K301" s="36">
        <v>0.05</v>
      </c>
      <c r="L301" s="36">
        <v>0.3</v>
      </c>
      <c r="M301" s="36">
        <v>1.94</v>
      </c>
      <c r="N301" s="36">
        <v>0.93</v>
      </c>
      <c r="O301" s="36">
        <v>0.06</v>
      </c>
      <c r="P301" s="36">
        <v>0.02</v>
      </c>
      <c r="Q301" s="36">
        <v>0.13</v>
      </c>
    </row>
    <row r="302" spans="1:17" x14ac:dyDescent="0.2">
      <c r="A302" t="s">
        <v>4703</v>
      </c>
      <c r="B302">
        <v>23160</v>
      </c>
      <c r="C302">
        <v>52219</v>
      </c>
      <c r="D302" t="s">
        <v>4705</v>
      </c>
      <c r="E302" t="s">
        <v>35</v>
      </c>
      <c r="F302">
        <f t="shared" si="4"/>
        <v>29059</v>
      </c>
      <c r="G302">
        <v>22</v>
      </c>
      <c r="H302" t="s">
        <v>265</v>
      </c>
      <c r="I302" t="s">
        <v>3469</v>
      </c>
      <c r="J302" t="s">
        <v>4260</v>
      </c>
      <c r="K302" s="36">
        <v>0.93</v>
      </c>
      <c r="L302" s="36">
        <v>3.51</v>
      </c>
      <c r="M302" s="36">
        <v>6.35</v>
      </c>
      <c r="N302" s="36">
        <v>2.93</v>
      </c>
      <c r="O302" s="36">
        <v>0.03</v>
      </c>
      <c r="P302" s="36">
        <v>0.28000000000000003</v>
      </c>
      <c r="Q302" s="36">
        <v>0.81</v>
      </c>
    </row>
    <row r="303" spans="1:17" x14ac:dyDescent="0.2">
      <c r="A303" t="s">
        <v>4706</v>
      </c>
      <c r="B303">
        <v>542</v>
      </c>
      <c r="C303">
        <v>3334</v>
      </c>
      <c r="D303" t="s">
        <v>4707</v>
      </c>
      <c r="E303" t="s">
        <v>35</v>
      </c>
      <c r="F303">
        <f t="shared" si="4"/>
        <v>2792</v>
      </c>
      <c r="G303">
        <v>4</v>
      </c>
      <c r="H303" t="s">
        <v>7065</v>
      </c>
      <c r="I303"/>
      <c r="J303"/>
      <c r="K303" s="36">
        <v>145.47</v>
      </c>
      <c r="L303" s="36">
        <v>63.21</v>
      </c>
      <c r="M303" s="36">
        <v>107.61</v>
      </c>
      <c r="N303" s="36">
        <v>51.91</v>
      </c>
      <c r="O303" s="36">
        <v>0.02</v>
      </c>
      <c r="P303" s="36">
        <v>6.08</v>
      </c>
      <c r="Q303" s="36">
        <v>8.08</v>
      </c>
    </row>
    <row r="304" spans="1:17" x14ac:dyDescent="0.2">
      <c r="A304" t="s">
        <v>4706</v>
      </c>
      <c r="B304">
        <v>10574</v>
      </c>
      <c r="C304">
        <v>13910</v>
      </c>
      <c r="D304" t="s">
        <v>4708</v>
      </c>
      <c r="E304" t="s">
        <v>35</v>
      </c>
      <c r="F304">
        <f t="shared" si="4"/>
        <v>3336</v>
      </c>
      <c r="G304">
        <v>2</v>
      </c>
      <c r="H304" t="s">
        <v>36</v>
      </c>
      <c r="I304"/>
      <c r="J304"/>
      <c r="K304" s="36">
        <v>12.33</v>
      </c>
      <c r="L304" s="36">
        <v>1.6</v>
      </c>
      <c r="M304" s="36">
        <v>0.3</v>
      </c>
      <c r="N304" s="36">
        <v>0.15</v>
      </c>
      <c r="O304" s="36">
        <v>0</v>
      </c>
      <c r="P304" s="36">
        <v>7.0000000000000007E-2</v>
      </c>
      <c r="Q304" s="36">
        <v>0.03</v>
      </c>
    </row>
    <row r="305" spans="1:17" x14ac:dyDescent="0.2">
      <c r="A305" t="s">
        <v>4706</v>
      </c>
      <c r="B305">
        <v>11557</v>
      </c>
      <c r="C305">
        <v>20276</v>
      </c>
      <c r="D305" t="s">
        <v>4709</v>
      </c>
      <c r="E305" t="s">
        <v>38</v>
      </c>
      <c r="F305">
        <f t="shared" si="4"/>
        <v>8719</v>
      </c>
      <c r="G305">
        <v>5</v>
      </c>
      <c r="H305" t="s">
        <v>1122</v>
      </c>
      <c r="I305" t="s">
        <v>1121</v>
      </c>
      <c r="J305" t="s">
        <v>2018</v>
      </c>
      <c r="K305" s="36">
        <v>23.17</v>
      </c>
      <c r="L305" s="36">
        <v>18.64</v>
      </c>
      <c r="M305" s="36">
        <v>0.95</v>
      </c>
      <c r="N305" s="36">
        <v>0.52</v>
      </c>
      <c r="O305" s="36">
        <v>0.01</v>
      </c>
      <c r="P305" s="36">
        <v>1.42</v>
      </c>
      <c r="Q305" s="36">
        <v>0.04</v>
      </c>
    </row>
    <row r="306" spans="1:17" x14ac:dyDescent="0.2">
      <c r="A306" t="s">
        <v>4706</v>
      </c>
      <c r="B306">
        <v>23368</v>
      </c>
      <c r="C306">
        <v>27144</v>
      </c>
      <c r="D306" t="s">
        <v>4710</v>
      </c>
      <c r="E306" t="s">
        <v>35</v>
      </c>
      <c r="F306">
        <f t="shared" si="4"/>
        <v>3776</v>
      </c>
      <c r="G306">
        <v>3</v>
      </c>
      <c r="H306" t="s">
        <v>36</v>
      </c>
      <c r="I306"/>
      <c r="J306"/>
      <c r="K306" s="36">
        <v>0.13</v>
      </c>
      <c r="L306" s="36">
        <v>0.49</v>
      </c>
      <c r="M306" s="36">
        <v>1.22</v>
      </c>
      <c r="N306" s="36">
        <v>1.34</v>
      </c>
      <c r="O306" s="36">
        <v>0</v>
      </c>
      <c r="P306" s="36">
        <v>0.02</v>
      </c>
      <c r="Q306" s="36">
        <v>0.17</v>
      </c>
    </row>
    <row r="307" spans="1:17" x14ac:dyDescent="0.2">
      <c r="A307" t="s">
        <v>4706</v>
      </c>
      <c r="B307">
        <v>30238</v>
      </c>
      <c r="C307">
        <v>44733</v>
      </c>
      <c r="D307" t="s">
        <v>4711</v>
      </c>
      <c r="E307" t="s">
        <v>38</v>
      </c>
      <c r="F307">
        <f t="shared" si="4"/>
        <v>14495</v>
      </c>
      <c r="G307">
        <v>10</v>
      </c>
      <c r="H307" t="s">
        <v>7066</v>
      </c>
      <c r="I307"/>
      <c r="J307"/>
      <c r="K307" s="36">
        <v>63.17</v>
      </c>
      <c r="L307" s="36">
        <v>122.45</v>
      </c>
      <c r="M307" s="36">
        <v>40.369999999999997</v>
      </c>
      <c r="N307" s="36">
        <v>19.010000000000002</v>
      </c>
      <c r="O307" s="36">
        <v>7.0000000000000007E-2</v>
      </c>
      <c r="P307" s="36">
        <v>9.32</v>
      </c>
      <c r="Q307" s="36">
        <v>5.45</v>
      </c>
    </row>
    <row r="308" spans="1:17" x14ac:dyDescent="0.2">
      <c r="A308" t="s">
        <v>4706</v>
      </c>
      <c r="B308">
        <v>53125</v>
      </c>
      <c r="C308">
        <v>58384</v>
      </c>
      <c r="D308" t="s">
        <v>4712</v>
      </c>
      <c r="E308" t="s">
        <v>35</v>
      </c>
      <c r="F308">
        <f t="shared" si="4"/>
        <v>5259</v>
      </c>
      <c r="G308">
        <v>4</v>
      </c>
      <c r="H308" t="s">
        <v>36</v>
      </c>
      <c r="I308"/>
      <c r="J308"/>
      <c r="K308" s="36">
        <v>12.74</v>
      </c>
      <c r="L308" s="36">
        <v>51.41</v>
      </c>
      <c r="M308" s="36">
        <v>73.06</v>
      </c>
      <c r="N308" s="36">
        <v>35.869999999999997</v>
      </c>
      <c r="O308" s="36">
        <v>0.14000000000000001</v>
      </c>
      <c r="P308" s="36">
        <v>3.14</v>
      </c>
      <c r="Q308" s="36">
        <v>6.54</v>
      </c>
    </row>
    <row r="309" spans="1:17" x14ac:dyDescent="0.2">
      <c r="A309" t="s">
        <v>4706</v>
      </c>
      <c r="B309">
        <v>56691</v>
      </c>
      <c r="C309">
        <v>57405</v>
      </c>
      <c r="D309" t="s">
        <v>4713</v>
      </c>
      <c r="E309" t="s">
        <v>38</v>
      </c>
      <c r="F309">
        <f t="shared" si="4"/>
        <v>714</v>
      </c>
      <c r="G309">
        <v>2</v>
      </c>
      <c r="H309" t="s">
        <v>36</v>
      </c>
      <c r="I309"/>
      <c r="J309"/>
      <c r="K309" s="36">
        <v>1.3</v>
      </c>
      <c r="L309" s="36">
        <v>0.54</v>
      </c>
      <c r="M309" s="36">
        <v>0.16</v>
      </c>
      <c r="N309" s="36">
        <v>0</v>
      </c>
      <c r="O309" s="36">
        <v>0</v>
      </c>
      <c r="P309" s="36">
        <v>0</v>
      </c>
      <c r="Q309" s="36">
        <v>0</v>
      </c>
    </row>
    <row r="310" spans="1:17" x14ac:dyDescent="0.2">
      <c r="A310" t="s">
        <v>4706</v>
      </c>
      <c r="B310">
        <v>70834</v>
      </c>
      <c r="C310">
        <v>84012</v>
      </c>
      <c r="D310" t="s">
        <v>4715</v>
      </c>
      <c r="E310" t="s">
        <v>35</v>
      </c>
      <c r="F310">
        <f t="shared" si="4"/>
        <v>13178</v>
      </c>
      <c r="G310">
        <v>9</v>
      </c>
      <c r="H310" t="s">
        <v>364</v>
      </c>
      <c r="I310" t="s">
        <v>4716</v>
      </c>
      <c r="J310" t="s">
        <v>4717</v>
      </c>
      <c r="K310" s="36">
        <v>26.06</v>
      </c>
      <c r="L310" s="36">
        <v>25.34</v>
      </c>
      <c r="M310" s="36">
        <v>0.28999999999999998</v>
      </c>
      <c r="N310" s="36">
        <v>0.17</v>
      </c>
      <c r="O310" s="36">
        <v>0.04</v>
      </c>
      <c r="P310" s="36">
        <v>2.2000000000000002</v>
      </c>
      <c r="Q310" s="36">
        <v>0.04</v>
      </c>
    </row>
    <row r="311" spans="1:17" x14ac:dyDescent="0.2">
      <c r="A311" t="s">
        <v>4706</v>
      </c>
      <c r="B311">
        <v>66845</v>
      </c>
      <c r="C311">
        <v>69304</v>
      </c>
      <c r="D311" t="s">
        <v>4714</v>
      </c>
      <c r="E311" t="s">
        <v>38</v>
      </c>
      <c r="F311">
        <f t="shared" si="4"/>
        <v>2459</v>
      </c>
      <c r="G311">
        <v>2</v>
      </c>
      <c r="H311" t="s">
        <v>36</v>
      </c>
      <c r="I311"/>
      <c r="J311"/>
      <c r="K311" s="36">
        <v>0.42</v>
      </c>
      <c r="L311" s="36">
        <v>0.5</v>
      </c>
      <c r="M311" s="36">
        <v>0.89</v>
      </c>
      <c r="N311" s="36">
        <v>0.38</v>
      </c>
      <c r="O311" s="36">
        <v>0</v>
      </c>
      <c r="P311" s="36">
        <v>0.04</v>
      </c>
      <c r="Q311" s="36">
        <v>0.03</v>
      </c>
    </row>
    <row r="312" spans="1:17" x14ac:dyDescent="0.2">
      <c r="A312" t="s">
        <v>4706</v>
      </c>
      <c r="B312">
        <v>85324</v>
      </c>
      <c r="C312">
        <v>89925</v>
      </c>
      <c r="D312" t="s">
        <v>4718</v>
      </c>
      <c r="E312" t="s">
        <v>35</v>
      </c>
      <c r="F312">
        <f t="shared" si="4"/>
        <v>4601</v>
      </c>
      <c r="G312">
        <v>3</v>
      </c>
      <c r="H312" t="s">
        <v>36</v>
      </c>
      <c r="I312"/>
      <c r="J312"/>
      <c r="K312" s="36">
        <v>0.4</v>
      </c>
      <c r="L312" s="36">
        <v>0.64</v>
      </c>
      <c r="M312" s="36">
        <v>0.16</v>
      </c>
      <c r="N312" s="36">
        <v>7.0000000000000007E-2</v>
      </c>
      <c r="O312" s="36">
        <v>0</v>
      </c>
      <c r="P312" s="36">
        <v>0.06</v>
      </c>
      <c r="Q312" s="36">
        <v>0.01</v>
      </c>
    </row>
    <row r="313" spans="1:17" x14ac:dyDescent="0.2">
      <c r="A313" t="s">
        <v>4706</v>
      </c>
      <c r="B313">
        <v>90500</v>
      </c>
      <c r="C313">
        <v>109256</v>
      </c>
      <c r="D313" t="s">
        <v>4719</v>
      </c>
      <c r="E313" t="s">
        <v>35</v>
      </c>
      <c r="F313">
        <f t="shared" si="4"/>
        <v>18756</v>
      </c>
      <c r="G313">
        <v>11</v>
      </c>
      <c r="H313" t="s">
        <v>7067</v>
      </c>
      <c r="I313"/>
      <c r="J313"/>
      <c r="K313" s="36">
        <v>1.77</v>
      </c>
      <c r="L313" s="36">
        <v>5.54</v>
      </c>
      <c r="M313" s="36">
        <v>6.72</v>
      </c>
      <c r="N313" s="36">
        <v>3.29</v>
      </c>
      <c r="O313" s="36">
        <v>0.02</v>
      </c>
      <c r="P313" s="36">
        <v>0.52</v>
      </c>
      <c r="Q313" s="36">
        <v>0.49</v>
      </c>
    </row>
    <row r="314" spans="1:17" x14ac:dyDescent="0.2">
      <c r="A314" t="s">
        <v>4706</v>
      </c>
      <c r="B314">
        <v>100925</v>
      </c>
      <c r="C314">
        <v>104547</v>
      </c>
      <c r="D314" t="s">
        <v>4720</v>
      </c>
      <c r="E314" t="s">
        <v>38</v>
      </c>
      <c r="F314">
        <f t="shared" si="4"/>
        <v>3622</v>
      </c>
      <c r="G314">
        <v>2</v>
      </c>
      <c r="H314" t="s">
        <v>36</v>
      </c>
      <c r="I314"/>
      <c r="J314"/>
      <c r="K314" s="36">
        <v>18.02</v>
      </c>
      <c r="L314" s="36">
        <v>5.77</v>
      </c>
      <c r="M314" s="36">
        <v>0.18</v>
      </c>
      <c r="N314" s="36">
        <v>0.13</v>
      </c>
      <c r="O314" s="36">
        <v>0</v>
      </c>
      <c r="P314" s="36">
        <v>0.6</v>
      </c>
      <c r="Q314" s="36">
        <v>0.04</v>
      </c>
    </row>
    <row r="315" spans="1:17" x14ac:dyDescent="0.2">
      <c r="A315" t="s">
        <v>4706</v>
      </c>
      <c r="B315">
        <v>104872</v>
      </c>
      <c r="C315">
        <v>106561</v>
      </c>
      <c r="D315" t="s">
        <v>4721</v>
      </c>
      <c r="E315" t="s">
        <v>35</v>
      </c>
      <c r="F315">
        <f t="shared" si="4"/>
        <v>1689</v>
      </c>
      <c r="G315">
        <v>2</v>
      </c>
      <c r="H315" t="s">
        <v>36</v>
      </c>
      <c r="I315"/>
      <c r="J315"/>
      <c r="K315" s="36">
        <v>0.06</v>
      </c>
      <c r="L315" s="36">
        <v>0.14000000000000001</v>
      </c>
      <c r="M315" s="36">
        <v>1.39</v>
      </c>
      <c r="N315" s="36">
        <v>0.48</v>
      </c>
      <c r="O315" s="36">
        <v>0</v>
      </c>
      <c r="P315" s="36">
        <v>0</v>
      </c>
      <c r="Q315" s="36">
        <v>0.08</v>
      </c>
    </row>
    <row r="316" spans="1:17" x14ac:dyDescent="0.2">
      <c r="A316" t="s">
        <v>4706</v>
      </c>
      <c r="B316">
        <v>126204</v>
      </c>
      <c r="C316">
        <v>135999</v>
      </c>
      <c r="D316" t="s">
        <v>4722</v>
      </c>
      <c r="E316" t="s">
        <v>35</v>
      </c>
      <c r="F316">
        <f t="shared" si="4"/>
        <v>9795</v>
      </c>
      <c r="G316">
        <v>5</v>
      </c>
      <c r="H316" t="s">
        <v>7068</v>
      </c>
      <c r="I316"/>
      <c r="J316"/>
      <c r="K316" s="36">
        <v>22.56</v>
      </c>
      <c r="L316" s="36">
        <v>20.92</v>
      </c>
      <c r="M316" s="36">
        <v>1.36</v>
      </c>
      <c r="N316" s="36">
        <v>0.53</v>
      </c>
      <c r="O316" s="36">
        <v>0.02</v>
      </c>
      <c r="P316" s="36">
        <v>1.59</v>
      </c>
      <c r="Q316" s="36">
        <v>0.12</v>
      </c>
    </row>
    <row r="317" spans="1:17" x14ac:dyDescent="0.2">
      <c r="A317" t="s">
        <v>4706</v>
      </c>
      <c r="B317">
        <v>130481</v>
      </c>
      <c r="C317">
        <v>146125</v>
      </c>
      <c r="D317" t="s">
        <v>4723</v>
      </c>
      <c r="E317" t="s">
        <v>38</v>
      </c>
      <c r="F317">
        <f t="shared" si="4"/>
        <v>15644</v>
      </c>
      <c r="G317">
        <v>8</v>
      </c>
      <c r="H317" t="s">
        <v>1122</v>
      </c>
      <c r="I317" t="s">
        <v>1121</v>
      </c>
      <c r="J317" t="s">
        <v>2018</v>
      </c>
      <c r="K317" s="36">
        <v>13.79</v>
      </c>
      <c r="L317" s="36">
        <v>15.96</v>
      </c>
      <c r="M317" s="36">
        <v>0.35</v>
      </c>
      <c r="N317" s="36">
        <v>0.14000000000000001</v>
      </c>
      <c r="O317" s="36">
        <v>0.01</v>
      </c>
      <c r="P317" s="36">
        <v>1.2</v>
      </c>
      <c r="Q317" s="36">
        <v>0.03</v>
      </c>
    </row>
    <row r="318" spans="1:17" x14ac:dyDescent="0.2">
      <c r="A318" t="s">
        <v>4706</v>
      </c>
      <c r="B318">
        <v>138442</v>
      </c>
      <c r="C318">
        <v>140500</v>
      </c>
      <c r="D318" t="s">
        <v>4724</v>
      </c>
      <c r="E318" t="s">
        <v>35</v>
      </c>
      <c r="F318">
        <f t="shared" si="4"/>
        <v>2058</v>
      </c>
      <c r="G318">
        <v>2</v>
      </c>
      <c r="H318" t="s">
        <v>1122</v>
      </c>
      <c r="I318"/>
      <c r="J318" t="s">
        <v>2018</v>
      </c>
      <c r="K318" s="36">
        <v>9.98</v>
      </c>
      <c r="L318" s="36">
        <v>27.84</v>
      </c>
      <c r="M318" s="36">
        <v>1.61</v>
      </c>
      <c r="N318" s="36">
        <v>1.32</v>
      </c>
      <c r="O318" s="36">
        <v>0</v>
      </c>
      <c r="P318" s="36">
        <v>2.35</v>
      </c>
      <c r="Q318" s="36">
        <v>0</v>
      </c>
    </row>
    <row r="319" spans="1:17" x14ac:dyDescent="0.2">
      <c r="A319" t="s">
        <v>4706</v>
      </c>
      <c r="B319">
        <v>149432</v>
      </c>
      <c r="C319">
        <v>150619</v>
      </c>
      <c r="D319" t="s">
        <v>4725</v>
      </c>
      <c r="E319" t="s">
        <v>38</v>
      </c>
      <c r="F319">
        <f t="shared" si="4"/>
        <v>1187</v>
      </c>
      <c r="G319">
        <v>2</v>
      </c>
      <c r="H319" t="s">
        <v>36</v>
      </c>
      <c r="I319"/>
      <c r="J319"/>
      <c r="K319" s="36">
        <v>2.56</v>
      </c>
      <c r="L319" s="36">
        <v>2.8</v>
      </c>
      <c r="M319" s="36">
        <v>0</v>
      </c>
      <c r="N319" s="36">
        <v>0</v>
      </c>
      <c r="O319" s="36">
        <v>0</v>
      </c>
      <c r="P319" s="36">
        <v>0</v>
      </c>
      <c r="Q319" s="36">
        <v>0</v>
      </c>
    </row>
    <row r="320" spans="1:17" x14ac:dyDescent="0.2">
      <c r="A320" t="s">
        <v>4706</v>
      </c>
      <c r="B320">
        <v>152379</v>
      </c>
      <c r="C320">
        <v>157679</v>
      </c>
      <c r="D320" t="s">
        <v>4726</v>
      </c>
      <c r="E320" t="s">
        <v>35</v>
      </c>
      <c r="F320">
        <f t="shared" si="4"/>
        <v>5300</v>
      </c>
      <c r="G320">
        <v>7</v>
      </c>
      <c r="H320" t="s">
        <v>2240</v>
      </c>
      <c r="I320" t="s">
        <v>4727</v>
      </c>
      <c r="J320" t="s">
        <v>4728</v>
      </c>
      <c r="K320" s="36">
        <v>5.98</v>
      </c>
      <c r="L320" s="36">
        <v>19.98</v>
      </c>
      <c r="M320" s="36">
        <v>33.159999999999997</v>
      </c>
      <c r="N320" s="36">
        <v>16.88</v>
      </c>
      <c r="O320" s="36">
        <v>0.01</v>
      </c>
      <c r="P320" s="36">
        <v>1.34</v>
      </c>
      <c r="Q320" s="36">
        <v>3.08</v>
      </c>
    </row>
    <row r="321" spans="1:17" x14ac:dyDescent="0.2">
      <c r="A321" t="s">
        <v>4706</v>
      </c>
      <c r="B321">
        <v>155485</v>
      </c>
      <c r="C321">
        <v>155755</v>
      </c>
      <c r="D321" t="s">
        <v>4729</v>
      </c>
      <c r="E321" t="s">
        <v>38</v>
      </c>
      <c r="F321">
        <f t="shared" si="4"/>
        <v>270</v>
      </c>
      <c r="G321">
        <v>2</v>
      </c>
      <c r="H321" t="s">
        <v>36</v>
      </c>
      <c r="I321"/>
      <c r="J321"/>
      <c r="K321" s="36">
        <v>0</v>
      </c>
      <c r="L321" s="36">
        <v>0.89</v>
      </c>
      <c r="M321" s="36">
        <v>0.73</v>
      </c>
      <c r="N321" s="36">
        <v>0</v>
      </c>
      <c r="O321" s="36">
        <v>0</v>
      </c>
      <c r="P321" s="36">
        <v>0.35</v>
      </c>
      <c r="Q321" s="36">
        <v>0</v>
      </c>
    </row>
    <row r="322" spans="1:17" x14ac:dyDescent="0.2">
      <c r="A322" t="s">
        <v>4706</v>
      </c>
      <c r="B322">
        <v>159447</v>
      </c>
      <c r="C322">
        <v>170747</v>
      </c>
      <c r="D322" t="s">
        <v>4730</v>
      </c>
      <c r="E322" t="s">
        <v>38</v>
      </c>
      <c r="F322">
        <f t="shared" ref="F322:F385" si="5">C322-B322</f>
        <v>11300</v>
      </c>
      <c r="G322">
        <v>8</v>
      </c>
      <c r="H322" t="s">
        <v>174</v>
      </c>
      <c r="I322" t="s">
        <v>4731</v>
      </c>
      <c r="J322" t="s">
        <v>4732</v>
      </c>
      <c r="K322" s="36">
        <v>1.19</v>
      </c>
      <c r="L322" s="36">
        <v>0.49</v>
      </c>
      <c r="M322" s="36">
        <v>0</v>
      </c>
      <c r="N322" s="36">
        <v>0</v>
      </c>
      <c r="O322" s="36">
        <v>0</v>
      </c>
      <c r="P322" s="36">
        <v>0.01</v>
      </c>
      <c r="Q322" s="36">
        <v>0</v>
      </c>
    </row>
    <row r="323" spans="1:17" x14ac:dyDescent="0.2">
      <c r="A323" t="s">
        <v>4706</v>
      </c>
      <c r="B323">
        <v>162125</v>
      </c>
      <c r="C323">
        <v>163479</v>
      </c>
      <c r="D323" t="s">
        <v>4733</v>
      </c>
      <c r="E323" t="s">
        <v>35</v>
      </c>
      <c r="F323">
        <f t="shared" si="5"/>
        <v>1354</v>
      </c>
      <c r="G323">
        <v>3</v>
      </c>
      <c r="H323" t="s">
        <v>36</v>
      </c>
      <c r="I323"/>
      <c r="J323"/>
      <c r="K323" s="36">
        <v>0</v>
      </c>
      <c r="L323" s="36">
        <v>0.26</v>
      </c>
      <c r="M323" s="36">
        <v>0</v>
      </c>
      <c r="N323" s="36">
        <v>0</v>
      </c>
      <c r="O323" s="36">
        <v>0</v>
      </c>
      <c r="P323" s="36">
        <v>0</v>
      </c>
      <c r="Q323" s="36">
        <v>0</v>
      </c>
    </row>
    <row r="324" spans="1:17" x14ac:dyDescent="0.2">
      <c r="A324" t="s">
        <v>4734</v>
      </c>
      <c r="B324">
        <v>1797</v>
      </c>
      <c r="C324">
        <v>3699</v>
      </c>
      <c r="D324" t="s">
        <v>4735</v>
      </c>
      <c r="E324" t="s">
        <v>35</v>
      </c>
      <c r="F324">
        <f t="shared" si="5"/>
        <v>1902</v>
      </c>
      <c r="G324">
        <v>3</v>
      </c>
      <c r="H324" t="s">
        <v>1748</v>
      </c>
      <c r="I324"/>
      <c r="J324" t="s">
        <v>1747</v>
      </c>
      <c r="K324" s="36">
        <v>49.91</v>
      </c>
      <c r="L324" s="36">
        <v>31.04</v>
      </c>
      <c r="M324" s="36">
        <v>0.09</v>
      </c>
      <c r="N324" s="36">
        <v>0.27</v>
      </c>
      <c r="O324" s="36">
        <v>0</v>
      </c>
      <c r="P324" s="36">
        <v>3.19</v>
      </c>
      <c r="Q324" s="36">
        <v>0</v>
      </c>
    </row>
    <row r="325" spans="1:17" x14ac:dyDescent="0.2">
      <c r="A325" t="s">
        <v>4734</v>
      </c>
      <c r="B325">
        <v>4910</v>
      </c>
      <c r="C325">
        <v>6267</v>
      </c>
      <c r="D325" t="s">
        <v>4736</v>
      </c>
      <c r="E325" t="s">
        <v>38</v>
      </c>
      <c r="F325">
        <f t="shared" si="5"/>
        <v>1357</v>
      </c>
      <c r="G325">
        <v>2</v>
      </c>
      <c r="H325" t="s">
        <v>1748</v>
      </c>
      <c r="I325"/>
      <c r="J325" t="s">
        <v>1747</v>
      </c>
      <c r="K325" s="36">
        <v>11.64</v>
      </c>
      <c r="L325" s="36">
        <v>7.42</v>
      </c>
      <c r="M325" s="36">
        <v>0.11</v>
      </c>
      <c r="N325" s="36">
        <v>0.12</v>
      </c>
      <c r="O325" s="36">
        <v>0</v>
      </c>
      <c r="P325" s="36">
        <v>0.54</v>
      </c>
      <c r="Q325" s="36">
        <v>0.02</v>
      </c>
    </row>
    <row r="326" spans="1:17" x14ac:dyDescent="0.2">
      <c r="A326" t="s">
        <v>4734</v>
      </c>
      <c r="B326">
        <v>7950</v>
      </c>
      <c r="C326">
        <v>24936</v>
      </c>
      <c r="D326" t="s">
        <v>4737</v>
      </c>
      <c r="E326" t="s">
        <v>35</v>
      </c>
      <c r="F326">
        <f t="shared" si="5"/>
        <v>16986</v>
      </c>
      <c r="G326">
        <v>9</v>
      </c>
      <c r="H326" t="s">
        <v>826</v>
      </c>
      <c r="I326" t="s">
        <v>4738</v>
      </c>
      <c r="J326" t="s">
        <v>1786</v>
      </c>
      <c r="K326" s="36">
        <v>12.01</v>
      </c>
      <c r="L326" s="36">
        <v>11.97</v>
      </c>
      <c r="M326" s="36">
        <v>1.1599999999999999</v>
      </c>
      <c r="N326" s="36">
        <v>1.02</v>
      </c>
      <c r="O326" s="36">
        <v>0.05</v>
      </c>
      <c r="P326" s="36">
        <v>1.59</v>
      </c>
      <c r="Q326" s="36">
        <v>0.11</v>
      </c>
    </row>
    <row r="327" spans="1:17" x14ac:dyDescent="0.2">
      <c r="A327" t="s">
        <v>4734</v>
      </c>
      <c r="B327">
        <v>14900</v>
      </c>
      <c r="C327">
        <v>21059</v>
      </c>
      <c r="D327" t="s">
        <v>4739</v>
      </c>
      <c r="E327" t="s">
        <v>38</v>
      </c>
      <c r="F327">
        <f t="shared" si="5"/>
        <v>6159</v>
      </c>
      <c r="G327">
        <v>4</v>
      </c>
      <c r="H327" t="s">
        <v>826</v>
      </c>
      <c r="I327" t="s">
        <v>825</v>
      </c>
      <c r="J327" t="s">
        <v>1786</v>
      </c>
      <c r="K327" s="36">
        <v>0.48</v>
      </c>
      <c r="L327" s="36">
        <v>0.36</v>
      </c>
      <c r="M327" s="36">
        <v>0.02</v>
      </c>
      <c r="N327" s="36">
        <v>0.05</v>
      </c>
      <c r="O327" s="36">
        <v>0</v>
      </c>
      <c r="P327" s="36">
        <v>0.05</v>
      </c>
      <c r="Q327" s="36">
        <v>0.02</v>
      </c>
    </row>
    <row r="328" spans="1:17" x14ac:dyDescent="0.2">
      <c r="A328" t="s">
        <v>4740</v>
      </c>
      <c r="B328">
        <v>1517</v>
      </c>
      <c r="C328">
        <v>4077</v>
      </c>
      <c r="D328" t="s">
        <v>4741</v>
      </c>
      <c r="E328" t="s">
        <v>38</v>
      </c>
      <c r="F328">
        <f t="shared" si="5"/>
        <v>2560</v>
      </c>
      <c r="G328">
        <v>3</v>
      </c>
      <c r="H328" t="s">
        <v>36</v>
      </c>
      <c r="I328"/>
      <c r="J328"/>
      <c r="K328" s="36">
        <v>0.22</v>
      </c>
      <c r="L328" s="36">
        <v>0.42</v>
      </c>
      <c r="M328" s="36">
        <v>0.36</v>
      </c>
      <c r="N328" s="36">
        <v>0.22</v>
      </c>
      <c r="O328" s="36">
        <v>0</v>
      </c>
      <c r="P328" s="36">
        <v>0.01</v>
      </c>
      <c r="Q328" s="36">
        <v>0.03</v>
      </c>
    </row>
    <row r="329" spans="1:17" x14ac:dyDescent="0.2">
      <c r="A329" t="s">
        <v>4740</v>
      </c>
      <c r="B329">
        <v>6733</v>
      </c>
      <c r="C329">
        <v>22327</v>
      </c>
      <c r="D329" t="s">
        <v>4742</v>
      </c>
      <c r="E329" t="s">
        <v>35</v>
      </c>
      <c r="F329">
        <f t="shared" si="5"/>
        <v>15594</v>
      </c>
      <c r="G329">
        <v>12</v>
      </c>
      <c r="H329" t="s">
        <v>36</v>
      </c>
      <c r="I329"/>
      <c r="J329"/>
      <c r="K329" s="36">
        <v>0.16</v>
      </c>
      <c r="L329" s="36">
        <v>1.43</v>
      </c>
      <c r="M329" s="36">
        <v>3.12</v>
      </c>
      <c r="N329" s="36">
        <v>1.87</v>
      </c>
      <c r="O329" s="36">
        <v>0.03</v>
      </c>
      <c r="P329" s="36">
        <v>0.12</v>
      </c>
      <c r="Q329" s="36">
        <v>0.21</v>
      </c>
    </row>
    <row r="330" spans="1:17" x14ac:dyDescent="0.2">
      <c r="A330" t="s">
        <v>4740</v>
      </c>
      <c r="B330">
        <v>23326</v>
      </c>
      <c r="C330">
        <v>39295</v>
      </c>
      <c r="D330" t="s">
        <v>4743</v>
      </c>
      <c r="E330" t="s">
        <v>35</v>
      </c>
      <c r="F330">
        <f t="shared" si="5"/>
        <v>15969</v>
      </c>
      <c r="G330">
        <v>9</v>
      </c>
      <c r="H330" t="s">
        <v>383</v>
      </c>
      <c r="I330" t="s">
        <v>3323</v>
      </c>
      <c r="J330" t="s">
        <v>3173</v>
      </c>
      <c r="K330" s="36">
        <v>2.96</v>
      </c>
      <c r="L330" s="36">
        <v>7.57</v>
      </c>
      <c r="M330" s="36">
        <v>29.94</v>
      </c>
      <c r="N330" s="36">
        <v>12.38</v>
      </c>
      <c r="O330" s="36">
        <v>0.08</v>
      </c>
      <c r="P330" s="36">
        <v>0.57999999999999996</v>
      </c>
      <c r="Q330" s="36">
        <v>3.18</v>
      </c>
    </row>
    <row r="331" spans="1:17" x14ac:dyDescent="0.2">
      <c r="A331" t="s">
        <v>4740</v>
      </c>
      <c r="B331">
        <v>32077</v>
      </c>
      <c r="C331">
        <v>33257</v>
      </c>
      <c r="D331" t="s">
        <v>4744</v>
      </c>
      <c r="E331" t="s">
        <v>38</v>
      </c>
      <c r="F331">
        <f t="shared" si="5"/>
        <v>1180</v>
      </c>
      <c r="G331">
        <v>2</v>
      </c>
      <c r="H331" t="s">
        <v>383</v>
      </c>
      <c r="I331" t="s">
        <v>4745</v>
      </c>
      <c r="J331" t="s">
        <v>4746</v>
      </c>
      <c r="K331" s="36">
        <v>0</v>
      </c>
      <c r="L331" s="36">
        <v>0</v>
      </c>
      <c r="M331" s="36">
        <v>0.61</v>
      </c>
      <c r="N331" s="36">
        <v>0</v>
      </c>
      <c r="O331" s="36">
        <v>0</v>
      </c>
      <c r="P331" s="36">
        <v>0</v>
      </c>
      <c r="Q331" s="36">
        <v>0.61</v>
      </c>
    </row>
    <row r="332" spans="1:17" x14ac:dyDescent="0.2">
      <c r="A332" t="s">
        <v>4740</v>
      </c>
      <c r="B332">
        <v>45319</v>
      </c>
      <c r="C332">
        <v>57165</v>
      </c>
      <c r="D332" t="s">
        <v>4747</v>
      </c>
      <c r="E332" t="s">
        <v>35</v>
      </c>
      <c r="F332">
        <f t="shared" si="5"/>
        <v>11846</v>
      </c>
      <c r="G332">
        <v>9</v>
      </c>
      <c r="H332" t="s">
        <v>7069</v>
      </c>
      <c r="I332"/>
      <c r="J332"/>
      <c r="K332" s="36">
        <v>18.670000000000002</v>
      </c>
      <c r="L332" s="36">
        <v>22.15</v>
      </c>
      <c r="M332" s="36">
        <v>14.06</v>
      </c>
      <c r="N332" s="36">
        <v>6.81</v>
      </c>
      <c r="O332" s="36">
        <v>0.19</v>
      </c>
      <c r="P332" s="36">
        <v>1.92</v>
      </c>
      <c r="Q332" s="36">
        <v>1.34</v>
      </c>
    </row>
    <row r="333" spans="1:17" x14ac:dyDescent="0.2">
      <c r="A333" t="s">
        <v>4740</v>
      </c>
      <c r="B333">
        <v>55770</v>
      </c>
      <c r="C333">
        <v>65513</v>
      </c>
      <c r="D333" t="s">
        <v>4748</v>
      </c>
      <c r="E333" t="s">
        <v>38</v>
      </c>
      <c r="F333">
        <f t="shared" si="5"/>
        <v>9743</v>
      </c>
      <c r="G333">
        <v>5</v>
      </c>
      <c r="H333" t="s">
        <v>36</v>
      </c>
      <c r="I333"/>
      <c r="J333"/>
      <c r="K333" s="36">
        <v>47.82</v>
      </c>
      <c r="L333" s="36">
        <v>21.83</v>
      </c>
      <c r="M333" s="36">
        <v>0.59</v>
      </c>
      <c r="N333" s="36">
        <v>0.35</v>
      </c>
      <c r="O333" s="36">
        <v>0</v>
      </c>
      <c r="P333" s="36">
        <v>2.2200000000000002</v>
      </c>
      <c r="Q333" s="36">
        <v>0.02</v>
      </c>
    </row>
    <row r="334" spans="1:17" x14ac:dyDescent="0.2">
      <c r="A334" t="s">
        <v>4740</v>
      </c>
      <c r="B334">
        <v>62969</v>
      </c>
      <c r="C334">
        <v>65513</v>
      </c>
      <c r="D334" t="s">
        <v>4749</v>
      </c>
      <c r="E334" t="s">
        <v>35</v>
      </c>
      <c r="F334">
        <f t="shared" si="5"/>
        <v>2544</v>
      </c>
      <c r="G334">
        <v>2</v>
      </c>
      <c r="H334" t="s">
        <v>36</v>
      </c>
      <c r="I334"/>
      <c r="J334"/>
      <c r="K334" s="36">
        <v>16.149999999999999</v>
      </c>
      <c r="L334" s="36">
        <v>7.64</v>
      </c>
      <c r="M334" s="36">
        <v>0.11</v>
      </c>
      <c r="N334" s="36">
        <v>0.17</v>
      </c>
      <c r="O334" s="36">
        <v>0.03</v>
      </c>
      <c r="P334" s="36">
        <v>0.87</v>
      </c>
      <c r="Q334" s="36">
        <v>0.01</v>
      </c>
    </row>
    <row r="335" spans="1:17" x14ac:dyDescent="0.2">
      <c r="A335" t="s">
        <v>4740</v>
      </c>
      <c r="B335">
        <v>68407</v>
      </c>
      <c r="C335">
        <v>77970</v>
      </c>
      <c r="D335" t="s">
        <v>4750</v>
      </c>
      <c r="E335" t="s">
        <v>35</v>
      </c>
      <c r="F335">
        <f t="shared" si="5"/>
        <v>9563</v>
      </c>
      <c r="G335">
        <v>6</v>
      </c>
      <c r="H335" t="s">
        <v>36</v>
      </c>
      <c r="I335" t="s">
        <v>730</v>
      </c>
      <c r="J335" t="s">
        <v>1905</v>
      </c>
      <c r="K335" s="36">
        <v>3.59</v>
      </c>
      <c r="L335" s="36">
        <v>16.64</v>
      </c>
      <c r="M335" s="36">
        <v>36.71</v>
      </c>
      <c r="N335" s="36">
        <v>16.649999999999999</v>
      </c>
      <c r="O335" s="36">
        <v>7.0000000000000007E-2</v>
      </c>
      <c r="P335" s="36">
        <v>1.18</v>
      </c>
      <c r="Q335" s="36">
        <v>3.53</v>
      </c>
    </row>
    <row r="336" spans="1:17" x14ac:dyDescent="0.2">
      <c r="A336" t="s">
        <v>4740</v>
      </c>
      <c r="B336">
        <v>80964</v>
      </c>
      <c r="C336">
        <v>86185</v>
      </c>
      <c r="D336" t="s">
        <v>4751</v>
      </c>
      <c r="E336" t="s">
        <v>38</v>
      </c>
      <c r="F336">
        <f t="shared" si="5"/>
        <v>5221</v>
      </c>
      <c r="G336">
        <v>3</v>
      </c>
      <c r="H336" t="s">
        <v>36</v>
      </c>
      <c r="I336" t="s">
        <v>782</v>
      </c>
      <c r="J336"/>
      <c r="K336" s="36">
        <v>6.57</v>
      </c>
      <c r="L336" s="36">
        <v>6.73</v>
      </c>
      <c r="M336" s="36">
        <v>0.88</v>
      </c>
      <c r="N336" s="36">
        <v>0.34</v>
      </c>
      <c r="O336" s="36">
        <v>0</v>
      </c>
      <c r="P336" s="36">
        <v>0.5</v>
      </c>
      <c r="Q336" s="36">
        <v>0.06</v>
      </c>
    </row>
    <row r="337" spans="1:17" x14ac:dyDescent="0.2">
      <c r="A337" t="s">
        <v>4740</v>
      </c>
      <c r="B337">
        <v>96426</v>
      </c>
      <c r="C337">
        <v>99576</v>
      </c>
      <c r="D337" t="s">
        <v>4752</v>
      </c>
      <c r="E337" t="s">
        <v>35</v>
      </c>
      <c r="F337">
        <f t="shared" si="5"/>
        <v>3150</v>
      </c>
      <c r="G337">
        <v>2</v>
      </c>
      <c r="H337" t="s">
        <v>36</v>
      </c>
      <c r="I337" t="s">
        <v>545</v>
      </c>
      <c r="J337"/>
      <c r="K337" s="36">
        <v>1.63</v>
      </c>
      <c r="L337" s="36">
        <v>2.61</v>
      </c>
      <c r="M337" s="36">
        <v>0.01</v>
      </c>
      <c r="N337" s="36">
        <v>0.01</v>
      </c>
      <c r="O337" s="36">
        <v>0</v>
      </c>
      <c r="P337" s="36">
        <v>0.22</v>
      </c>
      <c r="Q337" s="36">
        <v>0</v>
      </c>
    </row>
    <row r="338" spans="1:17" x14ac:dyDescent="0.2">
      <c r="A338" t="s">
        <v>4740</v>
      </c>
      <c r="B338">
        <v>119002</v>
      </c>
      <c r="C338">
        <v>130278</v>
      </c>
      <c r="D338" t="s">
        <v>4753</v>
      </c>
      <c r="E338" t="s">
        <v>35</v>
      </c>
      <c r="F338">
        <f t="shared" si="5"/>
        <v>11276</v>
      </c>
      <c r="G338">
        <v>11</v>
      </c>
      <c r="H338" t="s">
        <v>36</v>
      </c>
      <c r="I338"/>
      <c r="J338"/>
      <c r="K338" s="36">
        <v>49.46</v>
      </c>
      <c r="L338" s="36">
        <v>17.28</v>
      </c>
      <c r="M338" s="36">
        <v>0.04</v>
      </c>
      <c r="N338" s="36">
        <v>0.05</v>
      </c>
      <c r="O338" s="36">
        <v>0</v>
      </c>
      <c r="P338" s="36">
        <v>1.38</v>
      </c>
      <c r="Q338" s="36">
        <v>0.01</v>
      </c>
    </row>
    <row r="339" spans="1:17" x14ac:dyDescent="0.2">
      <c r="A339" t="s">
        <v>4740</v>
      </c>
      <c r="B339">
        <v>133882</v>
      </c>
      <c r="C339">
        <v>161053</v>
      </c>
      <c r="D339" t="s">
        <v>3612</v>
      </c>
      <c r="E339" t="s">
        <v>38</v>
      </c>
      <c r="F339">
        <f t="shared" si="5"/>
        <v>27171</v>
      </c>
      <c r="G339">
        <v>16</v>
      </c>
      <c r="H339" t="s">
        <v>540</v>
      </c>
      <c r="I339" t="s">
        <v>4754</v>
      </c>
      <c r="J339" t="s">
        <v>4755</v>
      </c>
      <c r="K339" s="36">
        <v>3.75</v>
      </c>
      <c r="L339" s="36">
        <v>13.68</v>
      </c>
      <c r="M339" s="36">
        <v>7.24</v>
      </c>
      <c r="N339" s="36">
        <v>3.12</v>
      </c>
      <c r="O339" s="36">
        <v>0.04</v>
      </c>
      <c r="P339" s="36">
        <v>1</v>
      </c>
      <c r="Q339" s="36">
        <v>0.97</v>
      </c>
    </row>
    <row r="340" spans="1:17" x14ac:dyDescent="0.2">
      <c r="A340" t="s">
        <v>4740</v>
      </c>
      <c r="B340">
        <v>154076</v>
      </c>
      <c r="C340">
        <v>161054</v>
      </c>
      <c r="D340" t="s">
        <v>4756</v>
      </c>
      <c r="E340" t="s">
        <v>35</v>
      </c>
      <c r="F340">
        <f t="shared" si="5"/>
        <v>6978</v>
      </c>
      <c r="G340">
        <v>3</v>
      </c>
      <c r="H340" t="s">
        <v>540</v>
      </c>
      <c r="I340" t="s">
        <v>4757</v>
      </c>
      <c r="J340" t="s">
        <v>4758</v>
      </c>
      <c r="K340" s="36">
        <v>1967.09</v>
      </c>
      <c r="L340" s="36">
        <v>376.69</v>
      </c>
      <c r="M340" s="36">
        <v>1.76</v>
      </c>
      <c r="N340" s="36">
        <v>0.94</v>
      </c>
      <c r="O340" s="36">
        <v>0.17</v>
      </c>
      <c r="P340" s="36">
        <v>21.21</v>
      </c>
      <c r="Q340" s="36">
        <v>0.12</v>
      </c>
    </row>
    <row r="341" spans="1:17" x14ac:dyDescent="0.2">
      <c r="A341" t="s">
        <v>4740</v>
      </c>
      <c r="B341">
        <v>165610</v>
      </c>
      <c r="C341">
        <v>166743</v>
      </c>
      <c r="D341" t="s">
        <v>4759</v>
      </c>
      <c r="E341" t="s">
        <v>35</v>
      </c>
      <c r="F341">
        <f t="shared" si="5"/>
        <v>1133</v>
      </c>
      <c r="G341">
        <v>2</v>
      </c>
      <c r="H341" t="s">
        <v>36</v>
      </c>
      <c r="I341"/>
      <c r="J341"/>
      <c r="K341" s="36">
        <v>0.73</v>
      </c>
      <c r="L341" s="36">
        <v>0.59</v>
      </c>
      <c r="M341" s="36">
        <v>0.32</v>
      </c>
      <c r="N341" s="36">
        <v>0.23</v>
      </c>
      <c r="O341" s="36">
        <v>0.31</v>
      </c>
      <c r="P341" s="36">
        <v>0.04</v>
      </c>
      <c r="Q341" s="36">
        <v>0.11</v>
      </c>
    </row>
    <row r="342" spans="1:17" x14ac:dyDescent="0.2">
      <c r="A342" t="s">
        <v>4760</v>
      </c>
      <c r="B342">
        <v>1225</v>
      </c>
      <c r="C342">
        <v>20833</v>
      </c>
      <c r="D342" t="s">
        <v>4761</v>
      </c>
      <c r="E342" t="s">
        <v>35</v>
      </c>
      <c r="F342">
        <f t="shared" si="5"/>
        <v>19608</v>
      </c>
      <c r="G342">
        <v>15</v>
      </c>
      <c r="H342" t="s">
        <v>7070</v>
      </c>
      <c r="I342"/>
      <c r="J342"/>
      <c r="K342" s="36">
        <v>32.1</v>
      </c>
      <c r="L342" s="36">
        <v>89.58</v>
      </c>
      <c r="M342" s="36">
        <v>101.19</v>
      </c>
      <c r="N342" s="36">
        <v>56.99</v>
      </c>
      <c r="O342" s="36">
        <v>0.28000000000000003</v>
      </c>
      <c r="P342" s="36">
        <v>6.58</v>
      </c>
      <c r="Q342" s="36">
        <v>10.74</v>
      </c>
    </row>
    <row r="343" spans="1:17" x14ac:dyDescent="0.2">
      <c r="A343" t="s">
        <v>4760</v>
      </c>
      <c r="B343">
        <v>24348</v>
      </c>
      <c r="C343">
        <v>26451</v>
      </c>
      <c r="D343" t="s">
        <v>4762</v>
      </c>
      <c r="E343" t="s">
        <v>35</v>
      </c>
      <c r="F343">
        <f t="shared" si="5"/>
        <v>2103</v>
      </c>
      <c r="G343">
        <v>2</v>
      </c>
      <c r="H343" t="s">
        <v>559</v>
      </c>
      <c r="I343" t="s">
        <v>4763</v>
      </c>
      <c r="J343"/>
      <c r="K343" s="36">
        <v>0.19</v>
      </c>
      <c r="L343" s="36">
        <v>1.33</v>
      </c>
      <c r="M343" s="36">
        <v>1.08</v>
      </c>
      <c r="N343" s="36">
        <v>0.76</v>
      </c>
      <c r="O343" s="36">
        <v>0</v>
      </c>
      <c r="P343" s="36">
        <v>0.05</v>
      </c>
      <c r="Q343" s="36">
        <v>0.15</v>
      </c>
    </row>
    <row r="344" spans="1:17" x14ac:dyDescent="0.2">
      <c r="A344" t="s">
        <v>4760</v>
      </c>
      <c r="B344">
        <v>30848</v>
      </c>
      <c r="C344">
        <v>40676</v>
      </c>
      <c r="D344" t="s">
        <v>4132</v>
      </c>
      <c r="E344" t="s">
        <v>35</v>
      </c>
      <c r="F344">
        <f t="shared" si="5"/>
        <v>9828</v>
      </c>
      <c r="G344">
        <v>11</v>
      </c>
      <c r="H344" t="s">
        <v>938</v>
      </c>
      <c r="I344" t="s">
        <v>937</v>
      </c>
      <c r="J344" t="s">
        <v>4764</v>
      </c>
      <c r="K344" s="36">
        <v>1.66</v>
      </c>
      <c r="L344" s="36">
        <v>7.61</v>
      </c>
      <c r="M344" s="36">
        <v>27.7</v>
      </c>
      <c r="N344" s="36">
        <v>11.96</v>
      </c>
      <c r="O344" s="36">
        <v>0</v>
      </c>
      <c r="P344" s="36">
        <v>0.62</v>
      </c>
      <c r="Q344" s="36">
        <v>3.38</v>
      </c>
    </row>
    <row r="345" spans="1:17" x14ac:dyDescent="0.2">
      <c r="A345" t="s">
        <v>4760</v>
      </c>
      <c r="B345">
        <v>47526</v>
      </c>
      <c r="C345">
        <v>67754</v>
      </c>
      <c r="D345" t="s">
        <v>4765</v>
      </c>
      <c r="E345" t="s">
        <v>35</v>
      </c>
      <c r="F345">
        <f t="shared" si="5"/>
        <v>20228</v>
      </c>
      <c r="G345">
        <v>14</v>
      </c>
      <c r="H345" t="s">
        <v>36</v>
      </c>
      <c r="I345"/>
      <c r="J345"/>
      <c r="K345" s="36">
        <v>0.08</v>
      </c>
      <c r="L345" s="36">
        <v>0.44</v>
      </c>
      <c r="M345" s="36">
        <v>2.1800000000000002</v>
      </c>
      <c r="N345" s="36">
        <v>1.45</v>
      </c>
      <c r="O345" s="36">
        <v>0.01</v>
      </c>
      <c r="P345" s="36">
        <v>0.02</v>
      </c>
      <c r="Q345" s="36">
        <v>0.3</v>
      </c>
    </row>
    <row r="346" spans="1:17" x14ac:dyDescent="0.2">
      <c r="A346" t="s">
        <v>4760</v>
      </c>
      <c r="B346">
        <v>71124</v>
      </c>
      <c r="C346">
        <v>75398</v>
      </c>
      <c r="D346" t="s">
        <v>4766</v>
      </c>
      <c r="E346" t="s">
        <v>35</v>
      </c>
      <c r="F346">
        <f t="shared" si="5"/>
        <v>4274</v>
      </c>
      <c r="G346">
        <v>3</v>
      </c>
      <c r="H346" t="s">
        <v>36</v>
      </c>
      <c r="I346"/>
      <c r="J346"/>
      <c r="K346" s="36">
        <v>1.49</v>
      </c>
      <c r="L346" s="36">
        <v>4.9000000000000004</v>
      </c>
      <c r="M346" s="36">
        <v>7.04</v>
      </c>
      <c r="N346" s="36">
        <v>2.4300000000000002</v>
      </c>
      <c r="O346" s="36">
        <v>0</v>
      </c>
      <c r="P346" s="36">
        <v>0.3</v>
      </c>
      <c r="Q346" s="36">
        <v>0.48</v>
      </c>
    </row>
    <row r="347" spans="1:17" x14ac:dyDescent="0.2">
      <c r="A347" t="s">
        <v>4760</v>
      </c>
      <c r="B347">
        <v>72436</v>
      </c>
      <c r="C347">
        <v>81097</v>
      </c>
      <c r="D347" t="s">
        <v>4767</v>
      </c>
      <c r="E347" t="s">
        <v>38</v>
      </c>
      <c r="F347">
        <f t="shared" si="5"/>
        <v>8661</v>
      </c>
      <c r="G347">
        <v>8</v>
      </c>
      <c r="H347" t="s">
        <v>7071</v>
      </c>
      <c r="I347"/>
      <c r="J347"/>
      <c r="K347" s="36">
        <v>5.84</v>
      </c>
      <c r="L347" s="36">
        <v>22.29</v>
      </c>
      <c r="M347" s="36">
        <v>14.15</v>
      </c>
      <c r="N347" s="36">
        <v>6.19</v>
      </c>
      <c r="O347" s="36">
        <v>0.04</v>
      </c>
      <c r="P347" s="36">
        <v>1.77</v>
      </c>
      <c r="Q347" s="36">
        <v>1.66</v>
      </c>
    </row>
    <row r="348" spans="1:17" x14ac:dyDescent="0.2">
      <c r="A348" t="s">
        <v>4760</v>
      </c>
      <c r="B348">
        <v>81150</v>
      </c>
      <c r="C348">
        <v>82175</v>
      </c>
      <c r="D348" t="s">
        <v>4768</v>
      </c>
      <c r="E348" t="s">
        <v>35</v>
      </c>
      <c r="F348">
        <f t="shared" si="5"/>
        <v>1025</v>
      </c>
      <c r="G348">
        <v>2</v>
      </c>
      <c r="H348" t="s">
        <v>36</v>
      </c>
      <c r="I348"/>
      <c r="J348"/>
      <c r="K348" s="36">
        <v>0.03</v>
      </c>
      <c r="L348" s="36">
        <v>0.11</v>
      </c>
      <c r="M348" s="36">
        <v>0.33</v>
      </c>
      <c r="N348" s="36">
        <v>0.26</v>
      </c>
      <c r="O348" s="36">
        <v>0.04</v>
      </c>
      <c r="P348" s="36">
        <v>0</v>
      </c>
      <c r="Q348" s="36">
        <v>0.06</v>
      </c>
    </row>
    <row r="349" spans="1:17" x14ac:dyDescent="0.2">
      <c r="A349" t="s">
        <v>4760</v>
      </c>
      <c r="B349">
        <v>81744</v>
      </c>
      <c r="C349">
        <v>91576</v>
      </c>
      <c r="D349" t="s">
        <v>4769</v>
      </c>
      <c r="E349" t="s">
        <v>38</v>
      </c>
      <c r="F349">
        <f t="shared" si="5"/>
        <v>9832</v>
      </c>
      <c r="G349">
        <v>2</v>
      </c>
      <c r="H349" t="s">
        <v>36</v>
      </c>
      <c r="I349"/>
      <c r="J349"/>
      <c r="K349" s="36">
        <v>0.12</v>
      </c>
      <c r="L349" s="36">
        <v>1.55</v>
      </c>
      <c r="M349" s="36">
        <v>1.23</v>
      </c>
      <c r="N349" s="36">
        <v>0.98</v>
      </c>
      <c r="O349" s="36">
        <v>1.27</v>
      </c>
      <c r="P349" s="36">
        <v>0.76</v>
      </c>
      <c r="Q349" s="36">
        <v>0.15</v>
      </c>
    </row>
    <row r="350" spans="1:17" x14ac:dyDescent="0.2">
      <c r="A350" t="s">
        <v>4770</v>
      </c>
      <c r="B350">
        <v>396</v>
      </c>
      <c r="C350">
        <v>18737</v>
      </c>
      <c r="D350" t="s">
        <v>4771</v>
      </c>
      <c r="E350" t="s">
        <v>35</v>
      </c>
      <c r="F350">
        <f t="shared" si="5"/>
        <v>18341</v>
      </c>
      <c r="G350">
        <v>16</v>
      </c>
      <c r="H350" t="s">
        <v>7072</v>
      </c>
      <c r="I350"/>
      <c r="J350"/>
      <c r="K350" s="36">
        <v>0.7</v>
      </c>
      <c r="L350" s="36">
        <v>1.49</v>
      </c>
      <c r="M350" s="36">
        <v>9.65</v>
      </c>
      <c r="N350" s="36">
        <v>5.73</v>
      </c>
      <c r="O350" s="36">
        <v>12.94</v>
      </c>
      <c r="P350" s="36">
        <v>1.35</v>
      </c>
      <c r="Q350" s="36">
        <v>1.55</v>
      </c>
    </row>
    <row r="351" spans="1:17" x14ac:dyDescent="0.2">
      <c r="A351" t="s">
        <v>4772</v>
      </c>
      <c r="B351">
        <v>3392</v>
      </c>
      <c r="C351">
        <v>31243</v>
      </c>
      <c r="D351" t="s">
        <v>4773</v>
      </c>
      <c r="E351" t="s">
        <v>38</v>
      </c>
      <c r="F351">
        <f t="shared" si="5"/>
        <v>27851</v>
      </c>
      <c r="G351">
        <v>21</v>
      </c>
      <c r="H351" t="s">
        <v>555</v>
      </c>
      <c r="I351" t="s">
        <v>4774</v>
      </c>
      <c r="J351" t="s">
        <v>4775</v>
      </c>
      <c r="K351" s="36">
        <v>55.99</v>
      </c>
      <c r="L351" s="36">
        <v>21.45</v>
      </c>
      <c r="M351" s="36">
        <v>0.08</v>
      </c>
      <c r="N351" s="36">
        <v>0.06</v>
      </c>
      <c r="O351" s="36">
        <v>0.01</v>
      </c>
      <c r="P351" s="36">
        <v>2.38</v>
      </c>
      <c r="Q351" s="36">
        <v>0</v>
      </c>
    </row>
    <row r="352" spans="1:17" x14ac:dyDescent="0.2">
      <c r="A352" t="s">
        <v>4772</v>
      </c>
      <c r="B352">
        <v>36169</v>
      </c>
      <c r="C352">
        <v>38576</v>
      </c>
      <c r="D352" t="s">
        <v>4776</v>
      </c>
      <c r="E352" t="s">
        <v>38</v>
      </c>
      <c r="F352">
        <f t="shared" si="5"/>
        <v>2407</v>
      </c>
      <c r="G352">
        <v>3</v>
      </c>
      <c r="H352" t="s">
        <v>36</v>
      </c>
      <c r="I352"/>
      <c r="J352"/>
      <c r="K352" s="36">
        <v>0.06</v>
      </c>
      <c r="L352" s="36">
        <v>0.05</v>
      </c>
      <c r="M352" s="36">
        <v>0.16</v>
      </c>
      <c r="N352" s="36">
        <v>0.16</v>
      </c>
      <c r="O352" s="36">
        <v>0</v>
      </c>
      <c r="P352" s="36">
        <v>0</v>
      </c>
      <c r="Q352" s="36">
        <v>0</v>
      </c>
    </row>
    <row r="353" spans="1:17" x14ac:dyDescent="0.2">
      <c r="A353" t="s">
        <v>4772</v>
      </c>
      <c r="B353">
        <v>36483</v>
      </c>
      <c r="C353">
        <v>37665</v>
      </c>
      <c r="D353" t="s">
        <v>4777</v>
      </c>
      <c r="E353" t="s">
        <v>35</v>
      </c>
      <c r="F353">
        <f t="shared" si="5"/>
        <v>1182</v>
      </c>
      <c r="G353">
        <v>2</v>
      </c>
      <c r="H353" t="s">
        <v>7073</v>
      </c>
      <c r="I353"/>
      <c r="J353"/>
      <c r="K353" s="36">
        <v>8.64</v>
      </c>
      <c r="L353" s="36">
        <v>4.16</v>
      </c>
      <c r="M353" s="36">
        <v>0.19</v>
      </c>
      <c r="N353" s="36">
        <v>0</v>
      </c>
      <c r="O353" s="36">
        <v>0.04</v>
      </c>
      <c r="P353" s="36">
        <v>0.45</v>
      </c>
      <c r="Q353" s="36">
        <v>0</v>
      </c>
    </row>
    <row r="354" spans="1:17" x14ac:dyDescent="0.2">
      <c r="A354" t="s">
        <v>4772</v>
      </c>
      <c r="B354">
        <v>40270</v>
      </c>
      <c r="C354">
        <v>45568</v>
      </c>
      <c r="D354" t="s">
        <v>4778</v>
      </c>
      <c r="E354" t="s">
        <v>38</v>
      </c>
      <c r="F354">
        <f t="shared" si="5"/>
        <v>5298</v>
      </c>
      <c r="G354">
        <v>5</v>
      </c>
      <c r="H354" t="s">
        <v>36</v>
      </c>
      <c r="I354"/>
      <c r="J354"/>
      <c r="K354" s="36">
        <v>2.3199999999999998</v>
      </c>
      <c r="L354" s="36">
        <v>16.850000000000001</v>
      </c>
      <c r="M354" s="36">
        <v>12.58</v>
      </c>
      <c r="N354" s="36">
        <v>4.9000000000000004</v>
      </c>
      <c r="O354" s="36">
        <v>0.72</v>
      </c>
      <c r="P354" s="36">
        <v>1.31</v>
      </c>
      <c r="Q354" s="36">
        <v>1.07</v>
      </c>
    </row>
    <row r="355" spans="1:17" x14ac:dyDescent="0.2">
      <c r="A355" t="s">
        <v>4772</v>
      </c>
      <c r="B355">
        <v>49163</v>
      </c>
      <c r="C355">
        <v>54179</v>
      </c>
      <c r="D355" t="s">
        <v>4779</v>
      </c>
      <c r="E355" t="s">
        <v>35</v>
      </c>
      <c r="F355">
        <f t="shared" si="5"/>
        <v>5016</v>
      </c>
      <c r="G355">
        <v>2</v>
      </c>
      <c r="H355" t="s">
        <v>36</v>
      </c>
      <c r="I355"/>
      <c r="J355"/>
      <c r="K355" s="36">
        <v>0.25</v>
      </c>
      <c r="L355" s="36">
        <v>0.98</v>
      </c>
      <c r="M355" s="36">
        <v>0.42</v>
      </c>
      <c r="N355" s="36">
        <v>0.16</v>
      </c>
      <c r="O355" s="36">
        <v>0.14000000000000001</v>
      </c>
      <c r="P355" s="36">
        <v>0.05</v>
      </c>
      <c r="Q355" s="36">
        <v>0.03</v>
      </c>
    </row>
    <row r="356" spans="1:17" x14ac:dyDescent="0.2">
      <c r="A356" t="s">
        <v>4772</v>
      </c>
      <c r="B356">
        <v>49166</v>
      </c>
      <c r="C356">
        <v>50791</v>
      </c>
      <c r="D356" t="s">
        <v>4780</v>
      </c>
      <c r="E356" t="s">
        <v>38</v>
      </c>
      <c r="F356">
        <f t="shared" si="5"/>
        <v>1625</v>
      </c>
      <c r="G356">
        <v>3</v>
      </c>
      <c r="H356" t="s">
        <v>36</v>
      </c>
      <c r="I356"/>
      <c r="J356"/>
      <c r="K356" s="36">
        <v>0.12</v>
      </c>
      <c r="L356" s="36">
        <v>0.25</v>
      </c>
      <c r="M356" s="36">
        <v>0</v>
      </c>
      <c r="N356" s="36">
        <v>0</v>
      </c>
      <c r="O356" s="36">
        <v>0</v>
      </c>
      <c r="P356" s="36">
        <v>0</v>
      </c>
      <c r="Q356" s="36">
        <v>0</v>
      </c>
    </row>
    <row r="357" spans="1:17" x14ac:dyDescent="0.2">
      <c r="A357" t="s">
        <v>4772</v>
      </c>
      <c r="B357">
        <v>56650</v>
      </c>
      <c r="C357">
        <v>80981</v>
      </c>
      <c r="D357" t="s">
        <v>3667</v>
      </c>
      <c r="E357" t="s">
        <v>35</v>
      </c>
      <c r="F357">
        <f t="shared" si="5"/>
        <v>24331</v>
      </c>
      <c r="G357">
        <v>16</v>
      </c>
      <c r="H357" t="s">
        <v>36</v>
      </c>
      <c r="I357" t="s">
        <v>4781</v>
      </c>
      <c r="J357" t="s">
        <v>4782</v>
      </c>
      <c r="K357" s="36">
        <v>30.25</v>
      </c>
      <c r="L357" s="36">
        <v>41.96</v>
      </c>
      <c r="M357" s="36">
        <v>0.44</v>
      </c>
      <c r="N357" s="36">
        <v>0.27</v>
      </c>
      <c r="O357" s="36">
        <v>0.02</v>
      </c>
      <c r="P357" s="36">
        <v>3.65</v>
      </c>
      <c r="Q357" s="36">
        <v>0.04</v>
      </c>
    </row>
    <row r="358" spans="1:17" x14ac:dyDescent="0.2">
      <c r="A358" t="s">
        <v>4772</v>
      </c>
      <c r="B358">
        <v>64119</v>
      </c>
      <c r="C358">
        <v>66647</v>
      </c>
      <c r="D358" t="s">
        <v>4783</v>
      </c>
      <c r="E358" t="s">
        <v>38</v>
      </c>
      <c r="F358">
        <f t="shared" si="5"/>
        <v>2528</v>
      </c>
      <c r="G358">
        <v>2</v>
      </c>
      <c r="H358" t="s">
        <v>36</v>
      </c>
      <c r="I358"/>
      <c r="J358"/>
      <c r="K358" s="36">
        <v>0.7</v>
      </c>
      <c r="L358" s="36">
        <v>1.92</v>
      </c>
      <c r="M358" s="36">
        <v>0.39</v>
      </c>
      <c r="N358" s="36">
        <v>0.13</v>
      </c>
      <c r="O358" s="36">
        <v>0.05</v>
      </c>
      <c r="P358" s="36">
        <v>0.21</v>
      </c>
      <c r="Q358" s="36">
        <v>0.01</v>
      </c>
    </row>
    <row r="359" spans="1:17" x14ac:dyDescent="0.2">
      <c r="A359" t="s">
        <v>4772</v>
      </c>
      <c r="B359">
        <v>85807</v>
      </c>
      <c r="C359">
        <v>88080</v>
      </c>
      <c r="D359" t="s">
        <v>4784</v>
      </c>
      <c r="E359" t="s">
        <v>35</v>
      </c>
      <c r="F359">
        <f t="shared" si="5"/>
        <v>2273</v>
      </c>
      <c r="G359">
        <v>2</v>
      </c>
      <c r="H359" t="s">
        <v>36</v>
      </c>
      <c r="I359"/>
      <c r="J359"/>
      <c r="K359" s="36">
        <v>0.31</v>
      </c>
      <c r="L359" s="36">
        <v>1.23</v>
      </c>
      <c r="M359" s="36">
        <v>0.05</v>
      </c>
      <c r="N359" s="36">
        <v>7.0000000000000007E-2</v>
      </c>
      <c r="O359" s="36">
        <v>0</v>
      </c>
      <c r="P359" s="36">
        <v>0.03</v>
      </c>
      <c r="Q359" s="36">
        <v>0</v>
      </c>
    </row>
    <row r="360" spans="1:17" x14ac:dyDescent="0.2">
      <c r="A360" t="s">
        <v>4772</v>
      </c>
      <c r="B360">
        <v>90298</v>
      </c>
      <c r="C360">
        <v>104394</v>
      </c>
      <c r="D360" t="s">
        <v>3671</v>
      </c>
      <c r="E360" t="s">
        <v>35</v>
      </c>
      <c r="F360">
        <f t="shared" si="5"/>
        <v>14096</v>
      </c>
      <c r="G360">
        <v>7</v>
      </c>
      <c r="H360" t="s">
        <v>36</v>
      </c>
      <c r="I360" t="s">
        <v>719</v>
      </c>
      <c r="J360" t="s">
        <v>2291</v>
      </c>
      <c r="K360" s="36">
        <v>79.150000000000006</v>
      </c>
      <c r="L360" s="36">
        <v>27.79</v>
      </c>
      <c r="M360" s="36">
        <v>0.04</v>
      </c>
      <c r="N360" s="36">
        <v>0.04</v>
      </c>
      <c r="O360" s="36">
        <v>0.02</v>
      </c>
      <c r="P360" s="36">
        <v>3.05</v>
      </c>
      <c r="Q360" s="36">
        <v>0</v>
      </c>
    </row>
    <row r="361" spans="1:17" x14ac:dyDescent="0.2">
      <c r="A361" t="s">
        <v>4772</v>
      </c>
      <c r="B361">
        <v>111069</v>
      </c>
      <c r="C361">
        <v>111755</v>
      </c>
      <c r="D361" t="s">
        <v>4785</v>
      </c>
      <c r="E361" t="s">
        <v>38</v>
      </c>
      <c r="F361">
        <f t="shared" si="5"/>
        <v>686</v>
      </c>
      <c r="G361">
        <v>2</v>
      </c>
      <c r="H361" t="s">
        <v>36</v>
      </c>
      <c r="I361"/>
      <c r="J361"/>
      <c r="K361" s="36">
        <v>0.73</v>
      </c>
      <c r="L361" s="36">
        <v>0.38</v>
      </c>
      <c r="M361" s="36">
        <v>0.16</v>
      </c>
      <c r="N361" s="36">
        <v>0.15</v>
      </c>
      <c r="O361" s="36">
        <v>0.38</v>
      </c>
      <c r="P361" s="36">
        <v>0.03</v>
      </c>
      <c r="Q361" s="36">
        <v>0</v>
      </c>
    </row>
    <row r="362" spans="1:17" x14ac:dyDescent="0.2">
      <c r="A362" t="s">
        <v>4772</v>
      </c>
      <c r="B362">
        <v>111808</v>
      </c>
      <c r="C362">
        <v>120989</v>
      </c>
      <c r="D362" t="s">
        <v>3621</v>
      </c>
      <c r="E362" t="s">
        <v>35</v>
      </c>
      <c r="F362">
        <f t="shared" si="5"/>
        <v>9181</v>
      </c>
      <c r="G362">
        <v>6</v>
      </c>
      <c r="H362" t="s">
        <v>36</v>
      </c>
      <c r="I362" t="s">
        <v>575</v>
      </c>
      <c r="J362" t="s">
        <v>2090</v>
      </c>
      <c r="K362" s="36">
        <v>7.82</v>
      </c>
      <c r="L362" s="36">
        <v>1.93</v>
      </c>
      <c r="M362" s="36">
        <v>0.04</v>
      </c>
      <c r="N362" s="36">
        <v>0.02</v>
      </c>
      <c r="O362" s="36">
        <v>0.14000000000000001</v>
      </c>
      <c r="P362" s="36">
        <v>0.28999999999999998</v>
      </c>
      <c r="Q362" s="36">
        <v>0.02</v>
      </c>
    </row>
    <row r="363" spans="1:17" x14ac:dyDescent="0.2">
      <c r="A363" t="s">
        <v>4772</v>
      </c>
      <c r="B363">
        <v>121088</v>
      </c>
      <c r="C363">
        <v>131394</v>
      </c>
      <c r="D363" t="s">
        <v>4002</v>
      </c>
      <c r="E363" t="s">
        <v>35</v>
      </c>
      <c r="F363">
        <f t="shared" si="5"/>
        <v>10306</v>
      </c>
      <c r="G363">
        <v>4</v>
      </c>
      <c r="H363" t="s">
        <v>36</v>
      </c>
      <c r="I363"/>
      <c r="J363" t="s">
        <v>2090</v>
      </c>
      <c r="K363" s="36">
        <v>6.8</v>
      </c>
      <c r="L363" s="36">
        <v>3.27</v>
      </c>
      <c r="M363" s="36">
        <v>0</v>
      </c>
      <c r="N363" s="36">
        <v>0</v>
      </c>
      <c r="O363" s="36">
        <v>0.23</v>
      </c>
      <c r="P363" s="36">
        <v>0.17</v>
      </c>
      <c r="Q363" s="36">
        <v>0</v>
      </c>
    </row>
    <row r="364" spans="1:17" x14ac:dyDescent="0.2">
      <c r="A364" t="s">
        <v>4772</v>
      </c>
      <c r="B364">
        <v>133188</v>
      </c>
      <c r="C364">
        <v>138748</v>
      </c>
      <c r="D364" t="s">
        <v>4786</v>
      </c>
      <c r="E364" t="s">
        <v>38</v>
      </c>
      <c r="F364">
        <f t="shared" si="5"/>
        <v>5560</v>
      </c>
      <c r="G364">
        <v>8</v>
      </c>
      <c r="H364" t="s">
        <v>520</v>
      </c>
      <c r="I364" t="s">
        <v>4787</v>
      </c>
      <c r="J364" t="s">
        <v>4156</v>
      </c>
      <c r="K364" s="36">
        <v>21.95</v>
      </c>
      <c r="L364" s="36">
        <v>9.0299999999999994</v>
      </c>
      <c r="M364" s="36">
        <v>0.02</v>
      </c>
      <c r="N364" s="36">
        <v>0.01</v>
      </c>
      <c r="O364" s="36">
        <v>0</v>
      </c>
      <c r="P364" s="36">
        <v>0.87</v>
      </c>
      <c r="Q364" s="36">
        <v>0</v>
      </c>
    </row>
    <row r="365" spans="1:17" x14ac:dyDescent="0.2">
      <c r="A365" t="s">
        <v>4772</v>
      </c>
      <c r="B365">
        <v>142477</v>
      </c>
      <c r="C365">
        <v>143480</v>
      </c>
      <c r="D365" t="s">
        <v>4788</v>
      </c>
      <c r="E365" t="s">
        <v>35</v>
      </c>
      <c r="F365">
        <f t="shared" si="5"/>
        <v>1003</v>
      </c>
      <c r="G365">
        <v>2</v>
      </c>
      <c r="H365" t="s">
        <v>540</v>
      </c>
      <c r="I365" t="s">
        <v>4789</v>
      </c>
      <c r="J365" t="s">
        <v>4758</v>
      </c>
      <c r="K365" s="36">
        <v>303.48</v>
      </c>
      <c r="L365" s="36">
        <v>47.01</v>
      </c>
      <c r="M365" s="36">
        <v>0.85</v>
      </c>
      <c r="N365" s="36">
        <v>0.61</v>
      </c>
      <c r="O365" s="36">
        <v>0.35</v>
      </c>
      <c r="P365" s="36">
        <v>2.31</v>
      </c>
      <c r="Q365" s="36">
        <v>0.02</v>
      </c>
    </row>
    <row r="366" spans="1:17" x14ac:dyDescent="0.2">
      <c r="A366" t="s">
        <v>4772</v>
      </c>
      <c r="B366">
        <v>150613</v>
      </c>
      <c r="C366">
        <v>152659</v>
      </c>
      <c r="D366" t="s">
        <v>4790</v>
      </c>
      <c r="E366" t="s">
        <v>38</v>
      </c>
      <c r="F366">
        <f t="shared" si="5"/>
        <v>2046</v>
      </c>
      <c r="G366">
        <v>3</v>
      </c>
      <c r="H366" t="s">
        <v>7074</v>
      </c>
      <c r="I366"/>
      <c r="J366"/>
      <c r="K366" s="36">
        <v>175.82</v>
      </c>
      <c r="L366" s="36">
        <v>51.41</v>
      </c>
      <c r="M366" s="36">
        <v>0.22</v>
      </c>
      <c r="N366" s="36">
        <v>0.19</v>
      </c>
      <c r="O366" s="36">
        <v>0.08</v>
      </c>
      <c r="P366" s="36">
        <v>4.37</v>
      </c>
      <c r="Q366" s="36">
        <v>0.04</v>
      </c>
    </row>
    <row r="367" spans="1:17" x14ac:dyDescent="0.2">
      <c r="A367" t="s">
        <v>4791</v>
      </c>
      <c r="B367">
        <v>2772</v>
      </c>
      <c r="C367">
        <v>5201</v>
      </c>
      <c r="D367" t="s">
        <v>4792</v>
      </c>
      <c r="E367" t="s">
        <v>38</v>
      </c>
      <c r="F367">
        <f t="shared" si="5"/>
        <v>2429</v>
      </c>
      <c r="G367">
        <v>2</v>
      </c>
      <c r="H367" t="s">
        <v>36</v>
      </c>
      <c r="I367"/>
      <c r="J367"/>
      <c r="K367" s="36">
        <v>0.13</v>
      </c>
      <c r="L367" s="36">
        <v>0.27</v>
      </c>
      <c r="M367" s="36">
        <v>0.04</v>
      </c>
      <c r="N367" s="36">
        <v>0.04</v>
      </c>
      <c r="O367" s="36">
        <v>0</v>
      </c>
      <c r="P367" s="36">
        <v>0.01</v>
      </c>
      <c r="Q367" s="36">
        <v>0.01</v>
      </c>
    </row>
    <row r="368" spans="1:17" x14ac:dyDescent="0.2">
      <c r="A368" t="s">
        <v>4791</v>
      </c>
      <c r="B368">
        <v>6286</v>
      </c>
      <c r="C368">
        <v>16941</v>
      </c>
      <c r="D368" t="s">
        <v>4793</v>
      </c>
      <c r="E368" t="s">
        <v>35</v>
      </c>
      <c r="F368">
        <f t="shared" si="5"/>
        <v>10655</v>
      </c>
      <c r="G368">
        <v>7</v>
      </c>
      <c r="H368" t="s">
        <v>549</v>
      </c>
      <c r="I368" t="s">
        <v>548</v>
      </c>
      <c r="J368" t="s">
        <v>3207</v>
      </c>
      <c r="K368" s="36">
        <v>0.83</v>
      </c>
      <c r="L368" s="36">
        <v>3.93</v>
      </c>
      <c r="M368" s="36">
        <v>13.2</v>
      </c>
      <c r="N368" s="36">
        <v>5.93</v>
      </c>
      <c r="O368" s="36">
        <v>0.01</v>
      </c>
      <c r="P368" s="36">
        <v>0.32</v>
      </c>
      <c r="Q368" s="36">
        <v>1.5</v>
      </c>
    </row>
    <row r="369" spans="1:17" x14ac:dyDescent="0.2">
      <c r="A369" t="s">
        <v>4791</v>
      </c>
      <c r="B369">
        <v>20732</v>
      </c>
      <c r="C369">
        <v>26688</v>
      </c>
      <c r="D369" t="s">
        <v>3932</v>
      </c>
      <c r="E369" t="s">
        <v>35</v>
      </c>
      <c r="F369">
        <f t="shared" si="5"/>
        <v>5956</v>
      </c>
      <c r="G369">
        <v>6</v>
      </c>
      <c r="H369" t="s">
        <v>570</v>
      </c>
      <c r="I369"/>
      <c r="J369" t="s">
        <v>1788</v>
      </c>
      <c r="K369" s="36">
        <v>67.849999999999994</v>
      </c>
      <c r="L369" s="36">
        <v>37.450000000000003</v>
      </c>
      <c r="M369" s="36">
        <v>0.55000000000000004</v>
      </c>
      <c r="N369" s="36">
        <v>0.32</v>
      </c>
      <c r="O369" s="36">
        <v>0</v>
      </c>
      <c r="P369" s="36">
        <v>3.42</v>
      </c>
      <c r="Q369" s="36">
        <v>0.06</v>
      </c>
    </row>
    <row r="370" spans="1:17" x14ac:dyDescent="0.2">
      <c r="A370" t="s">
        <v>4791</v>
      </c>
      <c r="B370">
        <v>23023</v>
      </c>
      <c r="C370">
        <v>33914</v>
      </c>
      <c r="D370" t="s">
        <v>4794</v>
      </c>
      <c r="E370" t="s">
        <v>38</v>
      </c>
      <c r="F370">
        <f t="shared" si="5"/>
        <v>10891</v>
      </c>
      <c r="G370">
        <v>4</v>
      </c>
      <c r="H370" t="s">
        <v>445</v>
      </c>
      <c r="I370" t="s">
        <v>444</v>
      </c>
      <c r="J370" t="s">
        <v>4795</v>
      </c>
      <c r="K370" s="36">
        <v>3.12</v>
      </c>
      <c r="L370" s="36">
        <v>3.75</v>
      </c>
      <c r="M370" s="36">
        <v>0.79</v>
      </c>
      <c r="N370" s="36">
        <v>0.39</v>
      </c>
      <c r="O370" s="36">
        <v>0.02</v>
      </c>
      <c r="P370" s="36">
        <v>0.3</v>
      </c>
      <c r="Q370" s="36">
        <v>0.05</v>
      </c>
    </row>
    <row r="371" spans="1:17" x14ac:dyDescent="0.2">
      <c r="A371" t="s">
        <v>4791</v>
      </c>
      <c r="B371">
        <v>30923</v>
      </c>
      <c r="C371">
        <v>41017</v>
      </c>
      <c r="D371" t="s">
        <v>4796</v>
      </c>
      <c r="E371" t="s">
        <v>35</v>
      </c>
      <c r="F371">
        <f t="shared" si="5"/>
        <v>10094</v>
      </c>
      <c r="G371">
        <v>3</v>
      </c>
      <c r="H371" t="s">
        <v>36</v>
      </c>
      <c r="I371"/>
      <c r="J371"/>
      <c r="K371" s="36">
        <v>1.32</v>
      </c>
      <c r="L371" s="36">
        <v>1.26</v>
      </c>
      <c r="M371" s="36">
        <v>0.21</v>
      </c>
      <c r="N371" s="36">
        <v>0.14000000000000001</v>
      </c>
      <c r="O371" s="36">
        <v>0.02</v>
      </c>
      <c r="P371" s="36">
        <v>0.17</v>
      </c>
      <c r="Q371" s="36">
        <v>0.03</v>
      </c>
    </row>
    <row r="372" spans="1:17" x14ac:dyDescent="0.2">
      <c r="A372" t="s">
        <v>4791</v>
      </c>
      <c r="B372">
        <v>32260</v>
      </c>
      <c r="C372">
        <v>39363</v>
      </c>
      <c r="D372" t="s">
        <v>4797</v>
      </c>
      <c r="E372" t="s">
        <v>38</v>
      </c>
      <c r="F372">
        <f t="shared" si="5"/>
        <v>7103</v>
      </c>
      <c r="G372">
        <v>2</v>
      </c>
      <c r="H372" t="s">
        <v>36</v>
      </c>
      <c r="I372"/>
      <c r="J372"/>
      <c r="K372" s="36">
        <v>2.3199999999999998</v>
      </c>
      <c r="L372" s="36">
        <v>1.87</v>
      </c>
      <c r="M372" s="36">
        <v>0.11</v>
      </c>
      <c r="N372" s="36">
        <v>0.04</v>
      </c>
      <c r="O372" s="36">
        <v>0</v>
      </c>
      <c r="P372" s="36">
        <v>0.15</v>
      </c>
      <c r="Q372" s="36">
        <v>0.06</v>
      </c>
    </row>
    <row r="373" spans="1:17" x14ac:dyDescent="0.2">
      <c r="A373" t="s">
        <v>4791</v>
      </c>
      <c r="B373">
        <v>37503</v>
      </c>
      <c r="C373">
        <v>39396</v>
      </c>
      <c r="D373" t="s">
        <v>4798</v>
      </c>
      <c r="E373" t="s">
        <v>35</v>
      </c>
      <c r="F373">
        <f t="shared" si="5"/>
        <v>1893</v>
      </c>
      <c r="G373">
        <v>2</v>
      </c>
      <c r="H373" t="s">
        <v>36</v>
      </c>
      <c r="I373"/>
      <c r="J373"/>
      <c r="K373" s="36">
        <v>0.08</v>
      </c>
      <c r="L373" s="36">
        <v>0.17</v>
      </c>
      <c r="M373" s="36">
        <v>0.93</v>
      </c>
      <c r="N373" s="36">
        <v>0.38</v>
      </c>
      <c r="O373" s="36">
        <v>0.05</v>
      </c>
      <c r="P373" s="36">
        <v>0.03</v>
      </c>
      <c r="Q373" s="36">
        <v>0.06</v>
      </c>
    </row>
    <row r="374" spans="1:17" x14ac:dyDescent="0.2">
      <c r="A374" t="s">
        <v>4791</v>
      </c>
      <c r="B374">
        <v>41299</v>
      </c>
      <c r="C374">
        <v>60187</v>
      </c>
      <c r="D374" t="s">
        <v>4799</v>
      </c>
      <c r="E374" t="s">
        <v>38</v>
      </c>
      <c r="F374">
        <f t="shared" si="5"/>
        <v>18888</v>
      </c>
      <c r="G374">
        <v>11</v>
      </c>
      <c r="H374" t="s">
        <v>36</v>
      </c>
      <c r="I374"/>
      <c r="J374"/>
      <c r="K374" s="36">
        <v>8.75</v>
      </c>
      <c r="L374" s="36">
        <v>4.25</v>
      </c>
      <c r="M374" s="36">
        <v>0.02</v>
      </c>
      <c r="N374" s="36">
        <v>0.02</v>
      </c>
      <c r="O374" s="36">
        <v>0</v>
      </c>
      <c r="P374" s="36">
        <v>0.46</v>
      </c>
      <c r="Q374" s="36">
        <v>0.01</v>
      </c>
    </row>
    <row r="375" spans="1:17" x14ac:dyDescent="0.2">
      <c r="A375" t="s">
        <v>4791</v>
      </c>
      <c r="B375">
        <v>58713</v>
      </c>
      <c r="C375">
        <v>63093</v>
      </c>
      <c r="D375" t="s">
        <v>4800</v>
      </c>
      <c r="E375" t="s">
        <v>35</v>
      </c>
      <c r="F375">
        <f t="shared" si="5"/>
        <v>4380</v>
      </c>
      <c r="G375">
        <v>3</v>
      </c>
      <c r="H375" t="s">
        <v>36</v>
      </c>
      <c r="I375"/>
      <c r="J375"/>
      <c r="K375" s="36">
        <v>12.77</v>
      </c>
      <c r="L375" s="36">
        <v>6.81</v>
      </c>
      <c r="M375" s="36">
        <v>0.54</v>
      </c>
      <c r="N375" s="36">
        <v>0.22</v>
      </c>
      <c r="O375" s="36">
        <v>0.02</v>
      </c>
      <c r="P375" s="36">
        <v>0.67</v>
      </c>
      <c r="Q375" s="36">
        <v>0.04</v>
      </c>
    </row>
    <row r="376" spans="1:17" x14ac:dyDescent="0.2">
      <c r="A376" t="s">
        <v>4791</v>
      </c>
      <c r="B376">
        <v>61040</v>
      </c>
      <c r="C376">
        <v>74435</v>
      </c>
      <c r="D376" t="s">
        <v>4801</v>
      </c>
      <c r="E376" t="s">
        <v>35</v>
      </c>
      <c r="F376">
        <f t="shared" si="5"/>
        <v>13395</v>
      </c>
      <c r="G376">
        <v>10</v>
      </c>
      <c r="H376" t="s">
        <v>36</v>
      </c>
      <c r="I376"/>
      <c r="J376"/>
      <c r="K376" s="36">
        <v>114.2</v>
      </c>
      <c r="L376" s="36">
        <v>64.23</v>
      </c>
      <c r="M376" s="36">
        <v>0.16</v>
      </c>
      <c r="N376" s="36">
        <v>0.1</v>
      </c>
      <c r="O376" s="36">
        <v>0.06</v>
      </c>
      <c r="P376" s="36">
        <v>6.15</v>
      </c>
      <c r="Q376" s="36">
        <v>0.01</v>
      </c>
    </row>
    <row r="377" spans="1:17" x14ac:dyDescent="0.2">
      <c r="A377" t="s">
        <v>4791</v>
      </c>
      <c r="B377">
        <v>81846</v>
      </c>
      <c r="C377">
        <v>85761</v>
      </c>
      <c r="D377" t="s">
        <v>4802</v>
      </c>
      <c r="E377" t="s">
        <v>38</v>
      </c>
      <c r="F377">
        <f t="shared" si="5"/>
        <v>3915</v>
      </c>
      <c r="G377">
        <v>2</v>
      </c>
      <c r="H377" t="s">
        <v>36</v>
      </c>
      <c r="I377"/>
      <c r="J377"/>
      <c r="K377" s="36">
        <v>0.42</v>
      </c>
      <c r="L377" s="36">
        <v>0.1</v>
      </c>
      <c r="M377" s="36">
        <v>0.04</v>
      </c>
      <c r="N377" s="36">
        <v>0.05</v>
      </c>
      <c r="O377" s="36">
        <v>0</v>
      </c>
      <c r="P377" s="36">
        <v>0</v>
      </c>
      <c r="Q377" s="36">
        <v>0</v>
      </c>
    </row>
    <row r="378" spans="1:17" x14ac:dyDescent="0.2">
      <c r="A378" t="s">
        <v>4791</v>
      </c>
      <c r="B378">
        <v>85895</v>
      </c>
      <c r="C378">
        <v>111668</v>
      </c>
      <c r="D378" t="s">
        <v>4000</v>
      </c>
      <c r="E378" t="s">
        <v>35</v>
      </c>
      <c r="F378">
        <f t="shared" si="5"/>
        <v>25773</v>
      </c>
      <c r="G378">
        <v>23</v>
      </c>
      <c r="H378" t="s">
        <v>36</v>
      </c>
      <c r="I378" t="s">
        <v>39</v>
      </c>
      <c r="J378" t="s">
        <v>4803</v>
      </c>
      <c r="K378" s="36">
        <v>275.3</v>
      </c>
      <c r="L378" s="36">
        <v>132.83000000000001</v>
      </c>
      <c r="M378" s="36">
        <v>1.29</v>
      </c>
      <c r="N378" s="36">
        <v>0.82</v>
      </c>
      <c r="O378" s="36">
        <v>0.15</v>
      </c>
      <c r="P378" s="36">
        <v>13.57</v>
      </c>
      <c r="Q378" s="36">
        <v>0.13</v>
      </c>
    </row>
    <row r="379" spans="1:17" x14ac:dyDescent="0.2">
      <c r="A379" t="s">
        <v>4791</v>
      </c>
      <c r="B379">
        <v>109303</v>
      </c>
      <c r="C379">
        <v>111668</v>
      </c>
      <c r="D379" t="s">
        <v>4804</v>
      </c>
      <c r="E379" t="s">
        <v>38</v>
      </c>
      <c r="F379">
        <f t="shared" si="5"/>
        <v>2365</v>
      </c>
      <c r="G379">
        <v>2</v>
      </c>
      <c r="H379" t="s">
        <v>36</v>
      </c>
      <c r="I379"/>
      <c r="J379" t="s">
        <v>2652</v>
      </c>
      <c r="K379" s="36">
        <v>1.39</v>
      </c>
      <c r="L379" s="36">
        <v>0.54</v>
      </c>
      <c r="M379" s="36">
        <v>0.04</v>
      </c>
      <c r="N379" s="36">
        <v>0.03</v>
      </c>
      <c r="O379" s="36">
        <v>0</v>
      </c>
      <c r="P379" s="36">
        <v>0.03</v>
      </c>
      <c r="Q379" s="36">
        <v>0</v>
      </c>
    </row>
    <row r="380" spans="1:17" x14ac:dyDescent="0.2">
      <c r="A380" t="s">
        <v>4791</v>
      </c>
      <c r="B380">
        <v>119053</v>
      </c>
      <c r="C380">
        <v>120869</v>
      </c>
      <c r="D380" t="s">
        <v>4805</v>
      </c>
      <c r="E380" t="s">
        <v>35</v>
      </c>
      <c r="F380">
        <f t="shared" si="5"/>
        <v>1816</v>
      </c>
      <c r="G380">
        <v>3</v>
      </c>
      <c r="H380" t="s">
        <v>36</v>
      </c>
      <c r="I380"/>
      <c r="J380"/>
      <c r="K380" s="36">
        <v>1.02</v>
      </c>
      <c r="L380" s="36">
        <v>0.88</v>
      </c>
      <c r="M380" s="36">
        <v>0</v>
      </c>
      <c r="N380" s="36">
        <v>0</v>
      </c>
      <c r="O380" s="36">
        <v>0</v>
      </c>
      <c r="P380" s="36">
        <v>0.09</v>
      </c>
      <c r="Q380" s="36">
        <v>0</v>
      </c>
    </row>
    <row r="381" spans="1:17" x14ac:dyDescent="0.2">
      <c r="A381" t="s">
        <v>4791</v>
      </c>
      <c r="B381">
        <v>125682</v>
      </c>
      <c r="C381">
        <v>131495</v>
      </c>
      <c r="D381" t="s">
        <v>4806</v>
      </c>
      <c r="E381" t="s">
        <v>35</v>
      </c>
      <c r="F381">
        <f t="shared" si="5"/>
        <v>5813</v>
      </c>
      <c r="G381">
        <v>7</v>
      </c>
      <c r="H381" t="s">
        <v>174</v>
      </c>
      <c r="I381" t="s">
        <v>4807</v>
      </c>
      <c r="J381" t="s">
        <v>4808</v>
      </c>
      <c r="K381" s="36">
        <v>75.61</v>
      </c>
      <c r="L381" s="36">
        <v>71</v>
      </c>
      <c r="M381" s="36">
        <v>1.44</v>
      </c>
      <c r="N381" s="36">
        <v>0.78</v>
      </c>
      <c r="O381" s="36">
        <v>0.02</v>
      </c>
      <c r="P381" s="36">
        <v>5.83</v>
      </c>
      <c r="Q381" s="36">
        <v>0.22</v>
      </c>
    </row>
    <row r="382" spans="1:17" x14ac:dyDescent="0.2">
      <c r="A382" t="s">
        <v>4791</v>
      </c>
      <c r="B382">
        <v>134162</v>
      </c>
      <c r="C382">
        <v>150547</v>
      </c>
      <c r="D382" t="s">
        <v>4809</v>
      </c>
      <c r="E382" t="s">
        <v>35</v>
      </c>
      <c r="F382">
        <f t="shared" si="5"/>
        <v>16385</v>
      </c>
      <c r="G382">
        <v>18</v>
      </c>
      <c r="H382" t="s">
        <v>129</v>
      </c>
      <c r="I382" t="s">
        <v>841</v>
      </c>
      <c r="J382"/>
      <c r="K382" s="36">
        <v>26.19</v>
      </c>
      <c r="L382" s="36">
        <v>15.38</v>
      </c>
      <c r="M382" s="36">
        <v>0.01</v>
      </c>
      <c r="N382" s="36">
        <v>0.01</v>
      </c>
      <c r="O382" s="36">
        <v>0.01</v>
      </c>
      <c r="P382" s="36">
        <v>1.81</v>
      </c>
      <c r="Q382" s="36">
        <v>0.01</v>
      </c>
    </row>
    <row r="383" spans="1:17" x14ac:dyDescent="0.2">
      <c r="A383" t="s">
        <v>4810</v>
      </c>
      <c r="B383">
        <v>132940</v>
      </c>
      <c r="C383">
        <v>139817</v>
      </c>
      <c r="D383" t="s">
        <v>4811</v>
      </c>
      <c r="E383" t="s">
        <v>35</v>
      </c>
      <c r="F383">
        <f t="shared" si="5"/>
        <v>6877</v>
      </c>
      <c r="G383">
        <v>5</v>
      </c>
      <c r="H383" t="s">
        <v>7075</v>
      </c>
      <c r="I383"/>
      <c r="J383"/>
      <c r="K383" s="36">
        <v>0</v>
      </c>
      <c r="L383" s="36">
        <v>0</v>
      </c>
      <c r="M383" s="36">
        <v>0.49</v>
      </c>
      <c r="N383" s="36">
        <v>0.26</v>
      </c>
      <c r="O383" s="36">
        <v>0.2</v>
      </c>
      <c r="P383" s="36">
        <v>0.01</v>
      </c>
      <c r="Q383" s="36">
        <v>0.02</v>
      </c>
    </row>
    <row r="384" spans="1:17" x14ac:dyDescent="0.2">
      <c r="A384" t="s">
        <v>4810</v>
      </c>
      <c r="B384">
        <v>139181</v>
      </c>
      <c r="C384">
        <v>143973</v>
      </c>
      <c r="D384" t="s">
        <v>4812</v>
      </c>
      <c r="E384" t="s">
        <v>38</v>
      </c>
      <c r="F384">
        <f t="shared" si="5"/>
        <v>4792</v>
      </c>
      <c r="G384">
        <v>6</v>
      </c>
      <c r="H384" t="s">
        <v>1122</v>
      </c>
      <c r="I384" t="s">
        <v>1121</v>
      </c>
      <c r="J384" t="s">
        <v>2018</v>
      </c>
      <c r="K384" s="36">
        <v>26.99</v>
      </c>
      <c r="L384" s="36">
        <v>8.93</v>
      </c>
      <c r="M384" s="36">
        <v>0.1</v>
      </c>
      <c r="N384" s="36">
        <v>0.05</v>
      </c>
      <c r="O384" s="36">
        <v>0.04</v>
      </c>
      <c r="P384" s="36">
        <v>0.83</v>
      </c>
      <c r="Q384" s="36">
        <v>0.02</v>
      </c>
    </row>
    <row r="385" spans="1:17" x14ac:dyDescent="0.2">
      <c r="A385" t="s">
        <v>4813</v>
      </c>
      <c r="B385">
        <v>5</v>
      </c>
      <c r="C385">
        <v>17688</v>
      </c>
      <c r="D385" t="s">
        <v>4814</v>
      </c>
      <c r="E385" t="s">
        <v>38</v>
      </c>
      <c r="F385">
        <f t="shared" si="5"/>
        <v>17683</v>
      </c>
      <c r="G385">
        <v>13</v>
      </c>
      <c r="H385" t="s">
        <v>1130</v>
      </c>
      <c r="I385" t="s">
        <v>1129</v>
      </c>
      <c r="J385" t="s">
        <v>1597</v>
      </c>
      <c r="K385" s="36">
        <v>1001.22</v>
      </c>
      <c r="L385" s="36">
        <v>222.08</v>
      </c>
      <c r="M385" s="36">
        <v>0.6</v>
      </c>
      <c r="N385" s="36">
        <v>0.4</v>
      </c>
      <c r="O385" s="36">
        <v>0.08</v>
      </c>
      <c r="P385" s="36">
        <v>18.88</v>
      </c>
      <c r="Q385" s="36">
        <v>0.06</v>
      </c>
    </row>
    <row r="386" spans="1:17" x14ac:dyDescent="0.2">
      <c r="A386" t="s">
        <v>4813</v>
      </c>
      <c r="B386">
        <v>17516</v>
      </c>
      <c r="C386">
        <v>19767</v>
      </c>
      <c r="D386" t="s">
        <v>4815</v>
      </c>
      <c r="E386" t="s">
        <v>35</v>
      </c>
      <c r="F386">
        <f t="shared" ref="F386:F449" si="6">C386-B386</f>
        <v>2251</v>
      </c>
      <c r="G386">
        <v>3</v>
      </c>
      <c r="H386" t="s">
        <v>36</v>
      </c>
      <c r="I386"/>
      <c r="J386"/>
      <c r="K386" s="36">
        <v>1.35</v>
      </c>
      <c r="L386" s="36">
        <v>0.65</v>
      </c>
      <c r="M386" s="36">
        <v>0.26</v>
      </c>
      <c r="N386" s="36">
        <v>0.09</v>
      </c>
      <c r="O386" s="36">
        <v>0</v>
      </c>
      <c r="P386" s="36">
        <v>0.02</v>
      </c>
      <c r="Q386" s="36">
        <v>0</v>
      </c>
    </row>
    <row r="387" spans="1:17" x14ac:dyDescent="0.2">
      <c r="A387" t="s">
        <v>4813</v>
      </c>
      <c r="B387">
        <v>20556</v>
      </c>
      <c r="C387">
        <v>34626</v>
      </c>
      <c r="D387" t="s">
        <v>4816</v>
      </c>
      <c r="E387" t="s">
        <v>35</v>
      </c>
      <c r="F387">
        <f t="shared" si="6"/>
        <v>14070</v>
      </c>
      <c r="G387">
        <v>6</v>
      </c>
      <c r="H387" t="s">
        <v>36</v>
      </c>
      <c r="I387"/>
      <c r="J387"/>
      <c r="K387" s="36">
        <v>29.81</v>
      </c>
      <c r="L387" s="36">
        <v>17.440000000000001</v>
      </c>
      <c r="M387" s="36">
        <v>0.24</v>
      </c>
      <c r="N387" s="36">
        <v>0.05</v>
      </c>
      <c r="O387" s="36">
        <v>0.02</v>
      </c>
      <c r="P387" s="36">
        <v>1.75</v>
      </c>
      <c r="Q387" s="36">
        <v>0.01</v>
      </c>
    </row>
    <row r="388" spans="1:17" x14ac:dyDescent="0.2">
      <c r="A388" t="s">
        <v>4813</v>
      </c>
      <c r="B388">
        <v>22935</v>
      </c>
      <c r="C388">
        <v>28069</v>
      </c>
      <c r="D388" t="s">
        <v>4817</v>
      </c>
      <c r="E388" t="s">
        <v>38</v>
      </c>
      <c r="F388">
        <f t="shared" si="6"/>
        <v>5134</v>
      </c>
      <c r="G388">
        <v>2</v>
      </c>
      <c r="H388" t="s">
        <v>36</v>
      </c>
      <c r="I388"/>
      <c r="J388"/>
      <c r="K388" s="36">
        <v>2.06</v>
      </c>
      <c r="L388" s="36">
        <v>1.03</v>
      </c>
      <c r="M388" s="36">
        <v>0.46</v>
      </c>
      <c r="N388" s="36">
        <v>0.14000000000000001</v>
      </c>
      <c r="O388" s="36">
        <v>0</v>
      </c>
      <c r="P388" s="36">
        <v>0.08</v>
      </c>
      <c r="Q388" s="36">
        <v>0.01</v>
      </c>
    </row>
    <row r="389" spans="1:17" x14ac:dyDescent="0.2">
      <c r="A389" t="s">
        <v>4813</v>
      </c>
      <c r="B389">
        <v>35203</v>
      </c>
      <c r="C389">
        <v>94285</v>
      </c>
      <c r="D389" t="s">
        <v>4818</v>
      </c>
      <c r="E389" t="s">
        <v>38</v>
      </c>
      <c r="F389">
        <f t="shared" si="6"/>
        <v>59082</v>
      </c>
      <c r="G389">
        <v>58</v>
      </c>
      <c r="H389" t="s">
        <v>7076</v>
      </c>
      <c r="I389"/>
      <c r="J389"/>
      <c r="K389" s="36">
        <v>6.46</v>
      </c>
      <c r="L389" s="36">
        <v>8.2200000000000006</v>
      </c>
      <c r="M389" s="36">
        <v>4.03</v>
      </c>
      <c r="N389" s="36">
        <v>1.91</v>
      </c>
      <c r="O389" s="36">
        <v>0.15</v>
      </c>
      <c r="P389" s="36">
        <v>0.77</v>
      </c>
      <c r="Q389" s="36">
        <v>0.37</v>
      </c>
    </row>
    <row r="390" spans="1:17" x14ac:dyDescent="0.2">
      <c r="A390" t="s">
        <v>4813</v>
      </c>
      <c r="B390">
        <v>94128</v>
      </c>
      <c r="C390">
        <v>95414</v>
      </c>
      <c r="D390" t="s">
        <v>4819</v>
      </c>
      <c r="E390" t="s">
        <v>35</v>
      </c>
      <c r="F390">
        <f t="shared" si="6"/>
        <v>1286</v>
      </c>
      <c r="G390">
        <v>2</v>
      </c>
      <c r="H390" t="s">
        <v>7077</v>
      </c>
      <c r="I390"/>
      <c r="J390"/>
      <c r="K390" s="36">
        <v>0.91</v>
      </c>
      <c r="L390" s="36">
        <v>1.54</v>
      </c>
      <c r="M390" s="36">
        <v>0.27</v>
      </c>
      <c r="N390" s="36">
        <v>0.23</v>
      </c>
      <c r="O390" s="36">
        <v>0</v>
      </c>
      <c r="P390" s="36">
        <v>0.31</v>
      </c>
      <c r="Q390" s="36">
        <v>0.11</v>
      </c>
    </row>
    <row r="391" spans="1:17" x14ac:dyDescent="0.2">
      <c r="A391" t="s">
        <v>4813</v>
      </c>
      <c r="B391">
        <v>95164</v>
      </c>
      <c r="C391">
        <v>98045</v>
      </c>
      <c r="D391" t="s">
        <v>4820</v>
      </c>
      <c r="E391" t="s">
        <v>38</v>
      </c>
      <c r="F391">
        <f t="shared" si="6"/>
        <v>2881</v>
      </c>
      <c r="G391">
        <v>3</v>
      </c>
      <c r="H391" t="s">
        <v>7078</v>
      </c>
      <c r="I391"/>
      <c r="J391"/>
      <c r="K391" s="36">
        <v>0.44</v>
      </c>
      <c r="L391" s="36">
        <v>1.1200000000000001</v>
      </c>
      <c r="M391" s="36">
        <v>0.03</v>
      </c>
      <c r="N391" s="36">
        <v>0.17</v>
      </c>
      <c r="O391" s="36">
        <v>0</v>
      </c>
      <c r="P391" s="36">
        <v>0.15</v>
      </c>
      <c r="Q391" s="36">
        <v>0.06</v>
      </c>
    </row>
    <row r="392" spans="1:17" x14ac:dyDescent="0.2">
      <c r="A392" t="s">
        <v>4813</v>
      </c>
      <c r="B392">
        <v>98663</v>
      </c>
      <c r="C392">
        <v>100397</v>
      </c>
      <c r="D392" t="s">
        <v>4821</v>
      </c>
      <c r="E392" t="s">
        <v>38</v>
      </c>
      <c r="F392">
        <f t="shared" si="6"/>
        <v>1734</v>
      </c>
      <c r="G392">
        <v>3</v>
      </c>
      <c r="H392" t="s">
        <v>36</v>
      </c>
      <c r="I392" t="s">
        <v>4822</v>
      </c>
      <c r="J392"/>
      <c r="K392" s="36">
        <v>0.19</v>
      </c>
      <c r="L392" s="36">
        <v>0.16</v>
      </c>
      <c r="M392" s="36">
        <v>0</v>
      </c>
      <c r="N392" s="36">
        <v>0.02</v>
      </c>
      <c r="O392" s="36">
        <v>0</v>
      </c>
      <c r="P392" s="36">
        <v>0</v>
      </c>
      <c r="Q392" s="36">
        <v>0</v>
      </c>
    </row>
    <row r="393" spans="1:17" x14ac:dyDescent="0.2">
      <c r="A393" t="s">
        <v>4813</v>
      </c>
      <c r="B393">
        <v>109434</v>
      </c>
      <c r="C393">
        <v>115482</v>
      </c>
      <c r="D393" t="s">
        <v>4823</v>
      </c>
      <c r="E393" t="s">
        <v>38</v>
      </c>
      <c r="F393">
        <f t="shared" si="6"/>
        <v>6048</v>
      </c>
      <c r="G393">
        <v>5</v>
      </c>
      <c r="H393" t="s">
        <v>36</v>
      </c>
      <c r="I393" t="s">
        <v>356</v>
      </c>
      <c r="J393" t="s">
        <v>1801</v>
      </c>
      <c r="K393" s="36">
        <v>146.77000000000001</v>
      </c>
      <c r="L393" s="36">
        <v>63.54</v>
      </c>
      <c r="M393" s="36">
        <v>7.0000000000000007E-2</v>
      </c>
      <c r="N393" s="36">
        <v>0.17</v>
      </c>
      <c r="O393" s="36">
        <v>0</v>
      </c>
      <c r="P393" s="36">
        <v>6.06</v>
      </c>
      <c r="Q393" s="36">
        <v>0.03</v>
      </c>
    </row>
    <row r="394" spans="1:17" x14ac:dyDescent="0.2">
      <c r="A394" t="s">
        <v>4813</v>
      </c>
      <c r="B394">
        <v>117599</v>
      </c>
      <c r="C394">
        <v>137860</v>
      </c>
      <c r="D394" t="s">
        <v>4824</v>
      </c>
      <c r="E394" t="s">
        <v>35</v>
      </c>
      <c r="F394">
        <f t="shared" si="6"/>
        <v>20261</v>
      </c>
      <c r="G394">
        <v>12</v>
      </c>
      <c r="H394" t="s">
        <v>1017</v>
      </c>
      <c r="I394" t="s">
        <v>4825</v>
      </c>
      <c r="J394"/>
      <c r="K394" s="36">
        <v>2.58</v>
      </c>
      <c r="L394" s="36">
        <v>7.98</v>
      </c>
      <c r="M394" s="36">
        <v>3.57</v>
      </c>
      <c r="N394" s="36">
        <v>1.93</v>
      </c>
      <c r="O394" s="36">
        <v>0.02</v>
      </c>
      <c r="P394" s="36">
        <v>0.72</v>
      </c>
      <c r="Q394" s="36">
        <v>0.44</v>
      </c>
    </row>
    <row r="395" spans="1:17" x14ac:dyDescent="0.2">
      <c r="A395" t="s">
        <v>4813</v>
      </c>
      <c r="B395">
        <v>139597</v>
      </c>
      <c r="C395">
        <v>142692</v>
      </c>
      <c r="D395" t="s">
        <v>4826</v>
      </c>
      <c r="E395" t="s">
        <v>35</v>
      </c>
      <c r="F395">
        <f t="shared" si="6"/>
        <v>3095</v>
      </c>
      <c r="G395">
        <v>2</v>
      </c>
      <c r="H395" t="s">
        <v>36</v>
      </c>
      <c r="I395"/>
      <c r="J395"/>
      <c r="K395" s="36">
        <v>1.27</v>
      </c>
      <c r="L395" s="36">
        <v>7.82</v>
      </c>
      <c r="M395" s="36">
        <v>2.2400000000000002</v>
      </c>
      <c r="N395" s="36">
        <v>0.87</v>
      </c>
      <c r="O395" s="36">
        <v>7.0000000000000007E-2</v>
      </c>
      <c r="P395" s="36">
        <v>0.68</v>
      </c>
      <c r="Q395" s="36">
        <v>0.2</v>
      </c>
    </row>
    <row r="396" spans="1:17" x14ac:dyDescent="0.2">
      <c r="A396" t="s">
        <v>4827</v>
      </c>
      <c r="B396">
        <v>1070</v>
      </c>
      <c r="C396">
        <v>5135</v>
      </c>
      <c r="D396" t="s">
        <v>4828</v>
      </c>
      <c r="E396" t="s">
        <v>38</v>
      </c>
      <c r="F396">
        <f t="shared" si="6"/>
        <v>4065</v>
      </c>
      <c r="G396">
        <v>2</v>
      </c>
      <c r="H396" t="s">
        <v>36</v>
      </c>
      <c r="I396"/>
      <c r="J396"/>
      <c r="K396" s="36">
        <v>1.19</v>
      </c>
      <c r="L396" s="36">
        <v>0.94</v>
      </c>
      <c r="M396" s="36">
        <v>0.52</v>
      </c>
      <c r="N396" s="36">
        <v>0.28999999999999998</v>
      </c>
      <c r="O396" s="36">
        <v>0</v>
      </c>
      <c r="P396" s="36">
        <v>0.08</v>
      </c>
      <c r="Q396" s="36">
        <v>0.02</v>
      </c>
    </row>
    <row r="397" spans="1:17" x14ac:dyDescent="0.2">
      <c r="A397" t="s">
        <v>4827</v>
      </c>
      <c r="B397">
        <v>5240</v>
      </c>
      <c r="C397">
        <v>47978</v>
      </c>
      <c r="D397" t="s">
        <v>3495</v>
      </c>
      <c r="E397" t="s">
        <v>35</v>
      </c>
      <c r="F397">
        <f t="shared" si="6"/>
        <v>42738</v>
      </c>
      <c r="G397">
        <v>40</v>
      </c>
      <c r="H397" t="s">
        <v>98</v>
      </c>
      <c r="I397" t="s">
        <v>97</v>
      </c>
      <c r="J397" t="s">
        <v>1925</v>
      </c>
      <c r="K397" s="36">
        <v>8.8699999999999992</v>
      </c>
      <c r="L397" s="36">
        <v>22.63</v>
      </c>
      <c r="M397" s="36">
        <v>4.24</v>
      </c>
      <c r="N397" s="36">
        <v>2.02</v>
      </c>
      <c r="O397" s="36">
        <v>0.05</v>
      </c>
      <c r="P397" s="36">
        <v>1.57</v>
      </c>
      <c r="Q397" s="36">
        <v>0.62</v>
      </c>
    </row>
    <row r="398" spans="1:17" x14ac:dyDescent="0.2">
      <c r="A398" t="s">
        <v>4827</v>
      </c>
      <c r="B398">
        <v>37369</v>
      </c>
      <c r="C398">
        <v>37866</v>
      </c>
      <c r="D398" t="s">
        <v>4829</v>
      </c>
      <c r="E398" t="s">
        <v>38</v>
      </c>
      <c r="F398">
        <f t="shared" si="6"/>
        <v>497</v>
      </c>
      <c r="G398">
        <v>2</v>
      </c>
      <c r="H398" t="s">
        <v>98</v>
      </c>
      <c r="I398" t="s">
        <v>97</v>
      </c>
      <c r="J398" t="s">
        <v>1925</v>
      </c>
      <c r="K398" s="36">
        <v>10.14</v>
      </c>
      <c r="L398" s="36">
        <v>7.93</v>
      </c>
      <c r="M398" s="36">
        <v>3.56</v>
      </c>
      <c r="N398" s="36">
        <v>1.83</v>
      </c>
      <c r="O398" s="36">
        <v>0</v>
      </c>
      <c r="P398" s="36">
        <v>0.68</v>
      </c>
      <c r="Q398" s="36">
        <v>0.24</v>
      </c>
    </row>
    <row r="399" spans="1:17" x14ac:dyDescent="0.2">
      <c r="A399" t="s">
        <v>4827</v>
      </c>
      <c r="B399">
        <v>77732</v>
      </c>
      <c r="C399">
        <v>79141</v>
      </c>
      <c r="D399" t="s">
        <v>4830</v>
      </c>
      <c r="E399" t="s">
        <v>38</v>
      </c>
      <c r="F399">
        <f t="shared" si="6"/>
        <v>1409</v>
      </c>
      <c r="G399">
        <v>3</v>
      </c>
      <c r="H399" t="s">
        <v>36</v>
      </c>
      <c r="I399"/>
      <c r="J399"/>
      <c r="K399" s="36">
        <v>0</v>
      </c>
      <c r="L399" s="36">
        <v>0.57999999999999996</v>
      </c>
      <c r="M399" s="36">
        <v>7.0000000000000007E-2</v>
      </c>
      <c r="N399" s="36">
        <v>7.0000000000000007E-2</v>
      </c>
      <c r="O399" s="36">
        <v>0</v>
      </c>
      <c r="P399" s="36">
        <v>7.0000000000000007E-2</v>
      </c>
      <c r="Q399" s="36">
        <v>0</v>
      </c>
    </row>
    <row r="400" spans="1:17" x14ac:dyDescent="0.2">
      <c r="A400" t="s">
        <v>4827</v>
      </c>
      <c r="B400">
        <v>78970</v>
      </c>
      <c r="C400">
        <v>86111</v>
      </c>
      <c r="D400" t="s">
        <v>3666</v>
      </c>
      <c r="E400" t="s">
        <v>35</v>
      </c>
      <c r="F400">
        <f t="shared" si="6"/>
        <v>7141</v>
      </c>
      <c r="G400">
        <v>6</v>
      </c>
      <c r="H400" t="s">
        <v>36</v>
      </c>
      <c r="I400" t="s">
        <v>701</v>
      </c>
      <c r="J400" t="s">
        <v>2322</v>
      </c>
      <c r="K400" s="36">
        <v>4.75</v>
      </c>
      <c r="L400" s="36">
        <v>15.22</v>
      </c>
      <c r="M400" s="36">
        <v>11.55</v>
      </c>
      <c r="N400" s="36">
        <v>5.53</v>
      </c>
      <c r="O400" s="36">
        <v>0.12</v>
      </c>
      <c r="P400" s="36">
        <v>1.26</v>
      </c>
      <c r="Q400" s="36">
        <v>1.33</v>
      </c>
    </row>
    <row r="401" spans="1:17" x14ac:dyDescent="0.2">
      <c r="A401" t="s">
        <v>4827</v>
      </c>
      <c r="B401">
        <v>89446</v>
      </c>
      <c r="C401">
        <v>90355</v>
      </c>
      <c r="D401" t="s">
        <v>4831</v>
      </c>
      <c r="E401" t="s">
        <v>38</v>
      </c>
      <c r="F401">
        <f t="shared" si="6"/>
        <v>909</v>
      </c>
      <c r="G401">
        <v>2</v>
      </c>
      <c r="H401" t="s">
        <v>36</v>
      </c>
      <c r="I401"/>
      <c r="J401"/>
      <c r="K401" s="36">
        <v>0.08</v>
      </c>
      <c r="L401" s="36">
        <v>0.72</v>
      </c>
      <c r="M401" s="36">
        <v>0.61</v>
      </c>
      <c r="N401" s="36">
        <v>0.76</v>
      </c>
      <c r="O401" s="36">
        <v>0</v>
      </c>
      <c r="P401" s="36">
        <v>0</v>
      </c>
      <c r="Q401" s="36">
        <v>0.08</v>
      </c>
    </row>
    <row r="402" spans="1:17" x14ac:dyDescent="0.2">
      <c r="A402" t="s">
        <v>4827</v>
      </c>
      <c r="B402">
        <v>94126</v>
      </c>
      <c r="C402">
        <v>105136</v>
      </c>
      <c r="D402" t="s">
        <v>4832</v>
      </c>
      <c r="E402" t="s">
        <v>35</v>
      </c>
      <c r="F402">
        <f t="shared" si="6"/>
        <v>11010</v>
      </c>
      <c r="G402">
        <v>6</v>
      </c>
      <c r="H402" t="s">
        <v>36</v>
      </c>
      <c r="I402"/>
      <c r="J402"/>
      <c r="K402" s="36">
        <v>0.61</v>
      </c>
      <c r="L402" s="36">
        <v>2.37</v>
      </c>
      <c r="M402" s="36">
        <v>9.23</v>
      </c>
      <c r="N402" s="36">
        <v>3.82</v>
      </c>
      <c r="O402" s="36">
        <v>0.05</v>
      </c>
      <c r="P402" s="36">
        <v>0.19</v>
      </c>
      <c r="Q402" s="36">
        <v>0.83</v>
      </c>
    </row>
    <row r="403" spans="1:17" x14ac:dyDescent="0.2">
      <c r="A403" t="s">
        <v>4827</v>
      </c>
      <c r="B403">
        <v>105202</v>
      </c>
      <c r="C403">
        <v>129472</v>
      </c>
      <c r="D403" t="s">
        <v>4050</v>
      </c>
      <c r="E403" t="s">
        <v>38</v>
      </c>
      <c r="F403">
        <f t="shared" si="6"/>
        <v>24270</v>
      </c>
      <c r="G403">
        <v>21</v>
      </c>
      <c r="H403" t="s">
        <v>1177</v>
      </c>
      <c r="I403" t="s">
        <v>4833</v>
      </c>
      <c r="J403" t="s">
        <v>4834</v>
      </c>
      <c r="K403" s="36">
        <v>6.81</v>
      </c>
      <c r="L403" s="36">
        <v>26.87</v>
      </c>
      <c r="M403" s="36">
        <v>63.37</v>
      </c>
      <c r="N403" s="36">
        <v>31.75</v>
      </c>
      <c r="O403" s="36">
        <v>0.13</v>
      </c>
      <c r="P403" s="36">
        <v>2.0099999999999998</v>
      </c>
      <c r="Q403" s="36">
        <v>7.01</v>
      </c>
    </row>
    <row r="404" spans="1:17" x14ac:dyDescent="0.2">
      <c r="A404" t="s">
        <v>4827</v>
      </c>
      <c r="B404">
        <v>133151</v>
      </c>
      <c r="C404">
        <v>135835</v>
      </c>
      <c r="D404" t="s">
        <v>4836</v>
      </c>
      <c r="E404" t="s">
        <v>35</v>
      </c>
      <c r="F404">
        <f t="shared" si="6"/>
        <v>2684</v>
      </c>
      <c r="G404">
        <v>2</v>
      </c>
      <c r="H404" t="s">
        <v>36</v>
      </c>
      <c r="I404"/>
      <c r="J404"/>
      <c r="K404" s="36">
        <v>0.15</v>
      </c>
      <c r="L404" s="36">
        <v>0.55000000000000004</v>
      </c>
      <c r="M404" s="36">
        <v>0.25</v>
      </c>
      <c r="N404" s="36">
        <v>0.09</v>
      </c>
      <c r="O404" s="36">
        <v>0</v>
      </c>
      <c r="P404" s="36">
        <v>0.08</v>
      </c>
      <c r="Q404" s="36">
        <v>0</v>
      </c>
    </row>
    <row r="405" spans="1:17" x14ac:dyDescent="0.2">
      <c r="A405" t="s">
        <v>4827</v>
      </c>
      <c r="B405">
        <v>130990</v>
      </c>
      <c r="C405">
        <v>133664</v>
      </c>
      <c r="D405" t="s">
        <v>4835</v>
      </c>
      <c r="E405" t="s">
        <v>38</v>
      </c>
      <c r="F405">
        <f t="shared" si="6"/>
        <v>2674</v>
      </c>
      <c r="G405">
        <v>2</v>
      </c>
      <c r="H405" t="s">
        <v>7079</v>
      </c>
      <c r="I405"/>
      <c r="J405"/>
      <c r="K405" s="36">
        <v>0.56000000000000005</v>
      </c>
      <c r="L405" s="36">
        <v>2.62</v>
      </c>
      <c r="M405" s="36">
        <v>3.5</v>
      </c>
      <c r="N405" s="36">
        <v>1.43</v>
      </c>
      <c r="O405" s="36">
        <v>0.02</v>
      </c>
      <c r="P405" s="36">
        <v>0.17</v>
      </c>
      <c r="Q405" s="36">
        <v>0.24</v>
      </c>
    </row>
    <row r="406" spans="1:17" x14ac:dyDescent="0.2">
      <c r="A406" t="s">
        <v>4837</v>
      </c>
      <c r="B406">
        <v>47633</v>
      </c>
      <c r="C406">
        <v>54055</v>
      </c>
      <c r="D406" t="s">
        <v>4838</v>
      </c>
      <c r="E406" t="s">
        <v>35</v>
      </c>
      <c r="F406">
        <f t="shared" si="6"/>
        <v>6422</v>
      </c>
      <c r="G406">
        <v>8</v>
      </c>
      <c r="H406" t="s">
        <v>36</v>
      </c>
      <c r="I406"/>
      <c r="J406"/>
      <c r="K406" s="36">
        <v>20.02</v>
      </c>
      <c r="L406" s="36">
        <v>11.64</v>
      </c>
      <c r="M406" s="36">
        <v>0.1</v>
      </c>
      <c r="N406" s="36">
        <v>0.08</v>
      </c>
      <c r="O406" s="36">
        <v>0.13</v>
      </c>
      <c r="P406" s="36">
        <v>1.08</v>
      </c>
      <c r="Q406" s="36">
        <v>0.02</v>
      </c>
    </row>
    <row r="407" spans="1:17" x14ac:dyDescent="0.2">
      <c r="A407" t="s">
        <v>4837</v>
      </c>
      <c r="B407">
        <v>51312</v>
      </c>
      <c r="C407">
        <v>56525</v>
      </c>
      <c r="D407" t="s">
        <v>4839</v>
      </c>
      <c r="E407" t="s">
        <v>38</v>
      </c>
      <c r="F407">
        <f t="shared" si="6"/>
        <v>5213</v>
      </c>
      <c r="G407">
        <v>4</v>
      </c>
      <c r="H407" t="s">
        <v>36</v>
      </c>
      <c r="I407"/>
      <c r="J407"/>
      <c r="K407" s="36">
        <v>0.27</v>
      </c>
      <c r="L407" s="36">
        <v>0.34</v>
      </c>
      <c r="M407" s="36">
        <v>0</v>
      </c>
      <c r="N407" s="36">
        <v>0</v>
      </c>
      <c r="O407" s="36">
        <v>0.09</v>
      </c>
      <c r="P407" s="36">
        <v>0</v>
      </c>
      <c r="Q407" s="36">
        <v>0</v>
      </c>
    </row>
    <row r="408" spans="1:17" x14ac:dyDescent="0.2">
      <c r="A408" t="s">
        <v>4840</v>
      </c>
      <c r="B408">
        <v>44130</v>
      </c>
      <c r="C408">
        <v>59246</v>
      </c>
      <c r="D408" t="s">
        <v>4841</v>
      </c>
      <c r="E408" t="s">
        <v>38</v>
      </c>
      <c r="F408">
        <f t="shared" si="6"/>
        <v>15116</v>
      </c>
      <c r="G408">
        <v>5</v>
      </c>
      <c r="H408" t="s">
        <v>7080</v>
      </c>
      <c r="I408"/>
      <c r="J408"/>
      <c r="K408" s="36">
        <v>4.8600000000000003</v>
      </c>
      <c r="L408" s="36">
        <v>10.6</v>
      </c>
      <c r="M408" s="36">
        <v>3.69</v>
      </c>
      <c r="N408" s="36">
        <v>15.11</v>
      </c>
      <c r="O408" s="36">
        <v>37.979999999999997</v>
      </c>
      <c r="P408" s="36">
        <v>54.12</v>
      </c>
      <c r="Q408" s="36">
        <v>44.75</v>
      </c>
    </row>
    <row r="409" spans="1:17" x14ac:dyDescent="0.2">
      <c r="A409" t="s">
        <v>4840</v>
      </c>
      <c r="B409">
        <v>122830</v>
      </c>
      <c r="C409">
        <v>124851</v>
      </c>
      <c r="D409" t="s">
        <v>4842</v>
      </c>
      <c r="E409" t="s">
        <v>38</v>
      </c>
      <c r="F409">
        <f t="shared" si="6"/>
        <v>2021</v>
      </c>
      <c r="G409">
        <v>2</v>
      </c>
      <c r="H409" t="s">
        <v>36</v>
      </c>
      <c r="I409"/>
      <c r="J409"/>
      <c r="K409" s="36">
        <v>0.74</v>
      </c>
      <c r="L409" s="36">
        <v>0.04</v>
      </c>
      <c r="M409" s="36">
        <v>0</v>
      </c>
      <c r="N409" s="36">
        <v>0</v>
      </c>
      <c r="O409" s="36">
        <v>0</v>
      </c>
      <c r="P409" s="36">
        <v>0.01</v>
      </c>
      <c r="Q409" s="36">
        <v>0</v>
      </c>
    </row>
    <row r="410" spans="1:17" x14ac:dyDescent="0.2">
      <c r="A410" t="s">
        <v>4840</v>
      </c>
      <c r="B410">
        <v>125169</v>
      </c>
      <c r="C410">
        <v>133323</v>
      </c>
      <c r="D410" t="s">
        <v>4843</v>
      </c>
      <c r="E410" t="s">
        <v>38</v>
      </c>
      <c r="F410">
        <f t="shared" si="6"/>
        <v>8154</v>
      </c>
      <c r="G410">
        <v>8</v>
      </c>
      <c r="H410" t="s">
        <v>255</v>
      </c>
      <c r="I410" t="s">
        <v>4844</v>
      </c>
      <c r="J410" t="s">
        <v>4845</v>
      </c>
      <c r="K410" s="36">
        <v>11.77</v>
      </c>
      <c r="L410" s="36">
        <v>5.38</v>
      </c>
      <c r="M410" s="36">
        <v>0.02</v>
      </c>
      <c r="N410" s="36">
        <v>0</v>
      </c>
      <c r="O410" s="36">
        <v>0</v>
      </c>
      <c r="P410" s="36">
        <v>0.66</v>
      </c>
      <c r="Q410" s="36">
        <v>0</v>
      </c>
    </row>
    <row r="411" spans="1:17" x14ac:dyDescent="0.2">
      <c r="A411" t="s">
        <v>4846</v>
      </c>
      <c r="B411">
        <v>3403</v>
      </c>
      <c r="C411">
        <v>28689</v>
      </c>
      <c r="D411" t="s">
        <v>4847</v>
      </c>
      <c r="E411" t="s">
        <v>35</v>
      </c>
      <c r="F411">
        <f t="shared" si="6"/>
        <v>25286</v>
      </c>
      <c r="G411">
        <v>18</v>
      </c>
      <c r="H411" t="s">
        <v>36</v>
      </c>
      <c r="I411"/>
      <c r="J411"/>
      <c r="K411" s="36">
        <v>2.0299999999999998</v>
      </c>
      <c r="L411" s="36">
        <v>8.9499999999999993</v>
      </c>
      <c r="M411" s="36">
        <v>20.82</v>
      </c>
      <c r="N411" s="36">
        <v>10.07</v>
      </c>
      <c r="O411" s="36">
        <v>0.03</v>
      </c>
      <c r="P411" s="36">
        <v>0.6</v>
      </c>
      <c r="Q411" s="36">
        <v>2.0499999999999998</v>
      </c>
    </row>
    <row r="412" spans="1:17" x14ac:dyDescent="0.2">
      <c r="A412" t="s">
        <v>4846</v>
      </c>
      <c r="B412">
        <v>28858</v>
      </c>
      <c r="C412">
        <v>37605</v>
      </c>
      <c r="D412" t="s">
        <v>4848</v>
      </c>
      <c r="E412" t="s">
        <v>38</v>
      </c>
      <c r="F412">
        <f t="shared" si="6"/>
        <v>8747</v>
      </c>
      <c r="G412">
        <v>6</v>
      </c>
      <c r="H412" t="s">
        <v>1334</v>
      </c>
      <c r="I412" t="s">
        <v>4849</v>
      </c>
      <c r="J412" t="s">
        <v>4850</v>
      </c>
      <c r="K412" s="36">
        <v>1.45</v>
      </c>
      <c r="L412" s="36">
        <v>1.62</v>
      </c>
      <c r="M412" s="36">
        <v>0.97</v>
      </c>
      <c r="N412" s="36">
        <v>0.26</v>
      </c>
      <c r="O412" s="36">
        <v>0</v>
      </c>
      <c r="P412" s="36">
        <v>0.11</v>
      </c>
      <c r="Q412" s="36">
        <v>0.05</v>
      </c>
    </row>
    <row r="413" spans="1:17" x14ac:dyDescent="0.2">
      <c r="A413" t="s">
        <v>4846</v>
      </c>
      <c r="B413">
        <v>38806</v>
      </c>
      <c r="C413">
        <v>45718</v>
      </c>
      <c r="D413" t="s">
        <v>4851</v>
      </c>
      <c r="E413" t="s">
        <v>35</v>
      </c>
      <c r="F413">
        <f t="shared" si="6"/>
        <v>6912</v>
      </c>
      <c r="G413">
        <v>8</v>
      </c>
      <c r="H413" t="s">
        <v>433</v>
      </c>
      <c r="I413" t="s">
        <v>432</v>
      </c>
      <c r="J413"/>
      <c r="K413" s="36">
        <v>649.98</v>
      </c>
      <c r="L413" s="36">
        <v>187.98</v>
      </c>
      <c r="M413" s="36">
        <v>12.26</v>
      </c>
      <c r="N413" s="36">
        <v>6.3</v>
      </c>
      <c r="O413" s="36">
        <v>0.12</v>
      </c>
      <c r="P413" s="36">
        <v>17.97</v>
      </c>
      <c r="Q413" s="36">
        <v>1.44</v>
      </c>
    </row>
    <row r="414" spans="1:17" x14ac:dyDescent="0.2">
      <c r="A414" t="s">
        <v>4846</v>
      </c>
      <c r="B414">
        <v>42147</v>
      </c>
      <c r="C414">
        <v>45718</v>
      </c>
      <c r="D414" t="s">
        <v>4852</v>
      </c>
      <c r="E414" t="s">
        <v>38</v>
      </c>
      <c r="F414">
        <f t="shared" si="6"/>
        <v>3571</v>
      </c>
      <c r="G414">
        <v>3</v>
      </c>
      <c r="H414" t="s">
        <v>36</v>
      </c>
      <c r="I414"/>
      <c r="J414"/>
      <c r="K414" s="36">
        <v>0.41</v>
      </c>
      <c r="L414" s="36">
        <v>0.28000000000000003</v>
      </c>
      <c r="M414" s="36">
        <v>0</v>
      </c>
      <c r="N414" s="36">
        <v>0</v>
      </c>
      <c r="O414" s="36">
        <v>0</v>
      </c>
      <c r="P414" s="36">
        <v>0.02</v>
      </c>
      <c r="Q414" s="36">
        <v>0</v>
      </c>
    </row>
    <row r="415" spans="1:17" x14ac:dyDescent="0.2">
      <c r="A415" t="s">
        <v>4846</v>
      </c>
      <c r="B415">
        <v>50111</v>
      </c>
      <c r="C415">
        <v>52362</v>
      </c>
      <c r="D415" t="s">
        <v>4853</v>
      </c>
      <c r="E415" t="s">
        <v>35</v>
      </c>
      <c r="F415">
        <f t="shared" si="6"/>
        <v>2251</v>
      </c>
      <c r="G415">
        <v>2</v>
      </c>
      <c r="H415" t="s">
        <v>36</v>
      </c>
      <c r="I415"/>
      <c r="J415"/>
      <c r="K415" s="36">
        <v>0.52</v>
      </c>
      <c r="L415" s="36">
        <v>2.2999999999999998</v>
      </c>
      <c r="M415" s="36">
        <v>0.19</v>
      </c>
      <c r="N415" s="36">
        <v>0.15</v>
      </c>
      <c r="O415" s="36">
        <v>0</v>
      </c>
      <c r="P415" s="36">
        <v>0.15</v>
      </c>
      <c r="Q415" s="36">
        <v>7.0000000000000007E-2</v>
      </c>
    </row>
    <row r="416" spans="1:17" x14ac:dyDescent="0.2">
      <c r="A416" t="s">
        <v>4846</v>
      </c>
      <c r="B416">
        <v>52730</v>
      </c>
      <c r="C416">
        <v>92649</v>
      </c>
      <c r="D416" t="s">
        <v>4854</v>
      </c>
      <c r="E416" t="s">
        <v>35</v>
      </c>
      <c r="F416">
        <f t="shared" si="6"/>
        <v>39919</v>
      </c>
      <c r="G416">
        <v>26</v>
      </c>
      <c r="H416" t="s">
        <v>1096</v>
      </c>
      <c r="I416" t="s">
        <v>4855</v>
      </c>
      <c r="J416" t="s">
        <v>4856</v>
      </c>
      <c r="K416" s="36">
        <v>0.73</v>
      </c>
      <c r="L416" s="36">
        <v>6.95</v>
      </c>
      <c r="M416" s="36">
        <v>0.66</v>
      </c>
      <c r="N416" s="36">
        <v>0.41</v>
      </c>
      <c r="O416" s="36">
        <v>0.02</v>
      </c>
      <c r="P416" s="36">
        <v>0.46</v>
      </c>
      <c r="Q416" s="36">
        <v>0.09</v>
      </c>
    </row>
    <row r="417" spans="1:17" x14ac:dyDescent="0.2">
      <c r="A417" t="s">
        <v>4846</v>
      </c>
      <c r="B417">
        <v>96057</v>
      </c>
      <c r="C417">
        <v>110176</v>
      </c>
      <c r="D417" t="s">
        <v>3697</v>
      </c>
      <c r="E417" t="s">
        <v>38</v>
      </c>
      <c r="F417">
        <f t="shared" si="6"/>
        <v>14119</v>
      </c>
      <c r="G417">
        <v>13</v>
      </c>
      <c r="H417" t="s">
        <v>2153</v>
      </c>
      <c r="I417" t="s">
        <v>4857</v>
      </c>
      <c r="J417" t="s">
        <v>4858</v>
      </c>
      <c r="K417" s="36">
        <v>7.15</v>
      </c>
      <c r="L417" s="36">
        <v>8.1300000000000008</v>
      </c>
      <c r="M417" s="36">
        <v>0.02</v>
      </c>
      <c r="N417" s="36">
        <v>0.03</v>
      </c>
      <c r="O417" s="36">
        <v>0.01</v>
      </c>
      <c r="P417" s="36">
        <v>0.56999999999999995</v>
      </c>
      <c r="Q417" s="36">
        <v>0</v>
      </c>
    </row>
    <row r="418" spans="1:17" x14ac:dyDescent="0.2">
      <c r="A418" t="s">
        <v>4859</v>
      </c>
      <c r="B418">
        <v>145</v>
      </c>
      <c r="C418">
        <v>3006</v>
      </c>
      <c r="D418" t="s">
        <v>4860</v>
      </c>
      <c r="E418" t="s">
        <v>38</v>
      </c>
      <c r="F418">
        <f t="shared" si="6"/>
        <v>2861</v>
      </c>
      <c r="G418">
        <v>3</v>
      </c>
      <c r="H418" t="s">
        <v>36</v>
      </c>
      <c r="I418"/>
      <c r="J418"/>
      <c r="K418" s="36">
        <v>0.46</v>
      </c>
      <c r="L418" s="36">
        <v>2.68</v>
      </c>
      <c r="M418" s="36">
        <v>0.98</v>
      </c>
      <c r="N418" s="36">
        <v>0.21</v>
      </c>
      <c r="O418" s="36">
        <v>0.35</v>
      </c>
      <c r="P418" s="36">
        <v>0.12</v>
      </c>
      <c r="Q418" s="36">
        <v>0.16</v>
      </c>
    </row>
    <row r="419" spans="1:17" x14ac:dyDescent="0.2">
      <c r="A419" t="s">
        <v>4859</v>
      </c>
      <c r="B419">
        <v>3424</v>
      </c>
      <c r="C419">
        <v>5975</v>
      </c>
      <c r="D419" t="s">
        <v>4861</v>
      </c>
      <c r="E419" t="s">
        <v>35</v>
      </c>
      <c r="F419">
        <f t="shared" si="6"/>
        <v>2551</v>
      </c>
      <c r="G419">
        <v>4</v>
      </c>
      <c r="H419" t="s">
        <v>36</v>
      </c>
      <c r="I419"/>
      <c r="J419" t="s">
        <v>1776</v>
      </c>
      <c r="K419" s="36">
        <v>95.4</v>
      </c>
      <c r="L419" s="36">
        <v>41.94</v>
      </c>
      <c r="M419" s="36">
        <v>1.57</v>
      </c>
      <c r="N419" s="36">
        <v>0.63</v>
      </c>
      <c r="O419" s="36">
        <v>0.23</v>
      </c>
      <c r="P419" s="36">
        <v>4.2699999999999996</v>
      </c>
      <c r="Q419" s="36">
        <v>0.18</v>
      </c>
    </row>
    <row r="420" spans="1:17" x14ac:dyDescent="0.2">
      <c r="A420" t="s">
        <v>4859</v>
      </c>
      <c r="B420">
        <v>16164</v>
      </c>
      <c r="C420">
        <v>29062</v>
      </c>
      <c r="D420" t="s">
        <v>4862</v>
      </c>
      <c r="E420" t="s">
        <v>38</v>
      </c>
      <c r="F420">
        <f t="shared" si="6"/>
        <v>12898</v>
      </c>
      <c r="G420">
        <v>11</v>
      </c>
      <c r="H420" t="s">
        <v>570</v>
      </c>
      <c r="I420"/>
      <c r="J420" t="s">
        <v>1831</v>
      </c>
      <c r="K420" s="36">
        <v>5.15</v>
      </c>
      <c r="L420" s="36">
        <v>13.41</v>
      </c>
      <c r="M420" s="36">
        <v>1.35</v>
      </c>
      <c r="N420" s="36">
        <v>0.5</v>
      </c>
      <c r="O420" s="36">
        <v>0.05</v>
      </c>
      <c r="P420" s="36">
        <v>0.99</v>
      </c>
      <c r="Q420" s="36">
        <v>0.14000000000000001</v>
      </c>
    </row>
    <row r="421" spans="1:17" x14ac:dyDescent="0.2">
      <c r="A421" t="s">
        <v>4859</v>
      </c>
      <c r="B421">
        <v>28001</v>
      </c>
      <c r="C421">
        <v>30049</v>
      </c>
      <c r="D421" t="s">
        <v>4863</v>
      </c>
      <c r="E421" t="s">
        <v>35</v>
      </c>
      <c r="F421">
        <f t="shared" si="6"/>
        <v>2048</v>
      </c>
      <c r="G421">
        <v>2</v>
      </c>
      <c r="H421" t="s">
        <v>572</v>
      </c>
      <c r="I421" t="s">
        <v>571</v>
      </c>
      <c r="J421" t="s">
        <v>2113</v>
      </c>
      <c r="K421" s="36">
        <v>2.76</v>
      </c>
      <c r="L421" s="36">
        <v>11.64</v>
      </c>
      <c r="M421" s="36">
        <v>0.57999999999999996</v>
      </c>
      <c r="N421" s="36">
        <v>0.22</v>
      </c>
      <c r="O421" s="36">
        <v>0</v>
      </c>
      <c r="P421" s="36">
        <v>1.21</v>
      </c>
      <c r="Q421" s="36">
        <v>0.04</v>
      </c>
    </row>
    <row r="422" spans="1:17" x14ac:dyDescent="0.2">
      <c r="A422" t="s">
        <v>4859</v>
      </c>
      <c r="B422">
        <v>29850</v>
      </c>
      <c r="C422">
        <v>68512</v>
      </c>
      <c r="D422" t="s">
        <v>4864</v>
      </c>
      <c r="E422" t="s">
        <v>38</v>
      </c>
      <c r="F422">
        <f t="shared" si="6"/>
        <v>38662</v>
      </c>
      <c r="G422">
        <v>33</v>
      </c>
      <c r="H422" t="s">
        <v>572</v>
      </c>
      <c r="I422" t="s">
        <v>4865</v>
      </c>
      <c r="J422" t="s">
        <v>4866</v>
      </c>
      <c r="K422" s="36">
        <v>74.209999999999994</v>
      </c>
      <c r="L422" s="36">
        <v>43.54</v>
      </c>
      <c r="M422" s="36">
        <v>1.1299999999999999</v>
      </c>
      <c r="N422" s="36">
        <v>0.63</v>
      </c>
      <c r="O422" s="36">
        <v>0.08</v>
      </c>
      <c r="P422" s="36">
        <v>4.24</v>
      </c>
      <c r="Q422" s="36">
        <v>0.17</v>
      </c>
    </row>
    <row r="423" spans="1:17" x14ac:dyDescent="0.2">
      <c r="A423" t="s">
        <v>4859</v>
      </c>
      <c r="B423">
        <v>95162</v>
      </c>
      <c r="C423">
        <v>105585</v>
      </c>
      <c r="D423" t="s">
        <v>4870</v>
      </c>
      <c r="E423" t="s">
        <v>35</v>
      </c>
      <c r="F423">
        <f t="shared" si="6"/>
        <v>10423</v>
      </c>
      <c r="G423">
        <v>8</v>
      </c>
      <c r="H423" t="s">
        <v>36</v>
      </c>
      <c r="I423"/>
      <c r="J423"/>
      <c r="K423" s="36">
        <v>1.1200000000000001</v>
      </c>
      <c r="L423" s="36">
        <v>3.03</v>
      </c>
      <c r="M423" s="36">
        <v>2.29</v>
      </c>
      <c r="N423" s="36">
        <v>1.1499999999999999</v>
      </c>
      <c r="O423" s="36">
        <v>0.02</v>
      </c>
      <c r="P423" s="36">
        <v>0.24</v>
      </c>
      <c r="Q423" s="36">
        <v>0.26</v>
      </c>
    </row>
    <row r="424" spans="1:17" x14ac:dyDescent="0.2">
      <c r="A424" t="s">
        <v>4859</v>
      </c>
      <c r="B424">
        <v>64885</v>
      </c>
      <c r="C424">
        <v>71099</v>
      </c>
      <c r="D424" t="s">
        <v>4867</v>
      </c>
      <c r="E424" t="s">
        <v>35</v>
      </c>
      <c r="F424">
        <f t="shared" si="6"/>
        <v>6214</v>
      </c>
      <c r="G424">
        <v>4</v>
      </c>
      <c r="H424" t="s">
        <v>36</v>
      </c>
      <c r="I424"/>
      <c r="J424"/>
      <c r="K424" s="36">
        <v>2.13</v>
      </c>
      <c r="L424" s="36">
        <v>0.77</v>
      </c>
      <c r="M424" s="36">
        <v>0</v>
      </c>
      <c r="N424" s="36">
        <v>0</v>
      </c>
      <c r="O424" s="36">
        <v>0</v>
      </c>
      <c r="P424" s="36">
        <v>0.03</v>
      </c>
      <c r="Q424" s="36">
        <v>0</v>
      </c>
    </row>
    <row r="425" spans="1:17" x14ac:dyDescent="0.2">
      <c r="A425" t="s">
        <v>4859</v>
      </c>
      <c r="B425">
        <v>70402</v>
      </c>
      <c r="C425">
        <v>79808</v>
      </c>
      <c r="D425" t="s">
        <v>4868</v>
      </c>
      <c r="E425" t="s">
        <v>38</v>
      </c>
      <c r="F425">
        <f t="shared" si="6"/>
        <v>9406</v>
      </c>
      <c r="G425">
        <v>8</v>
      </c>
      <c r="H425" t="s">
        <v>1031</v>
      </c>
      <c r="I425" t="s">
        <v>1030</v>
      </c>
      <c r="J425" t="s">
        <v>4869</v>
      </c>
      <c r="K425" s="36">
        <v>46.14</v>
      </c>
      <c r="L425" s="36">
        <v>35.1</v>
      </c>
      <c r="M425" s="36">
        <v>0.11</v>
      </c>
      <c r="N425" s="36">
        <v>0.18</v>
      </c>
      <c r="O425" s="36">
        <v>0.04</v>
      </c>
      <c r="P425" s="36">
        <v>3.2</v>
      </c>
      <c r="Q425" s="36">
        <v>0.03</v>
      </c>
    </row>
    <row r="426" spans="1:17" x14ac:dyDescent="0.2">
      <c r="A426" t="s">
        <v>4859</v>
      </c>
      <c r="B426">
        <v>107392</v>
      </c>
      <c r="C426">
        <v>109599</v>
      </c>
      <c r="D426" t="s">
        <v>4871</v>
      </c>
      <c r="E426" t="s">
        <v>38</v>
      </c>
      <c r="F426">
        <f t="shared" si="6"/>
        <v>2207</v>
      </c>
      <c r="G426">
        <v>2</v>
      </c>
      <c r="H426" t="s">
        <v>36</v>
      </c>
      <c r="I426"/>
      <c r="J426"/>
      <c r="K426" s="36">
        <v>0.16</v>
      </c>
      <c r="L426" s="36">
        <v>0.18</v>
      </c>
      <c r="M426" s="36">
        <v>0.75</v>
      </c>
      <c r="N426" s="36">
        <v>0.34</v>
      </c>
      <c r="O426" s="36">
        <v>0.03</v>
      </c>
      <c r="P426" s="36">
        <v>0.06</v>
      </c>
      <c r="Q426" s="36">
        <v>0.02</v>
      </c>
    </row>
    <row r="427" spans="1:17" x14ac:dyDescent="0.2">
      <c r="A427" t="s">
        <v>4859</v>
      </c>
      <c r="B427">
        <v>113471</v>
      </c>
      <c r="C427">
        <v>118956</v>
      </c>
      <c r="D427" t="s">
        <v>4872</v>
      </c>
      <c r="E427" t="s">
        <v>35</v>
      </c>
      <c r="F427">
        <f t="shared" si="6"/>
        <v>5485</v>
      </c>
      <c r="G427">
        <v>3</v>
      </c>
      <c r="H427" t="s">
        <v>36</v>
      </c>
      <c r="I427"/>
      <c r="J427"/>
      <c r="K427" s="36">
        <v>1088.06</v>
      </c>
      <c r="L427" s="36">
        <v>125.5</v>
      </c>
      <c r="M427" s="36">
        <v>0.63</v>
      </c>
      <c r="N427" s="36">
        <v>0.36</v>
      </c>
      <c r="O427" s="36">
        <v>0.08</v>
      </c>
      <c r="P427" s="36">
        <v>8.73</v>
      </c>
      <c r="Q427" s="36">
        <v>0.04</v>
      </c>
    </row>
    <row r="428" spans="1:17" x14ac:dyDescent="0.2">
      <c r="A428" t="s">
        <v>4859</v>
      </c>
      <c r="B428">
        <v>125569</v>
      </c>
      <c r="C428">
        <v>129506</v>
      </c>
      <c r="D428" t="s">
        <v>4873</v>
      </c>
      <c r="E428" t="s">
        <v>38</v>
      </c>
      <c r="F428">
        <f t="shared" si="6"/>
        <v>3937</v>
      </c>
      <c r="G428">
        <v>4</v>
      </c>
      <c r="H428" t="s">
        <v>36</v>
      </c>
      <c r="I428" t="s">
        <v>4874</v>
      </c>
      <c r="J428" t="s">
        <v>4875</v>
      </c>
      <c r="K428" s="36">
        <v>0.74</v>
      </c>
      <c r="L428" s="36">
        <v>0.35</v>
      </c>
      <c r="M428" s="36">
        <v>0.15</v>
      </c>
      <c r="N428" s="36">
        <v>0.01</v>
      </c>
      <c r="O428" s="36">
        <v>0</v>
      </c>
      <c r="P428" s="36">
        <v>0.04</v>
      </c>
      <c r="Q428" s="36">
        <v>0</v>
      </c>
    </row>
    <row r="429" spans="1:17" x14ac:dyDescent="0.2">
      <c r="A429" t="s">
        <v>4859</v>
      </c>
      <c r="B429">
        <v>129580</v>
      </c>
      <c r="C429">
        <v>130850</v>
      </c>
      <c r="D429" t="s">
        <v>4876</v>
      </c>
      <c r="E429" t="s">
        <v>38</v>
      </c>
      <c r="F429">
        <f t="shared" si="6"/>
        <v>1270</v>
      </c>
      <c r="G429">
        <v>2</v>
      </c>
      <c r="H429" t="s">
        <v>36</v>
      </c>
      <c r="I429"/>
      <c r="J429"/>
      <c r="K429" s="36">
        <v>0.34</v>
      </c>
      <c r="L429" s="36">
        <v>0.39</v>
      </c>
      <c r="M429" s="36">
        <v>0</v>
      </c>
      <c r="N429" s="36">
        <v>0.04</v>
      </c>
      <c r="O429" s="36">
        <v>0</v>
      </c>
      <c r="P429" s="36">
        <v>0.93</v>
      </c>
      <c r="Q429" s="36">
        <v>0.27</v>
      </c>
    </row>
    <row r="430" spans="1:17" x14ac:dyDescent="0.2">
      <c r="A430" t="s">
        <v>4859</v>
      </c>
      <c r="B430">
        <v>130146</v>
      </c>
      <c r="C430">
        <v>130866</v>
      </c>
      <c r="D430" t="s">
        <v>4877</v>
      </c>
      <c r="E430" t="s">
        <v>35</v>
      </c>
      <c r="F430">
        <f t="shared" si="6"/>
        <v>720</v>
      </c>
      <c r="G430">
        <v>2</v>
      </c>
      <c r="H430" t="s">
        <v>36</v>
      </c>
      <c r="I430"/>
      <c r="J430"/>
      <c r="K430" s="36">
        <v>0.13</v>
      </c>
      <c r="L430" s="36">
        <v>0.19</v>
      </c>
      <c r="M430" s="36">
        <v>0</v>
      </c>
      <c r="N430" s="36">
        <v>0</v>
      </c>
      <c r="O430" s="36">
        <v>0</v>
      </c>
      <c r="P430" s="36">
        <v>0.56999999999999995</v>
      </c>
      <c r="Q430" s="36">
        <v>0.08</v>
      </c>
    </row>
    <row r="431" spans="1:17" x14ac:dyDescent="0.2">
      <c r="A431" t="s">
        <v>4878</v>
      </c>
      <c r="B431">
        <v>61280</v>
      </c>
      <c r="C431">
        <v>69553</v>
      </c>
      <c r="D431" t="s">
        <v>4881</v>
      </c>
      <c r="E431" t="s">
        <v>38</v>
      </c>
      <c r="F431">
        <f t="shared" si="6"/>
        <v>8273</v>
      </c>
      <c r="G431">
        <v>6</v>
      </c>
      <c r="H431" t="s">
        <v>7081</v>
      </c>
      <c r="I431"/>
      <c r="J431"/>
      <c r="K431" s="36">
        <v>2.16</v>
      </c>
      <c r="L431" s="36">
        <v>3.54</v>
      </c>
      <c r="M431" s="36">
        <v>4.72</v>
      </c>
      <c r="N431" s="36">
        <v>3.54</v>
      </c>
      <c r="O431" s="36">
        <v>6.43</v>
      </c>
      <c r="P431" s="36">
        <v>3.65</v>
      </c>
      <c r="Q431" s="36">
        <v>2.71</v>
      </c>
    </row>
    <row r="432" spans="1:17" x14ac:dyDescent="0.2">
      <c r="A432" t="s">
        <v>4878</v>
      </c>
      <c r="B432">
        <v>37327</v>
      </c>
      <c r="C432">
        <v>39998</v>
      </c>
      <c r="D432" t="s">
        <v>4879</v>
      </c>
      <c r="E432" t="s">
        <v>35</v>
      </c>
      <c r="F432">
        <f t="shared" si="6"/>
        <v>2671</v>
      </c>
      <c r="G432">
        <v>2</v>
      </c>
      <c r="H432" t="s">
        <v>7082</v>
      </c>
      <c r="I432"/>
      <c r="J432"/>
      <c r="K432" s="36">
        <v>0</v>
      </c>
      <c r="L432" s="36">
        <v>0.71</v>
      </c>
      <c r="M432" s="36">
        <v>0.22</v>
      </c>
      <c r="N432" s="36">
        <v>0.44</v>
      </c>
      <c r="O432" s="36">
        <v>4.03</v>
      </c>
      <c r="P432" s="36">
        <v>0</v>
      </c>
      <c r="Q432" s="36">
        <v>0.11</v>
      </c>
    </row>
    <row r="433" spans="1:17" x14ac:dyDescent="0.2">
      <c r="A433" t="s">
        <v>4878</v>
      </c>
      <c r="B433">
        <v>39865</v>
      </c>
      <c r="C433">
        <v>41268</v>
      </c>
      <c r="D433" t="s">
        <v>4880</v>
      </c>
      <c r="E433" t="s">
        <v>38</v>
      </c>
      <c r="F433">
        <f t="shared" si="6"/>
        <v>1403</v>
      </c>
      <c r="G433">
        <v>2</v>
      </c>
      <c r="H433" t="s">
        <v>36</v>
      </c>
      <c r="I433"/>
      <c r="J433"/>
      <c r="K433" s="36">
        <v>0.18</v>
      </c>
      <c r="L433" s="36">
        <v>0.8</v>
      </c>
      <c r="M433" s="36">
        <v>0.69</v>
      </c>
      <c r="N433" s="36">
        <v>0.89</v>
      </c>
      <c r="O433" s="36">
        <v>11.38</v>
      </c>
      <c r="P433" s="36">
        <v>0.02</v>
      </c>
      <c r="Q433" s="36">
        <v>0.05</v>
      </c>
    </row>
    <row r="434" spans="1:17" x14ac:dyDescent="0.2">
      <c r="A434" t="s">
        <v>4882</v>
      </c>
      <c r="B434">
        <v>90</v>
      </c>
      <c r="C434">
        <v>7858</v>
      </c>
      <c r="D434" t="s">
        <v>4883</v>
      </c>
      <c r="E434" t="s">
        <v>35</v>
      </c>
      <c r="F434">
        <f t="shared" si="6"/>
        <v>7768</v>
      </c>
      <c r="G434">
        <v>6</v>
      </c>
      <c r="H434" t="s">
        <v>36</v>
      </c>
      <c r="I434"/>
      <c r="J434"/>
      <c r="K434" s="36">
        <v>5.03</v>
      </c>
      <c r="L434" s="36">
        <v>23.17</v>
      </c>
      <c r="M434" s="36">
        <v>34.880000000000003</v>
      </c>
      <c r="N434" s="36">
        <v>18.36</v>
      </c>
      <c r="O434" s="36">
        <v>0.11</v>
      </c>
      <c r="P434" s="36">
        <v>1.77</v>
      </c>
      <c r="Q434" s="36">
        <v>3.72</v>
      </c>
    </row>
    <row r="435" spans="1:17" x14ac:dyDescent="0.2">
      <c r="A435" t="s">
        <v>4882</v>
      </c>
      <c r="B435">
        <v>16266</v>
      </c>
      <c r="C435">
        <v>35338</v>
      </c>
      <c r="D435" t="s">
        <v>4884</v>
      </c>
      <c r="E435" t="s">
        <v>35</v>
      </c>
      <c r="F435">
        <f t="shared" si="6"/>
        <v>19072</v>
      </c>
      <c r="G435">
        <v>11</v>
      </c>
      <c r="H435" t="s">
        <v>7083</v>
      </c>
      <c r="I435"/>
      <c r="J435"/>
      <c r="K435" s="36">
        <v>12.85</v>
      </c>
      <c r="L435" s="36">
        <v>25.17</v>
      </c>
      <c r="M435" s="36">
        <v>7.95</v>
      </c>
      <c r="N435" s="36">
        <v>4.37</v>
      </c>
      <c r="O435" s="36">
        <v>7.0000000000000007E-2</v>
      </c>
      <c r="P435" s="36">
        <v>1.92</v>
      </c>
      <c r="Q435" s="36">
        <v>0.87</v>
      </c>
    </row>
    <row r="436" spans="1:17" x14ac:dyDescent="0.2">
      <c r="A436" t="s">
        <v>4882</v>
      </c>
      <c r="B436">
        <v>39239</v>
      </c>
      <c r="C436">
        <v>73045</v>
      </c>
      <c r="D436" t="s">
        <v>3494</v>
      </c>
      <c r="E436" t="s">
        <v>35</v>
      </c>
      <c r="F436">
        <f t="shared" si="6"/>
        <v>33806</v>
      </c>
      <c r="G436">
        <v>21</v>
      </c>
      <c r="H436" t="s">
        <v>89</v>
      </c>
      <c r="I436" t="s">
        <v>88</v>
      </c>
      <c r="J436" t="s">
        <v>1860</v>
      </c>
      <c r="K436" s="36">
        <v>3.65</v>
      </c>
      <c r="L436" s="36">
        <v>8.83</v>
      </c>
      <c r="M436" s="36">
        <v>7.89</v>
      </c>
      <c r="N436" s="36">
        <v>4.0199999999999996</v>
      </c>
      <c r="O436" s="36">
        <v>0.09</v>
      </c>
      <c r="P436" s="36">
        <v>0.72</v>
      </c>
      <c r="Q436" s="36">
        <v>0.71</v>
      </c>
    </row>
    <row r="437" spans="1:17" x14ac:dyDescent="0.2">
      <c r="A437" t="s">
        <v>4882</v>
      </c>
      <c r="B437">
        <v>59749</v>
      </c>
      <c r="C437">
        <v>73045</v>
      </c>
      <c r="D437" t="s">
        <v>4885</v>
      </c>
      <c r="E437" t="s">
        <v>38</v>
      </c>
      <c r="F437">
        <f t="shared" si="6"/>
        <v>13296</v>
      </c>
      <c r="G437">
        <v>6</v>
      </c>
      <c r="H437" t="s">
        <v>89</v>
      </c>
      <c r="I437"/>
      <c r="J437" t="s">
        <v>1860</v>
      </c>
      <c r="K437" s="36">
        <v>11.29</v>
      </c>
      <c r="L437" s="36">
        <v>4.4400000000000004</v>
      </c>
      <c r="M437" s="36">
        <v>0.21</v>
      </c>
      <c r="N437" s="36">
        <v>0.11</v>
      </c>
      <c r="O437" s="36">
        <v>0.03</v>
      </c>
      <c r="P437" s="36">
        <v>0.37</v>
      </c>
      <c r="Q437" s="36">
        <v>0.02</v>
      </c>
    </row>
    <row r="438" spans="1:17" x14ac:dyDescent="0.2">
      <c r="A438" t="s">
        <v>4882</v>
      </c>
      <c r="B438">
        <v>73163</v>
      </c>
      <c r="C438">
        <v>83220</v>
      </c>
      <c r="D438" t="s">
        <v>4886</v>
      </c>
      <c r="E438" t="s">
        <v>35</v>
      </c>
      <c r="F438">
        <f t="shared" si="6"/>
        <v>10057</v>
      </c>
      <c r="G438">
        <v>10</v>
      </c>
      <c r="H438" t="s">
        <v>182</v>
      </c>
      <c r="I438" t="s">
        <v>1338</v>
      </c>
      <c r="J438"/>
      <c r="K438" s="36">
        <v>3.51</v>
      </c>
      <c r="L438" s="36">
        <v>2.87</v>
      </c>
      <c r="M438" s="36">
        <v>635.26</v>
      </c>
      <c r="N438" s="36">
        <v>275.56</v>
      </c>
      <c r="O438" s="36">
        <v>7.0000000000000007E-2</v>
      </c>
      <c r="P438" s="36">
        <v>1.69</v>
      </c>
      <c r="Q438" s="36">
        <v>61.65</v>
      </c>
    </row>
    <row r="439" spans="1:17" x14ac:dyDescent="0.2">
      <c r="A439" t="s">
        <v>4882</v>
      </c>
      <c r="B439">
        <v>85147</v>
      </c>
      <c r="C439">
        <v>90347</v>
      </c>
      <c r="D439" t="s">
        <v>4888</v>
      </c>
      <c r="E439" t="s">
        <v>38</v>
      </c>
      <c r="F439">
        <f t="shared" si="6"/>
        <v>5200</v>
      </c>
      <c r="G439">
        <v>4</v>
      </c>
      <c r="H439" t="s">
        <v>252</v>
      </c>
      <c r="I439" t="s">
        <v>4889</v>
      </c>
      <c r="J439" t="s">
        <v>4890</v>
      </c>
      <c r="K439" s="36">
        <v>0.09</v>
      </c>
      <c r="L439" s="36">
        <v>0.17</v>
      </c>
      <c r="M439" s="36">
        <v>1.28</v>
      </c>
      <c r="N439" s="36">
        <v>0.59</v>
      </c>
      <c r="O439" s="36">
        <v>0.66</v>
      </c>
      <c r="P439" s="36">
        <v>0.02</v>
      </c>
      <c r="Q439" s="36">
        <v>0.28000000000000003</v>
      </c>
    </row>
    <row r="440" spans="1:17" x14ac:dyDescent="0.2">
      <c r="A440" t="s">
        <v>4882</v>
      </c>
      <c r="B440">
        <v>82191</v>
      </c>
      <c r="C440">
        <v>83342</v>
      </c>
      <c r="D440" t="s">
        <v>4887</v>
      </c>
      <c r="E440" t="s">
        <v>38</v>
      </c>
      <c r="F440">
        <f t="shared" si="6"/>
        <v>1151</v>
      </c>
      <c r="G440">
        <v>2</v>
      </c>
      <c r="H440" t="s">
        <v>36</v>
      </c>
      <c r="I440"/>
      <c r="J440"/>
      <c r="K440" s="36">
        <v>0</v>
      </c>
      <c r="L440" s="36">
        <v>0</v>
      </c>
      <c r="M440" s="36">
        <v>0.11</v>
      </c>
      <c r="N440" s="36">
        <v>0.11</v>
      </c>
      <c r="O440" s="36">
        <v>0</v>
      </c>
      <c r="P440" s="36">
        <v>0</v>
      </c>
      <c r="Q440" s="36">
        <v>0</v>
      </c>
    </row>
    <row r="441" spans="1:17" x14ac:dyDescent="0.2">
      <c r="A441" t="s">
        <v>4882</v>
      </c>
      <c r="B441">
        <v>99188</v>
      </c>
      <c r="C441">
        <v>106314</v>
      </c>
      <c r="D441" t="s">
        <v>4891</v>
      </c>
      <c r="E441" t="s">
        <v>38</v>
      </c>
      <c r="F441">
        <f t="shared" si="6"/>
        <v>7126</v>
      </c>
      <c r="G441">
        <v>7</v>
      </c>
      <c r="H441" t="s">
        <v>36</v>
      </c>
      <c r="I441"/>
      <c r="J441"/>
      <c r="K441" s="36">
        <v>15.22</v>
      </c>
      <c r="L441" s="36">
        <v>11.24</v>
      </c>
      <c r="M441" s="36">
        <v>0.01</v>
      </c>
      <c r="N441" s="36">
        <v>0.03</v>
      </c>
      <c r="O441" s="36">
        <v>0.01</v>
      </c>
      <c r="P441" s="36">
        <v>1.18</v>
      </c>
      <c r="Q441" s="36">
        <v>0</v>
      </c>
    </row>
    <row r="442" spans="1:17" x14ac:dyDescent="0.2">
      <c r="A442" t="s">
        <v>4882</v>
      </c>
      <c r="B442">
        <v>106600</v>
      </c>
      <c r="C442">
        <v>109973</v>
      </c>
      <c r="D442" t="s">
        <v>3770</v>
      </c>
      <c r="E442" t="s">
        <v>35</v>
      </c>
      <c r="F442">
        <f t="shared" si="6"/>
        <v>3373</v>
      </c>
      <c r="G442">
        <v>4</v>
      </c>
      <c r="H442" t="s">
        <v>1053</v>
      </c>
      <c r="I442" t="s">
        <v>4892</v>
      </c>
      <c r="J442"/>
      <c r="K442" s="36">
        <v>57.73</v>
      </c>
      <c r="L442" s="36">
        <v>43.24</v>
      </c>
      <c r="M442" s="36">
        <v>0.01</v>
      </c>
      <c r="N442" s="36">
        <v>0.02</v>
      </c>
      <c r="O442" s="36">
        <v>0.03</v>
      </c>
      <c r="P442" s="36">
        <v>3.81</v>
      </c>
      <c r="Q442" s="36">
        <v>0.01</v>
      </c>
    </row>
    <row r="443" spans="1:17" x14ac:dyDescent="0.2">
      <c r="A443" t="s">
        <v>4882</v>
      </c>
      <c r="B443">
        <v>113043</v>
      </c>
      <c r="C443">
        <v>125480</v>
      </c>
      <c r="D443" t="s">
        <v>3748</v>
      </c>
      <c r="E443" t="s">
        <v>35</v>
      </c>
      <c r="F443">
        <f t="shared" si="6"/>
        <v>12437</v>
      </c>
      <c r="G443">
        <v>13</v>
      </c>
      <c r="H443" t="s">
        <v>949</v>
      </c>
      <c r="I443" t="s">
        <v>4893</v>
      </c>
      <c r="J443" t="s">
        <v>3274</v>
      </c>
      <c r="K443" s="36">
        <v>8.25</v>
      </c>
      <c r="L443" s="36">
        <v>18.440000000000001</v>
      </c>
      <c r="M443" s="36">
        <v>10.93</v>
      </c>
      <c r="N443" s="36">
        <v>5.84</v>
      </c>
      <c r="O443" s="36">
        <v>0.22</v>
      </c>
      <c r="P443" s="36">
        <v>1.68</v>
      </c>
      <c r="Q443" s="36">
        <v>1.27</v>
      </c>
    </row>
    <row r="444" spans="1:17" x14ac:dyDescent="0.2">
      <c r="A444" t="s">
        <v>4882</v>
      </c>
      <c r="B444">
        <v>120221</v>
      </c>
      <c r="C444">
        <v>122019</v>
      </c>
      <c r="D444" t="s">
        <v>4894</v>
      </c>
      <c r="E444" t="s">
        <v>38</v>
      </c>
      <c r="F444">
        <f t="shared" si="6"/>
        <v>1798</v>
      </c>
      <c r="G444">
        <v>3</v>
      </c>
      <c r="H444" t="s">
        <v>949</v>
      </c>
      <c r="I444" t="s">
        <v>4895</v>
      </c>
      <c r="J444" t="s">
        <v>4896</v>
      </c>
      <c r="K444" s="36">
        <v>0.47</v>
      </c>
      <c r="L444" s="36">
        <v>0.09</v>
      </c>
      <c r="M444" s="36">
        <v>0</v>
      </c>
      <c r="N444" s="36">
        <v>0</v>
      </c>
      <c r="O444" s="36">
        <v>0</v>
      </c>
      <c r="P444" s="36">
        <v>0</v>
      </c>
      <c r="Q444" s="36">
        <v>0</v>
      </c>
    </row>
    <row r="445" spans="1:17" x14ac:dyDescent="0.2">
      <c r="A445" t="s">
        <v>4882</v>
      </c>
      <c r="B445">
        <v>125650</v>
      </c>
      <c r="C445">
        <v>128425</v>
      </c>
      <c r="D445" t="s">
        <v>4897</v>
      </c>
      <c r="E445" t="s">
        <v>38</v>
      </c>
      <c r="F445">
        <f t="shared" si="6"/>
        <v>2775</v>
      </c>
      <c r="G445">
        <v>2</v>
      </c>
      <c r="H445" t="s">
        <v>36</v>
      </c>
      <c r="I445"/>
      <c r="J445"/>
      <c r="K445" s="36">
        <v>0.04</v>
      </c>
      <c r="L445" s="36">
        <v>0.22</v>
      </c>
      <c r="M445" s="36">
        <v>0.34</v>
      </c>
      <c r="N445" s="36">
        <v>0.16</v>
      </c>
      <c r="O445" s="36">
        <v>0</v>
      </c>
      <c r="P445" s="36">
        <v>0.03</v>
      </c>
      <c r="Q445" s="36">
        <v>0.01</v>
      </c>
    </row>
    <row r="446" spans="1:17" x14ac:dyDescent="0.2">
      <c r="A446" t="s">
        <v>4898</v>
      </c>
      <c r="B446">
        <v>112651</v>
      </c>
      <c r="C446">
        <v>126149</v>
      </c>
      <c r="D446" t="s">
        <v>4899</v>
      </c>
      <c r="E446" t="s">
        <v>35</v>
      </c>
      <c r="F446">
        <f t="shared" si="6"/>
        <v>13498</v>
      </c>
      <c r="G446">
        <v>9</v>
      </c>
      <c r="H446" t="s">
        <v>7084</v>
      </c>
      <c r="I446"/>
      <c r="J446"/>
      <c r="K446" s="36">
        <v>2.4500000000000002</v>
      </c>
      <c r="L446" s="36">
        <v>6.6</v>
      </c>
      <c r="M446" s="36">
        <v>3.89</v>
      </c>
      <c r="N446" s="36">
        <v>2.09</v>
      </c>
      <c r="O446" s="36">
        <v>4.24</v>
      </c>
      <c r="P446" s="36">
        <v>1.53</v>
      </c>
      <c r="Q446" s="36">
        <v>0.88</v>
      </c>
    </row>
    <row r="447" spans="1:17" x14ac:dyDescent="0.2">
      <c r="A447" t="s">
        <v>4900</v>
      </c>
      <c r="B447">
        <v>3067</v>
      </c>
      <c r="C447">
        <v>11743</v>
      </c>
      <c r="D447" t="s">
        <v>4901</v>
      </c>
      <c r="E447" t="s">
        <v>35</v>
      </c>
      <c r="F447">
        <f t="shared" si="6"/>
        <v>8676</v>
      </c>
      <c r="G447">
        <v>6</v>
      </c>
      <c r="H447" t="s">
        <v>36</v>
      </c>
      <c r="I447"/>
      <c r="J447"/>
      <c r="K447" s="36">
        <v>36.630000000000003</v>
      </c>
      <c r="L447" s="36">
        <v>14.54</v>
      </c>
      <c r="M447" s="36">
        <v>7.0000000000000007E-2</v>
      </c>
      <c r="N447" s="36">
        <v>0.03</v>
      </c>
      <c r="O447" s="36">
        <v>0.02</v>
      </c>
      <c r="P447" s="36">
        <v>1.5</v>
      </c>
      <c r="Q447" s="36">
        <v>0.01</v>
      </c>
    </row>
    <row r="448" spans="1:17" x14ac:dyDescent="0.2">
      <c r="A448" t="s">
        <v>4900</v>
      </c>
      <c r="B448">
        <v>13419</v>
      </c>
      <c r="C448">
        <v>28652</v>
      </c>
      <c r="D448" t="s">
        <v>4902</v>
      </c>
      <c r="E448" t="s">
        <v>35</v>
      </c>
      <c r="F448">
        <f t="shared" si="6"/>
        <v>15233</v>
      </c>
      <c r="G448">
        <v>13</v>
      </c>
      <c r="H448" t="s">
        <v>1029</v>
      </c>
      <c r="I448" t="s">
        <v>1028</v>
      </c>
      <c r="J448" t="s">
        <v>1939</v>
      </c>
      <c r="K448" s="36">
        <v>8.92</v>
      </c>
      <c r="L448" s="36">
        <v>12.4</v>
      </c>
      <c r="M448" s="36">
        <v>0.05</v>
      </c>
      <c r="N448" s="36">
        <v>0.03</v>
      </c>
      <c r="O448" s="36">
        <v>0.01</v>
      </c>
      <c r="P448" s="36">
        <v>1.19</v>
      </c>
      <c r="Q448" s="36">
        <v>0.01</v>
      </c>
    </row>
    <row r="449" spans="1:17" x14ac:dyDescent="0.2">
      <c r="A449" t="s">
        <v>4900</v>
      </c>
      <c r="B449">
        <v>33281</v>
      </c>
      <c r="C449">
        <v>34652</v>
      </c>
      <c r="D449" t="s">
        <v>4903</v>
      </c>
      <c r="E449" t="s">
        <v>35</v>
      </c>
      <c r="F449">
        <f t="shared" si="6"/>
        <v>1371</v>
      </c>
      <c r="G449">
        <v>2</v>
      </c>
      <c r="H449" t="s">
        <v>36</v>
      </c>
      <c r="I449"/>
      <c r="J449"/>
      <c r="K449" s="36">
        <v>0</v>
      </c>
      <c r="L449" s="36">
        <v>0</v>
      </c>
      <c r="M449" s="36">
        <v>0.37</v>
      </c>
      <c r="N449" s="36">
        <v>0.31</v>
      </c>
      <c r="O449" s="36">
        <v>0</v>
      </c>
      <c r="P449" s="36">
        <v>0</v>
      </c>
      <c r="Q449" s="36">
        <v>0</v>
      </c>
    </row>
    <row r="450" spans="1:17" x14ac:dyDescent="0.2">
      <c r="A450" t="s">
        <v>4900</v>
      </c>
      <c r="B450">
        <v>35889</v>
      </c>
      <c r="C450">
        <v>78311</v>
      </c>
      <c r="D450" t="s">
        <v>4904</v>
      </c>
      <c r="E450" t="s">
        <v>35</v>
      </c>
      <c r="F450">
        <f t="shared" ref="F450:F513" si="7">C450-B450</f>
        <v>42422</v>
      </c>
      <c r="G450">
        <v>25</v>
      </c>
      <c r="H450" t="s">
        <v>41</v>
      </c>
      <c r="I450" t="s">
        <v>4905</v>
      </c>
      <c r="J450" t="s">
        <v>1542</v>
      </c>
      <c r="K450" s="36">
        <v>0.9</v>
      </c>
      <c r="L450" s="36">
        <v>6.96</v>
      </c>
      <c r="M450" s="36">
        <v>5.57</v>
      </c>
      <c r="N450" s="36">
        <v>2.88</v>
      </c>
      <c r="O450" s="36">
        <v>0.09</v>
      </c>
      <c r="P450" s="36">
        <v>0.49</v>
      </c>
      <c r="Q450" s="36">
        <v>0.69</v>
      </c>
    </row>
    <row r="451" spans="1:17" x14ac:dyDescent="0.2">
      <c r="A451" t="s">
        <v>4900</v>
      </c>
      <c r="B451">
        <v>79577</v>
      </c>
      <c r="C451">
        <v>83541</v>
      </c>
      <c r="D451" t="s">
        <v>4906</v>
      </c>
      <c r="E451" t="s">
        <v>38</v>
      </c>
      <c r="F451">
        <f t="shared" si="7"/>
        <v>3964</v>
      </c>
      <c r="G451">
        <v>5</v>
      </c>
      <c r="H451" t="s">
        <v>36</v>
      </c>
      <c r="I451" t="s">
        <v>648</v>
      </c>
      <c r="J451" t="s">
        <v>2838</v>
      </c>
      <c r="K451" s="36">
        <v>30.39</v>
      </c>
      <c r="L451" s="36">
        <v>13.29</v>
      </c>
      <c r="M451" s="36">
        <v>0.02</v>
      </c>
      <c r="N451" s="36">
        <v>0.01</v>
      </c>
      <c r="O451" s="36">
        <v>0.01</v>
      </c>
      <c r="P451" s="36">
        <v>1.21</v>
      </c>
      <c r="Q451" s="36">
        <v>0</v>
      </c>
    </row>
    <row r="452" spans="1:17" x14ac:dyDescent="0.2">
      <c r="A452" t="s">
        <v>4900</v>
      </c>
      <c r="B452">
        <v>88207</v>
      </c>
      <c r="C452">
        <v>92084</v>
      </c>
      <c r="D452" t="s">
        <v>4907</v>
      </c>
      <c r="E452" t="s">
        <v>35</v>
      </c>
      <c r="F452">
        <f t="shared" si="7"/>
        <v>3877</v>
      </c>
      <c r="G452">
        <v>4</v>
      </c>
      <c r="H452" t="s">
        <v>36</v>
      </c>
      <c r="I452"/>
      <c r="J452" t="s">
        <v>1660</v>
      </c>
      <c r="K452" s="36">
        <v>31.2</v>
      </c>
      <c r="L452" s="36">
        <v>25.43</v>
      </c>
      <c r="M452" s="36">
        <v>7.0000000000000007E-2</v>
      </c>
      <c r="N452" s="36">
        <v>0.06</v>
      </c>
      <c r="O452" s="36">
        <v>0.03</v>
      </c>
      <c r="P452" s="36">
        <v>1.99</v>
      </c>
      <c r="Q452" s="36">
        <v>0</v>
      </c>
    </row>
    <row r="453" spans="1:17" x14ac:dyDescent="0.2">
      <c r="A453" t="s">
        <v>4900</v>
      </c>
      <c r="B453">
        <v>92149</v>
      </c>
      <c r="C453">
        <v>93246</v>
      </c>
      <c r="D453" t="s">
        <v>4908</v>
      </c>
      <c r="E453" t="s">
        <v>38</v>
      </c>
      <c r="F453">
        <f t="shared" si="7"/>
        <v>1097</v>
      </c>
      <c r="G453">
        <v>2</v>
      </c>
      <c r="H453" t="s">
        <v>36</v>
      </c>
      <c r="I453"/>
      <c r="J453"/>
      <c r="K453" s="36">
        <v>1.1200000000000001</v>
      </c>
      <c r="L453" s="36">
        <v>1.1200000000000001</v>
      </c>
      <c r="M453" s="36">
        <v>0</v>
      </c>
      <c r="N453" s="36">
        <v>0.02</v>
      </c>
      <c r="O453" s="36">
        <v>0</v>
      </c>
      <c r="P453" s="36">
        <v>0.05</v>
      </c>
      <c r="Q453" s="36">
        <v>0</v>
      </c>
    </row>
    <row r="454" spans="1:17" x14ac:dyDescent="0.2">
      <c r="A454" t="s">
        <v>4900</v>
      </c>
      <c r="B454">
        <v>99774</v>
      </c>
      <c r="C454">
        <v>128718</v>
      </c>
      <c r="D454" t="s">
        <v>4076</v>
      </c>
      <c r="E454" t="s">
        <v>35</v>
      </c>
      <c r="F454">
        <f t="shared" si="7"/>
        <v>28944</v>
      </c>
      <c r="G454">
        <v>22</v>
      </c>
      <c r="H454" t="s">
        <v>1270</v>
      </c>
      <c r="I454" t="s">
        <v>482</v>
      </c>
      <c r="J454" t="s">
        <v>4909</v>
      </c>
      <c r="K454" s="36">
        <v>9.1199999999999992</v>
      </c>
      <c r="L454" s="36">
        <v>47.05</v>
      </c>
      <c r="M454" s="36">
        <v>40.520000000000003</v>
      </c>
      <c r="N454" s="36">
        <v>25.12</v>
      </c>
      <c r="O454" s="36">
        <v>0.18</v>
      </c>
      <c r="P454" s="36">
        <v>3.59</v>
      </c>
      <c r="Q454" s="36">
        <v>4.0599999999999996</v>
      </c>
    </row>
    <row r="455" spans="1:17" x14ac:dyDescent="0.2">
      <c r="A455" t="s">
        <v>4910</v>
      </c>
      <c r="B455">
        <v>789</v>
      </c>
      <c r="C455">
        <v>6393</v>
      </c>
      <c r="D455" t="s">
        <v>4911</v>
      </c>
      <c r="E455" t="s">
        <v>38</v>
      </c>
      <c r="F455">
        <f t="shared" si="7"/>
        <v>5604</v>
      </c>
      <c r="G455">
        <v>7</v>
      </c>
      <c r="H455" t="s">
        <v>36</v>
      </c>
      <c r="I455" t="s">
        <v>674</v>
      </c>
      <c r="J455" t="s">
        <v>2755</v>
      </c>
      <c r="K455" s="36">
        <v>130.54</v>
      </c>
      <c r="L455" s="36">
        <v>36.97</v>
      </c>
      <c r="M455" s="36">
        <v>0.12</v>
      </c>
      <c r="N455" s="36">
        <v>0.1</v>
      </c>
      <c r="O455" s="36">
        <v>0</v>
      </c>
      <c r="P455" s="36">
        <v>2.5499999999999998</v>
      </c>
      <c r="Q455" s="36">
        <v>0.04</v>
      </c>
    </row>
    <row r="456" spans="1:17" x14ac:dyDescent="0.2">
      <c r="A456" t="s">
        <v>4910</v>
      </c>
      <c r="B456">
        <v>15326</v>
      </c>
      <c r="C456">
        <v>73460</v>
      </c>
      <c r="D456" t="s">
        <v>4912</v>
      </c>
      <c r="E456" t="s">
        <v>38</v>
      </c>
      <c r="F456">
        <f t="shared" si="7"/>
        <v>58134</v>
      </c>
      <c r="G456">
        <v>7</v>
      </c>
      <c r="H456" t="s">
        <v>36</v>
      </c>
      <c r="I456" t="s">
        <v>4913</v>
      </c>
      <c r="J456" t="s">
        <v>1599</v>
      </c>
      <c r="K456" s="36">
        <v>4.74</v>
      </c>
      <c r="L456" s="36">
        <v>13.06</v>
      </c>
      <c r="M456" s="36">
        <v>180.09</v>
      </c>
      <c r="N456" s="36">
        <v>93.27</v>
      </c>
      <c r="O456" s="36">
        <v>0.08</v>
      </c>
      <c r="P456" s="36">
        <v>1.31</v>
      </c>
      <c r="Q456" s="36">
        <v>17.489999999999998</v>
      </c>
    </row>
    <row r="457" spans="1:17" x14ac:dyDescent="0.2">
      <c r="A457" t="s">
        <v>4910</v>
      </c>
      <c r="B457">
        <v>16225</v>
      </c>
      <c r="C457">
        <v>19084</v>
      </c>
      <c r="D457" t="s">
        <v>4914</v>
      </c>
      <c r="E457" t="s">
        <v>35</v>
      </c>
      <c r="F457">
        <f t="shared" si="7"/>
        <v>2859</v>
      </c>
      <c r="G457">
        <v>2</v>
      </c>
      <c r="H457" t="s">
        <v>36</v>
      </c>
      <c r="I457"/>
      <c r="J457"/>
      <c r="K457" s="36">
        <v>0.1</v>
      </c>
      <c r="L457" s="36">
        <v>0.26</v>
      </c>
      <c r="M457" s="36">
        <v>11</v>
      </c>
      <c r="N457" s="36">
        <v>5.13</v>
      </c>
      <c r="O457" s="36">
        <v>0.03</v>
      </c>
      <c r="P457" s="36">
        <v>0.05</v>
      </c>
      <c r="Q457" s="36">
        <v>1.18</v>
      </c>
    </row>
    <row r="458" spans="1:17" x14ac:dyDescent="0.2">
      <c r="A458" t="s">
        <v>4910</v>
      </c>
      <c r="B458">
        <v>20258</v>
      </c>
      <c r="C458">
        <v>24860</v>
      </c>
      <c r="D458" t="s">
        <v>4915</v>
      </c>
      <c r="E458" t="s">
        <v>35</v>
      </c>
      <c r="F458">
        <f t="shared" si="7"/>
        <v>4602</v>
      </c>
      <c r="G458">
        <v>2</v>
      </c>
      <c r="H458" t="s">
        <v>36</v>
      </c>
      <c r="I458" t="s">
        <v>646</v>
      </c>
      <c r="J458"/>
      <c r="K458" s="36">
        <v>0.04</v>
      </c>
      <c r="L458" s="36">
        <v>0.22</v>
      </c>
      <c r="M458" s="36">
        <v>1.77</v>
      </c>
      <c r="N458" s="36">
        <v>1.1499999999999999</v>
      </c>
      <c r="O458" s="36">
        <v>0</v>
      </c>
      <c r="P458" s="36">
        <v>0</v>
      </c>
      <c r="Q458" s="36">
        <v>0.28999999999999998</v>
      </c>
    </row>
    <row r="459" spans="1:17" x14ac:dyDescent="0.2">
      <c r="A459" t="s">
        <v>4910</v>
      </c>
      <c r="B459">
        <v>29219</v>
      </c>
      <c r="C459">
        <v>31423</v>
      </c>
      <c r="D459" t="s">
        <v>4916</v>
      </c>
      <c r="E459" t="s">
        <v>35</v>
      </c>
      <c r="F459">
        <f t="shared" si="7"/>
        <v>2204</v>
      </c>
      <c r="G459">
        <v>2</v>
      </c>
      <c r="H459" t="s">
        <v>1376</v>
      </c>
      <c r="I459" t="s">
        <v>1375</v>
      </c>
      <c r="J459"/>
      <c r="K459" s="36">
        <v>0.24</v>
      </c>
      <c r="L459" s="36">
        <v>1.55</v>
      </c>
      <c r="M459" s="36">
        <v>3.78</v>
      </c>
      <c r="N459" s="36">
        <v>2.2200000000000002</v>
      </c>
      <c r="O459" s="36">
        <v>0</v>
      </c>
      <c r="P459" s="36">
        <v>0.08</v>
      </c>
      <c r="Q459" s="36">
        <v>0.28999999999999998</v>
      </c>
    </row>
    <row r="460" spans="1:17" x14ac:dyDescent="0.2">
      <c r="A460" t="s">
        <v>4910</v>
      </c>
      <c r="B460">
        <v>38484</v>
      </c>
      <c r="C460">
        <v>63043</v>
      </c>
      <c r="D460" t="s">
        <v>4917</v>
      </c>
      <c r="E460" t="s">
        <v>35</v>
      </c>
      <c r="F460">
        <f t="shared" si="7"/>
        <v>24559</v>
      </c>
      <c r="G460">
        <v>20</v>
      </c>
      <c r="H460" t="s">
        <v>676</v>
      </c>
      <c r="I460" t="s">
        <v>4918</v>
      </c>
      <c r="J460" t="s">
        <v>4919</v>
      </c>
      <c r="K460" s="36">
        <v>12.43</v>
      </c>
      <c r="L460" s="36">
        <v>18.95</v>
      </c>
      <c r="M460" s="36">
        <v>2.37</v>
      </c>
      <c r="N460" s="36">
        <v>1.55</v>
      </c>
      <c r="O460" s="36">
        <v>0.16</v>
      </c>
      <c r="P460" s="36">
        <v>1.71</v>
      </c>
      <c r="Q460" s="36">
        <v>0.21</v>
      </c>
    </row>
    <row r="461" spans="1:17" x14ac:dyDescent="0.2">
      <c r="A461" t="s">
        <v>4910</v>
      </c>
      <c r="B461">
        <v>49719</v>
      </c>
      <c r="C461">
        <v>55544</v>
      </c>
      <c r="D461" t="s">
        <v>4920</v>
      </c>
      <c r="E461" t="s">
        <v>38</v>
      </c>
      <c r="F461">
        <f t="shared" si="7"/>
        <v>5825</v>
      </c>
      <c r="G461">
        <v>2</v>
      </c>
      <c r="H461" t="s">
        <v>7085</v>
      </c>
      <c r="I461"/>
      <c r="J461"/>
      <c r="K461" s="36">
        <v>0.8</v>
      </c>
      <c r="L461" s="36">
        <v>2.16</v>
      </c>
      <c r="M461" s="36">
        <v>0.82</v>
      </c>
      <c r="N461" s="36">
        <v>0.54</v>
      </c>
      <c r="O461" s="36">
        <v>0.09</v>
      </c>
      <c r="P461" s="36">
        <v>0.2</v>
      </c>
      <c r="Q461" s="36">
        <v>0.08</v>
      </c>
    </row>
    <row r="462" spans="1:17" x14ac:dyDescent="0.2">
      <c r="A462" t="s">
        <v>4910</v>
      </c>
      <c r="B462">
        <v>67277</v>
      </c>
      <c r="C462">
        <v>79032</v>
      </c>
      <c r="D462" t="s">
        <v>4921</v>
      </c>
      <c r="E462" t="s">
        <v>35</v>
      </c>
      <c r="F462">
        <f t="shared" si="7"/>
        <v>11755</v>
      </c>
      <c r="G462">
        <v>8</v>
      </c>
      <c r="H462" t="s">
        <v>36</v>
      </c>
      <c r="I462" t="s">
        <v>1132</v>
      </c>
      <c r="J462" t="s">
        <v>1599</v>
      </c>
      <c r="K462" s="36">
        <v>231.91</v>
      </c>
      <c r="L462" s="36">
        <v>87.6</v>
      </c>
      <c r="M462" s="36">
        <v>0.14000000000000001</v>
      </c>
      <c r="N462" s="36">
        <v>0.1</v>
      </c>
      <c r="O462" s="36">
        <v>7.0000000000000007E-2</v>
      </c>
      <c r="P462" s="36">
        <v>8.18</v>
      </c>
      <c r="Q462" s="36">
        <v>0.01</v>
      </c>
    </row>
    <row r="463" spans="1:17" x14ac:dyDescent="0.2">
      <c r="A463" t="s">
        <v>4910</v>
      </c>
      <c r="B463">
        <v>93775</v>
      </c>
      <c r="C463">
        <v>120618</v>
      </c>
      <c r="D463" t="s">
        <v>4922</v>
      </c>
      <c r="E463" t="s">
        <v>38</v>
      </c>
      <c r="F463">
        <f t="shared" si="7"/>
        <v>26843</v>
      </c>
      <c r="G463">
        <v>16</v>
      </c>
      <c r="H463" t="s">
        <v>1376</v>
      </c>
      <c r="I463" t="s">
        <v>4923</v>
      </c>
      <c r="J463" t="s">
        <v>4924</v>
      </c>
      <c r="K463" s="36">
        <v>2.74</v>
      </c>
      <c r="L463" s="36">
        <v>13.67</v>
      </c>
      <c r="M463" s="36">
        <v>10.92</v>
      </c>
      <c r="N463" s="36">
        <v>6.03</v>
      </c>
      <c r="O463" s="36">
        <v>0.11</v>
      </c>
      <c r="P463" s="36">
        <v>0.94</v>
      </c>
      <c r="Q463" s="36">
        <v>1.1599999999999999</v>
      </c>
    </row>
    <row r="464" spans="1:17" x14ac:dyDescent="0.2">
      <c r="A464" t="s">
        <v>4925</v>
      </c>
      <c r="B464">
        <v>9</v>
      </c>
      <c r="C464">
        <v>480</v>
      </c>
      <c r="D464" t="s">
        <v>4926</v>
      </c>
      <c r="E464" t="s">
        <v>38</v>
      </c>
      <c r="F464">
        <f t="shared" si="7"/>
        <v>471</v>
      </c>
      <c r="G464">
        <v>2</v>
      </c>
      <c r="H464" t="s">
        <v>36</v>
      </c>
      <c r="I464"/>
      <c r="J464"/>
      <c r="K464" s="36">
        <v>1.28</v>
      </c>
      <c r="L464" s="36">
        <v>4.5</v>
      </c>
      <c r="M464" s="36">
        <v>35.700000000000003</v>
      </c>
      <c r="N464" s="36">
        <v>17.760000000000002</v>
      </c>
      <c r="O464" s="36">
        <v>0.26</v>
      </c>
      <c r="P464" s="36">
        <v>0.15</v>
      </c>
      <c r="Q464" s="36">
        <v>3.1</v>
      </c>
    </row>
    <row r="465" spans="1:17" x14ac:dyDescent="0.2">
      <c r="A465" t="s">
        <v>4925</v>
      </c>
      <c r="B465">
        <v>839</v>
      </c>
      <c r="C465">
        <v>2300</v>
      </c>
      <c r="D465" t="s">
        <v>4927</v>
      </c>
      <c r="E465" t="s">
        <v>35</v>
      </c>
      <c r="F465">
        <f t="shared" si="7"/>
        <v>1461</v>
      </c>
      <c r="G465">
        <v>2</v>
      </c>
      <c r="H465" t="s">
        <v>36</v>
      </c>
      <c r="I465"/>
      <c r="J465"/>
      <c r="K465" s="36">
        <v>0.1</v>
      </c>
      <c r="L465" s="36">
        <v>1.07</v>
      </c>
      <c r="M465" s="36">
        <v>0.06</v>
      </c>
      <c r="N465" s="36">
        <v>0</v>
      </c>
      <c r="O465" s="36">
        <v>0.2</v>
      </c>
      <c r="P465" s="36">
        <v>0.34</v>
      </c>
      <c r="Q465" s="36">
        <v>0</v>
      </c>
    </row>
    <row r="466" spans="1:17" x14ac:dyDescent="0.2">
      <c r="A466" t="s">
        <v>4925</v>
      </c>
      <c r="B466">
        <v>10986</v>
      </c>
      <c r="C466">
        <v>20386</v>
      </c>
      <c r="D466" t="s">
        <v>4929</v>
      </c>
      <c r="E466" t="s">
        <v>38</v>
      </c>
      <c r="F466">
        <f t="shared" si="7"/>
        <v>9400</v>
      </c>
      <c r="G466">
        <v>7</v>
      </c>
      <c r="H466" t="s">
        <v>36</v>
      </c>
      <c r="I466"/>
      <c r="J466"/>
      <c r="K466" s="36">
        <v>1.07</v>
      </c>
      <c r="L466" s="36">
        <v>9.35</v>
      </c>
      <c r="M466" s="36">
        <v>16.25</v>
      </c>
      <c r="N466" s="36">
        <v>7.12</v>
      </c>
      <c r="O466" s="36">
        <v>0.06</v>
      </c>
      <c r="P466" s="36">
        <v>0.93</v>
      </c>
      <c r="Q466" s="36">
        <v>1.48</v>
      </c>
    </row>
    <row r="467" spans="1:17" x14ac:dyDescent="0.2">
      <c r="A467" t="s">
        <v>4925</v>
      </c>
      <c r="B467">
        <v>9179</v>
      </c>
      <c r="C467">
        <v>14258</v>
      </c>
      <c r="D467" t="s">
        <v>4928</v>
      </c>
      <c r="E467" t="s">
        <v>35</v>
      </c>
      <c r="F467">
        <f t="shared" si="7"/>
        <v>5079</v>
      </c>
      <c r="G467">
        <v>2</v>
      </c>
      <c r="H467" t="s">
        <v>36</v>
      </c>
      <c r="I467"/>
      <c r="J467"/>
      <c r="K467" s="36">
        <v>7.0000000000000007E-2</v>
      </c>
      <c r="L467" s="36">
        <v>0.43</v>
      </c>
      <c r="M467" s="36">
        <v>0.93</v>
      </c>
      <c r="N467" s="36">
        <v>0.34</v>
      </c>
      <c r="O467" s="36">
        <v>7.0000000000000007E-2</v>
      </c>
      <c r="P467" s="36">
        <v>0.03</v>
      </c>
      <c r="Q467" s="36">
        <v>0.12</v>
      </c>
    </row>
    <row r="468" spans="1:17" x14ac:dyDescent="0.2">
      <c r="A468" t="s">
        <v>4925</v>
      </c>
      <c r="B468">
        <v>22561</v>
      </c>
      <c r="C468">
        <v>31842</v>
      </c>
      <c r="D468" t="s">
        <v>3644</v>
      </c>
      <c r="E468" t="s">
        <v>35</v>
      </c>
      <c r="F468">
        <f t="shared" si="7"/>
        <v>9281</v>
      </c>
      <c r="G468">
        <v>11</v>
      </c>
      <c r="H468" t="s">
        <v>36</v>
      </c>
      <c r="I468" t="s">
        <v>653</v>
      </c>
      <c r="J468" t="s">
        <v>3222</v>
      </c>
      <c r="K468" s="36">
        <v>26.44</v>
      </c>
      <c r="L468" s="36">
        <v>13.36</v>
      </c>
      <c r="M468" s="36">
        <v>0.03</v>
      </c>
      <c r="N468" s="36">
        <v>0.01</v>
      </c>
      <c r="O468" s="36">
        <v>0</v>
      </c>
      <c r="P468" s="36">
        <v>1.19</v>
      </c>
      <c r="Q468" s="36">
        <v>0</v>
      </c>
    </row>
    <row r="469" spans="1:17" x14ac:dyDescent="0.2">
      <c r="A469" t="s">
        <v>4925</v>
      </c>
      <c r="B469">
        <v>45143</v>
      </c>
      <c r="C469">
        <v>89267</v>
      </c>
      <c r="D469" t="s">
        <v>4930</v>
      </c>
      <c r="E469" t="s">
        <v>38</v>
      </c>
      <c r="F469">
        <f t="shared" si="7"/>
        <v>44124</v>
      </c>
      <c r="G469">
        <v>21</v>
      </c>
      <c r="H469" t="s">
        <v>615</v>
      </c>
      <c r="I469" t="s">
        <v>4931</v>
      </c>
      <c r="J469" t="s">
        <v>4932</v>
      </c>
      <c r="K469" s="36">
        <v>16.36</v>
      </c>
      <c r="L469" s="36">
        <v>12.66</v>
      </c>
      <c r="M469" s="36">
        <v>6.37</v>
      </c>
      <c r="N469" s="36">
        <v>2.88</v>
      </c>
      <c r="O469" s="36">
        <v>0.57999999999999996</v>
      </c>
      <c r="P469" s="36">
        <v>1.19</v>
      </c>
      <c r="Q469" s="36">
        <v>0.68</v>
      </c>
    </row>
    <row r="470" spans="1:17" x14ac:dyDescent="0.2">
      <c r="A470" t="s">
        <v>4925</v>
      </c>
      <c r="B470">
        <v>55002</v>
      </c>
      <c r="C470">
        <v>62451</v>
      </c>
      <c r="D470" t="s">
        <v>4933</v>
      </c>
      <c r="E470" t="s">
        <v>35</v>
      </c>
      <c r="F470">
        <f t="shared" si="7"/>
        <v>7449</v>
      </c>
      <c r="G470">
        <v>2</v>
      </c>
      <c r="H470" t="s">
        <v>36</v>
      </c>
      <c r="I470" t="s">
        <v>4934</v>
      </c>
      <c r="J470"/>
      <c r="K470" s="36">
        <v>0.52</v>
      </c>
      <c r="L470" s="36">
        <v>0.32</v>
      </c>
      <c r="M470" s="36">
        <v>0.22</v>
      </c>
      <c r="N470" s="36">
        <v>0.23</v>
      </c>
      <c r="O470" s="36">
        <v>0.41</v>
      </c>
      <c r="P470" s="36">
        <v>0.21</v>
      </c>
      <c r="Q470" s="36">
        <v>0.09</v>
      </c>
    </row>
    <row r="471" spans="1:17" x14ac:dyDescent="0.2">
      <c r="A471" t="s">
        <v>4925</v>
      </c>
      <c r="B471">
        <v>56846</v>
      </c>
      <c r="C471">
        <v>60117</v>
      </c>
      <c r="D471" t="s">
        <v>4935</v>
      </c>
      <c r="E471" t="s">
        <v>35</v>
      </c>
      <c r="F471">
        <f t="shared" si="7"/>
        <v>3271</v>
      </c>
      <c r="G471">
        <v>2</v>
      </c>
      <c r="H471" t="s">
        <v>36</v>
      </c>
      <c r="I471"/>
      <c r="J471"/>
      <c r="K471" s="36">
        <v>0.51</v>
      </c>
      <c r="L471" s="36">
        <v>0.42</v>
      </c>
      <c r="M471" s="36">
        <v>1.7</v>
      </c>
      <c r="N471" s="36">
        <v>0.62</v>
      </c>
      <c r="O471" s="36">
        <v>0</v>
      </c>
      <c r="P471" s="36">
        <v>0.2</v>
      </c>
      <c r="Q471" s="36">
        <v>0.2</v>
      </c>
    </row>
    <row r="472" spans="1:17" x14ac:dyDescent="0.2">
      <c r="A472" t="s">
        <v>4925</v>
      </c>
      <c r="B472">
        <v>96007</v>
      </c>
      <c r="C472">
        <v>106726</v>
      </c>
      <c r="D472" t="s">
        <v>4131</v>
      </c>
      <c r="E472" t="s">
        <v>38</v>
      </c>
      <c r="F472">
        <f t="shared" si="7"/>
        <v>10719</v>
      </c>
      <c r="G472">
        <v>8</v>
      </c>
      <c r="H472" t="s">
        <v>167</v>
      </c>
      <c r="I472" t="s">
        <v>4936</v>
      </c>
      <c r="J472" t="s">
        <v>3140</v>
      </c>
      <c r="K472" s="36">
        <v>4</v>
      </c>
      <c r="L472" s="36">
        <v>19.48</v>
      </c>
      <c r="M472" s="36">
        <v>24.49</v>
      </c>
      <c r="N472" s="36">
        <v>9.9600000000000009</v>
      </c>
      <c r="O472" s="36">
        <v>0.02</v>
      </c>
      <c r="P472" s="36">
        <v>1.81</v>
      </c>
      <c r="Q472" s="36">
        <v>2.2200000000000002</v>
      </c>
    </row>
    <row r="473" spans="1:17" x14ac:dyDescent="0.2">
      <c r="A473" t="s">
        <v>4925</v>
      </c>
      <c r="B473">
        <v>105710</v>
      </c>
      <c r="C473">
        <v>113314</v>
      </c>
      <c r="D473" t="s">
        <v>4937</v>
      </c>
      <c r="E473" t="s">
        <v>35</v>
      </c>
      <c r="F473">
        <f t="shared" si="7"/>
        <v>7604</v>
      </c>
      <c r="G473">
        <v>3</v>
      </c>
      <c r="H473" t="s">
        <v>36</v>
      </c>
      <c r="I473"/>
      <c r="J473"/>
      <c r="K473" s="36">
        <v>4.46</v>
      </c>
      <c r="L473" s="36">
        <v>1.99</v>
      </c>
      <c r="M473" s="36">
        <v>0.4</v>
      </c>
      <c r="N473" s="36">
        <v>0.14000000000000001</v>
      </c>
      <c r="O473" s="36">
        <v>0</v>
      </c>
      <c r="P473" s="36">
        <v>0.18</v>
      </c>
      <c r="Q473" s="36">
        <v>0.02</v>
      </c>
    </row>
    <row r="474" spans="1:17" x14ac:dyDescent="0.2">
      <c r="A474" t="s">
        <v>4925</v>
      </c>
      <c r="B474">
        <v>111654</v>
      </c>
      <c r="C474">
        <v>112983</v>
      </c>
      <c r="D474" t="s">
        <v>4938</v>
      </c>
      <c r="E474" t="s">
        <v>38</v>
      </c>
      <c r="F474">
        <f t="shared" si="7"/>
        <v>1329</v>
      </c>
      <c r="G474">
        <v>2</v>
      </c>
      <c r="H474" t="s">
        <v>36</v>
      </c>
      <c r="I474"/>
      <c r="J474"/>
      <c r="K474" s="36">
        <v>0.32</v>
      </c>
      <c r="L474" s="36">
        <v>0.1</v>
      </c>
      <c r="M474" s="36">
        <v>0</v>
      </c>
      <c r="N474" s="36">
        <v>0</v>
      </c>
      <c r="O474" s="36">
        <v>0</v>
      </c>
      <c r="P474" s="36">
        <v>0</v>
      </c>
      <c r="Q474" s="36">
        <v>0.08</v>
      </c>
    </row>
    <row r="475" spans="1:17" x14ac:dyDescent="0.2">
      <c r="A475" t="s">
        <v>4925</v>
      </c>
      <c r="B475">
        <v>113932</v>
      </c>
      <c r="C475">
        <v>116685</v>
      </c>
      <c r="D475" t="s">
        <v>4939</v>
      </c>
      <c r="E475" t="s">
        <v>38</v>
      </c>
      <c r="F475">
        <f t="shared" si="7"/>
        <v>2753</v>
      </c>
      <c r="G475">
        <v>2</v>
      </c>
      <c r="H475" t="s">
        <v>36</v>
      </c>
      <c r="I475"/>
      <c r="J475"/>
      <c r="K475" s="36">
        <v>2.21</v>
      </c>
      <c r="L475" s="36">
        <v>1.63</v>
      </c>
      <c r="M475" s="36">
        <v>18.399999999999999</v>
      </c>
      <c r="N475" s="36">
        <v>7.06</v>
      </c>
      <c r="O475" s="36">
        <v>0.02</v>
      </c>
      <c r="P475" s="36">
        <v>0.13</v>
      </c>
      <c r="Q475" s="36">
        <v>1.6</v>
      </c>
    </row>
    <row r="476" spans="1:17" x14ac:dyDescent="0.2">
      <c r="A476" t="s">
        <v>4925</v>
      </c>
      <c r="B476">
        <v>116383</v>
      </c>
      <c r="C476">
        <v>117901</v>
      </c>
      <c r="D476" t="s">
        <v>4940</v>
      </c>
      <c r="E476" t="s">
        <v>35</v>
      </c>
      <c r="F476">
        <f t="shared" si="7"/>
        <v>1518</v>
      </c>
      <c r="G476">
        <v>2</v>
      </c>
      <c r="H476" t="s">
        <v>36</v>
      </c>
      <c r="I476"/>
      <c r="J476"/>
      <c r="K476" s="36">
        <v>0.51</v>
      </c>
      <c r="L476" s="36">
        <v>0.91</v>
      </c>
      <c r="M476" s="36">
        <v>1.72</v>
      </c>
      <c r="N476" s="36">
        <v>0.99</v>
      </c>
      <c r="O476" s="36">
        <v>0.52</v>
      </c>
      <c r="P476" s="36">
        <v>0.17</v>
      </c>
      <c r="Q476" s="36">
        <v>0.24</v>
      </c>
    </row>
    <row r="477" spans="1:17" x14ac:dyDescent="0.2">
      <c r="A477" t="s">
        <v>4925</v>
      </c>
      <c r="B477">
        <v>121489</v>
      </c>
      <c r="C477">
        <v>122727</v>
      </c>
      <c r="D477" t="s">
        <v>4941</v>
      </c>
      <c r="E477" t="s">
        <v>35</v>
      </c>
      <c r="F477">
        <f t="shared" si="7"/>
        <v>1238</v>
      </c>
      <c r="G477">
        <v>2</v>
      </c>
      <c r="H477" t="s">
        <v>1295</v>
      </c>
      <c r="I477"/>
      <c r="J477" t="s">
        <v>3304</v>
      </c>
      <c r="K477" s="36">
        <v>0.8</v>
      </c>
      <c r="L477" s="36">
        <v>0.55000000000000004</v>
      </c>
      <c r="M477" s="36">
        <v>0.63</v>
      </c>
      <c r="N477" s="36">
        <v>0.37</v>
      </c>
      <c r="O477" s="36">
        <v>0.68</v>
      </c>
      <c r="P477" s="36">
        <v>0.12</v>
      </c>
      <c r="Q477" s="36">
        <v>7.0000000000000007E-2</v>
      </c>
    </row>
    <row r="478" spans="1:17" x14ac:dyDescent="0.2">
      <c r="A478" t="s">
        <v>4925</v>
      </c>
      <c r="B478">
        <v>123546</v>
      </c>
      <c r="C478">
        <v>125341</v>
      </c>
      <c r="D478" t="s">
        <v>4942</v>
      </c>
      <c r="E478" t="s">
        <v>35</v>
      </c>
      <c r="F478">
        <f t="shared" si="7"/>
        <v>1795</v>
      </c>
      <c r="G478">
        <v>2</v>
      </c>
      <c r="H478" t="s">
        <v>36</v>
      </c>
      <c r="I478" t="s">
        <v>275</v>
      </c>
      <c r="J478" t="s">
        <v>2540</v>
      </c>
      <c r="K478" s="36">
        <v>0.88</v>
      </c>
      <c r="L478" s="36">
        <v>2.5099999999999998</v>
      </c>
      <c r="M478" s="36">
        <v>0</v>
      </c>
      <c r="N478" s="36">
        <v>0</v>
      </c>
      <c r="O478" s="36">
        <v>0</v>
      </c>
      <c r="P478" s="36">
        <v>0.26</v>
      </c>
      <c r="Q478" s="36">
        <v>0</v>
      </c>
    </row>
    <row r="479" spans="1:17" x14ac:dyDescent="0.2">
      <c r="A479" t="s">
        <v>4943</v>
      </c>
      <c r="B479">
        <v>60769</v>
      </c>
      <c r="C479">
        <v>64476</v>
      </c>
      <c r="D479" t="s">
        <v>4946</v>
      </c>
      <c r="E479" t="s">
        <v>38</v>
      </c>
      <c r="F479">
        <f t="shared" si="7"/>
        <v>3707</v>
      </c>
      <c r="G479">
        <v>2</v>
      </c>
      <c r="H479" t="s">
        <v>2086</v>
      </c>
      <c r="I479" t="s">
        <v>4947</v>
      </c>
      <c r="J479" t="s">
        <v>4948</v>
      </c>
      <c r="K479" s="36">
        <v>0.4</v>
      </c>
      <c r="L479" s="36">
        <v>0.25</v>
      </c>
      <c r="M479" s="36">
        <v>0.84</v>
      </c>
      <c r="N479" s="36">
        <v>0.28999999999999998</v>
      </c>
      <c r="O479" s="36">
        <v>0</v>
      </c>
      <c r="P479" s="36">
        <v>0.02</v>
      </c>
      <c r="Q479" s="36">
        <v>0.01</v>
      </c>
    </row>
    <row r="480" spans="1:17" x14ac:dyDescent="0.2">
      <c r="A480" t="s">
        <v>4943</v>
      </c>
      <c r="B480">
        <v>56659</v>
      </c>
      <c r="C480">
        <v>72158</v>
      </c>
      <c r="D480" t="s">
        <v>4944</v>
      </c>
      <c r="E480" t="s">
        <v>35</v>
      </c>
      <c r="F480">
        <f t="shared" si="7"/>
        <v>15499</v>
      </c>
      <c r="G480">
        <v>13</v>
      </c>
      <c r="H480" t="s">
        <v>2086</v>
      </c>
      <c r="I480" t="s">
        <v>3409</v>
      </c>
      <c r="J480" t="s">
        <v>4945</v>
      </c>
      <c r="K480" s="36">
        <v>34.200000000000003</v>
      </c>
      <c r="L480" s="36">
        <v>24.58</v>
      </c>
      <c r="M480" s="36">
        <v>0.28999999999999998</v>
      </c>
      <c r="N480" s="36">
        <v>0.13</v>
      </c>
      <c r="O480" s="36">
        <v>0</v>
      </c>
      <c r="P480" s="36">
        <v>2.61</v>
      </c>
      <c r="Q480" s="36">
        <v>0.01</v>
      </c>
    </row>
    <row r="481" spans="1:17" x14ac:dyDescent="0.2">
      <c r="A481" t="s">
        <v>4943</v>
      </c>
      <c r="B481">
        <v>89730</v>
      </c>
      <c r="C481">
        <v>112308</v>
      </c>
      <c r="D481" t="s">
        <v>4949</v>
      </c>
      <c r="E481" t="s">
        <v>35</v>
      </c>
      <c r="F481">
        <f t="shared" si="7"/>
        <v>22578</v>
      </c>
      <c r="G481">
        <v>15</v>
      </c>
      <c r="H481" t="s">
        <v>426</v>
      </c>
      <c r="I481" t="s">
        <v>425</v>
      </c>
      <c r="J481" t="s">
        <v>1661</v>
      </c>
      <c r="K481" s="36">
        <v>10.93</v>
      </c>
      <c r="L481" s="36">
        <v>20.38</v>
      </c>
      <c r="M481" s="36">
        <v>1.3</v>
      </c>
      <c r="N481" s="36">
        <v>0.57999999999999996</v>
      </c>
      <c r="O481" s="36">
        <v>0.04</v>
      </c>
      <c r="P481" s="36">
        <v>1.43</v>
      </c>
      <c r="Q481" s="36">
        <v>0.1</v>
      </c>
    </row>
    <row r="482" spans="1:17" x14ac:dyDescent="0.2">
      <c r="A482" t="s">
        <v>4943</v>
      </c>
      <c r="B482">
        <v>103571</v>
      </c>
      <c r="C482">
        <v>108097</v>
      </c>
      <c r="D482" t="s">
        <v>4950</v>
      </c>
      <c r="E482" t="s">
        <v>38</v>
      </c>
      <c r="F482">
        <f t="shared" si="7"/>
        <v>4526</v>
      </c>
      <c r="G482">
        <v>3</v>
      </c>
      <c r="H482" t="s">
        <v>426</v>
      </c>
      <c r="I482" t="s">
        <v>425</v>
      </c>
      <c r="J482" t="s">
        <v>1661</v>
      </c>
      <c r="K482" s="36">
        <v>0.53</v>
      </c>
      <c r="L482" s="36">
        <v>1.47</v>
      </c>
      <c r="M482" s="36">
        <v>1.46</v>
      </c>
      <c r="N482" s="36">
        <v>0.95</v>
      </c>
      <c r="O482" s="36">
        <v>0.02</v>
      </c>
      <c r="P482" s="36">
        <v>0.08</v>
      </c>
      <c r="Q482" s="36">
        <v>0.11</v>
      </c>
    </row>
    <row r="483" spans="1:17" x14ac:dyDescent="0.2">
      <c r="A483" t="s">
        <v>4943</v>
      </c>
      <c r="B483">
        <v>114278</v>
      </c>
      <c r="C483">
        <v>117988</v>
      </c>
      <c r="D483" t="s">
        <v>4951</v>
      </c>
      <c r="E483" t="s">
        <v>35</v>
      </c>
      <c r="F483">
        <f t="shared" si="7"/>
        <v>3710</v>
      </c>
      <c r="G483">
        <v>3</v>
      </c>
      <c r="H483" t="s">
        <v>1376</v>
      </c>
      <c r="I483" t="s">
        <v>1375</v>
      </c>
      <c r="J483"/>
      <c r="K483" s="36">
        <v>1.79</v>
      </c>
      <c r="L483" s="36">
        <v>8.67</v>
      </c>
      <c r="M483" s="36">
        <v>2.5099999999999998</v>
      </c>
      <c r="N483" s="36">
        <v>0.68</v>
      </c>
      <c r="O483" s="36">
        <v>0</v>
      </c>
      <c r="P483" s="36">
        <v>0.84</v>
      </c>
      <c r="Q483" s="36">
        <v>0.21</v>
      </c>
    </row>
    <row r="484" spans="1:17" x14ac:dyDescent="0.2">
      <c r="A484" t="s">
        <v>4943</v>
      </c>
      <c r="B484">
        <v>123163</v>
      </c>
      <c r="C484">
        <v>125084</v>
      </c>
      <c r="D484" t="s">
        <v>4952</v>
      </c>
      <c r="E484" t="s">
        <v>35</v>
      </c>
      <c r="F484">
        <f t="shared" si="7"/>
        <v>1921</v>
      </c>
      <c r="G484">
        <v>3</v>
      </c>
      <c r="H484" t="s">
        <v>36</v>
      </c>
      <c r="I484"/>
      <c r="J484"/>
      <c r="K484" s="36">
        <v>4.62</v>
      </c>
      <c r="L484" s="36">
        <v>2.36</v>
      </c>
      <c r="M484" s="36">
        <v>7.0000000000000007E-2</v>
      </c>
      <c r="N484" s="36">
        <v>0.02</v>
      </c>
      <c r="O484" s="36">
        <v>0</v>
      </c>
      <c r="P484" s="36">
        <v>0.18</v>
      </c>
      <c r="Q484" s="36">
        <v>0.02</v>
      </c>
    </row>
    <row r="485" spans="1:17" x14ac:dyDescent="0.2">
      <c r="A485" t="s">
        <v>4953</v>
      </c>
      <c r="B485">
        <v>55</v>
      </c>
      <c r="C485">
        <v>2908</v>
      </c>
      <c r="D485" t="s">
        <v>4954</v>
      </c>
      <c r="E485" t="s">
        <v>38</v>
      </c>
      <c r="F485">
        <f t="shared" si="7"/>
        <v>2853</v>
      </c>
      <c r="G485">
        <v>3</v>
      </c>
      <c r="H485" t="s">
        <v>1373</v>
      </c>
      <c r="I485" t="s">
        <v>1374</v>
      </c>
      <c r="J485" t="s">
        <v>2141</v>
      </c>
      <c r="K485" s="36">
        <v>33.380000000000003</v>
      </c>
      <c r="L485" s="36">
        <v>35.86</v>
      </c>
      <c r="M485" s="36">
        <v>2.15</v>
      </c>
      <c r="N485" s="36">
        <v>0.72</v>
      </c>
      <c r="O485" s="36">
        <v>0.03</v>
      </c>
      <c r="P485" s="36">
        <v>3.4</v>
      </c>
      <c r="Q485" s="36">
        <v>0.11</v>
      </c>
    </row>
    <row r="486" spans="1:17" x14ac:dyDescent="0.2">
      <c r="A486" t="s">
        <v>4953</v>
      </c>
      <c r="B486">
        <v>3703</v>
      </c>
      <c r="C486">
        <v>8536</v>
      </c>
      <c r="D486" t="s">
        <v>4955</v>
      </c>
      <c r="E486" t="s">
        <v>38</v>
      </c>
      <c r="F486">
        <f t="shared" si="7"/>
        <v>4833</v>
      </c>
      <c r="G486">
        <v>4</v>
      </c>
      <c r="H486" t="s">
        <v>36</v>
      </c>
      <c r="I486"/>
      <c r="J486"/>
      <c r="K486" s="36">
        <v>2.6</v>
      </c>
      <c r="L486" s="36">
        <v>1.68</v>
      </c>
      <c r="M486" s="36">
        <v>1.0900000000000001</v>
      </c>
      <c r="N486" s="36">
        <v>0.5</v>
      </c>
      <c r="O486" s="36">
        <v>0.51</v>
      </c>
      <c r="P486" s="36">
        <v>0.28000000000000003</v>
      </c>
      <c r="Q486" s="36">
        <v>0.09</v>
      </c>
    </row>
    <row r="487" spans="1:17" x14ac:dyDescent="0.2">
      <c r="A487" t="s">
        <v>4953</v>
      </c>
      <c r="B487">
        <v>13796</v>
      </c>
      <c r="C487">
        <v>30572</v>
      </c>
      <c r="D487" t="s">
        <v>4956</v>
      </c>
      <c r="E487" t="s">
        <v>35</v>
      </c>
      <c r="F487">
        <f t="shared" si="7"/>
        <v>16776</v>
      </c>
      <c r="G487">
        <v>7</v>
      </c>
      <c r="H487" t="s">
        <v>1334</v>
      </c>
      <c r="I487" t="s">
        <v>1333</v>
      </c>
      <c r="J487" t="s">
        <v>4957</v>
      </c>
      <c r="K487" s="36">
        <v>2.2000000000000002</v>
      </c>
      <c r="L487" s="36">
        <v>18.66</v>
      </c>
      <c r="M487" s="36">
        <v>14.88</v>
      </c>
      <c r="N487" s="36">
        <v>6.37</v>
      </c>
      <c r="O487" s="36">
        <v>0.14000000000000001</v>
      </c>
      <c r="P487" s="36">
        <v>1.6</v>
      </c>
      <c r="Q487" s="36">
        <v>1.76</v>
      </c>
    </row>
    <row r="488" spans="1:17" x14ac:dyDescent="0.2">
      <c r="A488" t="s">
        <v>4953</v>
      </c>
      <c r="B488">
        <v>22969</v>
      </c>
      <c r="C488">
        <v>36125</v>
      </c>
      <c r="D488" t="s">
        <v>4958</v>
      </c>
      <c r="E488" t="s">
        <v>38</v>
      </c>
      <c r="F488">
        <f t="shared" si="7"/>
        <v>13156</v>
      </c>
      <c r="G488">
        <v>4</v>
      </c>
      <c r="H488" t="s">
        <v>1334</v>
      </c>
      <c r="I488"/>
      <c r="J488" t="s">
        <v>1894</v>
      </c>
      <c r="K488" s="36">
        <v>0.13</v>
      </c>
      <c r="L488" s="36">
        <v>1.32</v>
      </c>
      <c r="M488" s="36">
        <v>0.57999999999999996</v>
      </c>
      <c r="N488" s="36">
        <v>0.16</v>
      </c>
      <c r="O488" s="36">
        <v>0</v>
      </c>
      <c r="P488" s="36">
        <v>0.18</v>
      </c>
      <c r="Q488" s="36">
        <v>0.13</v>
      </c>
    </row>
    <row r="489" spans="1:17" x14ac:dyDescent="0.2">
      <c r="A489" t="s">
        <v>4953</v>
      </c>
      <c r="B489">
        <v>30930</v>
      </c>
      <c r="C489">
        <v>36125</v>
      </c>
      <c r="D489" t="s">
        <v>4959</v>
      </c>
      <c r="E489" t="s">
        <v>35</v>
      </c>
      <c r="F489">
        <f t="shared" si="7"/>
        <v>5195</v>
      </c>
      <c r="G489">
        <v>2</v>
      </c>
      <c r="H489" t="s">
        <v>36</v>
      </c>
      <c r="I489"/>
      <c r="J489"/>
      <c r="K489" s="36">
        <v>1.2</v>
      </c>
      <c r="L489" s="36">
        <v>4.9000000000000004</v>
      </c>
      <c r="M489" s="36">
        <v>11.69</v>
      </c>
      <c r="N489" s="36">
        <v>4.5199999999999996</v>
      </c>
      <c r="O489" s="36">
        <v>0.14000000000000001</v>
      </c>
      <c r="P489" s="36">
        <v>0.36</v>
      </c>
      <c r="Q489" s="36">
        <v>0.92</v>
      </c>
    </row>
    <row r="490" spans="1:17" x14ac:dyDescent="0.2">
      <c r="A490" t="s">
        <v>4953</v>
      </c>
      <c r="B490">
        <v>43495</v>
      </c>
      <c r="C490">
        <v>46990</v>
      </c>
      <c r="D490" t="s">
        <v>4960</v>
      </c>
      <c r="E490" t="s">
        <v>38</v>
      </c>
      <c r="F490">
        <f t="shared" si="7"/>
        <v>3495</v>
      </c>
      <c r="G490">
        <v>3</v>
      </c>
      <c r="H490" t="s">
        <v>36</v>
      </c>
      <c r="I490"/>
      <c r="J490"/>
      <c r="K490" s="36">
        <v>455.92</v>
      </c>
      <c r="L490" s="36">
        <v>215.18</v>
      </c>
      <c r="M490" s="36">
        <v>0.22</v>
      </c>
      <c r="N490" s="36">
        <v>0.37</v>
      </c>
      <c r="O490" s="36">
        <v>0</v>
      </c>
      <c r="P490" s="36">
        <v>22.87</v>
      </c>
      <c r="Q490" s="36">
        <v>0</v>
      </c>
    </row>
    <row r="491" spans="1:17" x14ac:dyDescent="0.2">
      <c r="A491" t="s">
        <v>4953</v>
      </c>
      <c r="B491">
        <v>50714</v>
      </c>
      <c r="C491">
        <v>57390</v>
      </c>
      <c r="D491" t="s">
        <v>4961</v>
      </c>
      <c r="E491" t="s">
        <v>38</v>
      </c>
      <c r="F491">
        <f t="shared" si="7"/>
        <v>6676</v>
      </c>
      <c r="G491">
        <v>4</v>
      </c>
      <c r="H491" t="s">
        <v>1571</v>
      </c>
      <c r="I491"/>
      <c r="J491" t="s">
        <v>4962</v>
      </c>
      <c r="K491" s="36">
        <v>22.52</v>
      </c>
      <c r="L491" s="36">
        <v>48.74</v>
      </c>
      <c r="M491" s="36">
        <v>44.17</v>
      </c>
      <c r="N491" s="36">
        <v>24.82</v>
      </c>
      <c r="O491" s="36">
        <v>1.55</v>
      </c>
      <c r="P491" s="36">
        <v>2.48</v>
      </c>
      <c r="Q491" s="36">
        <v>3.92</v>
      </c>
    </row>
    <row r="492" spans="1:17" x14ac:dyDescent="0.2">
      <c r="A492" t="s">
        <v>4953</v>
      </c>
      <c r="B492">
        <v>66022</v>
      </c>
      <c r="C492">
        <v>78823</v>
      </c>
      <c r="D492" t="s">
        <v>3745</v>
      </c>
      <c r="E492" t="s">
        <v>38</v>
      </c>
      <c r="F492">
        <f t="shared" si="7"/>
        <v>12801</v>
      </c>
      <c r="G492">
        <v>10</v>
      </c>
      <c r="H492" t="s">
        <v>36</v>
      </c>
      <c r="I492" t="s">
        <v>951</v>
      </c>
      <c r="J492" t="s">
        <v>1706</v>
      </c>
      <c r="K492" s="36">
        <v>43.08</v>
      </c>
      <c r="L492" s="36">
        <v>25.53</v>
      </c>
      <c r="M492" s="36">
        <v>0.11</v>
      </c>
      <c r="N492" s="36">
        <v>0.06</v>
      </c>
      <c r="O492" s="36">
        <v>0</v>
      </c>
      <c r="P492" s="36">
        <v>2.4500000000000002</v>
      </c>
      <c r="Q492" s="36">
        <v>0.01</v>
      </c>
    </row>
    <row r="493" spans="1:17" x14ac:dyDescent="0.2">
      <c r="A493" t="s">
        <v>4953</v>
      </c>
      <c r="B493">
        <v>84747</v>
      </c>
      <c r="C493">
        <v>106267</v>
      </c>
      <c r="D493" t="s">
        <v>4963</v>
      </c>
      <c r="E493" t="s">
        <v>38</v>
      </c>
      <c r="F493">
        <f t="shared" si="7"/>
        <v>21520</v>
      </c>
      <c r="G493">
        <v>16</v>
      </c>
      <c r="H493" t="s">
        <v>7086</v>
      </c>
      <c r="I493"/>
      <c r="J493"/>
      <c r="K493" s="36">
        <v>10.19</v>
      </c>
      <c r="L493" s="36">
        <v>30.91</v>
      </c>
      <c r="M493" s="36">
        <v>37.68</v>
      </c>
      <c r="N493" s="36">
        <v>19.63</v>
      </c>
      <c r="O493" s="36">
        <v>0.2</v>
      </c>
      <c r="P493" s="36">
        <v>2.5099999999999998</v>
      </c>
      <c r="Q493" s="36">
        <v>4.2300000000000004</v>
      </c>
    </row>
    <row r="494" spans="1:17" x14ac:dyDescent="0.2">
      <c r="A494" t="s">
        <v>4953</v>
      </c>
      <c r="B494">
        <v>114632</v>
      </c>
      <c r="C494">
        <v>120484</v>
      </c>
      <c r="D494" t="s">
        <v>4964</v>
      </c>
      <c r="E494" t="s">
        <v>35</v>
      </c>
      <c r="F494">
        <f t="shared" si="7"/>
        <v>5852</v>
      </c>
      <c r="G494">
        <v>4</v>
      </c>
      <c r="H494" t="s">
        <v>615</v>
      </c>
      <c r="I494" t="s">
        <v>4965</v>
      </c>
      <c r="J494" t="s">
        <v>4966</v>
      </c>
      <c r="K494" s="36">
        <v>18.940000000000001</v>
      </c>
      <c r="L494" s="36">
        <v>10.68</v>
      </c>
      <c r="M494" s="36">
        <v>5.51</v>
      </c>
      <c r="N494" s="36">
        <v>2.8</v>
      </c>
      <c r="O494" s="36">
        <v>0.09</v>
      </c>
      <c r="P494" s="36">
        <v>1.03</v>
      </c>
      <c r="Q494" s="36">
        <v>0.44</v>
      </c>
    </row>
    <row r="495" spans="1:17" x14ac:dyDescent="0.2">
      <c r="A495" t="s">
        <v>4953</v>
      </c>
      <c r="B495">
        <v>122416</v>
      </c>
      <c r="C495">
        <v>123803</v>
      </c>
      <c r="D495" t="s">
        <v>4967</v>
      </c>
      <c r="E495" t="s">
        <v>35</v>
      </c>
      <c r="F495">
        <f t="shared" si="7"/>
        <v>1387</v>
      </c>
      <c r="G495">
        <v>2</v>
      </c>
      <c r="H495" t="s">
        <v>36</v>
      </c>
      <c r="I495"/>
      <c r="J495"/>
      <c r="K495" s="36">
        <v>3.9</v>
      </c>
      <c r="L495" s="36">
        <v>6.19</v>
      </c>
      <c r="M495" s="36">
        <v>9.3000000000000007</v>
      </c>
      <c r="N495" s="36">
        <v>6.05</v>
      </c>
      <c r="O495" s="36">
        <v>0</v>
      </c>
      <c r="P495" s="36">
        <v>0.49</v>
      </c>
      <c r="Q495" s="36">
        <v>1.03</v>
      </c>
    </row>
    <row r="496" spans="1:17" x14ac:dyDescent="0.2">
      <c r="A496" t="s">
        <v>4953</v>
      </c>
      <c r="B496">
        <v>122953</v>
      </c>
      <c r="C496">
        <v>123803</v>
      </c>
      <c r="D496" t="s">
        <v>4968</v>
      </c>
      <c r="E496" t="s">
        <v>38</v>
      </c>
      <c r="F496">
        <f t="shared" si="7"/>
        <v>850</v>
      </c>
      <c r="G496">
        <v>2</v>
      </c>
      <c r="H496" t="s">
        <v>36</v>
      </c>
      <c r="I496"/>
      <c r="J496"/>
      <c r="K496" s="36">
        <v>0.17</v>
      </c>
      <c r="L496" s="36">
        <v>1.74</v>
      </c>
      <c r="M496" s="36">
        <v>2.15</v>
      </c>
      <c r="N496" s="36">
        <v>1.29</v>
      </c>
      <c r="O496" s="36">
        <v>0.08</v>
      </c>
      <c r="P496" s="36">
        <v>0.1</v>
      </c>
      <c r="Q496" s="36">
        <v>0.11</v>
      </c>
    </row>
    <row r="497" spans="1:17" x14ac:dyDescent="0.2">
      <c r="A497" t="s">
        <v>4969</v>
      </c>
      <c r="B497">
        <v>48928</v>
      </c>
      <c r="C497">
        <v>93200</v>
      </c>
      <c r="D497" t="s">
        <v>3497</v>
      </c>
      <c r="E497" t="s">
        <v>38</v>
      </c>
      <c r="F497">
        <f t="shared" si="7"/>
        <v>44272</v>
      </c>
      <c r="G497">
        <v>29</v>
      </c>
      <c r="H497" t="s">
        <v>36</v>
      </c>
      <c r="I497" t="s">
        <v>101</v>
      </c>
      <c r="J497" t="s">
        <v>2050</v>
      </c>
      <c r="K497" s="36">
        <v>8.9499999999999993</v>
      </c>
      <c r="L497" s="36">
        <v>17.13</v>
      </c>
      <c r="M497" s="36">
        <v>6.48</v>
      </c>
      <c r="N497" s="36">
        <v>3.37</v>
      </c>
      <c r="O497" s="36">
        <v>0.03</v>
      </c>
      <c r="P497" s="36">
        <v>1.39</v>
      </c>
      <c r="Q497" s="36">
        <v>0.76</v>
      </c>
    </row>
    <row r="498" spans="1:17" x14ac:dyDescent="0.2">
      <c r="A498" t="s">
        <v>4969</v>
      </c>
      <c r="B498">
        <v>13287</v>
      </c>
      <c r="C498">
        <v>29327</v>
      </c>
      <c r="D498" t="s">
        <v>4970</v>
      </c>
      <c r="E498" t="s">
        <v>35</v>
      </c>
      <c r="F498">
        <f t="shared" si="7"/>
        <v>16040</v>
      </c>
      <c r="G498">
        <v>10</v>
      </c>
      <c r="H498" t="s">
        <v>1203</v>
      </c>
      <c r="I498" t="s">
        <v>4971</v>
      </c>
      <c r="J498" t="s">
        <v>4972</v>
      </c>
      <c r="K498" s="36">
        <v>4.84</v>
      </c>
      <c r="L498" s="36">
        <v>8.31</v>
      </c>
      <c r="M498" s="36">
        <v>0.03</v>
      </c>
      <c r="N498" s="36">
        <v>0.05</v>
      </c>
      <c r="O498" s="36">
        <v>0</v>
      </c>
      <c r="P498" s="36">
        <v>0.64</v>
      </c>
      <c r="Q498" s="36">
        <v>0.01</v>
      </c>
    </row>
    <row r="499" spans="1:17" x14ac:dyDescent="0.2">
      <c r="A499" t="s">
        <v>4969</v>
      </c>
      <c r="B499">
        <v>29391</v>
      </c>
      <c r="C499">
        <v>31400</v>
      </c>
      <c r="D499" t="s">
        <v>4973</v>
      </c>
      <c r="E499" t="s">
        <v>35</v>
      </c>
      <c r="F499">
        <f t="shared" si="7"/>
        <v>2009</v>
      </c>
      <c r="G499">
        <v>2</v>
      </c>
      <c r="H499" t="s">
        <v>36</v>
      </c>
      <c r="I499"/>
      <c r="J499"/>
      <c r="K499" s="36">
        <v>0.52</v>
      </c>
      <c r="L499" s="36">
        <v>1.37</v>
      </c>
      <c r="M499" s="36">
        <v>0</v>
      </c>
      <c r="N499" s="36">
        <v>0</v>
      </c>
      <c r="O499" s="36">
        <v>0</v>
      </c>
      <c r="P499" s="36">
        <v>0</v>
      </c>
      <c r="Q499" s="36">
        <v>0</v>
      </c>
    </row>
    <row r="500" spans="1:17" x14ac:dyDescent="0.2">
      <c r="A500" t="s">
        <v>4969</v>
      </c>
      <c r="B500">
        <v>36571</v>
      </c>
      <c r="C500">
        <v>46735</v>
      </c>
      <c r="D500" t="s">
        <v>4974</v>
      </c>
      <c r="E500" t="s">
        <v>35</v>
      </c>
      <c r="F500">
        <f t="shared" si="7"/>
        <v>10164</v>
      </c>
      <c r="G500">
        <v>5</v>
      </c>
      <c r="H500" t="s">
        <v>1477</v>
      </c>
      <c r="I500" t="s">
        <v>4975</v>
      </c>
      <c r="J500" t="s">
        <v>4976</v>
      </c>
      <c r="K500" s="36">
        <v>0.52</v>
      </c>
      <c r="L500" s="36">
        <v>2.77</v>
      </c>
      <c r="M500" s="36">
        <v>6.67</v>
      </c>
      <c r="N500" s="36">
        <v>3.07</v>
      </c>
      <c r="O500" s="36">
        <v>0.01</v>
      </c>
      <c r="P500" s="36">
        <v>0.21</v>
      </c>
      <c r="Q500" s="36">
        <v>0.72</v>
      </c>
    </row>
    <row r="501" spans="1:17" x14ac:dyDescent="0.2">
      <c r="A501" t="s">
        <v>4969</v>
      </c>
      <c r="B501">
        <v>47765</v>
      </c>
      <c r="C501">
        <v>51042</v>
      </c>
      <c r="D501" t="s">
        <v>4977</v>
      </c>
      <c r="E501" t="s">
        <v>35</v>
      </c>
      <c r="F501">
        <f t="shared" si="7"/>
        <v>3277</v>
      </c>
      <c r="G501">
        <v>2</v>
      </c>
      <c r="H501" t="s">
        <v>36</v>
      </c>
      <c r="I501"/>
      <c r="J501"/>
      <c r="K501" s="36">
        <v>0.67</v>
      </c>
      <c r="L501" s="36">
        <v>0.54</v>
      </c>
      <c r="M501" s="36">
        <v>0.52</v>
      </c>
      <c r="N501" s="36">
        <v>0.19</v>
      </c>
      <c r="O501" s="36">
        <v>0</v>
      </c>
      <c r="P501" s="36">
        <v>7.0000000000000007E-2</v>
      </c>
      <c r="Q501" s="36">
        <v>0.02</v>
      </c>
    </row>
    <row r="502" spans="1:17" x14ac:dyDescent="0.2">
      <c r="A502" t="s">
        <v>4969</v>
      </c>
      <c r="B502">
        <v>57180</v>
      </c>
      <c r="C502">
        <v>60664</v>
      </c>
      <c r="D502" t="s">
        <v>4978</v>
      </c>
      <c r="E502" t="s">
        <v>35</v>
      </c>
      <c r="F502">
        <f t="shared" si="7"/>
        <v>3484</v>
      </c>
      <c r="G502">
        <v>3</v>
      </c>
      <c r="H502" t="s">
        <v>36</v>
      </c>
      <c r="I502"/>
      <c r="J502"/>
      <c r="K502" s="36">
        <v>1.62</v>
      </c>
      <c r="L502" s="36">
        <v>0.52</v>
      </c>
      <c r="M502" s="36">
        <v>0.09</v>
      </c>
      <c r="N502" s="36">
        <v>0.08</v>
      </c>
      <c r="O502" s="36">
        <v>0</v>
      </c>
      <c r="P502" s="36">
        <v>0.04</v>
      </c>
      <c r="Q502" s="36">
        <v>0.01</v>
      </c>
    </row>
    <row r="503" spans="1:17" x14ac:dyDescent="0.2">
      <c r="A503" t="s">
        <v>4979</v>
      </c>
      <c r="B503">
        <v>86060</v>
      </c>
      <c r="C503">
        <v>93213</v>
      </c>
      <c r="D503" t="s">
        <v>4984</v>
      </c>
      <c r="E503" t="s">
        <v>38</v>
      </c>
      <c r="F503">
        <f t="shared" si="7"/>
        <v>7153</v>
      </c>
      <c r="G503">
        <v>3</v>
      </c>
      <c r="H503" t="s">
        <v>7087</v>
      </c>
      <c r="I503"/>
      <c r="J503"/>
      <c r="K503" s="36">
        <v>2.15</v>
      </c>
      <c r="L503" s="36">
        <v>3.35</v>
      </c>
      <c r="M503" s="36">
        <v>3.47</v>
      </c>
      <c r="N503" s="36">
        <v>2.23</v>
      </c>
      <c r="O503" s="36">
        <v>6.79</v>
      </c>
      <c r="P503" s="36">
        <v>1.23</v>
      </c>
      <c r="Q503" s="36">
        <v>0.55000000000000004</v>
      </c>
    </row>
    <row r="504" spans="1:17" x14ac:dyDescent="0.2">
      <c r="A504" t="s">
        <v>4979</v>
      </c>
      <c r="B504">
        <v>61634</v>
      </c>
      <c r="C504">
        <v>77268</v>
      </c>
      <c r="D504" t="s">
        <v>4980</v>
      </c>
      <c r="E504" t="s">
        <v>38</v>
      </c>
      <c r="F504">
        <f t="shared" si="7"/>
        <v>15634</v>
      </c>
      <c r="G504">
        <v>10</v>
      </c>
      <c r="H504" t="s">
        <v>7088</v>
      </c>
      <c r="I504"/>
      <c r="J504"/>
      <c r="K504" s="36">
        <v>3.01</v>
      </c>
      <c r="L504" s="36">
        <v>3.55</v>
      </c>
      <c r="M504" s="36">
        <v>7.88</v>
      </c>
      <c r="N504" s="36">
        <v>3.12</v>
      </c>
      <c r="O504" s="36">
        <v>11.74</v>
      </c>
      <c r="P504" s="36">
        <v>0.57999999999999996</v>
      </c>
      <c r="Q504" s="36">
        <v>0.76</v>
      </c>
    </row>
    <row r="505" spans="1:17" x14ac:dyDescent="0.2">
      <c r="A505" t="s">
        <v>4979</v>
      </c>
      <c r="B505">
        <v>68126</v>
      </c>
      <c r="C505">
        <v>84489</v>
      </c>
      <c r="D505" t="s">
        <v>4981</v>
      </c>
      <c r="E505" t="s">
        <v>35</v>
      </c>
      <c r="F505">
        <f t="shared" si="7"/>
        <v>16363</v>
      </c>
      <c r="G505">
        <v>2</v>
      </c>
      <c r="H505" t="s">
        <v>409</v>
      </c>
      <c r="I505" t="s">
        <v>408</v>
      </c>
      <c r="J505" t="s">
        <v>1804</v>
      </c>
      <c r="K505" s="36">
        <v>6.94</v>
      </c>
      <c r="L505" s="36">
        <v>31.07</v>
      </c>
      <c r="M505" s="36">
        <v>0.13</v>
      </c>
      <c r="N505" s="36">
        <v>0.03</v>
      </c>
      <c r="O505" s="36">
        <v>0.2</v>
      </c>
      <c r="P505" s="36">
        <v>3.1</v>
      </c>
      <c r="Q505" s="36">
        <v>0.03</v>
      </c>
    </row>
    <row r="506" spans="1:17" x14ac:dyDescent="0.2">
      <c r="A506" t="s">
        <v>4979</v>
      </c>
      <c r="B506">
        <v>84737</v>
      </c>
      <c r="C506">
        <v>88219</v>
      </c>
      <c r="D506" t="s">
        <v>4982</v>
      </c>
      <c r="E506" t="s">
        <v>35</v>
      </c>
      <c r="F506">
        <f t="shared" si="7"/>
        <v>3482</v>
      </c>
      <c r="G506">
        <v>3</v>
      </c>
      <c r="H506" t="s">
        <v>409</v>
      </c>
      <c r="I506" t="s">
        <v>4983</v>
      </c>
      <c r="J506" t="s">
        <v>1804</v>
      </c>
      <c r="K506" s="36">
        <v>505.59</v>
      </c>
      <c r="L506" s="36">
        <v>281.74</v>
      </c>
      <c r="M506" s="36">
        <v>2.83</v>
      </c>
      <c r="N506" s="36">
        <v>1.63</v>
      </c>
      <c r="O506" s="36">
        <v>3.89</v>
      </c>
      <c r="P506" s="36">
        <v>23.7</v>
      </c>
      <c r="Q506" s="36">
        <v>0.48</v>
      </c>
    </row>
    <row r="507" spans="1:17" x14ac:dyDescent="0.2">
      <c r="A507" t="s">
        <v>4985</v>
      </c>
      <c r="B507">
        <v>2375</v>
      </c>
      <c r="C507">
        <v>4983</v>
      </c>
      <c r="D507" t="s">
        <v>4986</v>
      </c>
      <c r="E507" t="s">
        <v>35</v>
      </c>
      <c r="F507">
        <f t="shared" si="7"/>
        <v>2608</v>
      </c>
      <c r="G507">
        <v>3</v>
      </c>
      <c r="H507" t="s">
        <v>796</v>
      </c>
      <c r="I507"/>
      <c r="J507" t="s">
        <v>2355</v>
      </c>
      <c r="K507" s="36">
        <v>0.21</v>
      </c>
      <c r="L507" s="36">
        <v>1.1000000000000001</v>
      </c>
      <c r="M507" s="36">
        <v>2.71</v>
      </c>
      <c r="N507" s="36">
        <v>1.8</v>
      </c>
      <c r="O507" s="36">
        <v>0</v>
      </c>
      <c r="P507" s="36">
        <v>0.09</v>
      </c>
      <c r="Q507" s="36">
        <v>0.42</v>
      </c>
    </row>
    <row r="508" spans="1:17" x14ac:dyDescent="0.2">
      <c r="A508" t="s">
        <v>4985</v>
      </c>
      <c r="B508">
        <v>5675</v>
      </c>
      <c r="C508">
        <v>24268</v>
      </c>
      <c r="D508" t="s">
        <v>4987</v>
      </c>
      <c r="E508" t="s">
        <v>35</v>
      </c>
      <c r="F508">
        <f t="shared" si="7"/>
        <v>18593</v>
      </c>
      <c r="G508">
        <v>19</v>
      </c>
      <c r="H508" t="s">
        <v>796</v>
      </c>
      <c r="I508" t="s">
        <v>4988</v>
      </c>
      <c r="J508" t="s">
        <v>4989</v>
      </c>
      <c r="K508" s="36">
        <v>1.48</v>
      </c>
      <c r="L508" s="36">
        <v>4.99</v>
      </c>
      <c r="M508" s="36">
        <v>8.1</v>
      </c>
      <c r="N508" s="36">
        <v>4.17</v>
      </c>
      <c r="O508" s="36">
        <v>0.02</v>
      </c>
      <c r="P508" s="36">
        <v>0.35</v>
      </c>
      <c r="Q508" s="36">
        <v>0.75</v>
      </c>
    </row>
    <row r="509" spans="1:17" x14ac:dyDescent="0.2">
      <c r="A509" t="s">
        <v>4985</v>
      </c>
      <c r="B509">
        <v>24449</v>
      </c>
      <c r="C509">
        <v>25967</v>
      </c>
      <c r="D509" t="s">
        <v>4990</v>
      </c>
      <c r="E509" t="s">
        <v>35</v>
      </c>
      <c r="F509">
        <f t="shared" si="7"/>
        <v>1518</v>
      </c>
      <c r="G509">
        <v>2</v>
      </c>
      <c r="H509" t="s">
        <v>36</v>
      </c>
      <c r="I509"/>
      <c r="J509"/>
      <c r="K509" s="36">
        <v>0.36</v>
      </c>
      <c r="L509" s="36">
        <v>0.87</v>
      </c>
      <c r="M509" s="36">
        <v>2.0699999999999998</v>
      </c>
      <c r="N509" s="36">
        <v>1.17</v>
      </c>
      <c r="O509" s="36">
        <v>0.03</v>
      </c>
      <c r="P509" s="36">
        <v>0.05</v>
      </c>
      <c r="Q509" s="36">
        <v>0.18</v>
      </c>
    </row>
    <row r="510" spans="1:17" x14ac:dyDescent="0.2">
      <c r="A510" t="s">
        <v>4985</v>
      </c>
      <c r="B510">
        <v>33580</v>
      </c>
      <c r="C510">
        <v>44216</v>
      </c>
      <c r="D510" t="s">
        <v>4992</v>
      </c>
      <c r="E510" t="s">
        <v>38</v>
      </c>
      <c r="F510">
        <f t="shared" si="7"/>
        <v>10636</v>
      </c>
      <c r="G510">
        <v>2</v>
      </c>
      <c r="H510" t="s">
        <v>36</v>
      </c>
      <c r="I510"/>
      <c r="J510"/>
      <c r="K510" s="36">
        <v>5.84</v>
      </c>
      <c r="L510" s="36">
        <v>4.55</v>
      </c>
      <c r="M510" s="36">
        <v>0.1</v>
      </c>
      <c r="N510" s="36">
        <v>0.03</v>
      </c>
      <c r="O510" s="36">
        <v>0</v>
      </c>
      <c r="P510" s="36">
        <v>0.35</v>
      </c>
      <c r="Q510" s="36">
        <v>0</v>
      </c>
    </row>
    <row r="511" spans="1:17" x14ac:dyDescent="0.2">
      <c r="A511" t="s">
        <v>4985</v>
      </c>
      <c r="B511">
        <v>33580</v>
      </c>
      <c r="C511">
        <v>45364</v>
      </c>
      <c r="D511" t="s">
        <v>4991</v>
      </c>
      <c r="E511" t="s">
        <v>35</v>
      </c>
      <c r="F511">
        <f t="shared" si="7"/>
        <v>11784</v>
      </c>
      <c r="G511">
        <v>4</v>
      </c>
      <c r="H511" t="s">
        <v>36</v>
      </c>
      <c r="I511" t="s">
        <v>322</v>
      </c>
      <c r="J511"/>
      <c r="K511" s="36">
        <v>15.83</v>
      </c>
      <c r="L511" s="36">
        <v>28.85</v>
      </c>
      <c r="M511" s="36">
        <v>1.35</v>
      </c>
      <c r="N511" s="36">
        <v>0.64</v>
      </c>
      <c r="O511" s="36">
        <v>0.18</v>
      </c>
      <c r="P511" s="36">
        <v>2.69</v>
      </c>
      <c r="Q511" s="36">
        <v>0.04</v>
      </c>
    </row>
    <row r="512" spans="1:17" x14ac:dyDescent="0.2">
      <c r="A512" t="s">
        <v>4985</v>
      </c>
      <c r="B512">
        <v>46339</v>
      </c>
      <c r="C512">
        <v>51243</v>
      </c>
      <c r="D512" t="s">
        <v>4993</v>
      </c>
      <c r="E512" t="s">
        <v>38</v>
      </c>
      <c r="F512">
        <f t="shared" si="7"/>
        <v>4904</v>
      </c>
      <c r="G512">
        <v>3</v>
      </c>
      <c r="H512" t="s">
        <v>36</v>
      </c>
      <c r="I512"/>
      <c r="J512"/>
      <c r="K512" s="36">
        <v>0.37</v>
      </c>
      <c r="L512" s="36">
        <v>0.26</v>
      </c>
      <c r="M512" s="36">
        <v>0.55000000000000004</v>
      </c>
      <c r="N512" s="36">
        <v>0.41</v>
      </c>
      <c r="O512" s="36">
        <v>0</v>
      </c>
      <c r="P512" s="36">
        <v>0.02</v>
      </c>
      <c r="Q512" s="36">
        <v>0.02</v>
      </c>
    </row>
    <row r="513" spans="1:17" x14ac:dyDescent="0.2">
      <c r="A513" t="s">
        <v>4985</v>
      </c>
      <c r="B513">
        <v>52857</v>
      </c>
      <c r="C513">
        <v>68275</v>
      </c>
      <c r="D513" t="s">
        <v>3749</v>
      </c>
      <c r="E513" t="s">
        <v>38</v>
      </c>
      <c r="F513">
        <f t="shared" si="7"/>
        <v>15418</v>
      </c>
      <c r="G513">
        <v>9</v>
      </c>
      <c r="H513" t="s">
        <v>989</v>
      </c>
      <c r="I513" t="s">
        <v>4994</v>
      </c>
      <c r="J513"/>
      <c r="K513" s="36">
        <v>27.48</v>
      </c>
      <c r="L513" s="36">
        <v>29.75</v>
      </c>
      <c r="M513" s="36">
        <v>24.5</v>
      </c>
      <c r="N513" s="36">
        <v>12.22</v>
      </c>
      <c r="O513" s="36">
        <v>0.44</v>
      </c>
      <c r="P513" s="36">
        <v>2.4300000000000002</v>
      </c>
      <c r="Q513" s="36">
        <v>2.52</v>
      </c>
    </row>
    <row r="514" spans="1:17" x14ac:dyDescent="0.2">
      <c r="A514" t="s">
        <v>4985</v>
      </c>
      <c r="B514">
        <v>70267</v>
      </c>
      <c r="C514">
        <v>74652</v>
      </c>
      <c r="D514" t="s">
        <v>4995</v>
      </c>
      <c r="E514" t="s">
        <v>38</v>
      </c>
      <c r="F514">
        <f t="shared" ref="F514:F577" si="8">C514-B514</f>
        <v>4385</v>
      </c>
      <c r="G514">
        <v>3</v>
      </c>
      <c r="H514" t="s">
        <v>36</v>
      </c>
      <c r="I514"/>
      <c r="J514"/>
      <c r="K514" s="36">
        <v>6.75</v>
      </c>
      <c r="L514" s="36">
        <v>10.210000000000001</v>
      </c>
      <c r="M514" s="36">
        <v>0.14000000000000001</v>
      </c>
      <c r="N514" s="36">
        <v>0.09</v>
      </c>
      <c r="O514" s="36">
        <v>0.02</v>
      </c>
      <c r="P514" s="36">
        <v>1.05</v>
      </c>
      <c r="Q514" s="36">
        <v>0.01</v>
      </c>
    </row>
    <row r="515" spans="1:17" x14ac:dyDescent="0.2">
      <c r="A515" t="s">
        <v>4985</v>
      </c>
      <c r="B515">
        <v>75530</v>
      </c>
      <c r="C515">
        <v>83647</v>
      </c>
      <c r="D515" t="s">
        <v>4996</v>
      </c>
      <c r="E515" t="s">
        <v>38</v>
      </c>
      <c r="F515">
        <f t="shared" si="8"/>
        <v>8117</v>
      </c>
      <c r="G515">
        <v>3</v>
      </c>
      <c r="H515" t="s">
        <v>7063</v>
      </c>
      <c r="I515"/>
      <c r="J515"/>
      <c r="K515" s="36">
        <v>0.23</v>
      </c>
      <c r="L515" s="36">
        <v>0.73</v>
      </c>
      <c r="M515" s="36">
        <v>0.73</v>
      </c>
      <c r="N515" s="36">
        <v>0.36</v>
      </c>
      <c r="O515" s="36">
        <v>0.01</v>
      </c>
      <c r="P515" s="36">
        <v>0.06</v>
      </c>
      <c r="Q515" s="36">
        <v>0.06</v>
      </c>
    </row>
    <row r="516" spans="1:17" x14ac:dyDescent="0.2">
      <c r="A516" t="s">
        <v>4985</v>
      </c>
      <c r="B516">
        <v>83785</v>
      </c>
      <c r="C516">
        <v>115614</v>
      </c>
      <c r="D516" t="s">
        <v>4997</v>
      </c>
      <c r="E516" t="s">
        <v>38</v>
      </c>
      <c r="F516">
        <f t="shared" si="8"/>
        <v>31829</v>
      </c>
      <c r="G516">
        <v>30</v>
      </c>
      <c r="H516" t="s">
        <v>2191</v>
      </c>
      <c r="I516"/>
      <c r="J516" t="s">
        <v>4998</v>
      </c>
      <c r="K516" s="36">
        <v>1.38</v>
      </c>
      <c r="L516" s="36">
        <v>7.72</v>
      </c>
      <c r="M516" s="36">
        <v>12.04</v>
      </c>
      <c r="N516" s="36">
        <v>5.61</v>
      </c>
      <c r="O516" s="36">
        <v>0.02</v>
      </c>
      <c r="P516" s="36">
        <v>0.56999999999999995</v>
      </c>
      <c r="Q516" s="36">
        <v>1.32</v>
      </c>
    </row>
    <row r="517" spans="1:17" x14ac:dyDescent="0.2">
      <c r="A517" t="s">
        <v>4999</v>
      </c>
      <c r="B517">
        <v>93829</v>
      </c>
      <c r="C517">
        <v>111501</v>
      </c>
      <c r="D517" t="s">
        <v>5000</v>
      </c>
      <c r="E517" t="s">
        <v>35</v>
      </c>
      <c r="F517">
        <f t="shared" si="8"/>
        <v>17672</v>
      </c>
      <c r="G517">
        <v>12</v>
      </c>
      <c r="H517" t="s">
        <v>255</v>
      </c>
      <c r="I517" t="s">
        <v>5001</v>
      </c>
      <c r="J517" t="s">
        <v>5002</v>
      </c>
      <c r="K517" s="36">
        <v>127.89</v>
      </c>
      <c r="L517" s="36">
        <v>42.85</v>
      </c>
      <c r="M517" s="36">
        <v>0.06</v>
      </c>
      <c r="N517" s="36">
        <v>0.06</v>
      </c>
      <c r="O517" s="36">
        <v>0</v>
      </c>
      <c r="P517" s="36">
        <v>5.04</v>
      </c>
      <c r="Q517" s="36">
        <v>0.03</v>
      </c>
    </row>
    <row r="518" spans="1:17" x14ac:dyDescent="0.2">
      <c r="A518" t="s">
        <v>4999</v>
      </c>
      <c r="B518">
        <v>115195</v>
      </c>
      <c r="C518">
        <v>116477</v>
      </c>
      <c r="D518" t="s">
        <v>5003</v>
      </c>
      <c r="E518" t="s">
        <v>35</v>
      </c>
      <c r="F518">
        <f t="shared" si="8"/>
        <v>1282</v>
      </c>
      <c r="G518">
        <v>2</v>
      </c>
      <c r="H518" t="s">
        <v>433</v>
      </c>
      <c r="I518" t="s">
        <v>432</v>
      </c>
      <c r="J518"/>
      <c r="K518" s="36">
        <v>19.21</v>
      </c>
      <c r="L518" s="36">
        <v>8.2100000000000009</v>
      </c>
      <c r="M518" s="36">
        <v>0.02</v>
      </c>
      <c r="N518" s="36">
        <v>0.06</v>
      </c>
      <c r="O518" s="36">
        <v>0.08</v>
      </c>
      <c r="P518" s="36">
        <v>0.92</v>
      </c>
      <c r="Q518" s="36">
        <v>0.02</v>
      </c>
    </row>
    <row r="519" spans="1:17" x14ac:dyDescent="0.2">
      <c r="A519" t="s">
        <v>5004</v>
      </c>
      <c r="B519">
        <v>33</v>
      </c>
      <c r="C519">
        <v>48227</v>
      </c>
      <c r="D519" t="s">
        <v>5005</v>
      </c>
      <c r="E519" t="s">
        <v>35</v>
      </c>
      <c r="F519">
        <f t="shared" si="8"/>
        <v>48194</v>
      </c>
      <c r="G519">
        <v>6</v>
      </c>
      <c r="H519" t="s">
        <v>36</v>
      </c>
      <c r="I519" t="s">
        <v>782</v>
      </c>
      <c r="J519"/>
      <c r="K519" s="36">
        <v>8.68</v>
      </c>
      <c r="L519" s="36">
        <v>7.77</v>
      </c>
      <c r="M519" s="36">
        <v>0.03</v>
      </c>
      <c r="N519" s="36">
        <v>0.05</v>
      </c>
      <c r="O519" s="36">
        <v>0.23</v>
      </c>
      <c r="P519" s="36">
        <v>0.65</v>
      </c>
      <c r="Q519" s="36">
        <v>0.03</v>
      </c>
    </row>
    <row r="520" spans="1:17" x14ac:dyDescent="0.2">
      <c r="A520" t="s">
        <v>5004</v>
      </c>
      <c r="B520">
        <v>3999</v>
      </c>
      <c r="C520">
        <v>5695</v>
      </c>
      <c r="D520" t="s">
        <v>5006</v>
      </c>
      <c r="E520" t="s">
        <v>38</v>
      </c>
      <c r="F520">
        <f t="shared" si="8"/>
        <v>1696</v>
      </c>
      <c r="G520">
        <v>2</v>
      </c>
      <c r="H520" t="s">
        <v>36</v>
      </c>
      <c r="I520"/>
      <c r="J520"/>
      <c r="K520" s="36">
        <v>7.4</v>
      </c>
      <c r="L520" s="36">
        <v>13.66</v>
      </c>
      <c r="M520" s="36">
        <v>0</v>
      </c>
      <c r="N520" s="36">
        <v>0</v>
      </c>
      <c r="O520" s="36">
        <v>0</v>
      </c>
      <c r="P520" s="36">
        <v>2.79</v>
      </c>
      <c r="Q520" s="36">
        <v>0</v>
      </c>
    </row>
    <row r="521" spans="1:17" x14ac:dyDescent="0.2">
      <c r="A521" t="s">
        <v>5004</v>
      </c>
      <c r="B521">
        <v>91434</v>
      </c>
      <c r="C521">
        <v>92166</v>
      </c>
      <c r="D521" t="s">
        <v>5007</v>
      </c>
      <c r="E521" t="s">
        <v>35</v>
      </c>
      <c r="F521">
        <f t="shared" si="8"/>
        <v>732</v>
      </c>
      <c r="G521">
        <v>2</v>
      </c>
      <c r="H521" t="s">
        <v>36</v>
      </c>
      <c r="I521"/>
      <c r="J521"/>
      <c r="K521" s="36">
        <v>0.11</v>
      </c>
      <c r="L521" s="36">
        <v>1.36</v>
      </c>
      <c r="M521" s="36">
        <v>5.46</v>
      </c>
      <c r="N521" s="36">
        <v>2.62</v>
      </c>
      <c r="O521" s="36">
        <v>3.04</v>
      </c>
      <c r="P521" s="36">
        <v>0.28000000000000003</v>
      </c>
      <c r="Q521" s="36">
        <v>1.25</v>
      </c>
    </row>
    <row r="522" spans="1:17" x14ac:dyDescent="0.2">
      <c r="A522" t="s">
        <v>5004</v>
      </c>
      <c r="B522">
        <v>94948</v>
      </c>
      <c r="C522">
        <v>107800</v>
      </c>
      <c r="D522" t="s">
        <v>5008</v>
      </c>
      <c r="E522" t="s">
        <v>38</v>
      </c>
      <c r="F522">
        <f t="shared" si="8"/>
        <v>12852</v>
      </c>
      <c r="G522">
        <v>12</v>
      </c>
      <c r="H522" t="s">
        <v>520</v>
      </c>
      <c r="I522" t="s">
        <v>5009</v>
      </c>
      <c r="J522" t="s">
        <v>4156</v>
      </c>
      <c r="K522" s="36">
        <v>58.36</v>
      </c>
      <c r="L522" s="36">
        <v>27.45</v>
      </c>
      <c r="M522" s="36">
        <v>0.49</v>
      </c>
      <c r="N522" s="36">
        <v>0.2</v>
      </c>
      <c r="O522" s="36">
        <v>0.01</v>
      </c>
      <c r="P522" s="36">
        <v>3.62</v>
      </c>
      <c r="Q522" s="36">
        <v>0.04</v>
      </c>
    </row>
    <row r="523" spans="1:17" x14ac:dyDescent="0.2">
      <c r="A523" t="s">
        <v>5004</v>
      </c>
      <c r="B523">
        <v>106674</v>
      </c>
      <c r="C523">
        <v>107800</v>
      </c>
      <c r="D523" t="s">
        <v>5010</v>
      </c>
      <c r="E523" t="s">
        <v>35</v>
      </c>
      <c r="F523">
        <f t="shared" si="8"/>
        <v>1126</v>
      </c>
      <c r="G523">
        <v>2</v>
      </c>
      <c r="H523" t="s">
        <v>36</v>
      </c>
      <c r="I523"/>
      <c r="J523"/>
      <c r="K523" s="36">
        <v>24.51</v>
      </c>
      <c r="L523" s="36">
        <v>1.7</v>
      </c>
      <c r="M523" s="36">
        <v>0</v>
      </c>
      <c r="N523" s="36">
        <v>0</v>
      </c>
      <c r="O523" s="36">
        <v>0.05</v>
      </c>
      <c r="P523" s="36">
        <v>0</v>
      </c>
      <c r="Q523" s="36">
        <v>0</v>
      </c>
    </row>
    <row r="524" spans="1:17" x14ac:dyDescent="0.2">
      <c r="A524" t="s">
        <v>5011</v>
      </c>
      <c r="B524">
        <v>0</v>
      </c>
      <c r="C524">
        <v>11714</v>
      </c>
      <c r="D524" t="s">
        <v>5012</v>
      </c>
      <c r="E524" t="s">
        <v>38</v>
      </c>
      <c r="F524">
        <f t="shared" si="8"/>
        <v>11714</v>
      </c>
      <c r="G524">
        <v>12</v>
      </c>
      <c r="H524" t="s">
        <v>7051</v>
      </c>
      <c r="I524"/>
      <c r="J524"/>
      <c r="K524" s="36">
        <v>0.61</v>
      </c>
      <c r="L524" s="36">
        <v>3.39</v>
      </c>
      <c r="M524" s="36">
        <v>5.91</v>
      </c>
      <c r="N524" s="36">
        <v>3.01</v>
      </c>
      <c r="O524" s="36">
        <v>0.03</v>
      </c>
      <c r="P524" s="36">
        <v>0.28999999999999998</v>
      </c>
      <c r="Q524" s="36">
        <v>0.68</v>
      </c>
    </row>
    <row r="525" spans="1:17" x14ac:dyDescent="0.2">
      <c r="A525" t="s">
        <v>5011</v>
      </c>
      <c r="B525">
        <v>17664</v>
      </c>
      <c r="C525">
        <v>22946</v>
      </c>
      <c r="D525" t="s">
        <v>5013</v>
      </c>
      <c r="E525" t="s">
        <v>35</v>
      </c>
      <c r="F525">
        <f t="shared" si="8"/>
        <v>5282</v>
      </c>
      <c r="G525">
        <v>3</v>
      </c>
      <c r="H525" t="s">
        <v>36</v>
      </c>
      <c r="I525"/>
      <c r="J525"/>
      <c r="K525" s="36">
        <v>323.56</v>
      </c>
      <c r="L525" s="36">
        <v>91.49</v>
      </c>
      <c r="M525" s="36">
        <v>0.11</v>
      </c>
      <c r="N525" s="36">
        <v>0.2</v>
      </c>
      <c r="O525" s="36">
        <v>0.03</v>
      </c>
      <c r="P525" s="36">
        <v>7.17</v>
      </c>
      <c r="Q525" s="36">
        <v>0.04</v>
      </c>
    </row>
    <row r="526" spans="1:17" x14ac:dyDescent="0.2">
      <c r="A526" t="s">
        <v>5011</v>
      </c>
      <c r="B526">
        <v>29277</v>
      </c>
      <c r="C526">
        <v>31266</v>
      </c>
      <c r="D526" t="s">
        <v>5014</v>
      </c>
      <c r="E526" t="s">
        <v>35</v>
      </c>
      <c r="F526">
        <f t="shared" si="8"/>
        <v>1989</v>
      </c>
      <c r="G526">
        <v>2</v>
      </c>
      <c r="H526" t="s">
        <v>1203</v>
      </c>
      <c r="I526" t="s">
        <v>5015</v>
      </c>
      <c r="J526" t="s">
        <v>5016</v>
      </c>
      <c r="K526" s="36">
        <v>0.08</v>
      </c>
      <c r="L526" s="36">
        <v>0.03</v>
      </c>
      <c r="M526" s="36">
        <v>0.14000000000000001</v>
      </c>
      <c r="N526" s="36">
        <v>0</v>
      </c>
      <c r="O526" s="36">
        <v>0</v>
      </c>
      <c r="P526" s="36">
        <v>0</v>
      </c>
      <c r="Q526" s="36">
        <v>0</v>
      </c>
    </row>
    <row r="527" spans="1:17" x14ac:dyDescent="0.2">
      <c r="A527" t="s">
        <v>5011</v>
      </c>
      <c r="B527">
        <v>33584</v>
      </c>
      <c r="C527">
        <v>41796</v>
      </c>
      <c r="D527" t="s">
        <v>5017</v>
      </c>
      <c r="E527" t="s">
        <v>35</v>
      </c>
      <c r="F527">
        <f t="shared" si="8"/>
        <v>8212</v>
      </c>
      <c r="G527">
        <v>4</v>
      </c>
      <c r="H527" t="s">
        <v>7089</v>
      </c>
      <c r="I527"/>
      <c r="J527"/>
      <c r="K527" s="36">
        <v>23.79</v>
      </c>
      <c r="L527" s="36">
        <v>24.94</v>
      </c>
      <c r="M527" s="36">
        <v>11.18</v>
      </c>
      <c r="N527" s="36">
        <v>5.03</v>
      </c>
      <c r="O527" s="36">
        <v>0.22</v>
      </c>
      <c r="P527" s="36">
        <v>2.04</v>
      </c>
      <c r="Q527" s="36">
        <v>0.88</v>
      </c>
    </row>
    <row r="528" spans="1:17" x14ac:dyDescent="0.2">
      <c r="A528" t="s">
        <v>5011</v>
      </c>
      <c r="B528">
        <v>44377</v>
      </c>
      <c r="C528">
        <v>71473</v>
      </c>
      <c r="D528" t="s">
        <v>3660</v>
      </c>
      <c r="E528" t="s">
        <v>35</v>
      </c>
      <c r="F528">
        <f t="shared" si="8"/>
        <v>27096</v>
      </c>
      <c r="G528">
        <v>20</v>
      </c>
      <c r="H528" t="s">
        <v>687</v>
      </c>
      <c r="I528" t="s">
        <v>686</v>
      </c>
      <c r="J528" t="s">
        <v>5018</v>
      </c>
      <c r="K528" s="36">
        <v>32.51</v>
      </c>
      <c r="L528" s="36">
        <v>45.15</v>
      </c>
      <c r="M528" s="36">
        <v>17.440000000000001</v>
      </c>
      <c r="N528" s="36">
        <v>8.43</v>
      </c>
      <c r="O528" s="36">
        <v>0.22</v>
      </c>
      <c r="P528" s="36">
        <v>3.61</v>
      </c>
      <c r="Q528" s="36">
        <v>1.79</v>
      </c>
    </row>
    <row r="529" spans="1:17" x14ac:dyDescent="0.2">
      <c r="A529" t="s">
        <v>5011</v>
      </c>
      <c r="B529">
        <v>73821</v>
      </c>
      <c r="C529">
        <v>84731</v>
      </c>
      <c r="D529" t="s">
        <v>5019</v>
      </c>
      <c r="E529" t="s">
        <v>38</v>
      </c>
      <c r="F529">
        <f t="shared" si="8"/>
        <v>10910</v>
      </c>
      <c r="G529">
        <v>11</v>
      </c>
      <c r="H529" t="s">
        <v>998</v>
      </c>
      <c r="I529" t="s">
        <v>5020</v>
      </c>
      <c r="J529" t="s">
        <v>5021</v>
      </c>
      <c r="K529" s="36">
        <v>5.17</v>
      </c>
      <c r="L529" s="36">
        <v>21.34</v>
      </c>
      <c r="M529" s="36">
        <v>27.51</v>
      </c>
      <c r="N529" s="36">
        <v>12.08</v>
      </c>
      <c r="O529" s="36">
        <v>0.18</v>
      </c>
      <c r="P529" s="36">
        <v>1.67</v>
      </c>
      <c r="Q529" s="36">
        <v>2.38</v>
      </c>
    </row>
    <row r="530" spans="1:17" x14ac:dyDescent="0.2">
      <c r="A530" t="s">
        <v>5011</v>
      </c>
      <c r="B530">
        <v>74696</v>
      </c>
      <c r="C530">
        <v>76243</v>
      </c>
      <c r="D530" t="s">
        <v>5022</v>
      </c>
      <c r="E530" t="s">
        <v>35</v>
      </c>
      <c r="F530">
        <f t="shared" si="8"/>
        <v>1547</v>
      </c>
      <c r="G530">
        <v>2</v>
      </c>
      <c r="H530" t="s">
        <v>36</v>
      </c>
      <c r="I530"/>
      <c r="J530"/>
      <c r="K530" s="36">
        <v>0.09</v>
      </c>
      <c r="L530" s="36">
        <v>0.14000000000000001</v>
      </c>
      <c r="M530" s="36">
        <v>0.24</v>
      </c>
      <c r="N530" s="36">
        <v>0.17</v>
      </c>
      <c r="O530" s="36">
        <v>0</v>
      </c>
      <c r="P530" s="36">
        <v>0.03</v>
      </c>
      <c r="Q530" s="36">
        <v>0</v>
      </c>
    </row>
    <row r="531" spans="1:17" x14ac:dyDescent="0.2">
      <c r="A531" t="s">
        <v>5011</v>
      </c>
      <c r="B531">
        <v>76556</v>
      </c>
      <c r="C531">
        <v>87828</v>
      </c>
      <c r="D531" t="s">
        <v>5023</v>
      </c>
      <c r="E531" t="s">
        <v>35</v>
      </c>
      <c r="F531">
        <f t="shared" si="8"/>
        <v>11272</v>
      </c>
      <c r="G531">
        <v>8</v>
      </c>
      <c r="H531" t="s">
        <v>494</v>
      </c>
      <c r="I531" t="s">
        <v>5024</v>
      </c>
      <c r="J531" t="s">
        <v>5025</v>
      </c>
      <c r="K531" s="36">
        <v>0.36</v>
      </c>
      <c r="L531" s="36">
        <v>0.42</v>
      </c>
      <c r="M531" s="36">
        <v>0.75</v>
      </c>
      <c r="N531" s="36">
        <v>0.27</v>
      </c>
      <c r="O531" s="36">
        <v>0</v>
      </c>
      <c r="P531" s="36">
        <v>0.09</v>
      </c>
      <c r="Q531" s="36">
        <v>0.08</v>
      </c>
    </row>
    <row r="532" spans="1:17" x14ac:dyDescent="0.2">
      <c r="A532" t="s">
        <v>5011</v>
      </c>
      <c r="B532">
        <v>86784</v>
      </c>
      <c r="C532">
        <v>100855</v>
      </c>
      <c r="D532" t="s">
        <v>5026</v>
      </c>
      <c r="E532" t="s">
        <v>38</v>
      </c>
      <c r="F532">
        <f t="shared" si="8"/>
        <v>14071</v>
      </c>
      <c r="G532">
        <v>10</v>
      </c>
      <c r="H532" t="s">
        <v>494</v>
      </c>
      <c r="I532" t="s">
        <v>5027</v>
      </c>
      <c r="J532" t="s">
        <v>2174</v>
      </c>
      <c r="K532" s="36">
        <v>25.17</v>
      </c>
      <c r="L532" s="36">
        <v>26.73</v>
      </c>
      <c r="M532" s="36">
        <v>0.44</v>
      </c>
      <c r="N532" s="36">
        <v>7.0000000000000007E-2</v>
      </c>
      <c r="O532" s="36">
        <v>0.02</v>
      </c>
      <c r="P532" s="36">
        <v>2.7</v>
      </c>
      <c r="Q532" s="36">
        <v>0.02</v>
      </c>
    </row>
    <row r="533" spans="1:17" x14ac:dyDescent="0.2">
      <c r="A533" t="s">
        <v>5011</v>
      </c>
      <c r="B533">
        <v>101792</v>
      </c>
      <c r="C533">
        <v>107000</v>
      </c>
      <c r="D533" t="s">
        <v>5028</v>
      </c>
      <c r="E533" t="s">
        <v>35</v>
      </c>
      <c r="F533">
        <f t="shared" si="8"/>
        <v>5208</v>
      </c>
      <c r="G533">
        <v>4</v>
      </c>
      <c r="H533" t="s">
        <v>36</v>
      </c>
      <c r="I533"/>
      <c r="J533"/>
      <c r="K533" s="36">
        <v>32.229999999999997</v>
      </c>
      <c r="L533" s="36">
        <v>15.44</v>
      </c>
      <c r="M533" s="36">
        <v>0</v>
      </c>
      <c r="N533" s="36">
        <v>0.01</v>
      </c>
      <c r="O533" s="36">
        <v>0.01</v>
      </c>
      <c r="P533" s="36">
        <v>1.85</v>
      </c>
      <c r="Q533" s="36">
        <v>0</v>
      </c>
    </row>
    <row r="534" spans="1:17" x14ac:dyDescent="0.2">
      <c r="A534" t="s">
        <v>5029</v>
      </c>
      <c r="B534">
        <v>21301</v>
      </c>
      <c r="C534">
        <v>36048</v>
      </c>
      <c r="D534" t="s">
        <v>3635</v>
      </c>
      <c r="E534" t="s">
        <v>35</v>
      </c>
      <c r="F534">
        <f t="shared" si="8"/>
        <v>14747</v>
      </c>
      <c r="G534">
        <v>11</v>
      </c>
      <c r="H534" t="s">
        <v>36</v>
      </c>
      <c r="I534" t="s">
        <v>628</v>
      </c>
      <c r="J534" t="s">
        <v>2252</v>
      </c>
      <c r="K534" s="36">
        <v>10.35</v>
      </c>
      <c r="L534" s="36">
        <v>17.55</v>
      </c>
      <c r="M534" s="36">
        <v>1.1399999999999999</v>
      </c>
      <c r="N534" s="36">
        <v>0.52</v>
      </c>
      <c r="O534" s="36">
        <v>0.02</v>
      </c>
      <c r="P534" s="36">
        <v>1.78</v>
      </c>
      <c r="Q534" s="36">
        <v>0.08</v>
      </c>
    </row>
    <row r="535" spans="1:17" x14ac:dyDescent="0.2">
      <c r="A535" t="s">
        <v>5029</v>
      </c>
      <c r="B535">
        <v>40131</v>
      </c>
      <c r="C535">
        <v>53559</v>
      </c>
      <c r="D535" t="s">
        <v>5030</v>
      </c>
      <c r="E535" t="s">
        <v>35</v>
      </c>
      <c r="F535">
        <f t="shared" si="8"/>
        <v>13428</v>
      </c>
      <c r="G535">
        <v>8</v>
      </c>
      <c r="H535" t="s">
        <v>36</v>
      </c>
      <c r="I535"/>
      <c r="J535"/>
      <c r="K535" s="36">
        <v>5.73</v>
      </c>
      <c r="L535" s="36">
        <v>14.66</v>
      </c>
      <c r="M535" s="36">
        <v>36.979999999999997</v>
      </c>
      <c r="N535" s="36">
        <v>21.32</v>
      </c>
      <c r="O535" s="36">
        <v>0.08</v>
      </c>
      <c r="P535" s="36">
        <v>1.33</v>
      </c>
      <c r="Q535" s="36">
        <v>5.08</v>
      </c>
    </row>
    <row r="536" spans="1:17" x14ac:dyDescent="0.2">
      <c r="A536" t="s">
        <v>5029</v>
      </c>
      <c r="B536">
        <v>52725</v>
      </c>
      <c r="C536">
        <v>56648</v>
      </c>
      <c r="D536" t="s">
        <v>5031</v>
      </c>
      <c r="E536" t="s">
        <v>38</v>
      </c>
      <c r="F536">
        <f t="shared" si="8"/>
        <v>3923</v>
      </c>
      <c r="G536">
        <v>2</v>
      </c>
      <c r="H536" t="s">
        <v>36</v>
      </c>
      <c r="I536"/>
      <c r="J536"/>
      <c r="K536" s="36">
        <v>0.82</v>
      </c>
      <c r="L536" s="36">
        <v>1.62</v>
      </c>
      <c r="M536" s="36">
        <v>11.53</v>
      </c>
      <c r="N536" s="36">
        <v>5.52</v>
      </c>
      <c r="O536" s="36">
        <v>0.01</v>
      </c>
      <c r="P536" s="36">
        <v>0.05</v>
      </c>
      <c r="Q536" s="36">
        <v>1.06</v>
      </c>
    </row>
    <row r="537" spans="1:17" x14ac:dyDescent="0.2">
      <c r="A537" t="s">
        <v>5029</v>
      </c>
      <c r="B537">
        <v>53650</v>
      </c>
      <c r="C537">
        <v>68527</v>
      </c>
      <c r="D537" t="s">
        <v>5032</v>
      </c>
      <c r="E537" t="s">
        <v>35</v>
      </c>
      <c r="F537">
        <f t="shared" si="8"/>
        <v>14877</v>
      </c>
      <c r="G537">
        <v>10</v>
      </c>
      <c r="H537" t="s">
        <v>7090</v>
      </c>
      <c r="I537"/>
      <c r="J537"/>
      <c r="K537" s="36">
        <v>14.23</v>
      </c>
      <c r="L537" s="36">
        <v>20.350000000000001</v>
      </c>
      <c r="M537" s="36">
        <v>29.1</v>
      </c>
      <c r="N537" s="36">
        <v>16.420000000000002</v>
      </c>
      <c r="O537" s="36">
        <v>0.13</v>
      </c>
      <c r="P537" s="36">
        <v>1.75</v>
      </c>
      <c r="Q537" s="36">
        <v>3.51</v>
      </c>
    </row>
    <row r="538" spans="1:17" x14ac:dyDescent="0.2">
      <c r="A538" t="s">
        <v>5029</v>
      </c>
      <c r="B538">
        <v>71818</v>
      </c>
      <c r="C538">
        <v>111866</v>
      </c>
      <c r="D538" t="s">
        <v>5033</v>
      </c>
      <c r="E538" t="s">
        <v>38</v>
      </c>
      <c r="F538">
        <f t="shared" si="8"/>
        <v>40048</v>
      </c>
      <c r="G538">
        <v>23</v>
      </c>
      <c r="H538" t="s">
        <v>41</v>
      </c>
      <c r="I538" t="s">
        <v>5034</v>
      </c>
      <c r="J538" t="s">
        <v>3160</v>
      </c>
      <c r="K538" s="36">
        <v>2.59</v>
      </c>
      <c r="L538" s="36">
        <v>10.59</v>
      </c>
      <c r="M538" s="36">
        <v>10.57</v>
      </c>
      <c r="N538" s="36">
        <v>5.52</v>
      </c>
      <c r="O538" s="36">
        <v>7.0000000000000007E-2</v>
      </c>
      <c r="P538" s="36">
        <v>0.93</v>
      </c>
      <c r="Q538" s="36">
        <v>1.1499999999999999</v>
      </c>
    </row>
    <row r="539" spans="1:17" x14ac:dyDescent="0.2">
      <c r="A539" t="s">
        <v>5035</v>
      </c>
      <c r="B539">
        <v>704</v>
      </c>
      <c r="C539">
        <v>10647</v>
      </c>
      <c r="D539" t="s">
        <v>5036</v>
      </c>
      <c r="E539" t="s">
        <v>35</v>
      </c>
      <c r="F539">
        <f t="shared" si="8"/>
        <v>9943</v>
      </c>
      <c r="G539">
        <v>4</v>
      </c>
      <c r="H539" t="s">
        <v>7091</v>
      </c>
      <c r="I539"/>
      <c r="J539"/>
      <c r="K539" s="36">
        <v>0.97</v>
      </c>
      <c r="L539" s="36">
        <v>3.78</v>
      </c>
      <c r="M539" s="36">
        <v>5.77</v>
      </c>
      <c r="N539" s="36">
        <v>2.59</v>
      </c>
      <c r="O539" s="36">
        <v>0.4</v>
      </c>
      <c r="P539" s="36">
        <v>0.38</v>
      </c>
      <c r="Q539" s="36">
        <v>0.54</v>
      </c>
    </row>
    <row r="540" spans="1:17" x14ac:dyDescent="0.2">
      <c r="A540" t="s">
        <v>5035</v>
      </c>
      <c r="B540">
        <v>11689</v>
      </c>
      <c r="C540">
        <v>12999</v>
      </c>
      <c r="D540" t="s">
        <v>5037</v>
      </c>
      <c r="E540" t="s">
        <v>35</v>
      </c>
      <c r="F540">
        <f t="shared" si="8"/>
        <v>1310</v>
      </c>
      <c r="G540">
        <v>2</v>
      </c>
      <c r="H540" t="s">
        <v>36</v>
      </c>
      <c r="I540"/>
      <c r="J540"/>
      <c r="K540" s="36">
        <v>1.36</v>
      </c>
      <c r="L540" s="36">
        <v>6.53</v>
      </c>
      <c r="M540" s="36">
        <v>11.9</v>
      </c>
      <c r="N540" s="36">
        <v>5</v>
      </c>
      <c r="O540" s="36">
        <v>0.6</v>
      </c>
      <c r="P540" s="36">
        <v>0.65</v>
      </c>
      <c r="Q540" s="36">
        <v>1.0900000000000001</v>
      </c>
    </row>
    <row r="541" spans="1:17" x14ac:dyDescent="0.2">
      <c r="A541" t="s">
        <v>5035</v>
      </c>
      <c r="B541">
        <v>15580</v>
      </c>
      <c r="C541">
        <v>33262</v>
      </c>
      <c r="D541" t="s">
        <v>5038</v>
      </c>
      <c r="E541" t="s">
        <v>35</v>
      </c>
      <c r="F541">
        <f t="shared" si="8"/>
        <v>17682</v>
      </c>
      <c r="G541">
        <v>10</v>
      </c>
      <c r="H541" t="s">
        <v>7092</v>
      </c>
      <c r="I541"/>
      <c r="J541"/>
      <c r="K541" s="36">
        <v>2.17</v>
      </c>
      <c r="L541" s="36">
        <v>7.16</v>
      </c>
      <c r="M541" s="36">
        <v>12.8</v>
      </c>
      <c r="N541" s="36">
        <v>8.01</v>
      </c>
      <c r="O541" s="36">
        <v>9.93</v>
      </c>
      <c r="P541" s="36">
        <v>6.79</v>
      </c>
      <c r="Q541" s="36">
        <v>4.29</v>
      </c>
    </row>
    <row r="542" spans="1:17" x14ac:dyDescent="0.2">
      <c r="A542" t="s">
        <v>5035</v>
      </c>
      <c r="B542">
        <v>15706</v>
      </c>
      <c r="C542">
        <v>16479</v>
      </c>
      <c r="D542" t="s">
        <v>5039</v>
      </c>
      <c r="E542" t="s">
        <v>38</v>
      </c>
      <c r="F542">
        <f t="shared" si="8"/>
        <v>773</v>
      </c>
      <c r="G542">
        <v>2</v>
      </c>
      <c r="H542" t="s">
        <v>36</v>
      </c>
      <c r="I542"/>
      <c r="J542"/>
      <c r="K542" s="36">
        <v>0.09</v>
      </c>
      <c r="L542" s="36">
        <v>0</v>
      </c>
      <c r="M542" s="36">
        <v>0.27</v>
      </c>
      <c r="N542" s="36">
        <v>0.09</v>
      </c>
      <c r="O542" s="36">
        <v>0</v>
      </c>
      <c r="P542" s="36">
        <v>0.08</v>
      </c>
      <c r="Q542" s="36">
        <v>0</v>
      </c>
    </row>
    <row r="543" spans="1:17" x14ac:dyDescent="0.2">
      <c r="A543" t="s">
        <v>5040</v>
      </c>
      <c r="B543">
        <v>5796</v>
      </c>
      <c r="C543">
        <v>13675</v>
      </c>
      <c r="D543" t="s">
        <v>5041</v>
      </c>
      <c r="E543" t="s">
        <v>38</v>
      </c>
      <c r="F543">
        <f t="shared" si="8"/>
        <v>7879</v>
      </c>
      <c r="G543">
        <v>2</v>
      </c>
      <c r="H543" t="s">
        <v>36</v>
      </c>
      <c r="I543"/>
      <c r="J543"/>
      <c r="K543" s="36">
        <v>5.1100000000000003</v>
      </c>
      <c r="L543" s="36">
        <v>2.36</v>
      </c>
      <c r="M543" s="36">
        <v>7.0000000000000007E-2</v>
      </c>
      <c r="N543" s="36">
        <v>0.03</v>
      </c>
      <c r="O543" s="36">
        <v>0.02</v>
      </c>
      <c r="P543" s="36">
        <v>0.2</v>
      </c>
      <c r="Q543" s="36">
        <v>0</v>
      </c>
    </row>
    <row r="544" spans="1:17" x14ac:dyDescent="0.2">
      <c r="A544" t="s">
        <v>5040</v>
      </c>
      <c r="B544">
        <v>16955</v>
      </c>
      <c r="C544">
        <v>22326</v>
      </c>
      <c r="D544" t="s">
        <v>5042</v>
      </c>
      <c r="E544" t="s">
        <v>35</v>
      </c>
      <c r="F544">
        <f t="shared" si="8"/>
        <v>5371</v>
      </c>
      <c r="G544">
        <v>4</v>
      </c>
      <c r="H544" t="s">
        <v>36</v>
      </c>
      <c r="I544"/>
      <c r="J544"/>
      <c r="K544" s="36">
        <v>170.75</v>
      </c>
      <c r="L544" s="36">
        <v>30.14</v>
      </c>
      <c r="M544" s="36">
        <v>0.11</v>
      </c>
      <c r="N544" s="36">
        <v>0.11</v>
      </c>
      <c r="O544" s="36">
        <v>0</v>
      </c>
      <c r="P544" s="36">
        <v>2.44</v>
      </c>
      <c r="Q544" s="36">
        <v>0</v>
      </c>
    </row>
    <row r="545" spans="1:17" x14ac:dyDescent="0.2">
      <c r="A545" t="s">
        <v>5040</v>
      </c>
      <c r="B545">
        <v>18128</v>
      </c>
      <c r="C545">
        <v>21393</v>
      </c>
      <c r="D545" t="s">
        <v>5043</v>
      </c>
      <c r="E545" t="s">
        <v>38</v>
      </c>
      <c r="F545">
        <f t="shared" si="8"/>
        <v>3265</v>
      </c>
      <c r="G545">
        <v>2</v>
      </c>
      <c r="H545" t="s">
        <v>36</v>
      </c>
      <c r="I545"/>
      <c r="J545"/>
      <c r="K545" s="36">
        <v>1.19</v>
      </c>
      <c r="L545" s="36">
        <v>0.32</v>
      </c>
      <c r="M545" s="36">
        <v>0.05</v>
      </c>
      <c r="N545" s="36">
        <v>0</v>
      </c>
      <c r="O545" s="36">
        <v>0.04</v>
      </c>
      <c r="P545" s="36">
        <v>0.04</v>
      </c>
      <c r="Q545" s="36">
        <v>0.01</v>
      </c>
    </row>
    <row r="546" spans="1:17" x14ac:dyDescent="0.2">
      <c r="A546" t="s">
        <v>5040</v>
      </c>
      <c r="B546">
        <v>24886</v>
      </c>
      <c r="C546">
        <v>42958</v>
      </c>
      <c r="D546" t="s">
        <v>3832</v>
      </c>
      <c r="E546" t="s">
        <v>35</v>
      </c>
      <c r="F546">
        <f t="shared" si="8"/>
        <v>18072</v>
      </c>
      <c r="G546">
        <v>8</v>
      </c>
      <c r="H546" t="s">
        <v>36</v>
      </c>
      <c r="I546" t="s">
        <v>1342</v>
      </c>
      <c r="J546"/>
      <c r="K546" s="36">
        <v>12.19</v>
      </c>
      <c r="L546" s="36">
        <v>6.37</v>
      </c>
      <c r="M546" s="36">
        <v>0.79</v>
      </c>
      <c r="N546" s="36">
        <v>0.19</v>
      </c>
      <c r="O546" s="36">
        <v>0.04</v>
      </c>
      <c r="P546" s="36">
        <v>0.68</v>
      </c>
      <c r="Q546" s="36">
        <v>0.01</v>
      </c>
    </row>
    <row r="547" spans="1:17" x14ac:dyDescent="0.2">
      <c r="A547" t="s">
        <v>5040</v>
      </c>
      <c r="B547">
        <v>27095</v>
      </c>
      <c r="C547">
        <v>43056</v>
      </c>
      <c r="D547" t="s">
        <v>5044</v>
      </c>
      <c r="E547" t="s">
        <v>38</v>
      </c>
      <c r="F547">
        <f t="shared" si="8"/>
        <v>15961</v>
      </c>
      <c r="G547">
        <v>8</v>
      </c>
      <c r="H547" t="s">
        <v>36</v>
      </c>
      <c r="I547"/>
      <c r="J547"/>
      <c r="K547" s="36">
        <v>1.26</v>
      </c>
      <c r="L547" s="36">
        <v>1.07</v>
      </c>
      <c r="M547" s="36">
        <v>0.1</v>
      </c>
      <c r="N547" s="36">
        <v>0.04</v>
      </c>
      <c r="O547" s="36">
        <v>0</v>
      </c>
      <c r="P547" s="36">
        <v>0.15</v>
      </c>
      <c r="Q547" s="36">
        <v>0.01</v>
      </c>
    </row>
    <row r="548" spans="1:17" x14ac:dyDescent="0.2">
      <c r="A548" t="s">
        <v>5040</v>
      </c>
      <c r="B548">
        <v>47398</v>
      </c>
      <c r="C548">
        <v>62060</v>
      </c>
      <c r="D548" t="s">
        <v>5045</v>
      </c>
      <c r="E548" t="s">
        <v>35</v>
      </c>
      <c r="F548">
        <f t="shared" si="8"/>
        <v>14662</v>
      </c>
      <c r="G548">
        <v>7</v>
      </c>
      <c r="H548" t="s">
        <v>1327</v>
      </c>
      <c r="I548" t="s">
        <v>1328</v>
      </c>
      <c r="J548" t="s">
        <v>1613</v>
      </c>
      <c r="K548" s="36">
        <v>10.47</v>
      </c>
      <c r="L548" s="36">
        <v>20.95</v>
      </c>
      <c r="M548" s="36">
        <v>22.57</v>
      </c>
      <c r="N548" s="36">
        <v>10.34</v>
      </c>
      <c r="O548" s="36">
        <v>0.01</v>
      </c>
      <c r="P548" s="36">
        <v>1.68</v>
      </c>
      <c r="Q548" s="36">
        <v>2.1800000000000002</v>
      </c>
    </row>
    <row r="549" spans="1:17" x14ac:dyDescent="0.2">
      <c r="A549" t="s">
        <v>5040</v>
      </c>
      <c r="B549">
        <v>48397</v>
      </c>
      <c r="C549">
        <v>50431</v>
      </c>
      <c r="D549" t="s">
        <v>5046</v>
      </c>
      <c r="E549" t="s">
        <v>38</v>
      </c>
      <c r="F549">
        <f t="shared" si="8"/>
        <v>2034</v>
      </c>
      <c r="G549">
        <v>2</v>
      </c>
      <c r="H549" t="s">
        <v>36</v>
      </c>
      <c r="I549"/>
      <c r="J549"/>
      <c r="K549" s="36">
        <v>0.09</v>
      </c>
      <c r="L549" s="36">
        <v>0.18</v>
      </c>
      <c r="M549" s="36">
        <v>0.2</v>
      </c>
      <c r="N549" s="36">
        <v>0.05</v>
      </c>
      <c r="O549" s="36">
        <v>0</v>
      </c>
      <c r="P549" s="36">
        <v>0.04</v>
      </c>
      <c r="Q549" s="36">
        <v>0</v>
      </c>
    </row>
    <row r="550" spans="1:17" x14ac:dyDescent="0.2">
      <c r="A550" t="s">
        <v>5040</v>
      </c>
      <c r="B550">
        <v>65577</v>
      </c>
      <c r="C550">
        <v>76858</v>
      </c>
      <c r="D550" t="s">
        <v>5047</v>
      </c>
      <c r="E550" t="s">
        <v>35</v>
      </c>
      <c r="F550">
        <f t="shared" si="8"/>
        <v>11281</v>
      </c>
      <c r="G550">
        <v>7</v>
      </c>
      <c r="H550" t="s">
        <v>211</v>
      </c>
      <c r="I550"/>
      <c r="J550"/>
      <c r="K550" s="36">
        <v>4.1100000000000003</v>
      </c>
      <c r="L550" s="36">
        <v>15.55</v>
      </c>
      <c r="M550" s="36">
        <v>10.81</v>
      </c>
      <c r="N550" s="36">
        <v>7.43</v>
      </c>
      <c r="O550" s="36">
        <v>2.97</v>
      </c>
      <c r="P550" s="36">
        <v>1.89</v>
      </c>
      <c r="Q550" s="36">
        <v>1.51</v>
      </c>
    </row>
    <row r="551" spans="1:17" x14ac:dyDescent="0.2">
      <c r="A551" t="s">
        <v>5040</v>
      </c>
      <c r="B551">
        <v>77113</v>
      </c>
      <c r="C551">
        <v>84448</v>
      </c>
      <c r="D551" t="s">
        <v>5048</v>
      </c>
      <c r="E551" t="s">
        <v>38</v>
      </c>
      <c r="F551">
        <f t="shared" si="8"/>
        <v>7335</v>
      </c>
      <c r="G551">
        <v>4</v>
      </c>
      <c r="H551" t="s">
        <v>7093</v>
      </c>
      <c r="I551"/>
      <c r="J551"/>
      <c r="K551" s="36">
        <v>0.28999999999999998</v>
      </c>
      <c r="L551" s="36">
        <v>1.03</v>
      </c>
      <c r="M551" s="36">
        <v>2.0699999999999998</v>
      </c>
      <c r="N551" s="36">
        <v>1.24</v>
      </c>
      <c r="O551" s="36">
        <v>0.12</v>
      </c>
      <c r="P551" s="36">
        <v>0.09</v>
      </c>
      <c r="Q551" s="36">
        <v>0.21</v>
      </c>
    </row>
    <row r="552" spans="1:17" x14ac:dyDescent="0.2">
      <c r="A552" t="s">
        <v>5040</v>
      </c>
      <c r="B552">
        <v>90005</v>
      </c>
      <c r="C552">
        <v>102191</v>
      </c>
      <c r="D552" t="s">
        <v>5049</v>
      </c>
      <c r="E552" t="s">
        <v>35</v>
      </c>
      <c r="F552">
        <f t="shared" si="8"/>
        <v>12186</v>
      </c>
      <c r="G552">
        <v>7</v>
      </c>
      <c r="H552" t="s">
        <v>1524</v>
      </c>
      <c r="I552"/>
      <c r="J552" t="s">
        <v>1523</v>
      </c>
      <c r="K552" s="36">
        <v>61.12</v>
      </c>
      <c r="L552" s="36">
        <v>23.55</v>
      </c>
      <c r="M552" s="36">
        <v>0.19</v>
      </c>
      <c r="N552" s="36">
        <v>0.15</v>
      </c>
      <c r="O552" s="36">
        <v>0.12</v>
      </c>
      <c r="P552" s="36">
        <v>2.35</v>
      </c>
      <c r="Q552" s="36">
        <v>0.04</v>
      </c>
    </row>
    <row r="553" spans="1:17" x14ac:dyDescent="0.2">
      <c r="A553" t="s">
        <v>5040</v>
      </c>
      <c r="B553">
        <v>101538</v>
      </c>
      <c r="C553">
        <v>106084</v>
      </c>
      <c r="D553" t="s">
        <v>5050</v>
      </c>
      <c r="E553" t="s">
        <v>38</v>
      </c>
      <c r="F553">
        <f t="shared" si="8"/>
        <v>4546</v>
      </c>
      <c r="G553">
        <v>5</v>
      </c>
      <c r="H553" t="s">
        <v>36</v>
      </c>
      <c r="I553"/>
      <c r="J553"/>
      <c r="K553" s="36">
        <v>0.05</v>
      </c>
      <c r="L553" s="36">
        <v>0.14000000000000001</v>
      </c>
      <c r="M553" s="36">
        <v>0.38</v>
      </c>
      <c r="N553" s="36">
        <v>0.09</v>
      </c>
      <c r="O553" s="36">
        <v>0.02</v>
      </c>
      <c r="P553" s="36">
        <v>0</v>
      </c>
      <c r="Q553" s="36">
        <v>0.01</v>
      </c>
    </row>
    <row r="554" spans="1:17" x14ac:dyDescent="0.2">
      <c r="A554" t="s">
        <v>5040</v>
      </c>
      <c r="B554">
        <v>107218</v>
      </c>
      <c r="C554">
        <v>108966</v>
      </c>
      <c r="D554" t="s">
        <v>5051</v>
      </c>
      <c r="E554" t="s">
        <v>38</v>
      </c>
      <c r="F554">
        <f t="shared" si="8"/>
        <v>1748</v>
      </c>
      <c r="G554">
        <v>2</v>
      </c>
      <c r="H554" t="s">
        <v>36</v>
      </c>
      <c r="I554"/>
      <c r="J554"/>
      <c r="K554" s="36">
        <v>0.05</v>
      </c>
      <c r="L554" s="36">
        <v>0.25</v>
      </c>
      <c r="M554" s="36">
        <v>0.83</v>
      </c>
      <c r="N554" s="36">
        <v>0.27</v>
      </c>
      <c r="O554" s="36">
        <v>0</v>
      </c>
      <c r="P554" s="36">
        <v>0</v>
      </c>
      <c r="Q554" s="36">
        <v>0.09</v>
      </c>
    </row>
    <row r="555" spans="1:17" x14ac:dyDescent="0.2">
      <c r="A555" t="s">
        <v>5052</v>
      </c>
      <c r="B555">
        <v>95</v>
      </c>
      <c r="C555">
        <v>23012</v>
      </c>
      <c r="D555" t="s">
        <v>5053</v>
      </c>
      <c r="E555" t="s">
        <v>35</v>
      </c>
      <c r="F555">
        <f t="shared" si="8"/>
        <v>22917</v>
      </c>
      <c r="G555">
        <v>8</v>
      </c>
      <c r="H555" t="s">
        <v>1762</v>
      </c>
      <c r="I555" t="s">
        <v>5054</v>
      </c>
      <c r="J555" t="s">
        <v>5055</v>
      </c>
      <c r="K555" s="36">
        <v>0.2</v>
      </c>
      <c r="L555" s="36">
        <v>0.76</v>
      </c>
      <c r="M555" s="36">
        <v>1.18</v>
      </c>
      <c r="N555" s="36">
        <v>0.56999999999999995</v>
      </c>
      <c r="O555" s="36">
        <v>0.5</v>
      </c>
      <c r="P555" s="36">
        <v>0.16</v>
      </c>
      <c r="Q555" s="36">
        <v>0.16</v>
      </c>
    </row>
    <row r="556" spans="1:17" x14ac:dyDescent="0.2">
      <c r="A556" t="s">
        <v>5052</v>
      </c>
      <c r="B556">
        <v>20837</v>
      </c>
      <c r="C556">
        <v>39107</v>
      </c>
      <c r="D556" t="s">
        <v>5056</v>
      </c>
      <c r="E556" t="s">
        <v>38</v>
      </c>
      <c r="F556">
        <f t="shared" si="8"/>
        <v>18270</v>
      </c>
      <c r="G556">
        <v>12</v>
      </c>
      <c r="H556" t="s">
        <v>1762</v>
      </c>
      <c r="I556" t="s">
        <v>1416</v>
      </c>
      <c r="J556" t="s">
        <v>1761</v>
      </c>
      <c r="K556" s="36">
        <v>279.79000000000002</v>
      </c>
      <c r="L556" s="36">
        <v>80.73</v>
      </c>
      <c r="M556" s="36">
        <v>0.26</v>
      </c>
      <c r="N556" s="36">
        <v>0.23</v>
      </c>
      <c r="O556" s="36">
        <v>0.12</v>
      </c>
      <c r="P556" s="36">
        <v>7.72</v>
      </c>
      <c r="Q556" s="36">
        <v>0.01</v>
      </c>
    </row>
    <row r="557" spans="1:17" x14ac:dyDescent="0.2">
      <c r="A557" t="s">
        <v>5052</v>
      </c>
      <c r="B557">
        <v>38659</v>
      </c>
      <c r="C557">
        <v>40352</v>
      </c>
      <c r="D557" t="s">
        <v>5057</v>
      </c>
      <c r="E557" t="s">
        <v>35</v>
      </c>
      <c r="F557">
        <f t="shared" si="8"/>
        <v>1693</v>
      </c>
      <c r="G557">
        <v>2</v>
      </c>
      <c r="H557" t="s">
        <v>36</v>
      </c>
      <c r="I557"/>
      <c r="J557"/>
      <c r="K557" s="36">
        <v>2.2200000000000002</v>
      </c>
      <c r="L557" s="36">
        <v>0.31</v>
      </c>
      <c r="M557" s="36">
        <v>0.02</v>
      </c>
      <c r="N557" s="36">
        <v>0.02</v>
      </c>
      <c r="O557" s="36">
        <v>0</v>
      </c>
      <c r="P557" s="36">
        <v>0.02</v>
      </c>
      <c r="Q557" s="36">
        <v>0</v>
      </c>
    </row>
    <row r="558" spans="1:17" x14ac:dyDescent="0.2">
      <c r="A558" t="s">
        <v>5052</v>
      </c>
      <c r="B558">
        <v>47007</v>
      </c>
      <c r="C558">
        <v>54364</v>
      </c>
      <c r="D558" t="s">
        <v>5058</v>
      </c>
      <c r="E558" t="s">
        <v>38</v>
      </c>
      <c r="F558">
        <f t="shared" si="8"/>
        <v>7357</v>
      </c>
      <c r="G558">
        <v>4</v>
      </c>
      <c r="H558" t="s">
        <v>7063</v>
      </c>
      <c r="I558"/>
      <c r="J558"/>
      <c r="K558" s="36">
        <v>3.47</v>
      </c>
      <c r="L558" s="36">
        <v>10.050000000000001</v>
      </c>
      <c r="M558" s="36">
        <v>18.25</v>
      </c>
      <c r="N558" s="36">
        <v>8.93</v>
      </c>
      <c r="O558" s="36">
        <v>0.02</v>
      </c>
      <c r="P558" s="36">
        <v>0.8</v>
      </c>
      <c r="Q558" s="36">
        <v>1.69</v>
      </c>
    </row>
    <row r="559" spans="1:17" x14ac:dyDescent="0.2">
      <c r="A559" t="s">
        <v>5052</v>
      </c>
      <c r="B559">
        <v>56936</v>
      </c>
      <c r="C559">
        <v>58927</v>
      </c>
      <c r="D559" t="s">
        <v>5059</v>
      </c>
      <c r="E559" t="s">
        <v>35</v>
      </c>
      <c r="F559">
        <f t="shared" si="8"/>
        <v>1991</v>
      </c>
      <c r="G559">
        <v>2</v>
      </c>
      <c r="H559" t="s">
        <v>36</v>
      </c>
      <c r="I559"/>
      <c r="J559"/>
      <c r="K559" s="36">
        <v>0.22</v>
      </c>
      <c r="L559" s="36">
        <v>0.34</v>
      </c>
      <c r="M559" s="36">
        <v>0.15</v>
      </c>
      <c r="N559" s="36">
        <v>0.06</v>
      </c>
      <c r="O559" s="36">
        <v>0</v>
      </c>
      <c r="P559" s="36">
        <v>0.03</v>
      </c>
      <c r="Q559" s="36">
        <v>0.03</v>
      </c>
    </row>
    <row r="560" spans="1:17" x14ac:dyDescent="0.2">
      <c r="A560" t="s">
        <v>5052</v>
      </c>
      <c r="B560">
        <v>61444</v>
      </c>
      <c r="C560">
        <v>84952</v>
      </c>
      <c r="D560" t="s">
        <v>3698</v>
      </c>
      <c r="E560" t="s">
        <v>35</v>
      </c>
      <c r="F560">
        <f t="shared" si="8"/>
        <v>23508</v>
      </c>
      <c r="G560">
        <v>16</v>
      </c>
      <c r="H560" t="s">
        <v>333</v>
      </c>
      <c r="I560" t="s">
        <v>5060</v>
      </c>
      <c r="J560" t="s">
        <v>5061</v>
      </c>
      <c r="K560" s="36">
        <v>55.37</v>
      </c>
      <c r="L560" s="36">
        <v>17.440000000000001</v>
      </c>
      <c r="M560" s="36">
        <v>0.32</v>
      </c>
      <c r="N560" s="36">
        <v>0.2</v>
      </c>
      <c r="O560" s="36">
        <v>0</v>
      </c>
      <c r="P560" s="36">
        <v>1.28</v>
      </c>
      <c r="Q560" s="36">
        <v>0.04</v>
      </c>
    </row>
    <row r="561" spans="1:17" x14ac:dyDescent="0.2">
      <c r="A561" t="s">
        <v>5052</v>
      </c>
      <c r="B561">
        <v>64064</v>
      </c>
      <c r="C561">
        <v>65791</v>
      </c>
      <c r="D561" t="s">
        <v>5062</v>
      </c>
      <c r="E561" t="s">
        <v>38</v>
      </c>
      <c r="F561">
        <f t="shared" si="8"/>
        <v>1727</v>
      </c>
      <c r="G561">
        <v>2</v>
      </c>
      <c r="H561" t="s">
        <v>36</v>
      </c>
      <c r="I561"/>
      <c r="J561"/>
      <c r="K561" s="36">
        <v>0.13</v>
      </c>
      <c r="L561" s="36">
        <v>0.2</v>
      </c>
      <c r="M561" s="36">
        <v>0.48</v>
      </c>
      <c r="N561" s="36">
        <v>0.27</v>
      </c>
      <c r="O561" s="36">
        <v>0.03</v>
      </c>
      <c r="P561" s="36">
        <v>0</v>
      </c>
      <c r="Q561" s="36">
        <v>0.02</v>
      </c>
    </row>
    <row r="562" spans="1:17" x14ac:dyDescent="0.2">
      <c r="A562" t="s">
        <v>5052</v>
      </c>
      <c r="B562">
        <v>75795</v>
      </c>
      <c r="C562">
        <v>102406</v>
      </c>
      <c r="D562" t="s">
        <v>5063</v>
      </c>
      <c r="E562" t="s">
        <v>38</v>
      </c>
      <c r="F562">
        <f t="shared" si="8"/>
        <v>26611</v>
      </c>
      <c r="G562">
        <v>2</v>
      </c>
      <c r="H562" t="s">
        <v>333</v>
      </c>
      <c r="I562"/>
      <c r="J562" t="s">
        <v>2367</v>
      </c>
      <c r="K562" s="36">
        <v>0.2</v>
      </c>
      <c r="L562" s="36">
        <v>0.59</v>
      </c>
      <c r="M562" s="36">
        <v>0.4</v>
      </c>
      <c r="N562" s="36">
        <v>0.27</v>
      </c>
      <c r="O562" s="36">
        <v>0</v>
      </c>
      <c r="P562" s="36">
        <v>0.01</v>
      </c>
      <c r="Q562" s="36">
        <v>7.0000000000000007E-2</v>
      </c>
    </row>
    <row r="563" spans="1:17" x14ac:dyDescent="0.2">
      <c r="A563" t="s">
        <v>5052</v>
      </c>
      <c r="B563">
        <v>93310</v>
      </c>
      <c r="C563">
        <v>107720</v>
      </c>
      <c r="D563" t="s">
        <v>5064</v>
      </c>
      <c r="E563" t="s">
        <v>35</v>
      </c>
      <c r="F563">
        <f t="shared" si="8"/>
        <v>14410</v>
      </c>
      <c r="G563">
        <v>7</v>
      </c>
      <c r="H563" t="s">
        <v>7094</v>
      </c>
      <c r="I563"/>
      <c r="J563"/>
      <c r="K563" s="36">
        <v>3.27</v>
      </c>
      <c r="L563" s="36">
        <v>9.39</v>
      </c>
      <c r="M563" s="36">
        <v>5.42</v>
      </c>
      <c r="N563" s="36">
        <v>2.4300000000000002</v>
      </c>
      <c r="O563" s="36">
        <v>0.06</v>
      </c>
      <c r="P563" s="36">
        <v>0.62</v>
      </c>
      <c r="Q563" s="36">
        <v>0.42</v>
      </c>
    </row>
    <row r="564" spans="1:17" x14ac:dyDescent="0.2">
      <c r="A564" t="s">
        <v>5052</v>
      </c>
      <c r="B564">
        <v>103438</v>
      </c>
      <c r="C564">
        <v>111822</v>
      </c>
      <c r="D564" t="s">
        <v>5065</v>
      </c>
      <c r="E564" t="s">
        <v>38</v>
      </c>
      <c r="F564">
        <f t="shared" si="8"/>
        <v>8384</v>
      </c>
      <c r="G564">
        <v>3</v>
      </c>
      <c r="H564" t="s">
        <v>36</v>
      </c>
      <c r="I564"/>
      <c r="J564"/>
      <c r="K564" s="36">
        <v>2.2999999999999998</v>
      </c>
      <c r="L564" s="36">
        <v>7.5</v>
      </c>
      <c r="M564" s="36">
        <v>7.36</v>
      </c>
      <c r="N564" s="36">
        <v>3.64</v>
      </c>
      <c r="O564" s="36">
        <v>0.03</v>
      </c>
      <c r="P564" s="36">
        <v>0.51</v>
      </c>
      <c r="Q564" s="36">
        <v>0.73</v>
      </c>
    </row>
    <row r="565" spans="1:17" x14ac:dyDescent="0.2">
      <c r="A565" t="s">
        <v>5066</v>
      </c>
      <c r="B565">
        <v>2193</v>
      </c>
      <c r="C565">
        <v>43315</v>
      </c>
      <c r="D565" t="s">
        <v>5067</v>
      </c>
      <c r="E565" t="s">
        <v>35</v>
      </c>
      <c r="F565">
        <f t="shared" si="8"/>
        <v>41122</v>
      </c>
      <c r="G565">
        <v>25</v>
      </c>
      <c r="H565" t="s">
        <v>41</v>
      </c>
      <c r="I565" t="s">
        <v>5068</v>
      </c>
      <c r="J565" t="s">
        <v>3125</v>
      </c>
      <c r="K565" s="36">
        <v>7.11</v>
      </c>
      <c r="L565" s="36">
        <v>12.78</v>
      </c>
      <c r="M565" s="36">
        <v>9.7100000000000009</v>
      </c>
      <c r="N565" s="36">
        <v>4.74</v>
      </c>
      <c r="O565" s="36">
        <v>0.03</v>
      </c>
      <c r="P565" s="36">
        <v>1.1000000000000001</v>
      </c>
      <c r="Q565" s="36">
        <v>1.02</v>
      </c>
    </row>
    <row r="566" spans="1:17" x14ac:dyDescent="0.2">
      <c r="A566" t="s">
        <v>5066</v>
      </c>
      <c r="B566">
        <v>44647</v>
      </c>
      <c r="C566">
        <v>68626</v>
      </c>
      <c r="D566" t="s">
        <v>5069</v>
      </c>
      <c r="E566" t="s">
        <v>35</v>
      </c>
      <c r="F566">
        <f t="shared" si="8"/>
        <v>23979</v>
      </c>
      <c r="G566">
        <v>14</v>
      </c>
      <c r="H566" t="s">
        <v>843</v>
      </c>
      <c r="I566" t="s">
        <v>842</v>
      </c>
      <c r="J566" t="s">
        <v>1688</v>
      </c>
      <c r="K566" s="36">
        <v>155.74</v>
      </c>
      <c r="L566" s="36">
        <v>73.61</v>
      </c>
      <c r="M566" s="36">
        <v>14.62</v>
      </c>
      <c r="N566" s="36">
        <v>6.99</v>
      </c>
      <c r="O566" s="36">
        <v>0.06</v>
      </c>
      <c r="P566" s="36">
        <v>6.73</v>
      </c>
      <c r="Q566" s="36">
        <v>1.58</v>
      </c>
    </row>
    <row r="567" spans="1:17" x14ac:dyDescent="0.2">
      <c r="A567" t="s">
        <v>5066</v>
      </c>
      <c r="B567">
        <v>63609</v>
      </c>
      <c r="C567">
        <v>68626</v>
      </c>
      <c r="D567" t="s">
        <v>5070</v>
      </c>
      <c r="E567" t="s">
        <v>38</v>
      </c>
      <c r="F567">
        <f t="shared" si="8"/>
        <v>5017</v>
      </c>
      <c r="G567">
        <v>3</v>
      </c>
      <c r="H567" t="s">
        <v>843</v>
      </c>
      <c r="I567" t="s">
        <v>5071</v>
      </c>
      <c r="J567" t="s">
        <v>5072</v>
      </c>
      <c r="K567" s="36">
        <v>0.26</v>
      </c>
      <c r="L567" s="36">
        <v>0.89</v>
      </c>
      <c r="M567" s="36">
        <v>0.2</v>
      </c>
      <c r="N567" s="36">
        <v>0.09</v>
      </c>
      <c r="O567" s="36">
        <v>0</v>
      </c>
      <c r="P567" s="36">
        <v>7.0000000000000007E-2</v>
      </c>
      <c r="Q567" s="36">
        <v>0.02</v>
      </c>
    </row>
    <row r="568" spans="1:17" x14ac:dyDescent="0.2">
      <c r="A568" t="s">
        <v>5066</v>
      </c>
      <c r="B568">
        <v>70307</v>
      </c>
      <c r="C568">
        <v>77036</v>
      </c>
      <c r="D568" t="s">
        <v>5073</v>
      </c>
      <c r="E568" t="s">
        <v>35</v>
      </c>
      <c r="F568">
        <f t="shared" si="8"/>
        <v>6729</v>
      </c>
      <c r="G568">
        <v>3</v>
      </c>
      <c r="H568" t="s">
        <v>129</v>
      </c>
      <c r="I568" t="s">
        <v>128</v>
      </c>
      <c r="J568" t="s">
        <v>1482</v>
      </c>
      <c r="K568" s="36">
        <v>2.2799999999999998</v>
      </c>
      <c r="L568" s="36">
        <v>0.19</v>
      </c>
      <c r="M568" s="36">
        <v>0</v>
      </c>
      <c r="N568" s="36">
        <v>0</v>
      </c>
      <c r="O568" s="36">
        <v>0</v>
      </c>
      <c r="P568" s="36">
        <v>0</v>
      </c>
      <c r="Q568" s="36">
        <v>0</v>
      </c>
    </row>
    <row r="569" spans="1:17" x14ac:dyDescent="0.2">
      <c r="A569" t="s">
        <v>5066</v>
      </c>
      <c r="B569">
        <v>76020</v>
      </c>
      <c r="C569">
        <v>81622</v>
      </c>
      <c r="D569" t="s">
        <v>5074</v>
      </c>
      <c r="E569" t="s">
        <v>38</v>
      </c>
      <c r="F569">
        <f t="shared" si="8"/>
        <v>5602</v>
      </c>
      <c r="G569">
        <v>5</v>
      </c>
      <c r="H569" t="s">
        <v>129</v>
      </c>
      <c r="I569" t="s">
        <v>128</v>
      </c>
      <c r="J569" t="s">
        <v>3133</v>
      </c>
      <c r="K569" s="36">
        <v>76.11</v>
      </c>
      <c r="L569" s="36">
        <v>45.95</v>
      </c>
      <c r="M569" s="36">
        <v>6.29</v>
      </c>
      <c r="N569" s="36">
        <v>3.33</v>
      </c>
      <c r="O569" s="36">
        <v>0.12</v>
      </c>
      <c r="P569" s="36">
        <v>3.58</v>
      </c>
      <c r="Q569" s="36">
        <v>0.73</v>
      </c>
    </row>
    <row r="570" spans="1:17" x14ac:dyDescent="0.2">
      <c r="A570" t="s">
        <v>5066</v>
      </c>
      <c r="B570">
        <v>88653</v>
      </c>
      <c r="C570">
        <v>99134</v>
      </c>
      <c r="D570" t="s">
        <v>5075</v>
      </c>
      <c r="E570" t="s">
        <v>38</v>
      </c>
      <c r="F570">
        <f t="shared" si="8"/>
        <v>10481</v>
      </c>
      <c r="G570">
        <v>6</v>
      </c>
      <c r="H570" t="s">
        <v>36</v>
      </c>
      <c r="I570" t="s">
        <v>5076</v>
      </c>
      <c r="J570" t="s">
        <v>2421</v>
      </c>
      <c r="K570" s="36">
        <v>3.07</v>
      </c>
      <c r="L570" s="36">
        <v>11.39</v>
      </c>
      <c r="M570" s="36">
        <v>14.21</v>
      </c>
      <c r="N570" s="36">
        <v>6.09</v>
      </c>
      <c r="O570" s="36">
        <v>0.13</v>
      </c>
      <c r="P570" s="36">
        <v>0.83</v>
      </c>
      <c r="Q570" s="36">
        <v>1.42</v>
      </c>
    </row>
    <row r="571" spans="1:17" x14ac:dyDescent="0.2">
      <c r="A571" t="s">
        <v>5066</v>
      </c>
      <c r="B571">
        <v>92968</v>
      </c>
      <c r="C571">
        <v>96227</v>
      </c>
      <c r="D571" t="s">
        <v>5077</v>
      </c>
      <c r="E571" t="s">
        <v>35</v>
      </c>
      <c r="F571">
        <f t="shared" si="8"/>
        <v>3259</v>
      </c>
      <c r="G571">
        <v>2</v>
      </c>
      <c r="H571" t="s">
        <v>36</v>
      </c>
      <c r="I571" t="s">
        <v>1103</v>
      </c>
      <c r="J571"/>
      <c r="K571" s="36">
        <v>0</v>
      </c>
      <c r="L571" s="36">
        <v>0.19</v>
      </c>
      <c r="M571" s="36">
        <v>1.34</v>
      </c>
      <c r="N571" s="36">
        <v>0.82</v>
      </c>
      <c r="O571" s="36">
        <v>0</v>
      </c>
      <c r="P571" s="36">
        <v>0.01</v>
      </c>
      <c r="Q571" s="36">
        <v>0.16</v>
      </c>
    </row>
    <row r="572" spans="1:17" x14ac:dyDescent="0.2">
      <c r="A572" t="s">
        <v>5066</v>
      </c>
      <c r="B572">
        <v>102712</v>
      </c>
      <c r="C572">
        <v>105643</v>
      </c>
      <c r="D572" t="s">
        <v>5078</v>
      </c>
      <c r="E572" t="s">
        <v>35</v>
      </c>
      <c r="F572">
        <f t="shared" si="8"/>
        <v>2931</v>
      </c>
      <c r="G572">
        <v>5</v>
      </c>
      <c r="H572" t="s">
        <v>182</v>
      </c>
      <c r="I572" t="s">
        <v>1338</v>
      </c>
      <c r="J572"/>
      <c r="K572" s="36">
        <v>16.2</v>
      </c>
      <c r="L572" s="36">
        <v>22.87</v>
      </c>
      <c r="M572" s="36">
        <v>4982.71</v>
      </c>
      <c r="N572" s="36">
        <v>2041.7</v>
      </c>
      <c r="O572" s="36">
        <v>2.2799999999999998</v>
      </c>
      <c r="P572" s="36">
        <v>26.14</v>
      </c>
      <c r="Q572" s="36">
        <v>691.47</v>
      </c>
    </row>
    <row r="573" spans="1:17" x14ac:dyDescent="0.2">
      <c r="A573" t="s">
        <v>5066</v>
      </c>
      <c r="B573">
        <v>106335</v>
      </c>
      <c r="C573">
        <v>107845</v>
      </c>
      <c r="D573" t="s">
        <v>5079</v>
      </c>
      <c r="E573" t="s">
        <v>35</v>
      </c>
      <c r="F573">
        <f t="shared" si="8"/>
        <v>1510</v>
      </c>
      <c r="G573">
        <v>2</v>
      </c>
      <c r="H573" t="s">
        <v>1307</v>
      </c>
      <c r="I573" t="s">
        <v>5080</v>
      </c>
      <c r="J573" t="s">
        <v>5081</v>
      </c>
      <c r="K573" s="36">
        <v>0.57999999999999996</v>
      </c>
      <c r="L573" s="36">
        <v>0.46</v>
      </c>
      <c r="M573" s="36">
        <v>2.2999999999999998</v>
      </c>
      <c r="N573" s="36">
        <v>0.28999999999999998</v>
      </c>
      <c r="O573" s="36">
        <v>0</v>
      </c>
      <c r="P573" s="36">
        <v>0.05</v>
      </c>
      <c r="Q573" s="36">
        <v>0.09</v>
      </c>
    </row>
    <row r="574" spans="1:17" x14ac:dyDescent="0.2">
      <c r="A574" t="s">
        <v>5066</v>
      </c>
      <c r="B574">
        <v>108914</v>
      </c>
      <c r="C574">
        <v>111584</v>
      </c>
      <c r="D574" t="s">
        <v>5082</v>
      </c>
      <c r="E574" t="s">
        <v>38</v>
      </c>
      <c r="F574">
        <f t="shared" si="8"/>
        <v>2670</v>
      </c>
      <c r="G574">
        <v>2</v>
      </c>
      <c r="H574" t="s">
        <v>1307</v>
      </c>
      <c r="I574" t="s">
        <v>5083</v>
      </c>
      <c r="J574" t="s">
        <v>5084</v>
      </c>
      <c r="K574" s="36">
        <v>0.09</v>
      </c>
      <c r="L574" s="36">
        <v>0.25</v>
      </c>
      <c r="M574" s="36">
        <v>0.9</v>
      </c>
      <c r="N574" s="36">
        <v>0.26</v>
      </c>
      <c r="O574" s="36">
        <v>0.03</v>
      </c>
      <c r="P574" s="36">
        <v>0.02</v>
      </c>
      <c r="Q574" s="36">
        <v>0.06</v>
      </c>
    </row>
    <row r="575" spans="1:17" x14ac:dyDescent="0.2">
      <c r="A575" t="s">
        <v>5085</v>
      </c>
      <c r="B575">
        <v>2283</v>
      </c>
      <c r="C575">
        <v>5138</v>
      </c>
      <c r="D575" t="s">
        <v>5086</v>
      </c>
      <c r="E575" t="s">
        <v>38</v>
      </c>
      <c r="F575">
        <f t="shared" si="8"/>
        <v>2855</v>
      </c>
      <c r="G575">
        <v>2</v>
      </c>
      <c r="H575" t="s">
        <v>36</v>
      </c>
      <c r="I575"/>
      <c r="J575"/>
      <c r="K575" s="36">
        <v>0.61</v>
      </c>
      <c r="L575" s="36">
        <v>1.75</v>
      </c>
      <c r="M575" s="36">
        <v>0.83</v>
      </c>
      <c r="N575" s="36">
        <v>0.52</v>
      </c>
      <c r="O575" s="36">
        <v>0</v>
      </c>
      <c r="P575" s="36">
        <v>0.16</v>
      </c>
      <c r="Q575" s="36">
        <v>0.17</v>
      </c>
    </row>
    <row r="576" spans="1:17" x14ac:dyDescent="0.2">
      <c r="A576" t="s">
        <v>5085</v>
      </c>
      <c r="B576">
        <v>2389</v>
      </c>
      <c r="C576">
        <v>17998</v>
      </c>
      <c r="D576" t="s">
        <v>5087</v>
      </c>
      <c r="E576" t="s">
        <v>35</v>
      </c>
      <c r="F576">
        <f t="shared" si="8"/>
        <v>15609</v>
      </c>
      <c r="G576">
        <v>9</v>
      </c>
      <c r="H576" t="s">
        <v>36</v>
      </c>
      <c r="I576"/>
      <c r="J576"/>
      <c r="K576" s="36">
        <v>5.13</v>
      </c>
      <c r="L576" s="36">
        <v>19.39</v>
      </c>
      <c r="M576" s="36">
        <v>6.25</v>
      </c>
      <c r="N576" s="36">
        <v>3.22</v>
      </c>
      <c r="O576" s="36">
        <v>0.04</v>
      </c>
      <c r="P576" s="36">
        <v>1.57</v>
      </c>
      <c r="Q576" s="36">
        <v>0.85</v>
      </c>
    </row>
    <row r="577" spans="1:17" x14ac:dyDescent="0.2">
      <c r="A577" t="s">
        <v>5085</v>
      </c>
      <c r="B577">
        <v>22634</v>
      </c>
      <c r="C577">
        <v>61860</v>
      </c>
      <c r="D577" t="s">
        <v>3823</v>
      </c>
      <c r="E577" t="s">
        <v>35</v>
      </c>
      <c r="F577">
        <f t="shared" si="8"/>
        <v>39226</v>
      </c>
      <c r="G577">
        <v>19</v>
      </c>
      <c r="H577" t="s">
        <v>1317</v>
      </c>
      <c r="I577" t="s">
        <v>1316</v>
      </c>
      <c r="J577"/>
      <c r="K577" s="36">
        <v>39.270000000000003</v>
      </c>
      <c r="L577" s="36">
        <v>26.63</v>
      </c>
      <c r="M577" s="36">
        <v>22.87</v>
      </c>
      <c r="N577" s="36">
        <v>10.92</v>
      </c>
      <c r="O577" s="36">
        <v>0.02</v>
      </c>
      <c r="P577" s="36">
        <v>2.98</v>
      </c>
      <c r="Q577" s="36">
        <v>1.89</v>
      </c>
    </row>
    <row r="578" spans="1:17" x14ac:dyDescent="0.2">
      <c r="A578" t="s">
        <v>5085</v>
      </c>
      <c r="B578">
        <v>61576</v>
      </c>
      <c r="C578">
        <v>63039</v>
      </c>
      <c r="D578" t="s">
        <v>5088</v>
      </c>
      <c r="E578" t="s">
        <v>38</v>
      </c>
      <c r="F578">
        <f t="shared" ref="F578:F641" si="9">C578-B578</f>
        <v>1463</v>
      </c>
      <c r="G578">
        <v>2</v>
      </c>
      <c r="H578" t="s">
        <v>36</v>
      </c>
      <c r="I578"/>
      <c r="J578"/>
      <c r="K578" s="36">
        <v>0.19</v>
      </c>
      <c r="L578" s="36">
        <v>0.08</v>
      </c>
      <c r="M578" s="36">
        <v>0</v>
      </c>
      <c r="N578" s="36">
        <v>0</v>
      </c>
      <c r="O578" s="36">
        <v>0</v>
      </c>
      <c r="P578" s="36">
        <v>0.04</v>
      </c>
      <c r="Q578" s="36">
        <v>0</v>
      </c>
    </row>
    <row r="579" spans="1:17" x14ac:dyDescent="0.2">
      <c r="A579" t="s">
        <v>5085</v>
      </c>
      <c r="B579">
        <v>68236</v>
      </c>
      <c r="C579">
        <v>72518</v>
      </c>
      <c r="D579" t="s">
        <v>5089</v>
      </c>
      <c r="E579" t="s">
        <v>38</v>
      </c>
      <c r="F579">
        <f t="shared" si="9"/>
        <v>4282</v>
      </c>
      <c r="G579">
        <v>4</v>
      </c>
      <c r="H579" t="s">
        <v>36</v>
      </c>
      <c r="I579"/>
      <c r="J579"/>
      <c r="K579" s="36">
        <v>26.07</v>
      </c>
      <c r="L579" s="36">
        <v>10.1</v>
      </c>
      <c r="M579" s="36">
        <v>0.09</v>
      </c>
      <c r="N579" s="36">
        <v>0.02</v>
      </c>
      <c r="O579" s="36">
        <v>0.03</v>
      </c>
      <c r="P579" s="36">
        <v>1.1599999999999999</v>
      </c>
      <c r="Q579" s="36">
        <v>0</v>
      </c>
    </row>
    <row r="580" spans="1:17" x14ac:dyDescent="0.2">
      <c r="A580" t="s">
        <v>5085</v>
      </c>
      <c r="B580">
        <v>81259</v>
      </c>
      <c r="C580">
        <v>90778</v>
      </c>
      <c r="D580" t="s">
        <v>5090</v>
      </c>
      <c r="E580" t="s">
        <v>35</v>
      </c>
      <c r="F580">
        <f t="shared" si="9"/>
        <v>9519</v>
      </c>
      <c r="G580">
        <v>7</v>
      </c>
      <c r="H580" t="s">
        <v>36</v>
      </c>
      <c r="I580"/>
      <c r="J580"/>
      <c r="K580" s="36">
        <v>279.25</v>
      </c>
      <c r="L580" s="36">
        <v>86.1</v>
      </c>
      <c r="M580" s="36">
        <v>0.08</v>
      </c>
      <c r="N580" s="36">
        <v>0.13</v>
      </c>
      <c r="O580" s="36">
        <v>0</v>
      </c>
      <c r="P580" s="36">
        <v>6.96</v>
      </c>
      <c r="Q580" s="36">
        <v>0.05</v>
      </c>
    </row>
    <row r="581" spans="1:17" x14ac:dyDescent="0.2">
      <c r="A581" t="s">
        <v>5085</v>
      </c>
      <c r="B581">
        <v>82725</v>
      </c>
      <c r="C581">
        <v>89038</v>
      </c>
      <c r="D581" t="s">
        <v>5091</v>
      </c>
      <c r="E581" t="s">
        <v>38</v>
      </c>
      <c r="F581">
        <f t="shared" si="9"/>
        <v>6313</v>
      </c>
      <c r="G581">
        <v>3</v>
      </c>
      <c r="H581" t="s">
        <v>36</v>
      </c>
      <c r="I581"/>
      <c r="J581"/>
      <c r="K581" s="36">
        <v>1.85</v>
      </c>
      <c r="L581" s="36">
        <v>1.88</v>
      </c>
      <c r="M581" s="36">
        <v>0</v>
      </c>
      <c r="N581" s="36">
        <v>0</v>
      </c>
      <c r="O581" s="36">
        <v>0</v>
      </c>
      <c r="P581" s="36">
        <v>0.28000000000000003</v>
      </c>
      <c r="Q581" s="36">
        <v>0</v>
      </c>
    </row>
    <row r="582" spans="1:17" x14ac:dyDescent="0.2">
      <c r="A582" t="s">
        <v>5085</v>
      </c>
      <c r="B582">
        <v>94533</v>
      </c>
      <c r="C582">
        <v>96878</v>
      </c>
      <c r="D582" t="s">
        <v>5092</v>
      </c>
      <c r="E582" t="s">
        <v>35</v>
      </c>
      <c r="F582">
        <f t="shared" si="9"/>
        <v>2345</v>
      </c>
      <c r="G582">
        <v>2</v>
      </c>
      <c r="H582" t="s">
        <v>36</v>
      </c>
      <c r="I582"/>
      <c r="J582"/>
      <c r="K582" s="36">
        <v>0.89</v>
      </c>
      <c r="L582" s="36">
        <v>0.87</v>
      </c>
      <c r="M582" s="36">
        <v>0</v>
      </c>
      <c r="N582" s="36">
        <v>0</v>
      </c>
      <c r="O582" s="36">
        <v>0</v>
      </c>
      <c r="P582" s="36">
        <v>0.22</v>
      </c>
      <c r="Q582" s="36">
        <v>0</v>
      </c>
    </row>
    <row r="583" spans="1:17" x14ac:dyDescent="0.2">
      <c r="A583" t="s">
        <v>5085</v>
      </c>
      <c r="B583">
        <v>107805</v>
      </c>
      <c r="C583">
        <v>109528</v>
      </c>
      <c r="D583" t="s">
        <v>5093</v>
      </c>
      <c r="E583" t="s">
        <v>35</v>
      </c>
      <c r="F583">
        <f t="shared" si="9"/>
        <v>1723</v>
      </c>
      <c r="G583">
        <v>2</v>
      </c>
      <c r="H583" t="s">
        <v>36</v>
      </c>
      <c r="I583"/>
      <c r="J583"/>
      <c r="K583" s="36">
        <v>2.88</v>
      </c>
      <c r="L583" s="36">
        <v>0.62</v>
      </c>
      <c r="M583" s="36">
        <v>0</v>
      </c>
      <c r="N583" s="36">
        <v>0</v>
      </c>
      <c r="O583" s="36">
        <v>0</v>
      </c>
      <c r="P583" s="36">
        <v>0.11</v>
      </c>
      <c r="Q583" s="36">
        <v>0</v>
      </c>
    </row>
    <row r="584" spans="1:17" x14ac:dyDescent="0.2">
      <c r="A584" t="s">
        <v>5094</v>
      </c>
      <c r="B584">
        <v>4258</v>
      </c>
      <c r="C584">
        <v>11111</v>
      </c>
      <c r="D584" t="s">
        <v>5095</v>
      </c>
      <c r="E584" t="s">
        <v>38</v>
      </c>
      <c r="F584">
        <f t="shared" si="9"/>
        <v>6853</v>
      </c>
      <c r="G584">
        <v>6</v>
      </c>
      <c r="H584" t="s">
        <v>36</v>
      </c>
      <c r="I584"/>
      <c r="J584"/>
      <c r="K584" s="36">
        <v>17.11</v>
      </c>
      <c r="L584" s="36">
        <v>39</v>
      </c>
      <c r="M584" s="36">
        <v>75.31</v>
      </c>
      <c r="N584" s="36">
        <v>29.79</v>
      </c>
      <c r="O584" s="36">
        <v>0.35</v>
      </c>
      <c r="P584" s="36">
        <v>3.3</v>
      </c>
      <c r="Q584" s="36">
        <v>6.74</v>
      </c>
    </row>
    <row r="585" spans="1:17" x14ac:dyDescent="0.2">
      <c r="A585" t="s">
        <v>5096</v>
      </c>
      <c r="B585">
        <v>2381</v>
      </c>
      <c r="C585">
        <v>10353</v>
      </c>
      <c r="D585" t="s">
        <v>5097</v>
      </c>
      <c r="E585" t="s">
        <v>38</v>
      </c>
      <c r="F585">
        <f t="shared" si="9"/>
        <v>7972</v>
      </c>
      <c r="G585">
        <v>6</v>
      </c>
      <c r="H585" t="s">
        <v>7095</v>
      </c>
      <c r="I585"/>
      <c r="J585"/>
      <c r="K585" s="36">
        <v>4.46</v>
      </c>
      <c r="L585" s="36">
        <v>13.86</v>
      </c>
      <c r="M585" s="36">
        <v>5.26</v>
      </c>
      <c r="N585" s="36">
        <v>2.21</v>
      </c>
      <c r="O585" s="36">
        <v>0.05</v>
      </c>
      <c r="P585" s="36">
        <v>1.01</v>
      </c>
      <c r="Q585" s="36">
        <v>0.56999999999999995</v>
      </c>
    </row>
    <row r="586" spans="1:17" x14ac:dyDescent="0.2">
      <c r="A586" t="s">
        <v>5096</v>
      </c>
      <c r="B586">
        <v>3949</v>
      </c>
      <c r="C586">
        <v>4514</v>
      </c>
      <c r="D586" t="s">
        <v>5098</v>
      </c>
      <c r="E586" t="s">
        <v>35</v>
      </c>
      <c r="F586">
        <f t="shared" si="9"/>
        <v>565</v>
      </c>
      <c r="G586">
        <v>2</v>
      </c>
      <c r="H586" t="s">
        <v>36</v>
      </c>
      <c r="I586"/>
      <c r="J586"/>
      <c r="K586" s="36">
        <v>0.24</v>
      </c>
      <c r="L586" s="36">
        <v>4.5199999999999996</v>
      </c>
      <c r="M586" s="36">
        <v>0.14000000000000001</v>
      </c>
      <c r="N586" s="36">
        <v>0</v>
      </c>
      <c r="O586" s="36">
        <v>0.01</v>
      </c>
      <c r="P586" s="36">
        <v>0.46</v>
      </c>
      <c r="Q586" s="36">
        <v>7.0000000000000007E-2</v>
      </c>
    </row>
    <row r="587" spans="1:17" x14ac:dyDescent="0.2">
      <c r="A587" t="s">
        <v>5096</v>
      </c>
      <c r="B587">
        <v>13869</v>
      </c>
      <c r="C587">
        <v>50018</v>
      </c>
      <c r="D587" t="s">
        <v>5099</v>
      </c>
      <c r="E587" t="s">
        <v>35</v>
      </c>
      <c r="F587">
        <f t="shared" si="9"/>
        <v>36149</v>
      </c>
      <c r="G587">
        <v>24</v>
      </c>
      <c r="H587" t="s">
        <v>36</v>
      </c>
      <c r="I587" t="s">
        <v>5100</v>
      </c>
      <c r="J587"/>
      <c r="K587" s="36">
        <v>8.8699999999999992</v>
      </c>
      <c r="L587" s="36">
        <v>12.94</v>
      </c>
      <c r="M587" s="36">
        <v>0.6</v>
      </c>
      <c r="N587" s="36">
        <v>0.24</v>
      </c>
      <c r="O587" s="36">
        <v>0.01</v>
      </c>
      <c r="P587" s="36">
        <v>1.1499999999999999</v>
      </c>
      <c r="Q587" s="36">
        <v>0.04</v>
      </c>
    </row>
    <row r="588" spans="1:17" x14ac:dyDescent="0.2">
      <c r="A588" t="s">
        <v>5096</v>
      </c>
      <c r="B588">
        <v>42059</v>
      </c>
      <c r="C588">
        <v>68197</v>
      </c>
      <c r="D588" t="s">
        <v>3617</v>
      </c>
      <c r="E588" t="s">
        <v>38</v>
      </c>
      <c r="F588">
        <f t="shared" si="9"/>
        <v>26138</v>
      </c>
      <c r="G588">
        <v>19</v>
      </c>
      <c r="H588" t="s">
        <v>559</v>
      </c>
      <c r="I588" t="s">
        <v>5101</v>
      </c>
      <c r="J588" t="s">
        <v>5102</v>
      </c>
      <c r="K588" s="36">
        <v>1.27</v>
      </c>
      <c r="L588" s="36">
        <v>7.79</v>
      </c>
      <c r="M588" s="36">
        <v>4.46</v>
      </c>
      <c r="N588" s="36">
        <v>2.31</v>
      </c>
      <c r="O588" s="36">
        <v>0.21</v>
      </c>
      <c r="P588" s="36">
        <v>0.51</v>
      </c>
      <c r="Q588" s="36">
        <v>0.55000000000000004</v>
      </c>
    </row>
    <row r="589" spans="1:17" x14ac:dyDescent="0.2">
      <c r="A589" t="s">
        <v>5096</v>
      </c>
      <c r="B589">
        <v>72014</v>
      </c>
      <c r="C589">
        <v>75044</v>
      </c>
      <c r="D589" t="s">
        <v>5103</v>
      </c>
      <c r="E589" t="s">
        <v>35</v>
      </c>
      <c r="F589">
        <f t="shared" si="9"/>
        <v>3030</v>
      </c>
      <c r="G589">
        <v>2</v>
      </c>
      <c r="H589" t="s">
        <v>36</v>
      </c>
      <c r="I589"/>
      <c r="J589"/>
      <c r="K589" s="36">
        <v>0.13</v>
      </c>
      <c r="L589" s="36">
        <v>0.38</v>
      </c>
      <c r="M589" s="36">
        <v>0.52</v>
      </c>
      <c r="N589" s="36">
        <v>0.12</v>
      </c>
      <c r="O589" s="36">
        <v>0</v>
      </c>
      <c r="P589" s="36">
        <v>0.01</v>
      </c>
      <c r="Q589" s="36">
        <v>0</v>
      </c>
    </row>
    <row r="590" spans="1:17" x14ac:dyDescent="0.2">
      <c r="A590" t="s">
        <v>5096</v>
      </c>
      <c r="B590">
        <v>76575</v>
      </c>
      <c r="C590">
        <v>79001</v>
      </c>
      <c r="D590" t="s">
        <v>5104</v>
      </c>
      <c r="E590" t="s">
        <v>35</v>
      </c>
      <c r="F590">
        <f t="shared" si="9"/>
        <v>2426</v>
      </c>
      <c r="G590">
        <v>3</v>
      </c>
      <c r="H590" t="s">
        <v>36</v>
      </c>
      <c r="I590"/>
      <c r="J590"/>
      <c r="K590" s="36">
        <v>2.29</v>
      </c>
      <c r="L590" s="36">
        <v>2.4500000000000002</v>
      </c>
      <c r="M590" s="36">
        <v>138.11000000000001</v>
      </c>
      <c r="N590" s="36">
        <v>76.25</v>
      </c>
      <c r="O590" s="36">
        <v>0</v>
      </c>
      <c r="P590" s="36">
        <v>0.87</v>
      </c>
      <c r="Q590" s="36">
        <v>14.53</v>
      </c>
    </row>
    <row r="591" spans="1:17" x14ac:dyDescent="0.2">
      <c r="A591" t="s">
        <v>5096</v>
      </c>
      <c r="B591">
        <v>79098</v>
      </c>
      <c r="C591">
        <v>81965</v>
      </c>
      <c r="D591" t="s">
        <v>5105</v>
      </c>
      <c r="E591" t="s">
        <v>35</v>
      </c>
      <c r="F591">
        <f t="shared" si="9"/>
        <v>2867</v>
      </c>
      <c r="G591">
        <v>3</v>
      </c>
      <c r="H591" t="s">
        <v>36</v>
      </c>
      <c r="I591"/>
      <c r="J591"/>
      <c r="K591" s="36">
        <v>1.92</v>
      </c>
      <c r="L591" s="36">
        <v>6.23</v>
      </c>
      <c r="M591" s="36">
        <v>61.08</v>
      </c>
      <c r="N591" s="36">
        <v>22.72</v>
      </c>
      <c r="O591" s="36">
        <v>0.17</v>
      </c>
      <c r="P591" s="36">
        <v>0.91</v>
      </c>
      <c r="Q591" s="36">
        <v>3.68</v>
      </c>
    </row>
    <row r="592" spans="1:17" x14ac:dyDescent="0.2">
      <c r="A592" t="s">
        <v>5096</v>
      </c>
      <c r="B592">
        <v>83604</v>
      </c>
      <c r="C592">
        <v>86001</v>
      </c>
      <c r="D592" t="s">
        <v>5106</v>
      </c>
      <c r="E592" t="s">
        <v>38</v>
      </c>
      <c r="F592">
        <f t="shared" si="9"/>
        <v>2397</v>
      </c>
      <c r="G592">
        <v>2</v>
      </c>
      <c r="H592" t="s">
        <v>36</v>
      </c>
      <c r="I592"/>
      <c r="J592"/>
      <c r="K592" s="36">
        <v>0</v>
      </c>
      <c r="L592" s="36">
        <v>0.05</v>
      </c>
      <c r="M592" s="36">
        <v>0.35</v>
      </c>
      <c r="N592" s="36">
        <v>0.06</v>
      </c>
      <c r="O592" s="36">
        <v>0</v>
      </c>
      <c r="P592" s="36">
        <v>0</v>
      </c>
      <c r="Q592" s="36">
        <v>0</v>
      </c>
    </row>
    <row r="593" spans="1:17" x14ac:dyDescent="0.2">
      <c r="A593" t="s">
        <v>5096</v>
      </c>
      <c r="B593">
        <v>88210</v>
      </c>
      <c r="C593">
        <v>94016</v>
      </c>
      <c r="D593" t="s">
        <v>5107</v>
      </c>
      <c r="E593" t="s">
        <v>35</v>
      </c>
      <c r="F593">
        <f t="shared" si="9"/>
        <v>5806</v>
      </c>
      <c r="G593">
        <v>6</v>
      </c>
      <c r="H593" t="s">
        <v>36</v>
      </c>
      <c r="I593"/>
      <c r="J593"/>
      <c r="K593" s="36">
        <v>74.98</v>
      </c>
      <c r="L593" s="36">
        <v>46.28</v>
      </c>
      <c r="M593" s="36">
        <v>0.11</v>
      </c>
      <c r="N593" s="36">
        <v>0.04</v>
      </c>
      <c r="O593" s="36">
        <v>0.02</v>
      </c>
      <c r="P593" s="36">
        <v>3.59</v>
      </c>
      <c r="Q593" s="36">
        <v>0</v>
      </c>
    </row>
    <row r="594" spans="1:17" x14ac:dyDescent="0.2">
      <c r="A594" t="s">
        <v>5096</v>
      </c>
      <c r="B594">
        <v>91113</v>
      </c>
      <c r="C594">
        <v>91449</v>
      </c>
      <c r="D594" t="s">
        <v>5108</v>
      </c>
      <c r="E594" t="s">
        <v>38</v>
      </c>
      <c r="F594">
        <f t="shared" si="9"/>
        <v>336</v>
      </c>
      <c r="G594">
        <v>2</v>
      </c>
      <c r="H594" t="s">
        <v>36</v>
      </c>
      <c r="I594"/>
      <c r="J594"/>
      <c r="K594" s="36">
        <v>0.13</v>
      </c>
      <c r="L594" s="36">
        <v>0</v>
      </c>
      <c r="M594" s="36">
        <v>0</v>
      </c>
      <c r="N594" s="36">
        <v>0</v>
      </c>
      <c r="O594" s="36">
        <v>0</v>
      </c>
      <c r="P594" s="36">
        <v>0</v>
      </c>
      <c r="Q594" s="36">
        <v>0</v>
      </c>
    </row>
    <row r="595" spans="1:17" x14ac:dyDescent="0.2">
      <c r="A595" t="s">
        <v>5109</v>
      </c>
      <c r="B595">
        <v>65699</v>
      </c>
      <c r="C595">
        <v>101897</v>
      </c>
      <c r="D595" t="s">
        <v>5110</v>
      </c>
      <c r="E595" t="s">
        <v>35</v>
      </c>
      <c r="F595">
        <f t="shared" si="9"/>
        <v>36198</v>
      </c>
      <c r="G595">
        <v>6</v>
      </c>
      <c r="H595" t="s">
        <v>7081</v>
      </c>
      <c r="I595"/>
      <c r="J595"/>
      <c r="K595" s="36">
        <v>0.27</v>
      </c>
      <c r="L595" s="36">
        <v>6.5</v>
      </c>
      <c r="M595" s="36">
        <v>0.71</v>
      </c>
      <c r="N595" s="36">
        <v>6.08</v>
      </c>
      <c r="O595" s="36">
        <v>66</v>
      </c>
      <c r="P595" s="36">
        <v>0.36</v>
      </c>
      <c r="Q595" s="36">
        <v>0.12</v>
      </c>
    </row>
    <row r="596" spans="1:17" x14ac:dyDescent="0.2">
      <c r="A596" t="s">
        <v>5111</v>
      </c>
      <c r="B596">
        <v>13</v>
      </c>
      <c r="C596">
        <v>14638</v>
      </c>
      <c r="D596" t="s">
        <v>5112</v>
      </c>
      <c r="E596" t="s">
        <v>35</v>
      </c>
      <c r="F596">
        <f t="shared" si="9"/>
        <v>14625</v>
      </c>
      <c r="G596">
        <v>12</v>
      </c>
      <c r="H596" t="s">
        <v>7096</v>
      </c>
      <c r="I596"/>
      <c r="J596"/>
      <c r="K596" s="36">
        <v>24.61</v>
      </c>
      <c r="L596" s="36">
        <v>34.26</v>
      </c>
      <c r="M596" s="36">
        <v>44.14</v>
      </c>
      <c r="N596" s="36">
        <v>16.75</v>
      </c>
      <c r="O596" s="36">
        <v>0.09</v>
      </c>
      <c r="P596" s="36">
        <v>2.89</v>
      </c>
      <c r="Q596" s="36">
        <v>4.5999999999999996</v>
      </c>
    </row>
    <row r="597" spans="1:17" x14ac:dyDescent="0.2">
      <c r="A597" t="s">
        <v>5111</v>
      </c>
      <c r="B597">
        <v>18075</v>
      </c>
      <c r="C597">
        <v>19464</v>
      </c>
      <c r="D597" t="s">
        <v>5113</v>
      </c>
      <c r="E597" t="s">
        <v>38</v>
      </c>
      <c r="F597">
        <f t="shared" si="9"/>
        <v>1389</v>
      </c>
      <c r="G597">
        <v>2</v>
      </c>
      <c r="H597" t="s">
        <v>36</v>
      </c>
      <c r="I597"/>
      <c r="J597"/>
      <c r="K597" s="36">
        <v>3.85</v>
      </c>
      <c r="L597" s="36">
        <v>17.579999999999998</v>
      </c>
      <c r="M597" s="36">
        <v>35.69</v>
      </c>
      <c r="N597" s="36">
        <v>16.21</v>
      </c>
      <c r="O597" s="36">
        <v>0.13</v>
      </c>
      <c r="P597" s="36">
        <v>0.95</v>
      </c>
      <c r="Q597" s="36">
        <v>2.95</v>
      </c>
    </row>
    <row r="598" spans="1:17" x14ac:dyDescent="0.2">
      <c r="A598" t="s">
        <v>5111</v>
      </c>
      <c r="B598">
        <v>26287</v>
      </c>
      <c r="C598">
        <v>28082</v>
      </c>
      <c r="D598" t="s">
        <v>5114</v>
      </c>
      <c r="E598" t="s">
        <v>35</v>
      </c>
      <c r="F598">
        <f t="shared" si="9"/>
        <v>1795</v>
      </c>
      <c r="G598">
        <v>2</v>
      </c>
      <c r="H598" t="s">
        <v>36</v>
      </c>
      <c r="I598"/>
      <c r="J598"/>
      <c r="K598" s="36">
        <v>0.43</v>
      </c>
      <c r="L598" s="36">
        <v>0.08</v>
      </c>
      <c r="M598" s="36">
        <v>0</v>
      </c>
      <c r="N598" s="36">
        <v>0</v>
      </c>
      <c r="O598" s="36">
        <v>0</v>
      </c>
      <c r="P598" s="36">
        <v>0</v>
      </c>
      <c r="Q598" s="36">
        <v>0</v>
      </c>
    </row>
    <row r="599" spans="1:17" x14ac:dyDescent="0.2">
      <c r="A599" t="s">
        <v>5111</v>
      </c>
      <c r="B599">
        <v>35451</v>
      </c>
      <c r="C599">
        <v>46431</v>
      </c>
      <c r="D599" t="s">
        <v>5115</v>
      </c>
      <c r="E599" t="s">
        <v>38</v>
      </c>
      <c r="F599">
        <f t="shared" si="9"/>
        <v>10980</v>
      </c>
      <c r="G599">
        <v>7</v>
      </c>
      <c r="H599" t="s">
        <v>133</v>
      </c>
      <c r="I599" t="s">
        <v>5116</v>
      </c>
      <c r="J599"/>
      <c r="K599" s="36">
        <v>4.12</v>
      </c>
      <c r="L599" s="36">
        <v>14.65</v>
      </c>
      <c r="M599" s="36">
        <v>16.86</v>
      </c>
      <c r="N599" s="36">
        <v>8.1</v>
      </c>
      <c r="O599" s="36">
        <v>0.1</v>
      </c>
      <c r="P599" s="36">
        <v>1.08</v>
      </c>
      <c r="Q599" s="36">
        <v>1.73</v>
      </c>
    </row>
    <row r="600" spans="1:17" x14ac:dyDescent="0.2">
      <c r="A600" t="s">
        <v>5111</v>
      </c>
      <c r="B600">
        <v>38064</v>
      </c>
      <c r="C600">
        <v>39309</v>
      </c>
      <c r="D600" t="s">
        <v>5117</v>
      </c>
      <c r="E600" t="s">
        <v>35</v>
      </c>
      <c r="F600">
        <f t="shared" si="9"/>
        <v>1245</v>
      </c>
      <c r="G600">
        <v>2</v>
      </c>
      <c r="H600" t="s">
        <v>133</v>
      </c>
      <c r="I600" t="s">
        <v>132</v>
      </c>
      <c r="J600"/>
      <c r="K600" s="36">
        <v>0.34</v>
      </c>
      <c r="L600" s="36">
        <v>0.5</v>
      </c>
      <c r="M600" s="36">
        <v>0.56999999999999995</v>
      </c>
      <c r="N600" s="36">
        <v>0</v>
      </c>
      <c r="O600" s="36">
        <v>0</v>
      </c>
      <c r="P600" s="36">
        <v>0</v>
      </c>
      <c r="Q600" s="36">
        <v>0</v>
      </c>
    </row>
    <row r="601" spans="1:17" x14ac:dyDescent="0.2">
      <c r="A601" t="s">
        <v>5111</v>
      </c>
      <c r="B601">
        <v>45224</v>
      </c>
      <c r="C601">
        <v>47910</v>
      </c>
      <c r="D601" t="s">
        <v>5118</v>
      </c>
      <c r="E601" t="s">
        <v>35</v>
      </c>
      <c r="F601">
        <f t="shared" si="9"/>
        <v>2686</v>
      </c>
      <c r="G601">
        <v>2</v>
      </c>
      <c r="H601" t="s">
        <v>36</v>
      </c>
      <c r="I601" t="s">
        <v>5119</v>
      </c>
      <c r="J601" t="s">
        <v>5120</v>
      </c>
      <c r="K601" s="36">
        <v>0.09</v>
      </c>
      <c r="L601" s="36">
        <v>0.09</v>
      </c>
      <c r="M601" s="36">
        <v>0.16</v>
      </c>
      <c r="N601" s="36">
        <v>0.04</v>
      </c>
      <c r="O601" s="36">
        <v>0</v>
      </c>
      <c r="P601" s="36">
        <v>0</v>
      </c>
      <c r="Q601" s="36">
        <v>0</v>
      </c>
    </row>
    <row r="602" spans="1:17" x14ac:dyDescent="0.2">
      <c r="A602" t="s">
        <v>5111</v>
      </c>
      <c r="B602">
        <v>47205</v>
      </c>
      <c r="C602">
        <v>88454</v>
      </c>
      <c r="D602" t="s">
        <v>5121</v>
      </c>
      <c r="E602" t="s">
        <v>38</v>
      </c>
      <c r="F602">
        <f t="shared" si="9"/>
        <v>41249</v>
      </c>
      <c r="G602">
        <v>40</v>
      </c>
      <c r="H602" t="s">
        <v>268</v>
      </c>
      <c r="I602" t="s">
        <v>3352</v>
      </c>
      <c r="J602" t="s">
        <v>5122</v>
      </c>
      <c r="K602" s="36">
        <v>49.67</v>
      </c>
      <c r="L602" s="36">
        <v>36.520000000000003</v>
      </c>
      <c r="M602" s="36">
        <v>0.96</v>
      </c>
      <c r="N602" s="36">
        <v>0.46</v>
      </c>
      <c r="O602" s="36">
        <v>0.03</v>
      </c>
      <c r="P602" s="36">
        <v>4.32</v>
      </c>
      <c r="Q602" s="36">
        <v>0.08</v>
      </c>
    </row>
    <row r="603" spans="1:17" x14ac:dyDescent="0.2">
      <c r="A603" t="s">
        <v>5111</v>
      </c>
      <c r="B603">
        <v>105746</v>
      </c>
      <c r="C603">
        <v>107241</v>
      </c>
      <c r="D603" t="s">
        <v>5123</v>
      </c>
      <c r="E603" t="s">
        <v>35</v>
      </c>
      <c r="F603">
        <f t="shared" si="9"/>
        <v>1495</v>
      </c>
      <c r="G603">
        <v>2</v>
      </c>
      <c r="H603" t="s">
        <v>36</v>
      </c>
      <c r="I603"/>
      <c r="J603"/>
      <c r="K603" s="36">
        <v>0.06</v>
      </c>
      <c r="L603" s="36">
        <v>0.3</v>
      </c>
      <c r="M603" s="36">
        <v>0.86</v>
      </c>
      <c r="N603" s="36">
        <v>0.54</v>
      </c>
      <c r="O603" s="36">
        <v>0.14000000000000001</v>
      </c>
      <c r="P603" s="36">
        <v>0.02</v>
      </c>
      <c r="Q603" s="36">
        <v>0.08</v>
      </c>
    </row>
    <row r="604" spans="1:17" x14ac:dyDescent="0.2">
      <c r="A604" t="s">
        <v>5124</v>
      </c>
      <c r="B604">
        <v>58042</v>
      </c>
      <c r="C604">
        <v>80932</v>
      </c>
      <c r="D604" t="s">
        <v>3733</v>
      </c>
      <c r="E604" t="s">
        <v>38</v>
      </c>
      <c r="F604">
        <f t="shared" si="9"/>
        <v>22890</v>
      </c>
      <c r="G604">
        <v>15</v>
      </c>
      <c r="H604" t="s">
        <v>36</v>
      </c>
      <c r="I604" t="s">
        <v>5125</v>
      </c>
      <c r="J604" t="s">
        <v>1625</v>
      </c>
      <c r="K604" s="36">
        <v>5.29</v>
      </c>
      <c r="L604" s="36">
        <v>8.57</v>
      </c>
      <c r="M604" s="36">
        <v>0.03</v>
      </c>
      <c r="N604" s="36">
        <v>0.02</v>
      </c>
      <c r="O604" s="36">
        <v>0.02</v>
      </c>
      <c r="P604" s="36">
        <v>0.7</v>
      </c>
      <c r="Q604" s="36">
        <v>0.01</v>
      </c>
    </row>
    <row r="605" spans="1:17" x14ac:dyDescent="0.2">
      <c r="A605" t="s">
        <v>5124</v>
      </c>
      <c r="B605">
        <v>84307</v>
      </c>
      <c r="C605">
        <v>87638</v>
      </c>
      <c r="D605" t="s">
        <v>5126</v>
      </c>
      <c r="E605" t="s">
        <v>38</v>
      </c>
      <c r="F605">
        <f t="shared" si="9"/>
        <v>3331</v>
      </c>
      <c r="G605">
        <v>3</v>
      </c>
      <c r="H605" t="s">
        <v>36</v>
      </c>
      <c r="I605"/>
      <c r="J605"/>
      <c r="K605" s="36">
        <v>3248.76</v>
      </c>
      <c r="L605" s="36">
        <v>905.21</v>
      </c>
      <c r="M605" s="36">
        <v>2.4</v>
      </c>
      <c r="N605" s="36">
        <v>0.8</v>
      </c>
      <c r="O605" s="36">
        <v>0.48</v>
      </c>
      <c r="P605" s="36">
        <v>79.2</v>
      </c>
      <c r="Q605" s="36">
        <v>0.13</v>
      </c>
    </row>
    <row r="606" spans="1:17" x14ac:dyDescent="0.2">
      <c r="A606" t="s">
        <v>5124</v>
      </c>
      <c r="B606">
        <v>87733</v>
      </c>
      <c r="C606">
        <v>95915</v>
      </c>
      <c r="D606" t="s">
        <v>5127</v>
      </c>
      <c r="E606" t="s">
        <v>35</v>
      </c>
      <c r="F606">
        <f t="shared" si="9"/>
        <v>8182</v>
      </c>
      <c r="G606">
        <v>8</v>
      </c>
      <c r="H606" t="s">
        <v>7097</v>
      </c>
      <c r="I606"/>
      <c r="J606"/>
      <c r="K606" s="36">
        <v>384.51</v>
      </c>
      <c r="L606" s="36">
        <v>180.05</v>
      </c>
      <c r="M606" s="36">
        <v>0.22</v>
      </c>
      <c r="N606" s="36">
        <v>0.17</v>
      </c>
      <c r="O606" s="36">
        <v>0.13</v>
      </c>
      <c r="P606" s="36">
        <v>14.48</v>
      </c>
      <c r="Q606" s="36">
        <v>0.02</v>
      </c>
    </row>
    <row r="607" spans="1:17" x14ac:dyDescent="0.2">
      <c r="A607" t="s">
        <v>5124</v>
      </c>
      <c r="B607">
        <v>98211</v>
      </c>
      <c r="C607">
        <v>103758</v>
      </c>
      <c r="D607" t="s">
        <v>5128</v>
      </c>
      <c r="E607" t="s">
        <v>38</v>
      </c>
      <c r="F607">
        <f t="shared" si="9"/>
        <v>5547</v>
      </c>
      <c r="G607">
        <v>5</v>
      </c>
      <c r="H607" t="s">
        <v>36</v>
      </c>
      <c r="I607" t="s">
        <v>782</v>
      </c>
      <c r="J607"/>
      <c r="K607" s="36">
        <v>34.76</v>
      </c>
      <c r="L607" s="36">
        <v>23.43</v>
      </c>
      <c r="M607" s="36">
        <v>0.04</v>
      </c>
      <c r="N607" s="36">
        <v>0.03</v>
      </c>
      <c r="O607" s="36">
        <v>0.01</v>
      </c>
      <c r="P607" s="36">
        <v>2.4700000000000002</v>
      </c>
      <c r="Q607" s="36">
        <v>0.01</v>
      </c>
    </row>
    <row r="608" spans="1:17" x14ac:dyDescent="0.2">
      <c r="A608" t="s">
        <v>5129</v>
      </c>
      <c r="B608">
        <v>9691</v>
      </c>
      <c r="C608">
        <v>11392</v>
      </c>
      <c r="D608" t="s">
        <v>5130</v>
      </c>
      <c r="E608" t="s">
        <v>35</v>
      </c>
      <c r="F608">
        <f t="shared" si="9"/>
        <v>1701</v>
      </c>
      <c r="G608">
        <v>2</v>
      </c>
      <c r="H608" t="s">
        <v>36</v>
      </c>
      <c r="I608"/>
      <c r="J608"/>
      <c r="K608" s="36">
        <v>0</v>
      </c>
      <c r="L608" s="36">
        <v>0.73</v>
      </c>
      <c r="M608" s="36">
        <v>0</v>
      </c>
      <c r="N608" s="36">
        <v>0</v>
      </c>
      <c r="O608" s="36">
        <v>0</v>
      </c>
      <c r="P608" s="36">
        <v>1.88</v>
      </c>
      <c r="Q608" s="36">
        <v>0.41</v>
      </c>
    </row>
    <row r="609" spans="1:17" x14ac:dyDescent="0.2">
      <c r="A609" t="s">
        <v>5129</v>
      </c>
      <c r="B609">
        <v>12961</v>
      </c>
      <c r="C609">
        <v>13498</v>
      </c>
      <c r="D609" t="s">
        <v>5131</v>
      </c>
      <c r="E609" t="s">
        <v>38</v>
      </c>
      <c r="F609">
        <f t="shared" si="9"/>
        <v>537</v>
      </c>
      <c r="G609">
        <v>2</v>
      </c>
      <c r="H609" t="s">
        <v>36</v>
      </c>
      <c r="I609"/>
      <c r="J609"/>
      <c r="K609" s="36">
        <v>0</v>
      </c>
      <c r="L609" s="36">
        <v>0.04</v>
      </c>
      <c r="M609" s="36">
        <v>1.1399999999999999</v>
      </c>
      <c r="N609" s="36">
        <v>0.36</v>
      </c>
      <c r="O609" s="36">
        <v>0.11</v>
      </c>
      <c r="P609" s="36">
        <v>0.04</v>
      </c>
      <c r="Q609" s="36">
        <v>0.01</v>
      </c>
    </row>
    <row r="610" spans="1:17" x14ac:dyDescent="0.2">
      <c r="A610" t="s">
        <v>5129</v>
      </c>
      <c r="B610">
        <v>15573</v>
      </c>
      <c r="C610">
        <v>16611</v>
      </c>
      <c r="D610" t="s">
        <v>5132</v>
      </c>
      <c r="E610" t="s">
        <v>38</v>
      </c>
      <c r="F610">
        <f t="shared" si="9"/>
        <v>1038</v>
      </c>
      <c r="G610">
        <v>2</v>
      </c>
      <c r="H610" t="s">
        <v>36</v>
      </c>
      <c r="I610"/>
      <c r="J610"/>
      <c r="K610" s="36">
        <v>0</v>
      </c>
      <c r="L610" s="36">
        <v>0.05</v>
      </c>
      <c r="M610" s="36">
        <v>1.97</v>
      </c>
      <c r="N610" s="36">
        <v>1.3</v>
      </c>
      <c r="O610" s="36">
        <v>0</v>
      </c>
      <c r="P610" s="36">
        <v>0.05</v>
      </c>
      <c r="Q610" s="36">
        <v>0.1</v>
      </c>
    </row>
    <row r="611" spans="1:17" x14ac:dyDescent="0.2">
      <c r="A611" t="s">
        <v>5129</v>
      </c>
      <c r="B611">
        <v>24199</v>
      </c>
      <c r="C611">
        <v>32222</v>
      </c>
      <c r="D611" t="s">
        <v>5133</v>
      </c>
      <c r="E611" t="s">
        <v>35</v>
      </c>
      <c r="F611">
        <f t="shared" si="9"/>
        <v>8023</v>
      </c>
      <c r="G611">
        <v>4</v>
      </c>
      <c r="H611" t="s">
        <v>7098</v>
      </c>
      <c r="I611"/>
      <c r="J611"/>
      <c r="K611" s="36">
        <v>0.06</v>
      </c>
      <c r="L611" s="36">
        <v>0.11</v>
      </c>
      <c r="M611" s="36">
        <v>1.62</v>
      </c>
      <c r="N611" s="36">
        <v>0.99</v>
      </c>
      <c r="O611" s="36">
        <v>7.0000000000000007E-2</v>
      </c>
      <c r="P611" s="36">
        <v>0.03</v>
      </c>
      <c r="Q611" s="36">
        <v>0.28000000000000003</v>
      </c>
    </row>
    <row r="612" spans="1:17" x14ac:dyDescent="0.2">
      <c r="A612" t="s">
        <v>5129</v>
      </c>
      <c r="B612">
        <v>53043</v>
      </c>
      <c r="C612">
        <v>72051</v>
      </c>
      <c r="D612" t="s">
        <v>5134</v>
      </c>
      <c r="E612" t="s">
        <v>35</v>
      </c>
      <c r="F612">
        <f t="shared" si="9"/>
        <v>19008</v>
      </c>
      <c r="G612">
        <v>16</v>
      </c>
      <c r="H612" t="s">
        <v>406</v>
      </c>
      <c r="I612" t="s">
        <v>5135</v>
      </c>
      <c r="J612" t="s">
        <v>5136</v>
      </c>
      <c r="K612" s="36">
        <v>13.86</v>
      </c>
      <c r="L612" s="36">
        <v>20.93</v>
      </c>
      <c r="M612" s="36">
        <v>22.38</v>
      </c>
      <c r="N612" s="36">
        <v>12.07</v>
      </c>
      <c r="O612" s="36">
        <v>0.01</v>
      </c>
      <c r="P612" s="36">
        <v>1.83</v>
      </c>
      <c r="Q612" s="36">
        <v>2.39</v>
      </c>
    </row>
    <row r="613" spans="1:17" x14ac:dyDescent="0.2">
      <c r="A613" t="s">
        <v>5129</v>
      </c>
      <c r="B613">
        <v>73614</v>
      </c>
      <c r="C613">
        <v>84591</v>
      </c>
      <c r="D613" t="s">
        <v>5137</v>
      </c>
      <c r="E613" t="s">
        <v>35</v>
      </c>
      <c r="F613">
        <f t="shared" si="9"/>
        <v>10977</v>
      </c>
      <c r="G613">
        <v>12</v>
      </c>
      <c r="H613" t="s">
        <v>36</v>
      </c>
      <c r="I613"/>
      <c r="J613"/>
      <c r="K613" s="36">
        <v>22</v>
      </c>
      <c r="L613" s="36">
        <v>21.97</v>
      </c>
      <c r="M613" s="36">
        <v>15.93</v>
      </c>
      <c r="N613" s="36">
        <v>9.5500000000000007</v>
      </c>
      <c r="O613" s="36">
        <v>0.04</v>
      </c>
      <c r="P613" s="36">
        <v>1.61</v>
      </c>
      <c r="Q613" s="36">
        <v>2.23</v>
      </c>
    </row>
    <row r="614" spans="1:17" x14ac:dyDescent="0.2">
      <c r="A614" t="s">
        <v>5129</v>
      </c>
      <c r="B614">
        <v>84632</v>
      </c>
      <c r="C614">
        <v>99284</v>
      </c>
      <c r="D614" t="s">
        <v>5138</v>
      </c>
      <c r="E614" t="s">
        <v>38</v>
      </c>
      <c r="F614">
        <f t="shared" si="9"/>
        <v>14652</v>
      </c>
      <c r="G614">
        <v>4</v>
      </c>
      <c r="H614" t="s">
        <v>36</v>
      </c>
      <c r="I614"/>
      <c r="J614"/>
      <c r="K614" s="36">
        <v>4.26</v>
      </c>
      <c r="L614" s="36">
        <v>5.0199999999999996</v>
      </c>
      <c r="M614" s="36">
        <v>5.32</v>
      </c>
      <c r="N614" s="36">
        <v>2.5099999999999998</v>
      </c>
      <c r="O614" s="36">
        <v>0</v>
      </c>
      <c r="P614" s="36">
        <v>0.42</v>
      </c>
      <c r="Q614" s="36">
        <v>0.47</v>
      </c>
    </row>
    <row r="615" spans="1:17" x14ac:dyDescent="0.2">
      <c r="A615" t="s">
        <v>5129</v>
      </c>
      <c r="B615">
        <v>95808</v>
      </c>
      <c r="C615">
        <v>96922</v>
      </c>
      <c r="D615" t="s">
        <v>5139</v>
      </c>
      <c r="E615" t="s">
        <v>35</v>
      </c>
      <c r="F615">
        <f t="shared" si="9"/>
        <v>1114</v>
      </c>
      <c r="G615">
        <v>2</v>
      </c>
      <c r="H615" t="s">
        <v>36</v>
      </c>
      <c r="I615"/>
      <c r="J615"/>
      <c r="K615" s="36">
        <v>10.15</v>
      </c>
      <c r="L615" s="36">
        <v>3.45</v>
      </c>
      <c r="M615" s="36">
        <v>0</v>
      </c>
      <c r="N615" s="36">
        <v>0.02</v>
      </c>
      <c r="O615" s="36">
        <v>0</v>
      </c>
      <c r="P615" s="36">
        <v>0.39</v>
      </c>
      <c r="Q615" s="36">
        <v>0</v>
      </c>
    </row>
    <row r="616" spans="1:17" x14ac:dyDescent="0.2">
      <c r="A616" t="s">
        <v>5140</v>
      </c>
      <c r="B616">
        <v>4364</v>
      </c>
      <c r="C616">
        <v>15996</v>
      </c>
      <c r="D616" t="s">
        <v>5141</v>
      </c>
      <c r="E616" t="s">
        <v>35</v>
      </c>
      <c r="F616">
        <f t="shared" si="9"/>
        <v>11632</v>
      </c>
      <c r="G616">
        <v>13</v>
      </c>
      <c r="H616" t="s">
        <v>763</v>
      </c>
      <c r="I616" t="s">
        <v>5142</v>
      </c>
      <c r="J616" t="s">
        <v>1875</v>
      </c>
      <c r="K616" s="36">
        <v>531.21</v>
      </c>
      <c r="L616" s="36">
        <v>455.87</v>
      </c>
      <c r="M616" s="36">
        <v>0.5</v>
      </c>
      <c r="N616" s="36">
        <v>0.43</v>
      </c>
      <c r="O616" s="36">
        <v>0.53</v>
      </c>
      <c r="P616" s="36">
        <v>41.12</v>
      </c>
      <c r="Q616" s="36">
        <v>0.06</v>
      </c>
    </row>
    <row r="617" spans="1:17" x14ac:dyDescent="0.2">
      <c r="A617" t="s">
        <v>5140</v>
      </c>
      <c r="B617">
        <v>17416</v>
      </c>
      <c r="C617">
        <v>34194</v>
      </c>
      <c r="D617" t="s">
        <v>5143</v>
      </c>
      <c r="E617" t="s">
        <v>35</v>
      </c>
      <c r="F617">
        <f t="shared" si="9"/>
        <v>16778</v>
      </c>
      <c r="G617">
        <v>12</v>
      </c>
      <c r="H617" t="s">
        <v>2191</v>
      </c>
      <c r="I617"/>
      <c r="J617" t="s">
        <v>4998</v>
      </c>
      <c r="K617" s="36">
        <v>2.52</v>
      </c>
      <c r="L617" s="36">
        <v>13.9</v>
      </c>
      <c r="M617" s="36">
        <v>11.99</v>
      </c>
      <c r="N617" s="36">
        <v>5.16</v>
      </c>
      <c r="O617" s="36">
        <v>0.09</v>
      </c>
      <c r="P617" s="36">
        <v>1.05</v>
      </c>
      <c r="Q617" s="36">
        <v>1.1599999999999999</v>
      </c>
    </row>
    <row r="618" spans="1:17" x14ac:dyDescent="0.2">
      <c r="A618" t="s">
        <v>5140</v>
      </c>
      <c r="B618">
        <v>38396</v>
      </c>
      <c r="C618">
        <v>48888</v>
      </c>
      <c r="D618" t="s">
        <v>3847</v>
      </c>
      <c r="E618" t="s">
        <v>38</v>
      </c>
      <c r="F618">
        <f t="shared" si="9"/>
        <v>10492</v>
      </c>
      <c r="G618">
        <v>6</v>
      </c>
      <c r="H618" t="s">
        <v>36</v>
      </c>
      <c r="I618" t="s">
        <v>1420</v>
      </c>
      <c r="J618" t="s">
        <v>1697</v>
      </c>
      <c r="K618" s="36">
        <v>17.95</v>
      </c>
      <c r="L618" s="36">
        <v>6.75</v>
      </c>
      <c r="M618" s="36">
        <v>0.05</v>
      </c>
      <c r="N618" s="36">
        <v>0</v>
      </c>
      <c r="O618" s="36">
        <v>0</v>
      </c>
      <c r="P618" s="36">
        <v>0.57999999999999996</v>
      </c>
      <c r="Q618" s="36">
        <v>0</v>
      </c>
    </row>
    <row r="619" spans="1:17" x14ac:dyDescent="0.2">
      <c r="A619" t="s">
        <v>5140</v>
      </c>
      <c r="B619">
        <v>40770</v>
      </c>
      <c r="C619">
        <v>44475</v>
      </c>
      <c r="D619" t="s">
        <v>5144</v>
      </c>
      <c r="E619" t="s">
        <v>35</v>
      </c>
      <c r="F619">
        <f t="shared" si="9"/>
        <v>3705</v>
      </c>
      <c r="G619">
        <v>2</v>
      </c>
      <c r="H619" t="s">
        <v>36</v>
      </c>
      <c r="I619"/>
      <c r="J619"/>
      <c r="K619" s="36">
        <v>0.49</v>
      </c>
      <c r="L619" s="36">
        <v>0.53</v>
      </c>
      <c r="M619" s="36">
        <v>0.32</v>
      </c>
      <c r="N619" s="36">
        <v>0.18</v>
      </c>
      <c r="O619" s="36">
        <v>0</v>
      </c>
      <c r="P619" s="36">
        <v>0.09</v>
      </c>
      <c r="Q619" s="36">
        <v>0.05</v>
      </c>
    </row>
    <row r="620" spans="1:17" x14ac:dyDescent="0.2">
      <c r="A620" t="s">
        <v>5140</v>
      </c>
      <c r="B620">
        <v>51729</v>
      </c>
      <c r="C620">
        <v>92696</v>
      </c>
      <c r="D620" t="s">
        <v>5145</v>
      </c>
      <c r="E620" t="s">
        <v>38</v>
      </c>
      <c r="F620">
        <f t="shared" si="9"/>
        <v>40967</v>
      </c>
      <c r="G620">
        <v>40</v>
      </c>
      <c r="H620" t="s">
        <v>572</v>
      </c>
      <c r="I620" t="s">
        <v>5146</v>
      </c>
      <c r="J620" t="s">
        <v>5147</v>
      </c>
      <c r="K620" s="36">
        <v>4.79</v>
      </c>
      <c r="L620" s="36">
        <v>25.01</v>
      </c>
      <c r="M620" s="36">
        <v>0.9</v>
      </c>
      <c r="N620" s="36">
        <v>0.39</v>
      </c>
      <c r="O620" s="36">
        <v>0.03</v>
      </c>
      <c r="P620" s="36">
        <v>1.67</v>
      </c>
      <c r="Q620" s="36">
        <v>0.14000000000000001</v>
      </c>
    </row>
    <row r="621" spans="1:17" x14ac:dyDescent="0.2">
      <c r="A621" t="s">
        <v>5140</v>
      </c>
      <c r="B621">
        <v>60254</v>
      </c>
      <c r="C621">
        <v>62189</v>
      </c>
      <c r="D621" t="s">
        <v>5148</v>
      </c>
      <c r="E621" t="s">
        <v>35</v>
      </c>
      <c r="F621">
        <f t="shared" si="9"/>
        <v>1935</v>
      </c>
      <c r="G621">
        <v>2</v>
      </c>
      <c r="H621" t="s">
        <v>572</v>
      </c>
      <c r="I621" t="s">
        <v>571</v>
      </c>
      <c r="J621" t="s">
        <v>2113</v>
      </c>
      <c r="K621" s="36">
        <v>12.09</v>
      </c>
      <c r="L621" s="36">
        <v>34.020000000000003</v>
      </c>
      <c r="M621" s="36">
        <v>2.14</v>
      </c>
      <c r="N621" s="36">
        <v>1.58</v>
      </c>
      <c r="O621" s="36">
        <v>0</v>
      </c>
      <c r="P621" s="36">
        <v>2.46</v>
      </c>
      <c r="Q621" s="36">
        <v>0.61</v>
      </c>
    </row>
    <row r="622" spans="1:17" x14ac:dyDescent="0.2">
      <c r="A622" t="s">
        <v>5140</v>
      </c>
      <c r="B622">
        <v>97617</v>
      </c>
      <c r="C622">
        <v>100083</v>
      </c>
      <c r="D622" t="s">
        <v>5149</v>
      </c>
      <c r="E622" t="s">
        <v>38</v>
      </c>
      <c r="F622">
        <f t="shared" si="9"/>
        <v>2466</v>
      </c>
      <c r="G622">
        <v>4</v>
      </c>
      <c r="H622" t="s">
        <v>36</v>
      </c>
      <c r="I622"/>
      <c r="J622"/>
      <c r="K622" s="36">
        <v>47.56</v>
      </c>
      <c r="L622" s="36">
        <v>21.71</v>
      </c>
      <c r="M622" s="36">
        <v>0.04</v>
      </c>
      <c r="N622" s="36">
        <v>0.04</v>
      </c>
      <c r="O622" s="36">
        <v>0.03</v>
      </c>
      <c r="P622" s="36">
        <v>2.37</v>
      </c>
      <c r="Q622" s="36">
        <v>0</v>
      </c>
    </row>
    <row r="623" spans="1:17" x14ac:dyDescent="0.2">
      <c r="A623" t="s">
        <v>5140</v>
      </c>
      <c r="B623">
        <v>102261</v>
      </c>
      <c r="C623">
        <v>103445</v>
      </c>
      <c r="D623" t="s">
        <v>5150</v>
      </c>
      <c r="E623" t="s">
        <v>35</v>
      </c>
      <c r="F623">
        <f t="shared" si="9"/>
        <v>1184</v>
      </c>
      <c r="G623">
        <v>2</v>
      </c>
      <c r="H623" t="s">
        <v>36</v>
      </c>
      <c r="I623"/>
      <c r="J623"/>
      <c r="K623" s="36">
        <v>19.45</v>
      </c>
      <c r="L623" s="36">
        <v>18.72</v>
      </c>
      <c r="M623" s="36">
        <v>11.79</v>
      </c>
      <c r="N623" s="36">
        <v>4.6399999999999997</v>
      </c>
      <c r="O623" s="36">
        <v>0</v>
      </c>
      <c r="P623" s="36">
        <v>3.24</v>
      </c>
      <c r="Q623" s="36">
        <v>0.72</v>
      </c>
    </row>
    <row r="624" spans="1:17" x14ac:dyDescent="0.2">
      <c r="A624" t="s">
        <v>5151</v>
      </c>
      <c r="B624">
        <v>94141</v>
      </c>
      <c r="C624">
        <v>98869</v>
      </c>
      <c r="D624" t="s">
        <v>5152</v>
      </c>
      <c r="E624" t="s">
        <v>38</v>
      </c>
      <c r="F624">
        <f t="shared" si="9"/>
        <v>4728</v>
      </c>
      <c r="G624">
        <v>4</v>
      </c>
      <c r="H624" t="s">
        <v>7099</v>
      </c>
      <c r="I624"/>
      <c r="J624"/>
      <c r="K624" s="36">
        <v>0.13</v>
      </c>
      <c r="L624" s="36">
        <v>4.46</v>
      </c>
      <c r="M624" s="36">
        <v>0.34</v>
      </c>
      <c r="N624" s="36">
        <v>4.04</v>
      </c>
      <c r="O624" s="36">
        <v>4.18</v>
      </c>
      <c r="P624" s="36">
        <v>0.23</v>
      </c>
      <c r="Q624" s="36">
        <v>0.02</v>
      </c>
    </row>
    <row r="625" spans="1:17" x14ac:dyDescent="0.2">
      <c r="A625" t="s">
        <v>5153</v>
      </c>
      <c r="B625">
        <v>52114</v>
      </c>
      <c r="C625">
        <v>69108</v>
      </c>
      <c r="D625" t="s">
        <v>5154</v>
      </c>
      <c r="E625" t="s">
        <v>35</v>
      </c>
      <c r="F625">
        <f t="shared" si="9"/>
        <v>16994</v>
      </c>
      <c r="G625">
        <v>10</v>
      </c>
      <c r="H625" t="s">
        <v>36</v>
      </c>
      <c r="I625"/>
      <c r="J625"/>
      <c r="K625" s="36">
        <v>1.02</v>
      </c>
      <c r="L625" s="36">
        <v>8.4</v>
      </c>
      <c r="M625" s="36">
        <v>24.68</v>
      </c>
      <c r="N625" s="36">
        <v>11.63</v>
      </c>
      <c r="O625" s="36">
        <v>0.04</v>
      </c>
      <c r="P625" s="36">
        <v>0.69</v>
      </c>
      <c r="Q625" s="36">
        <v>2.78</v>
      </c>
    </row>
    <row r="626" spans="1:17" x14ac:dyDescent="0.2">
      <c r="A626" t="s">
        <v>5153</v>
      </c>
      <c r="B626">
        <v>59436</v>
      </c>
      <c r="C626">
        <v>70050</v>
      </c>
      <c r="D626" t="s">
        <v>5155</v>
      </c>
      <c r="E626" t="s">
        <v>38</v>
      </c>
      <c r="F626">
        <f t="shared" si="9"/>
        <v>10614</v>
      </c>
      <c r="G626">
        <v>2</v>
      </c>
      <c r="H626" t="s">
        <v>36</v>
      </c>
      <c r="I626"/>
      <c r="J626"/>
      <c r="K626" s="36">
        <v>0.14000000000000001</v>
      </c>
      <c r="L626" s="36">
        <v>1.26</v>
      </c>
      <c r="M626" s="36">
        <v>3.79</v>
      </c>
      <c r="N626" s="36">
        <v>1.38</v>
      </c>
      <c r="O626" s="36">
        <v>0.02</v>
      </c>
      <c r="P626" s="36">
        <v>0.1</v>
      </c>
      <c r="Q626" s="36">
        <v>0.25</v>
      </c>
    </row>
    <row r="627" spans="1:17" x14ac:dyDescent="0.2">
      <c r="A627" t="s">
        <v>5153</v>
      </c>
      <c r="B627">
        <v>70409</v>
      </c>
      <c r="C627">
        <v>70930</v>
      </c>
      <c r="D627" t="s">
        <v>5156</v>
      </c>
      <c r="E627" t="s">
        <v>35</v>
      </c>
      <c r="F627">
        <f t="shared" si="9"/>
        <v>521</v>
      </c>
      <c r="G627">
        <v>2</v>
      </c>
      <c r="H627" t="s">
        <v>36</v>
      </c>
      <c r="I627"/>
      <c r="J627"/>
      <c r="K627" s="36">
        <v>2.35</v>
      </c>
      <c r="L627" s="36">
        <v>6.37</v>
      </c>
      <c r="M627" s="36">
        <v>8.48</v>
      </c>
      <c r="N627" s="36">
        <v>4</v>
      </c>
      <c r="O627" s="36">
        <v>0.11</v>
      </c>
      <c r="P627" s="36">
        <v>0.36</v>
      </c>
      <c r="Q627" s="36">
        <v>0.69</v>
      </c>
    </row>
    <row r="628" spans="1:17" x14ac:dyDescent="0.2">
      <c r="A628" t="s">
        <v>5153</v>
      </c>
      <c r="B628">
        <v>89558</v>
      </c>
      <c r="C628">
        <v>95714</v>
      </c>
      <c r="D628" t="s">
        <v>5158</v>
      </c>
      <c r="E628" t="s">
        <v>38</v>
      </c>
      <c r="F628">
        <f t="shared" si="9"/>
        <v>6156</v>
      </c>
      <c r="G628">
        <v>2</v>
      </c>
      <c r="H628" t="s">
        <v>36</v>
      </c>
      <c r="I628"/>
      <c r="J628"/>
      <c r="K628" s="36">
        <v>0.17</v>
      </c>
      <c r="L628" s="36">
        <v>0.53</v>
      </c>
      <c r="M628" s="36">
        <v>0.62</v>
      </c>
      <c r="N628" s="36">
        <v>0.44</v>
      </c>
      <c r="O628" s="36">
        <v>0.01</v>
      </c>
      <c r="P628" s="36">
        <v>0.08</v>
      </c>
      <c r="Q628" s="36">
        <v>0.05</v>
      </c>
    </row>
    <row r="629" spans="1:17" x14ac:dyDescent="0.2">
      <c r="A629" t="s">
        <v>5153</v>
      </c>
      <c r="B629">
        <v>76076</v>
      </c>
      <c r="C629">
        <v>77513</v>
      </c>
      <c r="D629" t="s">
        <v>5157</v>
      </c>
      <c r="E629" t="s">
        <v>35</v>
      </c>
      <c r="F629">
        <f t="shared" si="9"/>
        <v>1437</v>
      </c>
      <c r="G629">
        <v>2</v>
      </c>
      <c r="H629" t="s">
        <v>525</v>
      </c>
      <c r="I629" t="s">
        <v>524</v>
      </c>
      <c r="J629" t="s">
        <v>1817</v>
      </c>
      <c r="K629" s="36">
        <v>22.85</v>
      </c>
      <c r="L629" s="36">
        <v>12</v>
      </c>
      <c r="M629" s="36">
        <v>0.16</v>
      </c>
      <c r="N629" s="36">
        <v>0.11</v>
      </c>
      <c r="O629" s="36">
        <v>0.01</v>
      </c>
      <c r="P629" s="36">
        <v>1.18</v>
      </c>
      <c r="Q629" s="36">
        <v>0</v>
      </c>
    </row>
    <row r="630" spans="1:17" x14ac:dyDescent="0.2">
      <c r="A630" t="s">
        <v>5153</v>
      </c>
      <c r="B630">
        <v>89562</v>
      </c>
      <c r="C630">
        <v>93451</v>
      </c>
      <c r="D630" t="s">
        <v>5159</v>
      </c>
      <c r="E630" t="s">
        <v>35</v>
      </c>
      <c r="F630">
        <f t="shared" si="9"/>
        <v>3889</v>
      </c>
      <c r="G630">
        <v>2</v>
      </c>
      <c r="H630" t="s">
        <v>36</v>
      </c>
      <c r="I630"/>
      <c r="J630"/>
      <c r="K630" s="36">
        <v>4.8099999999999996</v>
      </c>
      <c r="L630" s="36">
        <v>16.239999999999998</v>
      </c>
      <c r="M630" s="36">
        <v>6.69</v>
      </c>
      <c r="N630" s="36">
        <v>3.32</v>
      </c>
      <c r="O630" s="36">
        <v>0.09</v>
      </c>
      <c r="P630" s="36">
        <v>1.07</v>
      </c>
      <c r="Q630" s="36">
        <v>0.55000000000000004</v>
      </c>
    </row>
    <row r="631" spans="1:17" x14ac:dyDescent="0.2">
      <c r="A631" t="s">
        <v>5160</v>
      </c>
      <c r="B631">
        <v>875</v>
      </c>
      <c r="C631">
        <v>4067</v>
      </c>
      <c r="D631" t="s">
        <v>5161</v>
      </c>
      <c r="E631" t="s">
        <v>38</v>
      </c>
      <c r="F631">
        <f t="shared" si="9"/>
        <v>3192</v>
      </c>
      <c r="G631">
        <v>2</v>
      </c>
      <c r="H631" t="s">
        <v>36</v>
      </c>
      <c r="I631"/>
      <c r="J631"/>
      <c r="K631" s="36">
        <v>141.72999999999999</v>
      </c>
      <c r="L631" s="36">
        <v>22.87</v>
      </c>
      <c r="M631" s="36">
        <v>0.48</v>
      </c>
      <c r="N631" s="36">
        <v>0</v>
      </c>
      <c r="O631" s="36">
        <v>0</v>
      </c>
      <c r="P631" s="36">
        <v>1.61</v>
      </c>
      <c r="Q631" s="36">
        <v>0</v>
      </c>
    </row>
    <row r="632" spans="1:17" x14ac:dyDescent="0.2">
      <c r="A632" t="s">
        <v>5160</v>
      </c>
      <c r="B632">
        <v>6011</v>
      </c>
      <c r="C632">
        <v>16206</v>
      </c>
      <c r="D632" t="s">
        <v>5162</v>
      </c>
      <c r="E632" t="s">
        <v>35</v>
      </c>
      <c r="F632">
        <f t="shared" si="9"/>
        <v>10195</v>
      </c>
      <c r="G632">
        <v>13</v>
      </c>
      <c r="H632" t="s">
        <v>2015</v>
      </c>
      <c r="I632"/>
      <c r="J632" t="s">
        <v>5163</v>
      </c>
      <c r="K632" s="36">
        <v>0.4</v>
      </c>
      <c r="L632" s="36">
        <v>1.41</v>
      </c>
      <c r="M632" s="36">
        <v>54.95</v>
      </c>
      <c r="N632" s="36">
        <v>29.9</v>
      </c>
      <c r="O632" s="36">
        <v>0.01</v>
      </c>
      <c r="P632" s="36">
        <v>0.18</v>
      </c>
      <c r="Q632" s="36">
        <v>6.01</v>
      </c>
    </row>
    <row r="633" spans="1:17" x14ac:dyDescent="0.2">
      <c r="A633" t="s">
        <v>5160</v>
      </c>
      <c r="B633">
        <v>16616</v>
      </c>
      <c r="C633">
        <v>18730</v>
      </c>
      <c r="D633" t="s">
        <v>5164</v>
      </c>
      <c r="E633" t="s">
        <v>35</v>
      </c>
      <c r="F633">
        <f t="shared" si="9"/>
        <v>2114</v>
      </c>
      <c r="G633">
        <v>2</v>
      </c>
      <c r="H633" t="s">
        <v>36</v>
      </c>
      <c r="I633"/>
      <c r="J633"/>
      <c r="K633" s="36">
        <v>3.1</v>
      </c>
      <c r="L633" s="36">
        <v>0.81</v>
      </c>
      <c r="M633" s="36">
        <v>0.41</v>
      </c>
      <c r="N633" s="36">
        <v>0.14000000000000001</v>
      </c>
      <c r="O633" s="36">
        <v>0</v>
      </c>
      <c r="P633" s="36">
        <v>0.12</v>
      </c>
      <c r="Q633" s="36">
        <v>0.01</v>
      </c>
    </row>
    <row r="634" spans="1:17" x14ac:dyDescent="0.2">
      <c r="A634" t="s">
        <v>5160</v>
      </c>
      <c r="B634">
        <v>22804</v>
      </c>
      <c r="C634">
        <v>28468</v>
      </c>
      <c r="D634" t="s">
        <v>5165</v>
      </c>
      <c r="E634" t="s">
        <v>35</v>
      </c>
      <c r="F634">
        <f t="shared" si="9"/>
        <v>5664</v>
      </c>
      <c r="G634">
        <v>6</v>
      </c>
      <c r="H634" t="s">
        <v>36</v>
      </c>
      <c r="I634"/>
      <c r="J634"/>
      <c r="K634" s="36">
        <v>28.4</v>
      </c>
      <c r="L634" s="36">
        <v>19.34</v>
      </c>
      <c r="M634" s="36">
        <v>0</v>
      </c>
      <c r="N634" s="36">
        <v>0.02</v>
      </c>
      <c r="O634" s="36">
        <v>0</v>
      </c>
      <c r="P634" s="36">
        <v>1.49</v>
      </c>
      <c r="Q634" s="36">
        <v>0</v>
      </c>
    </row>
    <row r="635" spans="1:17" x14ac:dyDescent="0.2">
      <c r="A635" t="s">
        <v>5160</v>
      </c>
      <c r="B635">
        <v>32692</v>
      </c>
      <c r="C635">
        <v>39174</v>
      </c>
      <c r="D635" t="s">
        <v>5166</v>
      </c>
      <c r="E635" t="s">
        <v>38</v>
      </c>
      <c r="F635">
        <f t="shared" si="9"/>
        <v>6482</v>
      </c>
      <c r="G635">
        <v>5</v>
      </c>
      <c r="H635" t="s">
        <v>36</v>
      </c>
      <c r="I635"/>
      <c r="J635"/>
      <c r="K635" s="36">
        <v>11.24</v>
      </c>
      <c r="L635" s="36">
        <v>33.799999999999997</v>
      </c>
      <c r="M635" s="36">
        <v>71.47</v>
      </c>
      <c r="N635" s="36">
        <v>34.82</v>
      </c>
      <c r="O635" s="36">
        <v>7.0000000000000007E-2</v>
      </c>
      <c r="P635" s="36">
        <v>2.7</v>
      </c>
      <c r="Q635" s="36">
        <v>6.7</v>
      </c>
    </row>
    <row r="636" spans="1:17" x14ac:dyDescent="0.2">
      <c r="A636" t="s">
        <v>5160</v>
      </c>
      <c r="B636">
        <v>37817</v>
      </c>
      <c r="C636">
        <v>45932</v>
      </c>
      <c r="D636" t="s">
        <v>5167</v>
      </c>
      <c r="E636" t="s">
        <v>35</v>
      </c>
      <c r="F636">
        <f t="shared" si="9"/>
        <v>8115</v>
      </c>
      <c r="G636">
        <v>3</v>
      </c>
      <c r="H636" t="s">
        <v>36</v>
      </c>
      <c r="I636"/>
      <c r="J636"/>
      <c r="K636" s="36">
        <v>0.46</v>
      </c>
      <c r="L636" s="36">
        <v>1.59</v>
      </c>
      <c r="M636" s="36">
        <v>5.19</v>
      </c>
      <c r="N636" s="36">
        <v>2.5299999999999998</v>
      </c>
      <c r="O636" s="36">
        <v>0.02</v>
      </c>
      <c r="P636" s="36">
        <v>0.08</v>
      </c>
      <c r="Q636" s="36">
        <v>0.41</v>
      </c>
    </row>
    <row r="637" spans="1:17" x14ac:dyDescent="0.2">
      <c r="A637" t="s">
        <v>5160</v>
      </c>
      <c r="B637">
        <v>41281</v>
      </c>
      <c r="C637">
        <v>54993</v>
      </c>
      <c r="D637" t="s">
        <v>5168</v>
      </c>
      <c r="E637" t="s">
        <v>38</v>
      </c>
      <c r="F637">
        <f t="shared" si="9"/>
        <v>13712</v>
      </c>
      <c r="G637">
        <v>8</v>
      </c>
      <c r="H637" t="s">
        <v>36</v>
      </c>
      <c r="I637"/>
      <c r="J637"/>
      <c r="K637" s="36">
        <v>9.2100000000000009</v>
      </c>
      <c r="L637" s="36">
        <v>37.82</v>
      </c>
      <c r="M637" s="36">
        <v>70.03</v>
      </c>
      <c r="N637" s="36">
        <v>36.28</v>
      </c>
      <c r="O637" s="36">
        <v>0.06</v>
      </c>
      <c r="P637" s="36">
        <v>2.69</v>
      </c>
      <c r="Q637" s="36">
        <v>7.39</v>
      </c>
    </row>
    <row r="638" spans="1:17" x14ac:dyDescent="0.2">
      <c r="A638" t="s">
        <v>5160</v>
      </c>
      <c r="B638">
        <v>57067</v>
      </c>
      <c r="C638">
        <v>62016</v>
      </c>
      <c r="D638" t="s">
        <v>5169</v>
      </c>
      <c r="E638" t="s">
        <v>35</v>
      </c>
      <c r="F638">
        <f t="shared" si="9"/>
        <v>4949</v>
      </c>
      <c r="G638">
        <v>4</v>
      </c>
      <c r="H638" t="s">
        <v>36</v>
      </c>
      <c r="I638"/>
      <c r="J638"/>
      <c r="K638" s="36">
        <v>0.78</v>
      </c>
      <c r="L638" s="36">
        <v>0.84</v>
      </c>
      <c r="M638" s="36">
        <v>364.5</v>
      </c>
      <c r="N638" s="36">
        <v>185.88</v>
      </c>
      <c r="O638" s="36">
        <v>0.02</v>
      </c>
      <c r="P638" s="36">
        <v>0.76</v>
      </c>
      <c r="Q638" s="36">
        <v>40.1</v>
      </c>
    </row>
    <row r="639" spans="1:17" x14ac:dyDescent="0.2">
      <c r="A639" t="s">
        <v>5160</v>
      </c>
      <c r="B639">
        <v>90148</v>
      </c>
      <c r="C639">
        <v>98134</v>
      </c>
      <c r="D639" t="s">
        <v>5172</v>
      </c>
      <c r="E639" t="s">
        <v>38</v>
      </c>
      <c r="F639">
        <f t="shared" si="9"/>
        <v>7986</v>
      </c>
      <c r="G639">
        <v>4</v>
      </c>
      <c r="H639" t="s">
        <v>803</v>
      </c>
      <c r="I639" t="s">
        <v>5173</v>
      </c>
      <c r="J639" t="s">
        <v>5174</v>
      </c>
      <c r="K639" s="36">
        <v>0.5</v>
      </c>
      <c r="L639" s="36">
        <v>2.5</v>
      </c>
      <c r="M639" s="36">
        <v>1.75</v>
      </c>
      <c r="N639" s="36">
        <v>1.07</v>
      </c>
      <c r="O639" s="36">
        <v>0</v>
      </c>
      <c r="P639" s="36">
        <v>0.15</v>
      </c>
      <c r="Q639" s="36">
        <v>0.24</v>
      </c>
    </row>
    <row r="640" spans="1:17" x14ac:dyDescent="0.2">
      <c r="A640" t="s">
        <v>5160</v>
      </c>
      <c r="B640">
        <v>74014</v>
      </c>
      <c r="C640">
        <v>80596</v>
      </c>
      <c r="D640" t="s">
        <v>5170</v>
      </c>
      <c r="E640" t="s">
        <v>35</v>
      </c>
      <c r="F640">
        <f t="shared" si="9"/>
        <v>6582</v>
      </c>
      <c r="G640">
        <v>5</v>
      </c>
      <c r="H640" t="s">
        <v>36</v>
      </c>
      <c r="I640"/>
      <c r="J640" t="s">
        <v>5171</v>
      </c>
      <c r="K640" s="36">
        <v>2.0299999999999998</v>
      </c>
      <c r="L640" s="36">
        <v>10.24</v>
      </c>
      <c r="M640" s="36">
        <v>6.33</v>
      </c>
      <c r="N640" s="36">
        <v>2.98</v>
      </c>
      <c r="O640" s="36">
        <v>0.06</v>
      </c>
      <c r="P640" s="36">
        <v>0.76</v>
      </c>
      <c r="Q640" s="36">
        <v>0.68</v>
      </c>
    </row>
    <row r="641" spans="1:17" x14ac:dyDescent="0.2">
      <c r="A641" t="s">
        <v>5175</v>
      </c>
      <c r="B641">
        <v>86</v>
      </c>
      <c r="C641">
        <v>18458</v>
      </c>
      <c r="D641" t="s">
        <v>5176</v>
      </c>
      <c r="E641" t="s">
        <v>35</v>
      </c>
      <c r="F641">
        <f t="shared" si="9"/>
        <v>18372</v>
      </c>
      <c r="G641">
        <v>2</v>
      </c>
      <c r="H641" t="s">
        <v>36</v>
      </c>
      <c r="I641"/>
      <c r="J641"/>
      <c r="K641" s="36">
        <v>0.16</v>
      </c>
      <c r="L641" s="36">
        <v>0.39</v>
      </c>
      <c r="M641" s="36">
        <v>0.19</v>
      </c>
      <c r="N641" s="36">
        <v>0.16</v>
      </c>
      <c r="O641" s="36">
        <v>0.37</v>
      </c>
      <c r="P641" s="36">
        <v>0.61</v>
      </c>
      <c r="Q641" s="36">
        <v>0.12</v>
      </c>
    </row>
    <row r="642" spans="1:17" x14ac:dyDescent="0.2">
      <c r="A642" t="s">
        <v>5175</v>
      </c>
      <c r="B642">
        <v>2384</v>
      </c>
      <c r="C642">
        <v>5997</v>
      </c>
      <c r="D642" t="s">
        <v>5177</v>
      </c>
      <c r="E642" t="s">
        <v>35</v>
      </c>
      <c r="F642">
        <f t="shared" ref="F642:F705" si="10">C642-B642</f>
        <v>3613</v>
      </c>
      <c r="G642">
        <v>4</v>
      </c>
      <c r="H642" t="s">
        <v>36</v>
      </c>
      <c r="I642"/>
      <c r="J642"/>
      <c r="K642" s="36">
        <v>2.2799999999999998</v>
      </c>
      <c r="L642" s="36">
        <v>0.78</v>
      </c>
      <c r="M642" s="36">
        <v>1.91</v>
      </c>
      <c r="N642" s="36">
        <v>1.02</v>
      </c>
      <c r="O642" s="36">
        <v>0.04</v>
      </c>
      <c r="P642" s="36">
        <v>0.06</v>
      </c>
      <c r="Q642" s="36">
        <v>0.08</v>
      </c>
    </row>
    <row r="643" spans="1:17" x14ac:dyDescent="0.2">
      <c r="A643" t="s">
        <v>5175</v>
      </c>
      <c r="B643">
        <v>3729</v>
      </c>
      <c r="C643">
        <v>8325</v>
      </c>
      <c r="D643" t="s">
        <v>5178</v>
      </c>
      <c r="E643" t="s">
        <v>38</v>
      </c>
      <c r="F643">
        <f t="shared" si="10"/>
        <v>4596</v>
      </c>
      <c r="G643">
        <v>2</v>
      </c>
      <c r="H643" t="s">
        <v>36</v>
      </c>
      <c r="I643"/>
      <c r="J643"/>
      <c r="K643" s="36">
        <v>1.47</v>
      </c>
      <c r="L643" s="36">
        <v>0.46</v>
      </c>
      <c r="M643" s="36">
        <v>0.53</v>
      </c>
      <c r="N643" s="36">
        <v>0.34</v>
      </c>
      <c r="O643" s="36">
        <v>0.13</v>
      </c>
      <c r="P643" s="36">
        <v>0.13</v>
      </c>
      <c r="Q643" s="36">
        <v>0.03</v>
      </c>
    </row>
    <row r="644" spans="1:17" x14ac:dyDescent="0.2">
      <c r="A644" t="s">
        <v>5175</v>
      </c>
      <c r="B644">
        <v>21839</v>
      </c>
      <c r="C644">
        <v>23709</v>
      </c>
      <c r="D644" t="s">
        <v>5179</v>
      </c>
      <c r="E644" t="s">
        <v>38</v>
      </c>
      <c r="F644">
        <f t="shared" si="10"/>
        <v>1870</v>
      </c>
      <c r="G644">
        <v>2</v>
      </c>
      <c r="H644" t="s">
        <v>36</v>
      </c>
      <c r="I644"/>
      <c r="J644"/>
      <c r="K644" s="36">
        <v>2.23</v>
      </c>
      <c r="L644" s="36">
        <v>0.46</v>
      </c>
      <c r="M644" s="36">
        <v>0</v>
      </c>
      <c r="N644" s="36">
        <v>0</v>
      </c>
      <c r="O644" s="36">
        <v>0</v>
      </c>
      <c r="P644" s="36">
        <v>0</v>
      </c>
      <c r="Q644" s="36">
        <v>0</v>
      </c>
    </row>
    <row r="645" spans="1:17" x14ac:dyDescent="0.2">
      <c r="A645" t="s">
        <v>5175</v>
      </c>
      <c r="B645">
        <v>25671</v>
      </c>
      <c r="C645">
        <v>31625</v>
      </c>
      <c r="D645" t="s">
        <v>5180</v>
      </c>
      <c r="E645" t="s">
        <v>38</v>
      </c>
      <c r="F645">
        <f t="shared" si="10"/>
        <v>5954</v>
      </c>
      <c r="G645">
        <v>4</v>
      </c>
      <c r="H645" t="s">
        <v>36</v>
      </c>
      <c r="I645"/>
      <c r="J645"/>
      <c r="K645" s="36">
        <v>68.900000000000006</v>
      </c>
      <c r="L645" s="36">
        <v>51.06</v>
      </c>
      <c r="M645" s="36">
        <v>6.78</v>
      </c>
      <c r="N645" s="36">
        <v>3.12</v>
      </c>
      <c r="O645" s="36">
        <v>0.02</v>
      </c>
      <c r="P645" s="36">
        <v>4.45</v>
      </c>
      <c r="Q645" s="36">
        <v>0.76</v>
      </c>
    </row>
    <row r="646" spans="1:17" x14ac:dyDescent="0.2">
      <c r="A646" t="s">
        <v>5175</v>
      </c>
      <c r="B646">
        <v>26260</v>
      </c>
      <c r="C646">
        <v>34428</v>
      </c>
      <c r="D646" t="s">
        <v>5181</v>
      </c>
      <c r="E646" t="s">
        <v>35</v>
      </c>
      <c r="F646">
        <f t="shared" si="10"/>
        <v>8168</v>
      </c>
      <c r="G646">
        <v>4</v>
      </c>
      <c r="H646" t="s">
        <v>36</v>
      </c>
      <c r="I646"/>
      <c r="J646"/>
      <c r="K646" s="36">
        <v>0.14000000000000001</v>
      </c>
      <c r="L646" s="36">
        <v>0.19</v>
      </c>
      <c r="M646" s="36">
        <v>0.63</v>
      </c>
      <c r="N646" s="36">
        <v>0.24</v>
      </c>
      <c r="O646" s="36">
        <v>0.05</v>
      </c>
      <c r="P646" s="36">
        <v>0.04</v>
      </c>
      <c r="Q646" s="36">
        <v>0</v>
      </c>
    </row>
    <row r="647" spans="1:17" x14ac:dyDescent="0.2">
      <c r="A647" t="s">
        <v>5175</v>
      </c>
      <c r="B647">
        <v>44722</v>
      </c>
      <c r="C647">
        <v>54089</v>
      </c>
      <c r="D647" t="s">
        <v>3933</v>
      </c>
      <c r="E647" t="s">
        <v>35</v>
      </c>
      <c r="F647">
        <f t="shared" si="10"/>
        <v>9367</v>
      </c>
      <c r="G647">
        <v>10</v>
      </c>
      <c r="H647" t="s">
        <v>36</v>
      </c>
      <c r="I647"/>
      <c r="J647" t="s">
        <v>1791</v>
      </c>
      <c r="K647" s="36">
        <v>59.12</v>
      </c>
      <c r="L647" s="36">
        <v>17.14</v>
      </c>
      <c r="M647" s="36">
        <v>0.1</v>
      </c>
      <c r="N647" s="36">
        <v>7.0000000000000007E-2</v>
      </c>
      <c r="O647" s="36">
        <v>0.02</v>
      </c>
      <c r="P647" s="36">
        <v>1.99</v>
      </c>
      <c r="Q647" s="36">
        <v>0.02</v>
      </c>
    </row>
    <row r="648" spans="1:17" x14ac:dyDescent="0.2">
      <c r="A648" t="s">
        <v>5175</v>
      </c>
      <c r="B648">
        <v>91225</v>
      </c>
      <c r="C648">
        <v>96299</v>
      </c>
      <c r="D648" t="s">
        <v>5185</v>
      </c>
      <c r="E648" t="s">
        <v>38</v>
      </c>
      <c r="F648">
        <f t="shared" si="10"/>
        <v>5074</v>
      </c>
      <c r="G648">
        <v>3</v>
      </c>
      <c r="H648" t="s">
        <v>36</v>
      </c>
      <c r="I648"/>
      <c r="J648"/>
      <c r="K648" s="36">
        <v>0.24</v>
      </c>
      <c r="L648" s="36">
        <v>0.37</v>
      </c>
      <c r="M648" s="36">
        <v>0.77</v>
      </c>
      <c r="N648" s="36">
        <v>0.39</v>
      </c>
      <c r="O648" s="36">
        <v>7.0000000000000007E-2</v>
      </c>
      <c r="P648" s="36">
        <v>0.04</v>
      </c>
      <c r="Q648" s="36">
        <v>0.06</v>
      </c>
    </row>
    <row r="649" spans="1:17" x14ac:dyDescent="0.2">
      <c r="A649" t="s">
        <v>5175</v>
      </c>
      <c r="B649">
        <v>57180</v>
      </c>
      <c r="C649">
        <v>58060</v>
      </c>
      <c r="D649" t="s">
        <v>5182</v>
      </c>
      <c r="E649" t="s">
        <v>35</v>
      </c>
      <c r="F649">
        <f t="shared" si="10"/>
        <v>880</v>
      </c>
      <c r="G649">
        <v>2</v>
      </c>
      <c r="H649" t="s">
        <v>36</v>
      </c>
      <c r="I649"/>
      <c r="J649"/>
      <c r="K649" s="36">
        <v>15.37</v>
      </c>
      <c r="L649" s="36">
        <v>34.380000000000003</v>
      </c>
      <c r="M649" s="36">
        <v>2.44</v>
      </c>
      <c r="N649" s="36">
        <v>1.53</v>
      </c>
      <c r="O649" s="36">
        <v>0.23</v>
      </c>
      <c r="P649" s="36">
        <v>2.21</v>
      </c>
      <c r="Q649" s="36">
        <v>0.1</v>
      </c>
    </row>
    <row r="650" spans="1:17" x14ac:dyDescent="0.2">
      <c r="A650" t="s">
        <v>5175</v>
      </c>
      <c r="B650">
        <v>70267</v>
      </c>
      <c r="C650">
        <v>81431</v>
      </c>
      <c r="D650" t="s">
        <v>5183</v>
      </c>
      <c r="E650" t="s">
        <v>35</v>
      </c>
      <c r="F650">
        <f t="shared" si="10"/>
        <v>11164</v>
      </c>
      <c r="G650">
        <v>6</v>
      </c>
      <c r="H650" t="s">
        <v>7100</v>
      </c>
      <c r="I650"/>
      <c r="J650"/>
      <c r="K650" s="36">
        <v>1.77</v>
      </c>
      <c r="L650" s="36">
        <v>14.64</v>
      </c>
      <c r="M650" s="36">
        <v>18.96</v>
      </c>
      <c r="N650" s="36">
        <v>8.0500000000000007</v>
      </c>
      <c r="O650" s="36">
        <v>0.05</v>
      </c>
      <c r="P650" s="36">
        <v>1.1399999999999999</v>
      </c>
      <c r="Q650" s="36">
        <v>1.81</v>
      </c>
    </row>
    <row r="651" spans="1:17" x14ac:dyDescent="0.2">
      <c r="A651" t="s">
        <v>5175</v>
      </c>
      <c r="B651">
        <v>87963</v>
      </c>
      <c r="C651">
        <v>89822</v>
      </c>
      <c r="D651" t="s">
        <v>5184</v>
      </c>
      <c r="E651" t="s">
        <v>35</v>
      </c>
      <c r="F651">
        <f t="shared" si="10"/>
        <v>1859</v>
      </c>
      <c r="G651">
        <v>2</v>
      </c>
      <c r="H651" t="s">
        <v>36</v>
      </c>
      <c r="I651"/>
      <c r="J651"/>
      <c r="K651" s="36">
        <v>0.85</v>
      </c>
      <c r="L651" s="36">
        <v>0.88</v>
      </c>
      <c r="M651" s="36">
        <v>0.77</v>
      </c>
      <c r="N651" s="36">
        <v>0.32</v>
      </c>
      <c r="O651" s="36">
        <v>0.02</v>
      </c>
      <c r="P651" s="36">
        <v>0.09</v>
      </c>
      <c r="Q651" s="36">
        <v>0.11</v>
      </c>
    </row>
    <row r="652" spans="1:17" x14ac:dyDescent="0.2">
      <c r="A652" t="s">
        <v>5175</v>
      </c>
      <c r="B652">
        <v>96820</v>
      </c>
      <c r="C652">
        <v>98874</v>
      </c>
      <c r="D652" t="s">
        <v>5186</v>
      </c>
      <c r="E652" t="s">
        <v>35</v>
      </c>
      <c r="F652">
        <f t="shared" si="10"/>
        <v>2054</v>
      </c>
      <c r="G652">
        <v>2</v>
      </c>
      <c r="H652" t="s">
        <v>36</v>
      </c>
      <c r="I652"/>
      <c r="J652"/>
      <c r="K652" s="36">
        <v>0.54</v>
      </c>
      <c r="L652" s="36">
        <v>0.09</v>
      </c>
      <c r="M652" s="36">
        <v>0.04</v>
      </c>
      <c r="N652" s="36">
        <v>0</v>
      </c>
      <c r="O652" s="36">
        <v>0.03</v>
      </c>
      <c r="P652" s="36">
        <v>0</v>
      </c>
      <c r="Q652" s="36">
        <v>0</v>
      </c>
    </row>
    <row r="653" spans="1:17" x14ac:dyDescent="0.2">
      <c r="A653" t="s">
        <v>5187</v>
      </c>
      <c r="B653">
        <v>1995</v>
      </c>
      <c r="C653">
        <v>10733</v>
      </c>
      <c r="D653" t="s">
        <v>5188</v>
      </c>
      <c r="E653" t="s">
        <v>38</v>
      </c>
      <c r="F653">
        <f t="shared" si="10"/>
        <v>8738</v>
      </c>
      <c r="G653">
        <v>4</v>
      </c>
      <c r="H653" t="s">
        <v>36</v>
      </c>
      <c r="I653"/>
      <c r="J653"/>
      <c r="K653" s="36">
        <v>24.4</v>
      </c>
      <c r="L653" s="36">
        <v>9.1999999999999993</v>
      </c>
      <c r="M653" s="36">
        <v>7.0000000000000007E-2</v>
      </c>
      <c r="N653" s="36">
        <v>0.04</v>
      </c>
      <c r="O653" s="36">
        <v>0.01</v>
      </c>
      <c r="P653" s="36">
        <v>0.67</v>
      </c>
      <c r="Q653" s="36">
        <v>0.01</v>
      </c>
    </row>
    <row r="654" spans="1:17" x14ac:dyDescent="0.2">
      <c r="A654" t="s">
        <v>5187</v>
      </c>
      <c r="B654">
        <v>8769</v>
      </c>
      <c r="C654">
        <v>9626</v>
      </c>
      <c r="D654" t="s">
        <v>5189</v>
      </c>
      <c r="E654" t="s">
        <v>35</v>
      </c>
      <c r="F654">
        <f t="shared" si="10"/>
        <v>857</v>
      </c>
      <c r="G654">
        <v>2</v>
      </c>
      <c r="H654" t="s">
        <v>36</v>
      </c>
      <c r="I654"/>
      <c r="J654"/>
      <c r="K654" s="36">
        <v>0.22</v>
      </c>
      <c r="L654" s="36">
        <v>0</v>
      </c>
      <c r="M654" s="36">
        <v>0.39</v>
      </c>
      <c r="N654" s="36">
        <v>7.0000000000000007E-2</v>
      </c>
      <c r="O654" s="36">
        <v>0.05</v>
      </c>
      <c r="P654" s="36">
        <v>0</v>
      </c>
      <c r="Q654" s="36">
        <v>0</v>
      </c>
    </row>
    <row r="655" spans="1:17" x14ac:dyDescent="0.2">
      <c r="A655" t="s">
        <v>5187</v>
      </c>
      <c r="B655">
        <v>15108</v>
      </c>
      <c r="C655">
        <v>20657</v>
      </c>
      <c r="D655" t="s">
        <v>5190</v>
      </c>
      <c r="E655" t="s">
        <v>35</v>
      </c>
      <c r="F655">
        <f t="shared" si="10"/>
        <v>5549</v>
      </c>
      <c r="G655">
        <v>3</v>
      </c>
      <c r="H655" t="s">
        <v>36</v>
      </c>
      <c r="I655"/>
      <c r="J655"/>
      <c r="K655" s="36">
        <v>83.38</v>
      </c>
      <c r="L655" s="36">
        <v>122.22</v>
      </c>
      <c r="M655" s="36">
        <v>1.46</v>
      </c>
      <c r="N655" s="36">
        <v>0.66</v>
      </c>
      <c r="O655" s="36">
        <v>0.19</v>
      </c>
      <c r="P655" s="36">
        <v>9.26</v>
      </c>
      <c r="Q655" s="36">
        <v>0.12</v>
      </c>
    </row>
    <row r="656" spans="1:17" x14ac:dyDescent="0.2">
      <c r="A656" t="s">
        <v>5187</v>
      </c>
      <c r="B656">
        <v>20156</v>
      </c>
      <c r="C656">
        <v>25126</v>
      </c>
      <c r="D656" t="s">
        <v>5191</v>
      </c>
      <c r="E656" t="s">
        <v>38</v>
      </c>
      <c r="F656">
        <f t="shared" si="10"/>
        <v>4970</v>
      </c>
      <c r="G656">
        <v>2</v>
      </c>
      <c r="H656" t="s">
        <v>36</v>
      </c>
      <c r="I656"/>
      <c r="J656"/>
      <c r="K656" s="36">
        <v>0.82</v>
      </c>
      <c r="L656" s="36">
        <v>1.41</v>
      </c>
      <c r="M656" s="36">
        <v>0.06</v>
      </c>
      <c r="N656" s="36">
        <v>0.01</v>
      </c>
      <c r="O656" s="36">
        <v>0</v>
      </c>
      <c r="P656" s="36">
        <v>0.12</v>
      </c>
      <c r="Q656" s="36">
        <v>0</v>
      </c>
    </row>
    <row r="657" spans="1:17" x14ac:dyDescent="0.2">
      <c r="A657" t="s">
        <v>5187</v>
      </c>
      <c r="B657">
        <v>22099</v>
      </c>
      <c r="C657">
        <v>26614</v>
      </c>
      <c r="D657" t="s">
        <v>5192</v>
      </c>
      <c r="E657" t="s">
        <v>35</v>
      </c>
      <c r="F657">
        <f t="shared" si="10"/>
        <v>4515</v>
      </c>
      <c r="G657">
        <v>2</v>
      </c>
      <c r="H657" t="s">
        <v>36</v>
      </c>
      <c r="I657"/>
      <c r="J657"/>
      <c r="K657" s="36">
        <v>0.19</v>
      </c>
      <c r="L657" s="36">
        <v>0.45</v>
      </c>
      <c r="M657" s="36">
        <v>0.01</v>
      </c>
      <c r="N657" s="36">
        <v>0.01</v>
      </c>
      <c r="O657" s="36">
        <v>0</v>
      </c>
      <c r="P657" s="36">
        <v>0.01</v>
      </c>
      <c r="Q657" s="36">
        <v>0</v>
      </c>
    </row>
    <row r="658" spans="1:17" x14ac:dyDescent="0.2">
      <c r="A658" t="s">
        <v>5187</v>
      </c>
      <c r="B658">
        <v>29181</v>
      </c>
      <c r="C658">
        <v>30810</v>
      </c>
      <c r="D658" t="s">
        <v>5193</v>
      </c>
      <c r="E658" t="s">
        <v>38</v>
      </c>
      <c r="F658">
        <f t="shared" si="10"/>
        <v>1629</v>
      </c>
      <c r="G658">
        <v>2</v>
      </c>
      <c r="H658" t="s">
        <v>36</v>
      </c>
      <c r="I658"/>
      <c r="J658"/>
      <c r="K658" s="36">
        <v>0.59</v>
      </c>
      <c r="L658" s="36">
        <v>1.19</v>
      </c>
      <c r="M658" s="36">
        <v>0.55000000000000004</v>
      </c>
      <c r="N658" s="36">
        <v>0.24</v>
      </c>
      <c r="O658" s="36">
        <v>0</v>
      </c>
      <c r="P658" s="36">
        <v>0.11</v>
      </c>
      <c r="Q658" s="36">
        <v>0.04</v>
      </c>
    </row>
    <row r="659" spans="1:17" x14ac:dyDescent="0.2">
      <c r="A659" t="s">
        <v>5187</v>
      </c>
      <c r="B659">
        <v>31661</v>
      </c>
      <c r="C659">
        <v>58520</v>
      </c>
      <c r="D659" t="s">
        <v>5194</v>
      </c>
      <c r="E659" t="s">
        <v>38</v>
      </c>
      <c r="F659">
        <f t="shared" si="10"/>
        <v>26859</v>
      </c>
      <c r="G659">
        <v>19</v>
      </c>
      <c r="H659" t="s">
        <v>908</v>
      </c>
      <c r="I659" t="s">
        <v>5195</v>
      </c>
      <c r="J659" t="s">
        <v>3244</v>
      </c>
      <c r="K659" s="36">
        <v>44.9</v>
      </c>
      <c r="L659" s="36">
        <v>53.18</v>
      </c>
      <c r="M659" s="36">
        <v>0.95</v>
      </c>
      <c r="N659" s="36">
        <v>0.41</v>
      </c>
      <c r="O659" s="36">
        <v>0.04</v>
      </c>
      <c r="P659" s="36">
        <v>4.79</v>
      </c>
      <c r="Q659" s="36">
        <v>0.09</v>
      </c>
    </row>
    <row r="660" spans="1:17" x14ac:dyDescent="0.2">
      <c r="A660" t="s">
        <v>5187</v>
      </c>
      <c r="B660">
        <v>45595</v>
      </c>
      <c r="C660">
        <v>46547</v>
      </c>
      <c r="D660" t="s">
        <v>5196</v>
      </c>
      <c r="E660" t="s">
        <v>35</v>
      </c>
      <c r="F660">
        <f t="shared" si="10"/>
        <v>952</v>
      </c>
      <c r="G660">
        <v>2</v>
      </c>
      <c r="H660" t="s">
        <v>36</v>
      </c>
      <c r="I660"/>
      <c r="J660"/>
      <c r="K660" s="36">
        <v>0.28000000000000003</v>
      </c>
      <c r="L660" s="36">
        <v>0.25</v>
      </c>
      <c r="M660" s="36">
        <v>0.06</v>
      </c>
      <c r="N660" s="36">
        <v>0.04</v>
      </c>
      <c r="O660" s="36">
        <v>1.63</v>
      </c>
      <c r="P660" s="36">
        <v>0.18</v>
      </c>
      <c r="Q660" s="36">
        <v>0.11</v>
      </c>
    </row>
    <row r="661" spans="1:17" x14ac:dyDescent="0.2">
      <c r="A661" t="s">
        <v>5187</v>
      </c>
      <c r="B661">
        <v>60398</v>
      </c>
      <c r="C661">
        <v>79656</v>
      </c>
      <c r="D661" t="s">
        <v>5197</v>
      </c>
      <c r="E661" t="s">
        <v>35</v>
      </c>
      <c r="F661">
        <f t="shared" si="10"/>
        <v>19258</v>
      </c>
      <c r="G661">
        <v>12</v>
      </c>
      <c r="H661" t="s">
        <v>908</v>
      </c>
      <c r="I661" t="s">
        <v>3335</v>
      </c>
      <c r="J661" t="s">
        <v>1854</v>
      </c>
      <c r="K661" s="36">
        <v>34.770000000000003</v>
      </c>
      <c r="L661" s="36">
        <v>24.14</v>
      </c>
      <c r="M661" s="36">
        <v>0.91</v>
      </c>
      <c r="N661" s="36">
        <v>0.38</v>
      </c>
      <c r="O661" s="36">
        <v>0.02</v>
      </c>
      <c r="P661" s="36">
        <v>2.75</v>
      </c>
      <c r="Q661" s="36">
        <v>0.15</v>
      </c>
    </row>
    <row r="662" spans="1:17" x14ac:dyDescent="0.2">
      <c r="A662" t="s">
        <v>5187</v>
      </c>
      <c r="B662">
        <v>81819</v>
      </c>
      <c r="C662">
        <v>90990</v>
      </c>
      <c r="D662" t="s">
        <v>5198</v>
      </c>
      <c r="E662" t="s">
        <v>35</v>
      </c>
      <c r="F662">
        <f t="shared" si="10"/>
        <v>9171</v>
      </c>
      <c r="G662">
        <v>4</v>
      </c>
      <c r="H662" t="s">
        <v>908</v>
      </c>
      <c r="I662" t="s">
        <v>5199</v>
      </c>
      <c r="J662" t="s">
        <v>5200</v>
      </c>
      <c r="K662" s="36">
        <v>4.79</v>
      </c>
      <c r="L662" s="36">
        <v>4.5</v>
      </c>
      <c r="M662" s="36">
        <v>2.52</v>
      </c>
      <c r="N662" s="36">
        <v>1.1000000000000001</v>
      </c>
      <c r="O662" s="36">
        <v>0.01</v>
      </c>
      <c r="P662" s="36">
        <v>0.37</v>
      </c>
      <c r="Q662" s="36">
        <v>0.19</v>
      </c>
    </row>
    <row r="663" spans="1:17" x14ac:dyDescent="0.2">
      <c r="A663" t="s">
        <v>5187</v>
      </c>
      <c r="B663">
        <v>82574</v>
      </c>
      <c r="C663">
        <v>86280</v>
      </c>
      <c r="D663" t="s">
        <v>5201</v>
      </c>
      <c r="E663" t="s">
        <v>38</v>
      </c>
      <c r="F663">
        <f t="shared" si="10"/>
        <v>3706</v>
      </c>
      <c r="G663">
        <v>2</v>
      </c>
      <c r="H663" t="s">
        <v>36</v>
      </c>
      <c r="I663"/>
      <c r="J663"/>
      <c r="K663" s="36">
        <v>0.33</v>
      </c>
      <c r="L663" s="36">
        <v>0.73</v>
      </c>
      <c r="M663" s="36">
        <v>0.18</v>
      </c>
      <c r="N663" s="36">
        <v>7.0000000000000007E-2</v>
      </c>
      <c r="O663" s="36">
        <v>0</v>
      </c>
      <c r="P663" s="36">
        <v>0.05</v>
      </c>
      <c r="Q663" s="36">
        <v>0.01</v>
      </c>
    </row>
    <row r="664" spans="1:17" x14ac:dyDescent="0.2">
      <c r="A664" t="s">
        <v>5187</v>
      </c>
      <c r="B664">
        <v>93967</v>
      </c>
      <c r="C664">
        <v>95726</v>
      </c>
      <c r="D664" t="s">
        <v>5202</v>
      </c>
      <c r="E664" t="s">
        <v>35</v>
      </c>
      <c r="F664">
        <f t="shared" si="10"/>
        <v>1759</v>
      </c>
      <c r="G664">
        <v>2</v>
      </c>
      <c r="H664" t="s">
        <v>36</v>
      </c>
      <c r="I664"/>
      <c r="J664"/>
      <c r="K664" s="36">
        <v>0.25</v>
      </c>
      <c r="L664" s="36">
        <v>0.2</v>
      </c>
      <c r="M664" s="36">
        <v>0</v>
      </c>
      <c r="N664" s="36">
        <v>0</v>
      </c>
      <c r="O664" s="36">
        <v>0.03</v>
      </c>
      <c r="P664" s="36">
        <v>0.02</v>
      </c>
      <c r="Q664" s="36">
        <v>0</v>
      </c>
    </row>
    <row r="665" spans="1:17" x14ac:dyDescent="0.2">
      <c r="A665" t="s">
        <v>5203</v>
      </c>
      <c r="B665">
        <v>528</v>
      </c>
      <c r="C665">
        <v>8990</v>
      </c>
      <c r="D665" t="s">
        <v>5204</v>
      </c>
      <c r="E665" t="s">
        <v>38</v>
      </c>
      <c r="F665">
        <f t="shared" si="10"/>
        <v>8462</v>
      </c>
      <c r="G665">
        <v>7</v>
      </c>
      <c r="H665" t="s">
        <v>549</v>
      </c>
      <c r="I665" t="s">
        <v>548</v>
      </c>
      <c r="J665" t="s">
        <v>3207</v>
      </c>
      <c r="K665" s="36">
        <v>2.16</v>
      </c>
      <c r="L665" s="36">
        <v>8.06</v>
      </c>
      <c r="M665" s="36">
        <v>10.42</v>
      </c>
      <c r="N665" s="36">
        <v>5.89</v>
      </c>
      <c r="O665" s="36">
        <v>0.01</v>
      </c>
      <c r="P665" s="36">
        <v>0.63</v>
      </c>
      <c r="Q665" s="36">
        <v>1.17</v>
      </c>
    </row>
    <row r="666" spans="1:17" x14ac:dyDescent="0.2">
      <c r="A666" t="s">
        <v>5203</v>
      </c>
      <c r="B666">
        <v>6692</v>
      </c>
      <c r="C666">
        <v>27034</v>
      </c>
      <c r="D666" t="s">
        <v>5205</v>
      </c>
      <c r="E666" t="s">
        <v>35</v>
      </c>
      <c r="F666">
        <f t="shared" si="10"/>
        <v>20342</v>
      </c>
      <c r="G666">
        <v>11</v>
      </c>
      <c r="H666" t="s">
        <v>170</v>
      </c>
      <c r="I666" t="s">
        <v>169</v>
      </c>
      <c r="J666" t="s">
        <v>1912</v>
      </c>
      <c r="K666" s="36">
        <v>19.52</v>
      </c>
      <c r="L666" s="36">
        <v>30.9</v>
      </c>
      <c r="M666" s="36">
        <v>8.74</v>
      </c>
      <c r="N666" s="36">
        <v>4.4400000000000004</v>
      </c>
      <c r="O666" s="36">
        <v>0.04</v>
      </c>
      <c r="P666" s="36">
        <v>2.4900000000000002</v>
      </c>
      <c r="Q666" s="36">
        <v>0.62</v>
      </c>
    </row>
    <row r="667" spans="1:17" x14ac:dyDescent="0.2">
      <c r="A667" t="s">
        <v>5203</v>
      </c>
      <c r="B667">
        <v>31880</v>
      </c>
      <c r="C667">
        <v>33913</v>
      </c>
      <c r="D667" t="s">
        <v>5206</v>
      </c>
      <c r="E667" t="s">
        <v>38</v>
      </c>
      <c r="F667">
        <f t="shared" si="10"/>
        <v>2033</v>
      </c>
      <c r="G667">
        <v>2</v>
      </c>
      <c r="H667" t="s">
        <v>36</v>
      </c>
      <c r="I667"/>
      <c r="J667"/>
      <c r="K667" s="36">
        <v>42.28</v>
      </c>
      <c r="L667" s="36">
        <v>9.4700000000000006</v>
      </c>
      <c r="M667" s="36">
        <v>0.45</v>
      </c>
      <c r="N667" s="36">
        <v>0.25</v>
      </c>
      <c r="O667" s="36">
        <v>0</v>
      </c>
      <c r="P667" s="36">
        <v>1.44</v>
      </c>
      <c r="Q667" s="36">
        <v>0</v>
      </c>
    </row>
    <row r="668" spans="1:17" x14ac:dyDescent="0.2">
      <c r="A668" t="s">
        <v>5203</v>
      </c>
      <c r="B668">
        <v>34032</v>
      </c>
      <c r="C668">
        <v>40386</v>
      </c>
      <c r="D668" t="s">
        <v>3546</v>
      </c>
      <c r="E668" t="s">
        <v>38</v>
      </c>
      <c r="F668">
        <f t="shared" si="10"/>
        <v>6354</v>
      </c>
      <c r="G668">
        <v>6</v>
      </c>
      <c r="H668" t="s">
        <v>36</v>
      </c>
      <c r="I668" t="s">
        <v>3478</v>
      </c>
      <c r="J668" t="s">
        <v>3251</v>
      </c>
      <c r="K668" s="36">
        <v>14.19</v>
      </c>
      <c r="L668" s="36">
        <v>5.2</v>
      </c>
      <c r="M668" s="36">
        <v>0.2</v>
      </c>
      <c r="N668" s="36">
        <v>0.17</v>
      </c>
      <c r="O668" s="36">
        <v>0.03</v>
      </c>
      <c r="P668" s="36">
        <v>0.66</v>
      </c>
      <c r="Q668" s="36">
        <v>0</v>
      </c>
    </row>
    <row r="669" spans="1:17" x14ac:dyDescent="0.2">
      <c r="A669" t="s">
        <v>5203</v>
      </c>
      <c r="B669">
        <v>50082</v>
      </c>
      <c r="C669">
        <v>71104</v>
      </c>
      <c r="D669" t="s">
        <v>5207</v>
      </c>
      <c r="E669" t="s">
        <v>38</v>
      </c>
      <c r="F669">
        <f t="shared" si="10"/>
        <v>21022</v>
      </c>
      <c r="G669">
        <v>13</v>
      </c>
      <c r="H669" t="s">
        <v>36</v>
      </c>
      <c r="I669"/>
      <c r="J669"/>
      <c r="K669" s="36">
        <v>2.2000000000000002</v>
      </c>
      <c r="L669" s="36">
        <v>12.4</v>
      </c>
      <c r="M669" s="36">
        <v>15.08</v>
      </c>
      <c r="N669" s="36">
        <v>7.64</v>
      </c>
      <c r="O669" s="36">
        <v>0.06</v>
      </c>
      <c r="P669" s="36">
        <v>0.99</v>
      </c>
      <c r="Q669" s="36">
        <v>1.46</v>
      </c>
    </row>
    <row r="670" spans="1:17" x14ac:dyDescent="0.2">
      <c r="A670" t="s">
        <v>5203</v>
      </c>
      <c r="B670">
        <v>80477</v>
      </c>
      <c r="C670">
        <v>90619</v>
      </c>
      <c r="D670" t="s">
        <v>5208</v>
      </c>
      <c r="E670" t="s">
        <v>35</v>
      </c>
      <c r="F670">
        <f t="shared" si="10"/>
        <v>10142</v>
      </c>
      <c r="G670">
        <v>5</v>
      </c>
      <c r="H670" t="s">
        <v>36</v>
      </c>
      <c r="I670"/>
      <c r="J670"/>
      <c r="K670" s="36">
        <v>48.33</v>
      </c>
      <c r="L670" s="36">
        <v>17.77</v>
      </c>
      <c r="M670" s="36">
        <v>0.05</v>
      </c>
      <c r="N670" s="36">
        <v>0.04</v>
      </c>
      <c r="O670" s="36">
        <v>0</v>
      </c>
      <c r="P670" s="36">
        <v>1.74</v>
      </c>
      <c r="Q670" s="36">
        <v>0</v>
      </c>
    </row>
    <row r="671" spans="1:17" x14ac:dyDescent="0.2">
      <c r="A671" t="s">
        <v>5209</v>
      </c>
      <c r="B671">
        <v>3947</v>
      </c>
      <c r="C671">
        <v>26937</v>
      </c>
      <c r="D671" t="s">
        <v>5210</v>
      </c>
      <c r="E671" t="s">
        <v>35</v>
      </c>
      <c r="F671">
        <f t="shared" si="10"/>
        <v>22990</v>
      </c>
      <c r="G671">
        <v>16</v>
      </c>
      <c r="H671" t="s">
        <v>265</v>
      </c>
      <c r="I671" t="s">
        <v>473</v>
      </c>
      <c r="J671" t="s">
        <v>4260</v>
      </c>
      <c r="K671" s="36">
        <v>2.09</v>
      </c>
      <c r="L671" s="36">
        <v>9.5299999999999994</v>
      </c>
      <c r="M671" s="36">
        <v>7.87</v>
      </c>
      <c r="N671" s="36">
        <v>4.38</v>
      </c>
      <c r="O671" s="36">
        <v>0.06</v>
      </c>
      <c r="P671" s="36">
        <v>0.76</v>
      </c>
      <c r="Q671" s="36">
        <v>0.92</v>
      </c>
    </row>
    <row r="672" spans="1:17" x14ac:dyDescent="0.2">
      <c r="A672" t="s">
        <v>5209</v>
      </c>
      <c r="B672">
        <v>49895</v>
      </c>
      <c r="C672">
        <v>73600</v>
      </c>
      <c r="D672" t="s">
        <v>3845</v>
      </c>
      <c r="E672" t="s">
        <v>35</v>
      </c>
      <c r="F672">
        <f t="shared" si="10"/>
        <v>23705</v>
      </c>
      <c r="G672">
        <v>15</v>
      </c>
      <c r="H672" t="s">
        <v>368</v>
      </c>
      <c r="I672" t="s">
        <v>5211</v>
      </c>
      <c r="J672" t="s">
        <v>5212</v>
      </c>
      <c r="K672" s="36">
        <v>51.52</v>
      </c>
      <c r="L672" s="36">
        <v>34.020000000000003</v>
      </c>
      <c r="M672" s="36">
        <v>3.73</v>
      </c>
      <c r="N672" s="36">
        <v>1.63</v>
      </c>
      <c r="O672" s="36">
        <v>0.03</v>
      </c>
      <c r="P672" s="36">
        <v>2.84</v>
      </c>
      <c r="Q672" s="36">
        <v>0.36</v>
      </c>
    </row>
    <row r="673" spans="1:17" x14ac:dyDescent="0.2">
      <c r="A673" t="s">
        <v>5209</v>
      </c>
      <c r="B673">
        <v>54332</v>
      </c>
      <c r="C673">
        <v>57817</v>
      </c>
      <c r="D673" t="s">
        <v>5213</v>
      </c>
      <c r="E673" t="s">
        <v>38</v>
      </c>
      <c r="F673">
        <f t="shared" si="10"/>
        <v>3485</v>
      </c>
      <c r="G673">
        <v>2</v>
      </c>
      <c r="H673" t="s">
        <v>36</v>
      </c>
      <c r="I673"/>
      <c r="J673"/>
      <c r="K673" s="36">
        <v>9.65</v>
      </c>
      <c r="L673" s="36">
        <v>0.1</v>
      </c>
      <c r="M673" s="36">
        <v>0.01</v>
      </c>
      <c r="N673" s="36">
        <v>0.01</v>
      </c>
      <c r="O673" s="36">
        <v>0</v>
      </c>
      <c r="P673" s="36">
        <v>0.02</v>
      </c>
      <c r="Q673" s="36">
        <v>0.01</v>
      </c>
    </row>
    <row r="674" spans="1:17" x14ac:dyDescent="0.2">
      <c r="A674" t="s">
        <v>5209</v>
      </c>
      <c r="B674">
        <v>60969</v>
      </c>
      <c r="C674">
        <v>62670</v>
      </c>
      <c r="D674" t="s">
        <v>5214</v>
      </c>
      <c r="E674" t="s">
        <v>38</v>
      </c>
      <c r="F674">
        <f t="shared" si="10"/>
        <v>1701</v>
      </c>
      <c r="G674">
        <v>2</v>
      </c>
      <c r="H674" t="s">
        <v>36</v>
      </c>
      <c r="I674"/>
      <c r="J674"/>
      <c r="K674" s="36">
        <v>0.46</v>
      </c>
      <c r="L674" s="36">
        <v>1.26</v>
      </c>
      <c r="M674" s="36">
        <v>1.99</v>
      </c>
      <c r="N674" s="36">
        <v>1.06</v>
      </c>
      <c r="O674" s="36">
        <v>0.02</v>
      </c>
      <c r="P674" s="36">
        <v>7.0000000000000007E-2</v>
      </c>
      <c r="Q674" s="36">
        <v>0.13</v>
      </c>
    </row>
    <row r="675" spans="1:17" x14ac:dyDescent="0.2">
      <c r="A675" t="s">
        <v>5209</v>
      </c>
      <c r="B675">
        <v>77447</v>
      </c>
      <c r="C675">
        <v>80970</v>
      </c>
      <c r="D675" t="s">
        <v>5215</v>
      </c>
      <c r="E675" t="s">
        <v>38</v>
      </c>
      <c r="F675">
        <f t="shared" si="10"/>
        <v>3523</v>
      </c>
      <c r="G675">
        <v>3</v>
      </c>
      <c r="H675" t="s">
        <v>36</v>
      </c>
      <c r="I675" t="s">
        <v>5216</v>
      </c>
      <c r="J675" t="s">
        <v>3304</v>
      </c>
      <c r="K675" s="36">
        <v>11.77</v>
      </c>
      <c r="L675" s="36">
        <v>2.5499999999999998</v>
      </c>
      <c r="M675" s="36">
        <v>0.55000000000000004</v>
      </c>
      <c r="N675" s="36">
        <v>0.31</v>
      </c>
      <c r="O675" s="36">
        <v>0.89</v>
      </c>
      <c r="P675" s="36">
        <v>0.47</v>
      </c>
      <c r="Q675" s="36">
        <v>0.08</v>
      </c>
    </row>
    <row r="676" spans="1:17" x14ac:dyDescent="0.2">
      <c r="A676" t="s">
        <v>5209</v>
      </c>
      <c r="B676">
        <v>84373</v>
      </c>
      <c r="C676">
        <v>90884</v>
      </c>
      <c r="D676" t="s">
        <v>5217</v>
      </c>
      <c r="E676" t="s">
        <v>35</v>
      </c>
      <c r="F676">
        <f t="shared" si="10"/>
        <v>6511</v>
      </c>
      <c r="G676">
        <v>4</v>
      </c>
      <c r="H676" t="s">
        <v>129</v>
      </c>
      <c r="I676"/>
      <c r="J676" t="s">
        <v>5218</v>
      </c>
      <c r="K676" s="36">
        <v>0.63</v>
      </c>
      <c r="L676" s="36">
        <v>2.0699999999999998</v>
      </c>
      <c r="M676" s="36">
        <v>2.95</v>
      </c>
      <c r="N676" s="36">
        <v>1.64</v>
      </c>
      <c r="O676" s="36">
        <v>0.01</v>
      </c>
      <c r="P676" s="36">
        <v>0.24</v>
      </c>
      <c r="Q676" s="36">
        <v>0.26</v>
      </c>
    </row>
    <row r="677" spans="1:17" x14ac:dyDescent="0.2">
      <c r="A677" t="s">
        <v>5209</v>
      </c>
      <c r="B677">
        <v>93460</v>
      </c>
      <c r="C677">
        <v>94354</v>
      </c>
      <c r="D677" t="s">
        <v>5219</v>
      </c>
      <c r="E677" t="s">
        <v>35</v>
      </c>
      <c r="F677">
        <f t="shared" si="10"/>
        <v>894</v>
      </c>
      <c r="G677">
        <v>2</v>
      </c>
      <c r="H677" t="s">
        <v>36</v>
      </c>
      <c r="I677"/>
      <c r="J677"/>
      <c r="K677" s="36">
        <v>0.21</v>
      </c>
      <c r="L677" s="36">
        <v>0</v>
      </c>
      <c r="M677" s="36">
        <v>0</v>
      </c>
      <c r="N677" s="36">
        <v>0</v>
      </c>
      <c r="O677" s="36">
        <v>0</v>
      </c>
      <c r="P677" s="36">
        <v>0</v>
      </c>
      <c r="Q677" s="36">
        <v>0</v>
      </c>
    </row>
    <row r="678" spans="1:17" x14ac:dyDescent="0.2">
      <c r="A678" t="s">
        <v>5209</v>
      </c>
      <c r="B678">
        <v>94459</v>
      </c>
      <c r="C678">
        <v>96485</v>
      </c>
      <c r="D678" t="s">
        <v>5220</v>
      </c>
      <c r="E678" t="s">
        <v>35</v>
      </c>
      <c r="F678">
        <f t="shared" si="10"/>
        <v>2026</v>
      </c>
      <c r="G678">
        <v>2</v>
      </c>
      <c r="H678" t="s">
        <v>36</v>
      </c>
      <c r="I678"/>
      <c r="J678"/>
      <c r="K678" s="36">
        <v>1.96</v>
      </c>
      <c r="L678" s="36">
        <v>0.62</v>
      </c>
      <c r="M678" s="36">
        <v>0.06</v>
      </c>
      <c r="N678" s="36">
        <v>0.01</v>
      </c>
      <c r="O678" s="36">
        <v>0</v>
      </c>
      <c r="P678" s="36">
        <v>0.03</v>
      </c>
      <c r="Q678" s="36">
        <v>0</v>
      </c>
    </row>
    <row r="679" spans="1:17" x14ac:dyDescent="0.2">
      <c r="A679" t="s">
        <v>5221</v>
      </c>
      <c r="B679">
        <v>0</v>
      </c>
      <c r="C679">
        <v>3620</v>
      </c>
      <c r="D679" t="s">
        <v>5222</v>
      </c>
      <c r="E679" t="s">
        <v>35</v>
      </c>
      <c r="F679">
        <f t="shared" si="10"/>
        <v>3620</v>
      </c>
      <c r="G679">
        <v>3</v>
      </c>
      <c r="H679" t="s">
        <v>36</v>
      </c>
      <c r="I679" t="s">
        <v>896</v>
      </c>
      <c r="J679"/>
      <c r="K679" s="36">
        <v>27.2</v>
      </c>
      <c r="L679" s="36">
        <v>20.9</v>
      </c>
      <c r="M679" s="36">
        <v>0.77</v>
      </c>
      <c r="N679" s="36">
        <v>0.31</v>
      </c>
      <c r="O679" s="36">
        <v>7.0000000000000007E-2</v>
      </c>
      <c r="P679" s="36">
        <v>2.15</v>
      </c>
      <c r="Q679" s="36">
        <v>0.05</v>
      </c>
    </row>
    <row r="680" spans="1:17" x14ac:dyDescent="0.2">
      <c r="A680" t="s">
        <v>5221</v>
      </c>
      <c r="B680">
        <v>3770</v>
      </c>
      <c r="C680">
        <v>15976</v>
      </c>
      <c r="D680" t="s">
        <v>5223</v>
      </c>
      <c r="E680" t="s">
        <v>38</v>
      </c>
      <c r="F680">
        <f t="shared" si="10"/>
        <v>12206</v>
      </c>
      <c r="G680">
        <v>3</v>
      </c>
      <c r="H680" t="s">
        <v>36</v>
      </c>
      <c r="I680"/>
      <c r="J680"/>
      <c r="K680" s="36">
        <v>7.74</v>
      </c>
      <c r="L680" s="36">
        <v>13.99</v>
      </c>
      <c r="M680" s="36">
        <v>9.84</v>
      </c>
      <c r="N680" s="36">
        <v>4.91</v>
      </c>
      <c r="O680" s="36">
        <v>0.03</v>
      </c>
      <c r="P680" s="36">
        <v>1.1000000000000001</v>
      </c>
      <c r="Q680" s="36">
        <v>0.95</v>
      </c>
    </row>
    <row r="681" spans="1:17" x14ac:dyDescent="0.2">
      <c r="A681" t="s">
        <v>5221</v>
      </c>
      <c r="B681">
        <v>32169</v>
      </c>
      <c r="C681">
        <v>36977</v>
      </c>
      <c r="D681" t="s">
        <v>5224</v>
      </c>
      <c r="E681" t="s">
        <v>35</v>
      </c>
      <c r="F681">
        <f t="shared" si="10"/>
        <v>4808</v>
      </c>
      <c r="G681">
        <v>3</v>
      </c>
      <c r="H681" t="s">
        <v>36</v>
      </c>
      <c r="I681"/>
      <c r="J681"/>
      <c r="K681" s="36">
        <v>1.52</v>
      </c>
      <c r="L681" s="36">
        <v>6.16</v>
      </c>
      <c r="M681" s="36">
        <v>10.33</v>
      </c>
      <c r="N681" s="36">
        <v>5.24</v>
      </c>
      <c r="O681" s="36">
        <v>0.01</v>
      </c>
      <c r="P681" s="36">
        <v>0.52</v>
      </c>
      <c r="Q681" s="36">
        <v>1.1599999999999999</v>
      </c>
    </row>
    <row r="682" spans="1:17" x14ac:dyDescent="0.2">
      <c r="A682" t="s">
        <v>5221</v>
      </c>
      <c r="B682">
        <v>43290</v>
      </c>
      <c r="C682">
        <v>47831</v>
      </c>
      <c r="D682" t="s">
        <v>5225</v>
      </c>
      <c r="E682" t="s">
        <v>38</v>
      </c>
      <c r="F682">
        <f t="shared" si="10"/>
        <v>4541</v>
      </c>
      <c r="G682">
        <v>9</v>
      </c>
      <c r="H682" t="s">
        <v>2157</v>
      </c>
      <c r="I682"/>
      <c r="J682" t="s">
        <v>5226</v>
      </c>
      <c r="K682" s="36">
        <v>51.31</v>
      </c>
      <c r="L682" s="36">
        <v>71.680000000000007</v>
      </c>
      <c r="M682" s="36">
        <v>26102.3</v>
      </c>
      <c r="N682" s="36">
        <v>14784.1</v>
      </c>
      <c r="O682" s="36">
        <v>4.05</v>
      </c>
      <c r="P682" s="36">
        <v>60.72</v>
      </c>
      <c r="Q682" s="36">
        <v>3505.41</v>
      </c>
    </row>
    <row r="683" spans="1:17" x14ac:dyDescent="0.2">
      <c r="A683" t="s">
        <v>5221</v>
      </c>
      <c r="B683">
        <v>56272</v>
      </c>
      <c r="C683">
        <v>86432</v>
      </c>
      <c r="D683" t="s">
        <v>3782</v>
      </c>
      <c r="E683" t="s">
        <v>35</v>
      </c>
      <c r="F683">
        <f t="shared" si="10"/>
        <v>30160</v>
      </c>
      <c r="G683">
        <v>22</v>
      </c>
      <c r="H683" t="s">
        <v>1115</v>
      </c>
      <c r="I683" t="s">
        <v>1114</v>
      </c>
      <c r="J683"/>
      <c r="K683" s="36">
        <v>66.83</v>
      </c>
      <c r="L683" s="36">
        <v>31.57</v>
      </c>
      <c r="M683" s="36">
        <v>0.25</v>
      </c>
      <c r="N683" s="36">
        <v>0.23</v>
      </c>
      <c r="O683" s="36">
        <v>0.03</v>
      </c>
      <c r="P683" s="36">
        <v>3.48</v>
      </c>
      <c r="Q683" s="36">
        <v>0.01</v>
      </c>
    </row>
    <row r="684" spans="1:17" x14ac:dyDescent="0.2">
      <c r="A684" t="s">
        <v>5221</v>
      </c>
      <c r="B684">
        <v>91047</v>
      </c>
      <c r="C684">
        <v>94288</v>
      </c>
      <c r="D684" t="s">
        <v>5227</v>
      </c>
      <c r="E684" t="s">
        <v>35</v>
      </c>
      <c r="F684">
        <f t="shared" si="10"/>
        <v>3241</v>
      </c>
      <c r="G684">
        <v>3</v>
      </c>
      <c r="H684" t="s">
        <v>2301</v>
      </c>
      <c r="I684"/>
      <c r="J684" t="s">
        <v>5228</v>
      </c>
      <c r="K684" s="36">
        <v>0.08</v>
      </c>
      <c r="L684" s="36">
        <v>0.04</v>
      </c>
      <c r="M684" s="36">
        <v>38.479999999999997</v>
      </c>
      <c r="N684" s="36">
        <v>12.19</v>
      </c>
      <c r="O684" s="36">
        <v>0</v>
      </c>
      <c r="P684" s="36">
        <v>0.11</v>
      </c>
      <c r="Q684" s="36">
        <v>3.56</v>
      </c>
    </row>
    <row r="685" spans="1:17" x14ac:dyDescent="0.2">
      <c r="A685" t="s">
        <v>5229</v>
      </c>
      <c r="B685">
        <v>84</v>
      </c>
      <c r="C685">
        <v>11555</v>
      </c>
      <c r="D685" t="s">
        <v>5230</v>
      </c>
      <c r="E685" t="s">
        <v>35</v>
      </c>
      <c r="F685">
        <f t="shared" si="10"/>
        <v>11471</v>
      </c>
      <c r="G685">
        <v>5</v>
      </c>
      <c r="H685" t="s">
        <v>36</v>
      </c>
      <c r="I685"/>
      <c r="J685"/>
      <c r="K685" s="36">
        <v>2.94</v>
      </c>
      <c r="L685" s="36">
        <v>4.3899999999999997</v>
      </c>
      <c r="M685" s="36">
        <v>4.1399999999999997</v>
      </c>
      <c r="N685" s="36">
        <v>1.89</v>
      </c>
      <c r="O685" s="36">
        <v>0</v>
      </c>
      <c r="P685" s="36">
        <v>0.28999999999999998</v>
      </c>
      <c r="Q685" s="36">
        <v>0.38</v>
      </c>
    </row>
    <row r="686" spans="1:17" x14ac:dyDescent="0.2">
      <c r="A686" t="s">
        <v>5229</v>
      </c>
      <c r="B686">
        <v>5546</v>
      </c>
      <c r="C686">
        <v>33101</v>
      </c>
      <c r="D686" t="s">
        <v>5231</v>
      </c>
      <c r="E686" t="s">
        <v>38</v>
      </c>
      <c r="F686">
        <f t="shared" si="10"/>
        <v>27555</v>
      </c>
      <c r="G686">
        <v>15</v>
      </c>
      <c r="H686" t="s">
        <v>36</v>
      </c>
      <c r="I686" t="s">
        <v>896</v>
      </c>
      <c r="J686" t="s">
        <v>2030</v>
      </c>
      <c r="K686" s="36">
        <v>51.03</v>
      </c>
      <c r="L686" s="36">
        <v>62.74</v>
      </c>
      <c r="M686" s="36">
        <v>0.43</v>
      </c>
      <c r="N686" s="36">
        <v>0.18</v>
      </c>
      <c r="O686" s="36">
        <v>0.02</v>
      </c>
      <c r="P686" s="36">
        <v>5.69</v>
      </c>
      <c r="Q686" s="36">
        <v>0.02</v>
      </c>
    </row>
    <row r="687" spans="1:17" x14ac:dyDescent="0.2">
      <c r="A687" t="s">
        <v>5229</v>
      </c>
      <c r="B687">
        <v>25574</v>
      </c>
      <c r="C687">
        <v>30928</v>
      </c>
      <c r="D687" t="s">
        <v>5232</v>
      </c>
      <c r="E687" t="s">
        <v>35</v>
      </c>
      <c r="F687">
        <f t="shared" si="10"/>
        <v>5354</v>
      </c>
      <c r="G687">
        <v>2</v>
      </c>
      <c r="H687" t="s">
        <v>36</v>
      </c>
      <c r="I687"/>
      <c r="J687"/>
      <c r="K687" s="36">
        <v>0.86</v>
      </c>
      <c r="L687" s="36">
        <v>1.42</v>
      </c>
      <c r="M687" s="36">
        <v>0.67</v>
      </c>
      <c r="N687" s="36">
        <v>0.18</v>
      </c>
      <c r="O687" s="36">
        <v>0.06</v>
      </c>
      <c r="P687" s="36">
        <v>0.13</v>
      </c>
      <c r="Q687" s="36">
        <v>0.02</v>
      </c>
    </row>
    <row r="688" spans="1:17" x14ac:dyDescent="0.2">
      <c r="A688" t="s">
        <v>5229</v>
      </c>
      <c r="B688">
        <v>43585</v>
      </c>
      <c r="C688">
        <v>46189</v>
      </c>
      <c r="D688" t="s">
        <v>5233</v>
      </c>
      <c r="E688" t="s">
        <v>38</v>
      </c>
      <c r="F688">
        <f t="shared" si="10"/>
        <v>2604</v>
      </c>
      <c r="G688">
        <v>2</v>
      </c>
      <c r="H688" t="s">
        <v>36</v>
      </c>
      <c r="I688"/>
      <c r="J688"/>
      <c r="K688" s="36">
        <v>0.18</v>
      </c>
      <c r="L688" s="36">
        <v>0.27</v>
      </c>
      <c r="M688" s="36">
        <v>0.38</v>
      </c>
      <c r="N688" s="36">
        <v>0.39</v>
      </c>
      <c r="O688" s="36">
        <v>0</v>
      </c>
      <c r="P688" s="36">
        <v>0.03</v>
      </c>
      <c r="Q688" s="36">
        <v>0.11</v>
      </c>
    </row>
    <row r="689" spans="1:17" x14ac:dyDescent="0.2">
      <c r="A689" t="s">
        <v>5229</v>
      </c>
      <c r="B689">
        <v>46853</v>
      </c>
      <c r="C689">
        <v>73976</v>
      </c>
      <c r="D689" t="s">
        <v>5234</v>
      </c>
      <c r="E689" t="s">
        <v>38</v>
      </c>
      <c r="F689">
        <f t="shared" si="10"/>
        <v>27123</v>
      </c>
      <c r="G689">
        <v>13</v>
      </c>
      <c r="H689" t="s">
        <v>44</v>
      </c>
      <c r="I689" t="s">
        <v>5235</v>
      </c>
      <c r="J689" t="s">
        <v>5236</v>
      </c>
      <c r="K689" s="36">
        <v>0.09</v>
      </c>
      <c r="L689" s="36">
        <v>0.4</v>
      </c>
      <c r="M689" s="36">
        <v>1.47</v>
      </c>
      <c r="N689" s="36">
        <v>0.69</v>
      </c>
      <c r="O689" s="36">
        <v>0</v>
      </c>
      <c r="P689" s="36">
        <v>0.04</v>
      </c>
      <c r="Q689" s="36">
        <v>0.13</v>
      </c>
    </row>
    <row r="690" spans="1:17" x14ac:dyDescent="0.2">
      <c r="A690" t="s">
        <v>5229</v>
      </c>
      <c r="B690">
        <v>52527</v>
      </c>
      <c r="C690">
        <v>54321</v>
      </c>
      <c r="D690" t="s">
        <v>5237</v>
      </c>
      <c r="E690" t="s">
        <v>35</v>
      </c>
      <c r="F690">
        <f t="shared" si="10"/>
        <v>1794</v>
      </c>
      <c r="G690">
        <v>2</v>
      </c>
      <c r="H690" t="s">
        <v>36</v>
      </c>
      <c r="I690"/>
      <c r="J690"/>
      <c r="K690" s="36">
        <v>0.12</v>
      </c>
      <c r="L690" s="36">
        <v>0.34</v>
      </c>
      <c r="M690" s="36">
        <v>0.31</v>
      </c>
      <c r="N690" s="36">
        <v>0.12</v>
      </c>
      <c r="O690" s="36">
        <v>0</v>
      </c>
      <c r="P690" s="36">
        <v>0.01</v>
      </c>
      <c r="Q690" s="36">
        <v>0.01</v>
      </c>
    </row>
    <row r="691" spans="1:17" x14ac:dyDescent="0.2">
      <c r="A691" t="s">
        <v>5229</v>
      </c>
      <c r="B691">
        <v>79133</v>
      </c>
      <c r="C691">
        <v>80481</v>
      </c>
      <c r="D691" t="s">
        <v>5238</v>
      </c>
      <c r="E691" t="s">
        <v>38</v>
      </c>
      <c r="F691">
        <f t="shared" si="10"/>
        <v>1348</v>
      </c>
      <c r="G691">
        <v>2</v>
      </c>
      <c r="H691" t="s">
        <v>36</v>
      </c>
      <c r="I691"/>
      <c r="J691"/>
      <c r="K691" s="36">
        <v>7.0000000000000007E-2</v>
      </c>
      <c r="L691" s="36">
        <v>0.35</v>
      </c>
      <c r="M691" s="36">
        <v>0.23</v>
      </c>
      <c r="N691" s="36">
        <v>7.0000000000000007E-2</v>
      </c>
      <c r="O691" s="36">
        <v>0</v>
      </c>
      <c r="P691" s="36">
        <v>0</v>
      </c>
      <c r="Q691" s="36">
        <v>0</v>
      </c>
    </row>
    <row r="692" spans="1:17" x14ac:dyDescent="0.2">
      <c r="A692" t="s">
        <v>5229</v>
      </c>
      <c r="B692">
        <v>82525</v>
      </c>
      <c r="C692">
        <v>92676</v>
      </c>
      <c r="D692" t="s">
        <v>3830</v>
      </c>
      <c r="E692" t="s">
        <v>35</v>
      </c>
      <c r="F692">
        <f t="shared" si="10"/>
        <v>10151</v>
      </c>
      <c r="G692">
        <v>5</v>
      </c>
      <c r="H692" t="s">
        <v>36</v>
      </c>
      <c r="I692" t="s">
        <v>1340</v>
      </c>
      <c r="J692" t="s">
        <v>1584</v>
      </c>
      <c r="K692" s="36">
        <v>117.2</v>
      </c>
      <c r="L692" s="36">
        <v>57.54</v>
      </c>
      <c r="M692" s="36">
        <v>0.46</v>
      </c>
      <c r="N692" s="36">
        <v>0.32</v>
      </c>
      <c r="O692" s="36">
        <v>0.34</v>
      </c>
      <c r="P692" s="36">
        <v>5.51</v>
      </c>
      <c r="Q692" s="36">
        <v>0.03</v>
      </c>
    </row>
    <row r="693" spans="1:17" x14ac:dyDescent="0.2">
      <c r="A693" t="s">
        <v>5239</v>
      </c>
      <c r="B693">
        <v>557</v>
      </c>
      <c r="C693">
        <v>913</v>
      </c>
      <c r="D693" t="s">
        <v>5240</v>
      </c>
      <c r="E693" t="s">
        <v>38</v>
      </c>
      <c r="F693">
        <f t="shared" si="10"/>
        <v>356</v>
      </c>
      <c r="G693">
        <v>2</v>
      </c>
      <c r="H693" t="s">
        <v>36</v>
      </c>
      <c r="I693"/>
      <c r="J693"/>
      <c r="K693" s="36">
        <v>7.08</v>
      </c>
      <c r="L693" s="36">
        <v>2.88</v>
      </c>
      <c r="M693" s="36">
        <v>0.22</v>
      </c>
      <c r="N693" s="36">
        <v>0.46</v>
      </c>
      <c r="O693" s="36">
        <v>20.43</v>
      </c>
      <c r="P693" s="36">
        <v>0.42</v>
      </c>
      <c r="Q693" s="36">
        <v>0</v>
      </c>
    </row>
    <row r="694" spans="1:17" x14ac:dyDescent="0.2">
      <c r="A694" t="s">
        <v>5239</v>
      </c>
      <c r="B694">
        <v>7738</v>
      </c>
      <c r="C694">
        <v>19221</v>
      </c>
      <c r="D694" t="s">
        <v>5241</v>
      </c>
      <c r="E694" t="s">
        <v>38</v>
      </c>
      <c r="F694">
        <f t="shared" si="10"/>
        <v>11483</v>
      </c>
      <c r="G694">
        <v>5</v>
      </c>
      <c r="H694" t="s">
        <v>158</v>
      </c>
      <c r="I694" t="s">
        <v>5242</v>
      </c>
      <c r="J694" t="s">
        <v>5243</v>
      </c>
      <c r="K694" s="36">
        <v>2.57</v>
      </c>
      <c r="L694" s="36">
        <v>4.67</v>
      </c>
      <c r="M694" s="36">
        <v>1.18</v>
      </c>
      <c r="N694" s="36">
        <v>0.56000000000000005</v>
      </c>
      <c r="O694" s="36">
        <v>0.06</v>
      </c>
      <c r="P694" s="36">
        <v>0.36</v>
      </c>
      <c r="Q694" s="36">
        <v>0.12</v>
      </c>
    </row>
    <row r="695" spans="1:17" x14ac:dyDescent="0.2">
      <c r="A695" t="s">
        <v>5239</v>
      </c>
      <c r="B695">
        <v>22862</v>
      </c>
      <c r="C695">
        <v>25384</v>
      </c>
      <c r="D695" t="s">
        <v>5244</v>
      </c>
      <c r="E695" t="s">
        <v>35</v>
      </c>
      <c r="F695">
        <f t="shared" si="10"/>
        <v>2522</v>
      </c>
      <c r="G695">
        <v>4</v>
      </c>
      <c r="H695" t="s">
        <v>36</v>
      </c>
      <c r="I695"/>
      <c r="J695"/>
      <c r="K695" s="36">
        <v>31.21</v>
      </c>
      <c r="L695" s="36">
        <v>26.44</v>
      </c>
      <c r="M695" s="36">
        <v>7.0000000000000007E-2</v>
      </c>
      <c r="N695" s="36">
        <v>7.0000000000000007E-2</v>
      </c>
      <c r="O695" s="36">
        <v>0</v>
      </c>
      <c r="P695" s="36">
        <v>2.14</v>
      </c>
      <c r="Q695" s="36">
        <v>0</v>
      </c>
    </row>
    <row r="696" spans="1:17" x14ac:dyDescent="0.2">
      <c r="A696" t="s">
        <v>5239</v>
      </c>
      <c r="B696">
        <v>33371</v>
      </c>
      <c r="C696">
        <v>45770</v>
      </c>
      <c r="D696" t="s">
        <v>3689</v>
      </c>
      <c r="E696" t="s">
        <v>38</v>
      </c>
      <c r="F696">
        <f t="shared" si="10"/>
        <v>12399</v>
      </c>
      <c r="G696">
        <v>8</v>
      </c>
      <c r="H696" t="s">
        <v>36</v>
      </c>
      <c r="I696" t="s">
        <v>788</v>
      </c>
      <c r="J696" t="s">
        <v>2709</v>
      </c>
      <c r="K696" s="36">
        <v>48.53</v>
      </c>
      <c r="L696" s="36">
        <v>23.75</v>
      </c>
      <c r="M696" s="36">
        <v>0.13</v>
      </c>
      <c r="N696" s="36">
        <v>0.08</v>
      </c>
      <c r="O696" s="36">
        <v>0.01</v>
      </c>
      <c r="P696" s="36">
        <v>2.2599999999999998</v>
      </c>
      <c r="Q696" s="36">
        <v>0</v>
      </c>
    </row>
    <row r="697" spans="1:17" x14ac:dyDescent="0.2">
      <c r="A697" t="s">
        <v>5239</v>
      </c>
      <c r="B697">
        <v>80077</v>
      </c>
      <c r="C697">
        <v>86895</v>
      </c>
      <c r="D697" t="s">
        <v>5248</v>
      </c>
      <c r="E697" t="s">
        <v>35</v>
      </c>
      <c r="F697">
        <f t="shared" si="10"/>
        <v>6818</v>
      </c>
      <c r="G697">
        <v>5</v>
      </c>
      <c r="H697" t="s">
        <v>36</v>
      </c>
      <c r="I697"/>
      <c r="J697"/>
      <c r="K697" s="36">
        <v>30.48</v>
      </c>
      <c r="L697" s="36">
        <v>17.739999999999998</v>
      </c>
      <c r="M697" s="36">
        <v>0.16</v>
      </c>
      <c r="N697" s="36">
        <v>0.16</v>
      </c>
      <c r="O697" s="36">
        <v>0.01</v>
      </c>
      <c r="P697" s="36">
        <v>1.59</v>
      </c>
      <c r="Q697" s="36">
        <v>0.01</v>
      </c>
    </row>
    <row r="698" spans="1:17" x14ac:dyDescent="0.2">
      <c r="A698" t="s">
        <v>5239</v>
      </c>
      <c r="B698">
        <v>47897</v>
      </c>
      <c r="C698">
        <v>58999</v>
      </c>
      <c r="D698" t="s">
        <v>5245</v>
      </c>
      <c r="E698" t="s">
        <v>38</v>
      </c>
      <c r="F698">
        <f t="shared" si="10"/>
        <v>11102</v>
      </c>
      <c r="G698">
        <v>7</v>
      </c>
      <c r="H698" t="s">
        <v>36</v>
      </c>
      <c r="I698"/>
      <c r="J698"/>
      <c r="K698" s="36">
        <v>53.78</v>
      </c>
      <c r="L698" s="36">
        <v>24.82</v>
      </c>
      <c r="M698" s="36">
        <v>0.05</v>
      </c>
      <c r="N698" s="36">
        <v>0.05</v>
      </c>
      <c r="O698" s="36">
        <v>0</v>
      </c>
      <c r="P698" s="36">
        <v>2.82</v>
      </c>
      <c r="Q698" s="36">
        <v>0.02</v>
      </c>
    </row>
    <row r="699" spans="1:17" x14ac:dyDescent="0.2">
      <c r="A699" t="s">
        <v>5239</v>
      </c>
      <c r="B699">
        <v>59985</v>
      </c>
      <c r="C699">
        <v>61875</v>
      </c>
      <c r="D699" t="s">
        <v>5246</v>
      </c>
      <c r="E699" t="s">
        <v>38</v>
      </c>
      <c r="F699">
        <f t="shared" si="10"/>
        <v>1890</v>
      </c>
      <c r="G699">
        <v>2</v>
      </c>
      <c r="H699" t="s">
        <v>36</v>
      </c>
      <c r="I699"/>
      <c r="J699"/>
      <c r="K699" s="36">
        <v>0.6</v>
      </c>
      <c r="L699" s="36">
        <v>0.28999999999999998</v>
      </c>
      <c r="M699" s="36">
        <v>0.02</v>
      </c>
      <c r="N699" s="36">
        <v>0.11</v>
      </c>
      <c r="O699" s="36">
        <v>0</v>
      </c>
      <c r="P699" s="36">
        <v>0</v>
      </c>
      <c r="Q699" s="36">
        <v>0</v>
      </c>
    </row>
    <row r="700" spans="1:17" x14ac:dyDescent="0.2">
      <c r="A700" t="s">
        <v>5239</v>
      </c>
      <c r="B700">
        <v>66615</v>
      </c>
      <c r="C700">
        <v>76161</v>
      </c>
      <c r="D700" t="s">
        <v>5247</v>
      </c>
      <c r="E700" t="s">
        <v>38</v>
      </c>
      <c r="F700">
        <f t="shared" si="10"/>
        <v>9546</v>
      </c>
      <c r="G700">
        <v>8</v>
      </c>
      <c r="H700" t="s">
        <v>7101</v>
      </c>
      <c r="I700"/>
      <c r="J700"/>
      <c r="K700" s="36">
        <v>25.2</v>
      </c>
      <c r="L700" s="36">
        <v>20.9</v>
      </c>
      <c r="M700" s="36">
        <v>6.33</v>
      </c>
      <c r="N700" s="36">
        <v>2.85</v>
      </c>
      <c r="O700" s="36">
        <v>0.12</v>
      </c>
      <c r="P700" s="36">
        <v>1.64</v>
      </c>
      <c r="Q700" s="36">
        <v>0.59</v>
      </c>
    </row>
    <row r="701" spans="1:17" x14ac:dyDescent="0.2">
      <c r="A701" t="s">
        <v>5239</v>
      </c>
      <c r="B701">
        <v>87687</v>
      </c>
      <c r="C701">
        <v>91173</v>
      </c>
      <c r="D701" t="s">
        <v>5249</v>
      </c>
      <c r="E701" t="s">
        <v>35</v>
      </c>
      <c r="F701">
        <f t="shared" si="10"/>
        <v>3486</v>
      </c>
      <c r="G701">
        <v>3</v>
      </c>
      <c r="H701" t="s">
        <v>36</v>
      </c>
      <c r="I701"/>
      <c r="J701"/>
      <c r="K701" s="36">
        <v>0.3</v>
      </c>
      <c r="L701" s="36">
        <v>0.15</v>
      </c>
      <c r="M701" s="36">
        <v>0.16</v>
      </c>
      <c r="N701" s="36">
        <v>0.15</v>
      </c>
      <c r="O701" s="36">
        <v>0</v>
      </c>
      <c r="P701" s="36">
        <v>0</v>
      </c>
      <c r="Q701" s="36">
        <v>0</v>
      </c>
    </row>
    <row r="702" spans="1:17" x14ac:dyDescent="0.2">
      <c r="A702" t="s">
        <v>5250</v>
      </c>
      <c r="B702">
        <v>2163</v>
      </c>
      <c r="C702">
        <v>5973</v>
      </c>
      <c r="D702" t="s">
        <v>5251</v>
      </c>
      <c r="E702" t="s">
        <v>35</v>
      </c>
      <c r="F702">
        <f t="shared" si="10"/>
        <v>3810</v>
      </c>
      <c r="G702">
        <v>2</v>
      </c>
      <c r="H702" t="s">
        <v>1270</v>
      </c>
      <c r="I702"/>
      <c r="J702" t="s">
        <v>5252</v>
      </c>
      <c r="K702" s="36">
        <v>0.13</v>
      </c>
      <c r="L702" s="36">
        <v>0.31</v>
      </c>
      <c r="M702" s="36">
        <v>0.54</v>
      </c>
      <c r="N702" s="36">
        <v>0.14000000000000001</v>
      </c>
      <c r="O702" s="36">
        <v>0.2</v>
      </c>
      <c r="P702" s="36">
        <v>0.06</v>
      </c>
      <c r="Q702" s="36">
        <v>0.05</v>
      </c>
    </row>
    <row r="703" spans="1:17" x14ac:dyDescent="0.2">
      <c r="A703" t="s">
        <v>5250</v>
      </c>
      <c r="B703">
        <v>11140</v>
      </c>
      <c r="C703">
        <v>11788</v>
      </c>
      <c r="D703" t="s">
        <v>5253</v>
      </c>
      <c r="E703" t="s">
        <v>38</v>
      </c>
      <c r="F703">
        <f t="shared" si="10"/>
        <v>648</v>
      </c>
      <c r="G703">
        <v>2</v>
      </c>
      <c r="H703" t="s">
        <v>1069</v>
      </c>
      <c r="I703" t="s">
        <v>1068</v>
      </c>
      <c r="J703"/>
      <c r="K703" s="36">
        <v>0.34</v>
      </c>
      <c r="L703" s="36">
        <v>0.12</v>
      </c>
      <c r="M703" s="36">
        <v>0</v>
      </c>
      <c r="N703" s="36">
        <v>0</v>
      </c>
      <c r="O703" s="36">
        <v>0</v>
      </c>
      <c r="P703" s="36">
        <v>0</v>
      </c>
      <c r="Q703" s="36">
        <v>0</v>
      </c>
    </row>
    <row r="704" spans="1:17" x14ac:dyDescent="0.2">
      <c r="A704" t="s">
        <v>5250</v>
      </c>
      <c r="B704">
        <v>11395</v>
      </c>
      <c r="C704">
        <v>39660</v>
      </c>
      <c r="D704" t="s">
        <v>5254</v>
      </c>
      <c r="E704" t="s">
        <v>35</v>
      </c>
      <c r="F704">
        <f t="shared" si="10"/>
        <v>28265</v>
      </c>
      <c r="G704">
        <v>12</v>
      </c>
      <c r="H704" t="s">
        <v>36</v>
      </c>
      <c r="I704"/>
      <c r="J704"/>
      <c r="K704" s="36">
        <v>13.91</v>
      </c>
      <c r="L704" s="36">
        <v>6.77</v>
      </c>
      <c r="M704" s="36">
        <v>0.06</v>
      </c>
      <c r="N704" s="36">
        <v>0.03</v>
      </c>
      <c r="O704" s="36">
        <v>0.02</v>
      </c>
      <c r="P704" s="36">
        <v>0.78</v>
      </c>
      <c r="Q704" s="36">
        <v>0.01</v>
      </c>
    </row>
    <row r="705" spans="1:17" x14ac:dyDescent="0.2">
      <c r="A705" t="s">
        <v>5250</v>
      </c>
      <c r="B705">
        <v>13196</v>
      </c>
      <c r="C705">
        <v>19530</v>
      </c>
      <c r="D705" t="s">
        <v>5255</v>
      </c>
      <c r="E705" t="s">
        <v>38</v>
      </c>
      <c r="F705">
        <f t="shared" si="10"/>
        <v>6334</v>
      </c>
      <c r="G705">
        <v>6</v>
      </c>
      <c r="H705" t="s">
        <v>1069</v>
      </c>
      <c r="I705" t="s">
        <v>1068</v>
      </c>
      <c r="J705"/>
      <c r="K705" s="36">
        <v>27.6</v>
      </c>
      <c r="L705" s="36">
        <v>9.77</v>
      </c>
      <c r="M705" s="36">
        <v>0.09</v>
      </c>
      <c r="N705" s="36">
        <v>0.08</v>
      </c>
      <c r="O705" s="36">
        <v>0</v>
      </c>
      <c r="P705" s="36">
        <v>1.61</v>
      </c>
      <c r="Q705" s="36">
        <v>0</v>
      </c>
    </row>
    <row r="706" spans="1:17" x14ac:dyDescent="0.2">
      <c r="A706" t="s">
        <v>5250</v>
      </c>
      <c r="B706">
        <v>26296</v>
      </c>
      <c r="C706">
        <v>29552</v>
      </c>
      <c r="D706" t="s">
        <v>5256</v>
      </c>
      <c r="E706" t="s">
        <v>38</v>
      </c>
      <c r="F706">
        <f t="shared" ref="F706:F769" si="11">C706-B706</f>
        <v>3256</v>
      </c>
      <c r="G706">
        <v>2</v>
      </c>
      <c r="H706" t="s">
        <v>36</v>
      </c>
      <c r="I706"/>
      <c r="J706"/>
      <c r="K706" s="36">
        <v>44.33</v>
      </c>
      <c r="L706" s="36">
        <v>11.48</v>
      </c>
      <c r="M706" s="36">
        <v>0.7</v>
      </c>
      <c r="N706" s="36">
        <v>0.37</v>
      </c>
      <c r="O706" s="36">
        <v>0</v>
      </c>
      <c r="P706" s="36">
        <v>1.25</v>
      </c>
      <c r="Q706" s="36">
        <v>7.0000000000000007E-2</v>
      </c>
    </row>
    <row r="707" spans="1:17" x14ac:dyDescent="0.2">
      <c r="A707" t="s">
        <v>5250</v>
      </c>
      <c r="B707">
        <v>33577</v>
      </c>
      <c r="C707">
        <v>41316</v>
      </c>
      <c r="D707" t="s">
        <v>5257</v>
      </c>
      <c r="E707" t="s">
        <v>38</v>
      </c>
      <c r="F707">
        <f t="shared" si="11"/>
        <v>7739</v>
      </c>
      <c r="G707">
        <v>4</v>
      </c>
      <c r="H707" t="s">
        <v>36</v>
      </c>
      <c r="I707"/>
      <c r="J707"/>
      <c r="K707" s="36">
        <v>1.59</v>
      </c>
      <c r="L707" s="36">
        <v>0.99</v>
      </c>
      <c r="M707" s="36">
        <v>0</v>
      </c>
      <c r="N707" s="36">
        <v>0</v>
      </c>
      <c r="O707" s="36">
        <v>0</v>
      </c>
      <c r="P707" s="36">
        <v>0.1</v>
      </c>
      <c r="Q707" s="36">
        <v>0</v>
      </c>
    </row>
    <row r="708" spans="1:17" x14ac:dyDescent="0.2">
      <c r="A708" t="s">
        <v>5250</v>
      </c>
      <c r="B708">
        <v>49632</v>
      </c>
      <c r="C708">
        <v>65233</v>
      </c>
      <c r="D708" t="s">
        <v>5258</v>
      </c>
      <c r="E708" t="s">
        <v>35</v>
      </c>
      <c r="F708">
        <f t="shared" si="11"/>
        <v>15601</v>
      </c>
      <c r="G708">
        <v>13</v>
      </c>
      <c r="H708" t="s">
        <v>763</v>
      </c>
      <c r="I708" t="s">
        <v>5142</v>
      </c>
      <c r="J708" t="s">
        <v>1875</v>
      </c>
      <c r="K708" s="36">
        <v>166.2</v>
      </c>
      <c r="L708" s="36">
        <v>120.4</v>
      </c>
      <c r="M708" s="36">
        <v>2.13</v>
      </c>
      <c r="N708" s="36">
        <v>1.1200000000000001</v>
      </c>
      <c r="O708" s="36">
        <v>0.14000000000000001</v>
      </c>
      <c r="P708" s="36">
        <v>9.81</v>
      </c>
      <c r="Q708" s="36">
        <v>0.22</v>
      </c>
    </row>
    <row r="709" spans="1:17" x14ac:dyDescent="0.2">
      <c r="A709" t="s">
        <v>5250</v>
      </c>
      <c r="B709">
        <v>65804</v>
      </c>
      <c r="C709">
        <v>73843</v>
      </c>
      <c r="D709" t="s">
        <v>5259</v>
      </c>
      <c r="E709" t="s">
        <v>38</v>
      </c>
      <c r="F709">
        <f t="shared" si="11"/>
        <v>8039</v>
      </c>
      <c r="G709">
        <v>2</v>
      </c>
      <c r="H709" t="s">
        <v>36</v>
      </c>
      <c r="I709"/>
      <c r="J709"/>
      <c r="K709" s="36">
        <v>0.66</v>
      </c>
      <c r="L709" s="36">
        <v>0.93</v>
      </c>
      <c r="M709" s="36">
        <v>0.48</v>
      </c>
      <c r="N709" s="36">
        <v>0.17</v>
      </c>
      <c r="O709" s="36">
        <v>0</v>
      </c>
      <c r="P709" s="36">
        <v>0.1</v>
      </c>
      <c r="Q709" s="36">
        <v>0.03</v>
      </c>
    </row>
    <row r="710" spans="1:17" x14ac:dyDescent="0.2">
      <c r="A710" t="s">
        <v>5250</v>
      </c>
      <c r="B710">
        <v>73397</v>
      </c>
      <c r="C710">
        <v>75683</v>
      </c>
      <c r="D710" t="s">
        <v>5260</v>
      </c>
      <c r="E710" t="s">
        <v>35</v>
      </c>
      <c r="F710">
        <f t="shared" si="11"/>
        <v>2286</v>
      </c>
      <c r="G710">
        <v>2</v>
      </c>
      <c r="H710" t="s">
        <v>36</v>
      </c>
      <c r="I710"/>
      <c r="J710"/>
      <c r="K710" s="36">
        <v>1.39</v>
      </c>
      <c r="L710" s="36">
        <v>0.76</v>
      </c>
      <c r="M710" s="36">
        <v>0.05</v>
      </c>
      <c r="N710" s="36">
        <v>0.04</v>
      </c>
      <c r="O710" s="36">
        <v>0</v>
      </c>
      <c r="P710" s="36">
        <v>0.05</v>
      </c>
      <c r="Q710" s="36">
        <v>0</v>
      </c>
    </row>
    <row r="711" spans="1:17" x14ac:dyDescent="0.2">
      <c r="A711" t="s">
        <v>5250</v>
      </c>
      <c r="B711">
        <v>75817</v>
      </c>
      <c r="C711">
        <v>86920</v>
      </c>
      <c r="D711" t="s">
        <v>5261</v>
      </c>
      <c r="E711" t="s">
        <v>38</v>
      </c>
      <c r="F711">
        <f t="shared" si="11"/>
        <v>11103</v>
      </c>
      <c r="G711">
        <v>7</v>
      </c>
      <c r="H711" t="s">
        <v>36</v>
      </c>
      <c r="I711"/>
      <c r="J711"/>
      <c r="K711" s="36">
        <v>4.32</v>
      </c>
      <c r="L711" s="36">
        <v>5.37</v>
      </c>
      <c r="M711" s="36">
        <v>2.89</v>
      </c>
      <c r="N711" s="36">
        <v>1.35</v>
      </c>
      <c r="O711" s="36">
        <v>0.05</v>
      </c>
      <c r="P711" s="36">
        <v>0.38</v>
      </c>
      <c r="Q711" s="36">
        <v>0.28000000000000003</v>
      </c>
    </row>
    <row r="712" spans="1:17" x14ac:dyDescent="0.2">
      <c r="A712" t="s">
        <v>5250</v>
      </c>
      <c r="B712">
        <v>87360</v>
      </c>
      <c r="C712">
        <v>89569</v>
      </c>
      <c r="D712" t="s">
        <v>5262</v>
      </c>
      <c r="E712" t="s">
        <v>38</v>
      </c>
      <c r="F712">
        <f t="shared" si="11"/>
        <v>2209</v>
      </c>
      <c r="G712">
        <v>3</v>
      </c>
      <c r="H712" t="s">
        <v>36</v>
      </c>
      <c r="I712"/>
      <c r="J712"/>
      <c r="K712" s="36">
        <v>2.33</v>
      </c>
      <c r="L712" s="36">
        <v>0.63</v>
      </c>
      <c r="M712" s="36">
        <v>0</v>
      </c>
      <c r="N712" s="36">
        <v>0</v>
      </c>
      <c r="O712" s="36">
        <v>0</v>
      </c>
      <c r="P712" s="36">
        <v>0.06</v>
      </c>
      <c r="Q712" s="36">
        <v>0</v>
      </c>
    </row>
    <row r="713" spans="1:17" x14ac:dyDescent="0.2">
      <c r="A713" t="s">
        <v>5250</v>
      </c>
      <c r="B713">
        <v>88914</v>
      </c>
      <c r="C713">
        <v>92209</v>
      </c>
      <c r="D713" t="s">
        <v>5263</v>
      </c>
      <c r="E713" t="s">
        <v>35</v>
      </c>
      <c r="F713">
        <f t="shared" si="11"/>
        <v>3295</v>
      </c>
      <c r="G713">
        <v>3</v>
      </c>
      <c r="H713" t="s">
        <v>36</v>
      </c>
      <c r="I713" t="s">
        <v>1110</v>
      </c>
      <c r="J713"/>
      <c r="K713" s="36">
        <v>5.54</v>
      </c>
      <c r="L713" s="36">
        <v>1.68</v>
      </c>
      <c r="M713" s="36">
        <v>0.17</v>
      </c>
      <c r="N713" s="36">
        <v>0</v>
      </c>
      <c r="O713" s="36">
        <v>0</v>
      </c>
      <c r="P713" s="36">
        <v>0.13</v>
      </c>
      <c r="Q713" s="36">
        <v>0</v>
      </c>
    </row>
    <row r="714" spans="1:17" x14ac:dyDescent="0.2">
      <c r="A714" t="s">
        <v>5264</v>
      </c>
      <c r="B714">
        <v>645</v>
      </c>
      <c r="C714">
        <v>2681</v>
      </c>
      <c r="D714" t="s">
        <v>5265</v>
      </c>
      <c r="E714" t="s">
        <v>35</v>
      </c>
      <c r="F714">
        <f t="shared" si="11"/>
        <v>2036</v>
      </c>
      <c r="G714">
        <v>3</v>
      </c>
      <c r="H714" t="s">
        <v>36</v>
      </c>
      <c r="I714"/>
      <c r="J714"/>
      <c r="K714" s="36">
        <v>35.36</v>
      </c>
      <c r="L714" s="36">
        <v>18.440000000000001</v>
      </c>
      <c r="M714" s="36">
        <v>0</v>
      </c>
      <c r="N714" s="36">
        <v>7.0000000000000007E-2</v>
      </c>
      <c r="O714" s="36">
        <v>0</v>
      </c>
      <c r="P714" s="36">
        <v>1.66</v>
      </c>
      <c r="Q714" s="36">
        <v>0</v>
      </c>
    </row>
    <row r="715" spans="1:17" x14ac:dyDescent="0.2">
      <c r="A715" t="s">
        <v>5264</v>
      </c>
      <c r="B715">
        <v>13670</v>
      </c>
      <c r="C715">
        <v>16697</v>
      </c>
      <c r="D715" t="s">
        <v>5266</v>
      </c>
      <c r="E715" t="s">
        <v>35</v>
      </c>
      <c r="F715">
        <f t="shared" si="11"/>
        <v>3027</v>
      </c>
      <c r="G715">
        <v>2</v>
      </c>
      <c r="H715" t="s">
        <v>36</v>
      </c>
      <c r="I715"/>
      <c r="J715"/>
      <c r="K715" s="36">
        <v>0.18</v>
      </c>
      <c r="L715" s="36">
        <v>0.8</v>
      </c>
      <c r="M715" s="36">
        <v>0</v>
      </c>
      <c r="N715" s="36">
        <v>0</v>
      </c>
      <c r="O715" s="36">
        <v>0</v>
      </c>
      <c r="P715" s="36">
        <v>0.05</v>
      </c>
      <c r="Q715" s="36">
        <v>0</v>
      </c>
    </row>
    <row r="716" spans="1:17" x14ac:dyDescent="0.2">
      <c r="A716" t="s">
        <v>5264</v>
      </c>
      <c r="B716">
        <v>16795</v>
      </c>
      <c r="C716">
        <v>28611</v>
      </c>
      <c r="D716" t="s">
        <v>5267</v>
      </c>
      <c r="E716" t="s">
        <v>35</v>
      </c>
      <c r="F716">
        <f t="shared" si="11"/>
        <v>11816</v>
      </c>
      <c r="G716">
        <v>7</v>
      </c>
      <c r="H716" t="s">
        <v>36</v>
      </c>
      <c r="I716"/>
      <c r="J716"/>
      <c r="K716" s="36">
        <v>15.92</v>
      </c>
      <c r="L716" s="36">
        <v>10.79</v>
      </c>
      <c r="M716" s="36">
        <v>0.01</v>
      </c>
      <c r="N716" s="36">
        <v>0.02</v>
      </c>
      <c r="O716" s="36">
        <v>0</v>
      </c>
      <c r="P716" s="36">
        <v>0.79</v>
      </c>
      <c r="Q716" s="36">
        <v>0</v>
      </c>
    </row>
    <row r="717" spans="1:17" x14ac:dyDescent="0.2">
      <c r="A717" t="s">
        <v>5264</v>
      </c>
      <c r="B717">
        <v>35430</v>
      </c>
      <c r="C717">
        <v>50801</v>
      </c>
      <c r="D717" t="s">
        <v>5268</v>
      </c>
      <c r="E717" t="s">
        <v>35</v>
      </c>
      <c r="F717">
        <f t="shared" si="11"/>
        <v>15371</v>
      </c>
      <c r="G717">
        <v>7</v>
      </c>
      <c r="H717" t="s">
        <v>1024</v>
      </c>
      <c r="I717" t="s">
        <v>5269</v>
      </c>
      <c r="J717" t="s">
        <v>5270</v>
      </c>
      <c r="K717" s="36">
        <v>13.4</v>
      </c>
      <c r="L717" s="36">
        <v>17.78</v>
      </c>
      <c r="M717" s="36">
        <v>4.3099999999999996</v>
      </c>
      <c r="N717" s="36">
        <v>2.1800000000000002</v>
      </c>
      <c r="O717" s="36">
        <v>0.02</v>
      </c>
      <c r="P717" s="36">
        <v>1.58</v>
      </c>
      <c r="Q717" s="36">
        <v>0.27</v>
      </c>
    </row>
    <row r="718" spans="1:17" x14ac:dyDescent="0.2">
      <c r="A718" t="s">
        <v>5264</v>
      </c>
      <c r="B718">
        <v>47655</v>
      </c>
      <c r="C718">
        <v>51441</v>
      </c>
      <c r="D718" t="s">
        <v>5271</v>
      </c>
      <c r="E718" t="s">
        <v>38</v>
      </c>
      <c r="F718">
        <f t="shared" si="11"/>
        <v>3786</v>
      </c>
      <c r="G718">
        <v>2</v>
      </c>
      <c r="H718" t="s">
        <v>36</v>
      </c>
      <c r="I718"/>
      <c r="J718"/>
      <c r="K718" s="36">
        <v>4.4000000000000004</v>
      </c>
      <c r="L718" s="36">
        <v>5.93</v>
      </c>
      <c r="M718" s="36">
        <v>4.37</v>
      </c>
      <c r="N718" s="36">
        <v>1.98</v>
      </c>
      <c r="O718" s="36">
        <v>0.02</v>
      </c>
      <c r="P718" s="36">
        <v>0.41</v>
      </c>
      <c r="Q718" s="36">
        <v>0.28000000000000003</v>
      </c>
    </row>
    <row r="719" spans="1:17" x14ac:dyDescent="0.2">
      <c r="A719" t="s">
        <v>5264</v>
      </c>
      <c r="B719">
        <v>67974</v>
      </c>
      <c r="C719">
        <v>83884</v>
      </c>
      <c r="D719" t="s">
        <v>5272</v>
      </c>
      <c r="E719" t="s">
        <v>38</v>
      </c>
      <c r="F719">
        <f t="shared" si="11"/>
        <v>15910</v>
      </c>
      <c r="G719">
        <v>15</v>
      </c>
      <c r="H719" t="s">
        <v>940</v>
      </c>
      <c r="I719" t="s">
        <v>939</v>
      </c>
      <c r="J719" t="s">
        <v>3271</v>
      </c>
      <c r="K719" s="36">
        <v>25.14</v>
      </c>
      <c r="L719" s="36">
        <v>32.96</v>
      </c>
      <c r="M719" s="36">
        <v>0.08</v>
      </c>
      <c r="N719" s="36">
        <v>0.12</v>
      </c>
      <c r="O719" s="36">
        <v>0.32</v>
      </c>
      <c r="P719" s="36">
        <v>2.95</v>
      </c>
      <c r="Q719" s="36">
        <v>0.01</v>
      </c>
    </row>
    <row r="720" spans="1:17" x14ac:dyDescent="0.2">
      <c r="A720" t="s">
        <v>5264</v>
      </c>
      <c r="B720">
        <v>84325</v>
      </c>
      <c r="C720">
        <v>88593</v>
      </c>
      <c r="D720" t="s">
        <v>5273</v>
      </c>
      <c r="E720" t="s">
        <v>35</v>
      </c>
      <c r="F720">
        <f t="shared" si="11"/>
        <v>4268</v>
      </c>
      <c r="G720">
        <v>2</v>
      </c>
      <c r="H720" t="s">
        <v>36</v>
      </c>
      <c r="I720"/>
      <c r="J720"/>
      <c r="K720" s="36">
        <v>0.22</v>
      </c>
      <c r="L720" s="36">
        <v>0.03</v>
      </c>
      <c r="M720" s="36">
        <v>0.13</v>
      </c>
      <c r="N720" s="36">
        <v>0.21</v>
      </c>
      <c r="O720" s="36">
        <v>0.14000000000000001</v>
      </c>
      <c r="P720" s="36">
        <v>0.05</v>
      </c>
      <c r="Q720" s="36">
        <v>0</v>
      </c>
    </row>
    <row r="721" spans="1:17" x14ac:dyDescent="0.2">
      <c r="A721" t="s">
        <v>5274</v>
      </c>
      <c r="B721">
        <v>85024</v>
      </c>
      <c r="C721">
        <v>89627</v>
      </c>
      <c r="D721" t="s">
        <v>5275</v>
      </c>
      <c r="E721" t="s">
        <v>38</v>
      </c>
      <c r="F721">
        <f t="shared" si="11"/>
        <v>4603</v>
      </c>
      <c r="G721">
        <v>3</v>
      </c>
      <c r="H721" t="s">
        <v>36</v>
      </c>
      <c r="I721"/>
      <c r="J721"/>
      <c r="K721" s="36">
        <v>3.53</v>
      </c>
      <c r="L721" s="36">
        <v>1.72</v>
      </c>
      <c r="M721" s="36">
        <v>0</v>
      </c>
      <c r="N721" s="36">
        <v>0</v>
      </c>
      <c r="O721" s="36">
        <v>0.83</v>
      </c>
      <c r="P721" s="36">
        <v>0.1</v>
      </c>
      <c r="Q721" s="36">
        <v>0</v>
      </c>
    </row>
    <row r="722" spans="1:17" x14ac:dyDescent="0.2">
      <c r="A722" t="s">
        <v>5276</v>
      </c>
      <c r="B722">
        <v>1230</v>
      </c>
      <c r="C722">
        <v>8170</v>
      </c>
      <c r="D722" t="s">
        <v>5277</v>
      </c>
      <c r="E722" t="s">
        <v>35</v>
      </c>
      <c r="F722">
        <f t="shared" si="11"/>
        <v>6940</v>
      </c>
      <c r="G722">
        <v>3</v>
      </c>
      <c r="H722" t="s">
        <v>36</v>
      </c>
      <c r="I722"/>
      <c r="J722"/>
      <c r="K722" s="36">
        <v>1.0900000000000001</v>
      </c>
      <c r="L722" s="36">
        <v>4.68</v>
      </c>
      <c r="M722" s="36">
        <v>8.25</v>
      </c>
      <c r="N722" s="36">
        <v>3.84</v>
      </c>
      <c r="O722" s="36">
        <v>0.01</v>
      </c>
      <c r="P722" s="36">
        <v>0.34</v>
      </c>
      <c r="Q722" s="36">
        <v>0.88</v>
      </c>
    </row>
    <row r="723" spans="1:17" x14ac:dyDescent="0.2">
      <c r="A723" t="s">
        <v>5276</v>
      </c>
      <c r="B723">
        <v>11242</v>
      </c>
      <c r="C723">
        <v>15529</v>
      </c>
      <c r="D723" t="s">
        <v>5278</v>
      </c>
      <c r="E723" t="s">
        <v>38</v>
      </c>
      <c r="F723">
        <f t="shared" si="11"/>
        <v>4287</v>
      </c>
      <c r="G723">
        <v>5</v>
      </c>
      <c r="H723" t="s">
        <v>440</v>
      </c>
      <c r="I723" t="s">
        <v>5279</v>
      </c>
      <c r="J723" t="s">
        <v>5280</v>
      </c>
      <c r="K723" s="36">
        <v>369.78</v>
      </c>
      <c r="L723" s="36">
        <v>125.98</v>
      </c>
      <c r="M723" s="36">
        <v>0.81</v>
      </c>
      <c r="N723" s="36">
        <v>0.46</v>
      </c>
      <c r="O723" s="36">
        <v>0.16</v>
      </c>
      <c r="P723" s="36">
        <v>11.26</v>
      </c>
      <c r="Q723" s="36">
        <v>7.0000000000000007E-2</v>
      </c>
    </row>
    <row r="724" spans="1:17" x14ac:dyDescent="0.2">
      <c r="A724" t="s">
        <v>5276</v>
      </c>
      <c r="B724">
        <v>12786</v>
      </c>
      <c r="C724">
        <v>14154</v>
      </c>
      <c r="D724" t="s">
        <v>5281</v>
      </c>
      <c r="E724" t="s">
        <v>35</v>
      </c>
      <c r="F724">
        <f t="shared" si="11"/>
        <v>1368</v>
      </c>
      <c r="G724">
        <v>2</v>
      </c>
      <c r="H724" t="s">
        <v>440</v>
      </c>
      <c r="I724" t="s">
        <v>3377</v>
      </c>
      <c r="J724" t="s">
        <v>3185</v>
      </c>
      <c r="K724" s="36">
        <v>0.11</v>
      </c>
      <c r="L724" s="36">
        <v>0.18</v>
      </c>
      <c r="M724" s="36">
        <v>0</v>
      </c>
      <c r="N724" s="36">
        <v>0</v>
      </c>
      <c r="O724" s="36">
        <v>0</v>
      </c>
      <c r="P724" s="36">
        <v>0</v>
      </c>
      <c r="Q724" s="36">
        <v>0</v>
      </c>
    </row>
    <row r="725" spans="1:17" x14ac:dyDescent="0.2">
      <c r="A725" t="s">
        <v>5276</v>
      </c>
      <c r="B725">
        <v>18276</v>
      </c>
      <c r="C725">
        <v>27061</v>
      </c>
      <c r="D725" t="s">
        <v>5282</v>
      </c>
      <c r="E725" t="s">
        <v>38</v>
      </c>
      <c r="F725">
        <f t="shared" si="11"/>
        <v>8785</v>
      </c>
      <c r="G725">
        <v>7</v>
      </c>
      <c r="H725" t="s">
        <v>36</v>
      </c>
      <c r="I725"/>
      <c r="J725"/>
      <c r="K725" s="36">
        <v>4.78</v>
      </c>
      <c r="L725" s="36">
        <v>2.36</v>
      </c>
      <c r="M725" s="36">
        <v>2</v>
      </c>
      <c r="N725" s="36">
        <v>0.91</v>
      </c>
      <c r="O725" s="36">
        <v>0.06</v>
      </c>
      <c r="P725" s="36">
        <v>0.16</v>
      </c>
      <c r="Q725" s="36">
        <v>0.21</v>
      </c>
    </row>
    <row r="726" spans="1:17" x14ac:dyDescent="0.2">
      <c r="A726" t="s">
        <v>5276</v>
      </c>
      <c r="B726">
        <v>33945</v>
      </c>
      <c r="C726">
        <v>36144</v>
      </c>
      <c r="D726" t="s">
        <v>5283</v>
      </c>
      <c r="E726" t="s">
        <v>38</v>
      </c>
      <c r="F726">
        <f t="shared" si="11"/>
        <v>2199</v>
      </c>
      <c r="G726">
        <v>3</v>
      </c>
      <c r="H726" t="s">
        <v>36</v>
      </c>
      <c r="I726"/>
      <c r="J726"/>
      <c r="K726" s="36">
        <v>0.28000000000000003</v>
      </c>
      <c r="L726" s="36">
        <v>0.53</v>
      </c>
      <c r="M726" s="36">
        <v>0</v>
      </c>
      <c r="N726" s="36">
        <v>0</v>
      </c>
      <c r="O726" s="36">
        <v>0</v>
      </c>
      <c r="P726" s="36">
        <v>0</v>
      </c>
      <c r="Q726" s="36">
        <v>0</v>
      </c>
    </row>
    <row r="727" spans="1:17" x14ac:dyDescent="0.2">
      <c r="A727" t="s">
        <v>5276</v>
      </c>
      <c r="B727">
        <v>39707</v>
      </c>
      <c r="C727">
        <v>49167</v>
      </c>
      <c r="D727" t="s">
        <v>5284</v>
      </c>
      <c r="E727" t="s">
        <v>35</v>
      </c>
      <c r="F727">
        <f t="shared" si="11"/>
        <v>9460</v>
      </c>
      <c r="G727">
        <v>7</v>
      </c>
      <c r="H727" t="s">
        <v>476</v>
      </c>
      <c r="I727" t="s">
        <v>5285</v>
      </c>
      <c r="J727" t="s">
        <v>5286</v>
      </c>
      <c r="K727" s="36">
        <v>25.64</v>
      </c>
      <c r="L727" s="36">
        <v>19.170000000000002</v>
      </c>
      <c r="M727" s="36">
        <v>0.52</v>
      </c>
      <c r="N727" s="36">
        <v>0.22</v>
      </c>
      <c r="O727" s="36">
        <v>0.01</v>
      </c>
      <c r="P727" s="36">
        <v>1.65</v>
      </c>
      <c r="Q727" s="36">
        <v>0.09</v>
      </c>
    </row>
    <row r="728" spans="1:17" x14ac:dyDescent="0.2">
      <c r="A728" t="s">
        <v>5276</v>
      </c>
      <c r="B728">
        <v>51979</v>
      </c>
      <c r="C728">
        <v>55409</v>
      </c>
      <c r="D728" t="s">
        <v>5287</v>
      </c>
      <c r="E728" t="s">
        <v>38</v>
      </c>
      <c r="F728">
        <f t="shared" si="11"/>
        <v>3430</v>
      </c>
      <c r="G728">
        <v>3</v>
      </c>
      <c r="H728" t="s">
        <v>1128</v>
      </c>
      <c r="I728" t="s">
        <v>3344</v>
      </c>
      <c r="J728" t="s">
        <v>3289</v>
      </c>
      <c r="K728" s="36">
        <v>35.79</v>
      </c>
      <c r="L728" s="36">
        <v>36.619999999999997</v>
      </c>
      <c r="M728" s="36">
        <v>7.0000000000000007E-2</v>
      </c>
      <c r="N728" s="36">
        <v>0</v>
      </c>
      <c r="O728" s="36">
        <v>0.08</v>
      </c>
      <c r="P728" s="36">
        <v>4.03</v>
      </c>
      <c r="Q728" s="36">
        <v>0</v>
      </c>
    </row>
    <row r="729" spans="1:17" x14ac:dyDescent="0.2">
      <c r="A729" t="s">
        <v>5276</v>
      </c>
      <c r="B729">
        <v>56561</v>
      </c>
      <c r="C729">
        <v>67989</v>
      </c>
      <c r="D729" t="s">
        <v>5288</v>
      </c>
      <c r="E729" t="s">
        <v>35</v>
      </c>
      <c r="F729">
        <f t="shared" si="11"/>
        <v>11428</v>
      </c>
      <c r="G729">
        <v>10</v>
      </c>
      <c r="H729" t="s">
        <v>977</v>
      </c>
      <c r="I729" t="s">
        <v>5289</v>
      </c>
      <c r="J729" t="s">
        <v>5290</v>
      </c>
      <c r="K729" s="36">
        <v>1.39</v>
      </c>
      <c r="L729" s="36">
        <v>6.7</v>
      </c>
      <c r="M729" s="36">
        <v>14.64</v>
      </c>
      <c r="N729" s="36">
        <v>6.79</v>
      </c>
      <c r="O729" s="36">
        <v>0.03</v>
      </c>
      <c r="P729" s="36">
        <v>0.6</v>
      </c>
      <c r="Q729" s="36">
        <v>1.54</v>
      </c>
    </row>
    <row r="730" spans="1:17" x14ac:dyDescent="0.2">
      <c r="A730" t="s">
        <v>5276</v>
      </c>
      <c r="B730">
        <v>68536</v>
      </c>
      <c r="C730">
        <v>73420</v>
      </c>
      <c r="D730" t="s">
        <v>5291</v>
      </c>
      <c r="E730" t="s">
        <v>38</v>
      </c>
      <c r="F730">
        <f t="shared" si="11"/>
        <v>4884</v>
      </c>
      <c r="G730">
        <v>4</v>
      </c>
      <c r="H730" t="s">
        <v>1148</v>
      </c>
      <c r="I730" t="s">
        <v>5292</v>
      </c>
      <c r="J730" t="s">
        <v>5293</v>
      </c>
      <c r="K730" s="36">
        <v>0.02</v>
      </c>
      <c r="L730" s="36">
        <v>0.31</v>
      </c>
      <c r="M730" s="36">
        <v>0.27</v>
      </c>
      <c r="N730" s="36">
        <v>0.2</v>
      </c>
      <c r="O730" s="36">
        <v>7.0000000000000007E-2</v>
      </c>
      <c r="P730" s="36">
        <v>0.02</v>
      </c>
      <c r="Q730" s="36">
        <v>0.03</v>
      </c>
    </row>
    <row r="731" spans="1:17" x14ac:dyDescent="0.2">
      <c r="A731" t="s">
        <v>5276</v>
      </c>
      <c r="B731">
        <v>78110</v>
      </c>
      <c r="C731">
        <v>86900</v>
      </c>
      <c r="D731" t="s">
        <v>5294</v>
      </c>
      <c r="E731" t="s">
        <v>35</v>
      </c>
      <c r="F731">
        <f t="shared" si="11"/>
        <v>8790</v>
      </c>
      <c r="G731">
        <v>8</v>
      </c>
      <c r="H731" t="s">
        <v>170</v>
      </c>
      <c r="I731" t="s">
        <v>169</v>
      </c>
      <c r="J731" t="s">
        <v>1912</v>
      </c>
      <c r="K731" s="36">
        <v>25.74</v>
      </c>
      <c r="L731" s="36">
        <v>35.299999999999997</v>
      </c>
      <c r="M731" s="36">
        <v>0.46</v>
      </c>
      <c r="N731" s="36">
        <v>0.22</v>
      </c>
      <c r="O731" s="36">
        <v>0.02</v>
      </c>
      <c r="P731" s="36">
        <v>2.72</v>
      </c>
      <c r="Q731" s="36">
        <v>0.02</v>
      </c>
    </row>
    <row r="732" spans="1:17" x14ac:dyDescent="0.2">
      <c r="A732" t="s">
        <v>5295</v>
      </c>
      <c r="B732">
        <v>3926</v>
      </c>
      <c r="C732">
        <v>10368</v>
      </c>
      <c r="D732" t="s">
        <v>5296</v>
      </c>
      <c r="E732" t="s">
        <v>35</v>
      </c>
      <c r="F732">
        <f t="shared" si="11"/>
        <v>6442</v>
      </c>
      <c r="G732">
        <v>6</v>
      </c>
      <c r="H732" t="s">
        <v>36</v>
      </c>
      <c r="I732" t="s">
        <v>3430</v>
      </c>
      <c r="J732" t="s">
        <v>2242</v>
      </c>
      <c r="K732" s="36">
        <v>131.71</v>
      </c>
      <c r="L732" s="36">
        <v>59.25</v>
      </c>
      <c r="M732" s="36">
        <v>0.04</v>
      </c>
      <c r="N732" s="36">
        <v>0.16</v>
      </c>
      <c r="O732" s="36">
        <v>0.08</v>
      </c>
      <c r="P732" s="36">
        <v>6.62</v>
      </c>
      <c r="Q732" s="36">
        <v>0.04</v>
      </c>
    </row>
    <row r="733" spans="1:17" x14ac:dyDescent="0.2">
      <c r="A733" t="s">
        <v>5295</v>
      </c>
      <c r="B733">
        <v>11793</v>
      </c>
      <c r="C733">
        <v>14649</v>
      </c>
      <c r="D733" t="s">
        <v>5297</v>
      </c>
      <c r="E733" t="s">
        <v>35</v>
      </c>
      <c r="F733">
        <f t="shared" si="11"/>
        <v>2856</v>
      </c>
      <c r="G733">
        <v>3</v>
      </c>
      <c r="H733" t="s">
        <v>36</v>
      </c>
      <c r="I733"/>
      <c r="J733"/>
      <c r="K733" s="36">
        <v>7.0000000000000007E-2</v>
      </c>
      <c r="L733" s="36">
        <v>0.1</v>
      </c>
      <c r="M733" s="36">
        <v>9.25</v>
      </c>
      <c r="N733" s="36">
        <v>4.5599999999999996</v>
      </c>
      <c r="O733" s="36">
        <v>0</v>
      </c>
      <c r="P733" s="36">
        <v>0.1</v>
      </c>
      <c r="Q733" s="36">
        <v>0.96</v>
      </c>
    </row>
    <row r="734" spans="1:17" x14ac:dyDescent="0.2">
      <c r="A734" t="s">
        <v>5295</v>
      </c>
      <c r="B734">
        <v>17738</v>
      </c>
      <c r="C734">
        <v>36481</v>
      </c>
      <c r="D734" t="s">
        <v>5298</v>
      </c>
      <c r="E734" t="s">
        <v>38</v>
      </c>
      <c r="F734">
        <f t="shared" si="11"/>
        <v>18743</v>
      </c>
      <c r="G734">
        <v>16</v>
      </c>
      <c r="H734" t="s">
        <v>940</v>
      </c>
      <c r="I734" t="s">
        <v>939</v>
      </c>
      <c r="J734" t="s">
        <v>3271</v>
      </c>
      <c r="K734" s="36">
        <v>42.24</v>
      </c>
      <c r="L734" s="36">
        <v>33.81</v>
      </c>
      <c r="M734" s="36">
        <v>0.04</v>
      </c>
      <c r="N734" s="36">
        <v>0.03</v>
      </c>
      <c r="O734" s="36">
        <v>0.03</v>
      </c>
      <c r="P734" s="36">
        <v>3.23</v>
      </c>
      <c r="Q734" s="36">
        <v>0.01</v>
      </c>
    </row>
    <row r="735" spans="1:17" x14ac:dyDescent="0.2">
      <c r="A735" t="s">
        <v>5295</v>
      </c>
      <c r="B735">
        <v>44880</v>
      </c>
      <c r="C735">
        <v>59681</v>
      </c>
      <c r="D735" t="s">
        <v>5299</v>
      </c>
      <c r="E735" t="s">
        <v>35</v>
      </c>
      <c r="F735">
        <f t="shared" si="11"/>
        <v>14801</v>
      </c>
      <c r="G735">
        <v>10</v>
      </c>
      <c r="H735" t="s">
        <v>949</v>
      </c>
      <c r="I735" t="s">
        <v>3406</v>
      </c>
      <c r="J735" t="s">
        <v>3288</v>
      </c>
      <c r="K735" s="36">
        <v>1.0900000000000001</v>
      </c>
      <c r="L735" s="36">
        <v>4.8600000000000003</v>
      </c>
      <c r="M735" s="36">
        <v>8.52</v>
      </c>
      <c r="N735" s="36">
        <v>3.77</v>
      </c>
      <c r="O735" s="36">
        <v>0.01</v>
      </c>
      <c r="P735" s="36">
        <v>0.37</v>
      </c>
      <c r="Q735" s="36">
        <v>0.84</v>
      </c>
    </row>
    <row r="736" spans="1:17" x14ac:dyDescent="0.2">
      <c r="A736" t="s">
        <v>5295</v>
      </c>
      <c r="B736">
        <v>61962</v>
      </c>
      <c r="C736">
        <v>83966</v>
      </c>
      <c r="D736" t="s">
        <v>5300</v>
      </c>
      <c r="E736" t="s">
        <v>38</v>
      </c>
      <c r="F736">
        <f t="shared" si="11"/>
        <v>22004</v>
      </c>
      <c r="G736">
        <v>20</v>
      </c>
      <c r="H736" t="s">
        <v>7102</v>
      </c>
      <c r="I736"/>
      <c r="J736"/>
      <c r="K736" s="36">
        <v>28.34</v>
      </c>
      <c r="L736" s="36">
        <v>21.63</v>
      </c>
      <c r="M736" s="36">
        <v>0.09</v>
      </c>
      <c r="N736" s="36">
        <v>0.04</v>
      </c>
      <c r="O736" s="36">
        <v>0.01</v>
      </c>
      <c r="P736" s="36">
        <v>2.16</v>
      </c>
      <c r="Q736" s="36">
        <v>0.01</v>
      </c>
    </row>
    <row r="737" spans="1:17" x14ac:dyDescent="0.2">
      <c r="A737" t="s">
        <v>5301</v>
      </c>
      <c r="B737">
        <v>29901</v>
      </c>
      <c r="C737">
        <v>65855</v>
      </c>
      <c r="D737" t="s">
        <v>5304</v>
      </c>
      <c r="E737" t="s">
        <v>38</v>
      </c>
      <c r="F737">
        <f t="shared" si="11"/>
        <v>35954</v>
      </c>
      <c r="G737">
        <v>21</v>
      </c>
      <c r="H737" t="s">
        <v>41</v>
      </c>
      <c r="I737" t="s">
        <v>3332</v>
      </c>
      <c r="J737" t="s">
        <v>5305</v>
      </c>
      <c r="K737" s="36">
        <v>1.23</v>
      </c>
      <c r="L737" s="36">
        <v>9.77</v>
      </c>
      <c r="M737" s="36">
        <v>8.8800000000000008</v>
      </c>
      <c r="N737" s="36">
        <v>4.71</v>
      </c>
      <c r="O737" s="36">
        <v>0.04</v>
      </c>
      <c r="P737" s="36">
        <v>0.65</v>
      </c>
      <c r="Q737" s="36">
        <v>0.9</v>
      </c>
    </row>
    <row r="738" spans="1:17" x14ac:dyDescent="0.2">
      <c r="A738" t="s">
        <v>5301</v>
      </c>
      <c r="B738">
        <v>11022</v>
      </c>
      <c r="C738">
        <v>15443</v>
      </c>
      <c r="D738" t="s">
        <v>5302</v>
      </c>
      <c r="E738" t="s">
        <v>35</v>
      </c>
      <c r="F738">
        <f t="shared" si="11"/>
        <v>4421</v>
      </c>
      <c r="G738">
        <v>2</v>
      </c>
      <c r="H738" t="s">
        <v>36</v>
      </c>
      <c r="I738"/>
      <c r="J738"/>
      <c r="K738" s="36">
        <v>3.88</v>
      </c>
      <c r="L738" s="36">
        <v>1.19</v>
      </c>
      <c r="M738" s="36">
        <v>0.89</v>
      </c>
      <c r="N738" s="36">
        <v>1.05</v>
      </c>
      <c r="O738" s="36">
        <v>0</v>
      </c>
      <c r="P738" s="36">
        <v>0</v>
      </c>
      <c r="Q738" s="36">
        <v>0</v>
      </c>
    </row>
    <row r="739" spans="1:17" x14ac:dyDescent="0.2">
      <c r="A739" t="s">
        <v>5301</v>
      </c>
      <c r="B739">
        <v>26436</v>
      </c>
      <c r="C739">
        <v>27715</v>
      </c>
      <c r="D739" t="s">
        <v>5303</v>
      </c>
      <c r="E739" t="s">
        <v>35</v>
      </c>
      <c r="F739">
        <f t="shared" si="11"/>
        <v>1279</v>
      </c>
      <c r="G739">
        <v>2</v>
      </c>
      <c r="H739" t="s">
        <v>36</v>
      </c>
      <c r="I739"/>
      <c r="J739"/>
      <c r="K739" s="36">
        <v>40.51</v>
      </c>
      <c r="L739" s="36">
        <v>17.71</v>
      </c>
      <c r="M739" s="36">
        <v>1.35</v>
      </c>
      <c r="N739" s="36">
        <v>0.73</v>
      </c>
      <c r="O739" s="36">
        <v>0</v>
      </c>
      <c r="P739" s="36">
        <v>1.81</v>
      </c>
      <c r="Q739" s="36">
        <v>0.2</v>
      </c>
    </row>
    <row r="740" spans="1:17" x14ac:dyDescent="0.2">
      <c r="A740" t="s">
        <v>5301</v>
      </c>
      <c r="B740">
        <v>69226</v>
      </c>
      <c r="C740">
        <v>82997</v>
      </c>
      <c r="D740" t="s">
        <v>5306</v>
      </c>
      <c r="E740" t="s">
        <v>35</v>
      </c>
      <c r="F740">
        <f t="shared" si="11"/>
        <v>13771</v>
      </c>
      <c r="G740">
        <v>11</v>
      </c>
      <c r="H740" t="s">
        <v>1604</v>
      </c>
      <c r="I740" t="s">
        <v>5307</v>
      </c>
      <c r="J740" t="s">
        <v>4245</v>
      </c>
      <c r="K740" s="36">
        <v>31.46</v>
      </c>
      <c r="L740" s="36">
        <v>39.909999999999997</v>
      </c>
      <c r="M740" s="36">
        <v>9.27</v>
      </c>
      <c r="N740" s="36">
        <v>2.5499999999999998</v>
      </c>
      <c r="O740" s="36">
        <v>0.05</v>
      </c>
      <c r="P740" s="36">
        <v>3.49</v>
      </c>
      <c r="Q740" s="36">
        <v>0.64</v>
      </c>
    </row>
    <row r="741" spans="1:17" x14ac:dyDescent="0.2">
      <c r="A741" t="s">
        <v>5308</v>
      </c>
      <c r="B741">
        <v>17842</v>
      </c>
      <c r="C741">
        <v>61500</v>
      </c>
      <c r="D741" t="s">
        <v>5309</v>
      </c>
      <c r="E741" t="s">
        <v>35</v>
      </c>
      <c r="F741">
        <f t="shared" si="11"/>
        <v>43658</v>
      </c>
      <c r="G741">
        <v>11</v>
      </c>
      <c r="H741" t="s">
        <v>247</v>
      </c>
      <c r="I741" t="s">
        <v>5310</v>
      </c>
      <c r="J741" t="s">
        <v>5311</v>
      </c>
      <c r="K741" s="36">
        <v>0.18</v>
      </c>
      <c r="L741" s="36">
        <v>2.75</v>
      </c>
      <c r="M741" s="36">
        <v>0.14000000000000001</v>
      </c>
      <c r="N741" s="36">
        <v>0.37</v>
      </c>
      <c r="O741" s="36">
        <v>6.82</v>
      </c>
      <c r="P741" s="36">
        <v>1.46</v>
      </c>
      <c r="Q741" s="36">
        <v>0.14000000000000001</v>
      </c>
    </row>
    <row r="742" spans="1:17" x14ac:dyDescent="0.2">
      <c r="A742" t="s">
        <v>5308</v>
      </c>
      <c r="B742">
        <v>68700</v>
      </c>
      <c r="C742">
        <v>85331</v>
      </c>
      <c r="D742" t="s">
        <v>5312</v>
      </c>
      <c r="E742" t="s">
        <v>35</v>
      </c>
      <c r="F742">
        <f t="shared" si="11"/>
        <v>16631</v>
      </c>
      <c r="G742">
        <v>7</v>
      </c>
      <c r="H742" t="s">
        <v>36</v>
      </c>
      <c r="I742"/>
      <c r="J742"/>
      <c r="K742" s="36">
        <v>9.41</v>
      </c>
      <c r="L742" s="36">
        <v>4.34</v>
      </c>
      <c r="M742" s="36">
        <v>0</v>
      </c>
      <c r="N742" s="36">
        <v>0.02</v>
      </c>
      <c r="O742" s="36">
        <v>0.79</v>
      </c>
      <c r="P742" s="36">
        <v>0.24</v>
      </c>
      <c r="Q742" s="36">
        <v>0</v>
      </c>
    </row>
    <row r="743" spans="1:17" x14ac:dyDescent="0.2">
      <c r="A743" t="s">
        <v>5308</v>
      </c>
      <c r="B743">
        <v>83887</v>
      </c>
      <c r="C743">
        <v>85330</v>
      </c>
      <c r="D743" t="s">
        <v>5313</v>
      </c>
      <c r="E743" t="s">
        <v>38</v>
      </c>
      <c r="F743">
        <f t="shared" si="11"/>
        <v>1443</v>
      </c>
      <c r="G743">
        <v>2</v>
      </c>
      <c r="H743" t="s">
        <v>7103</v>
      </c>
      <c r="I743"/>
      <c r="J743"/>
      <c r="K743" s="36">
        <v>0.9</v>
      </c>
      <c r="L743" s="36">
        <v>0.06</v>
      </c>
      <c r="M743" s="36">
        <v>0</v>
      </c>
      <c r="N743" s="36">
        <v>0</v>
      </c>
      <c r="O743" s="36">
        <v>0</v>
      </c>
      <c r="P743" s="36">
        <v>0</v>
      </c>
      <c r="Q743" s="36">
        <v>0</v>
      </c>
    </row>
    <row r="744" spans="1:17" x14ac:dyDescent="0.2">
      <c r="A744" t="s">
        <v>5314</v>
      </c>
      <c r="B744">
        <v>113</v>
      </c>
      <c r="C744">
        <v>3489</v>
      </c>
      <c r="D744" t="s">
        <v>5315</v>
      </c>
      <c r="E744" t="s">
        <v>35</v>
      </c>
      <c r="F744">
        <f t="shared" si="11"/>
        <v>3376</v>
      </c>
      <c r="G744">
        <v>3</v>
      </c>
      <c r="H744" t="s">
        <v>531</v>
      </c>
      <c r="I744" t="s">
        <v>5316</v>
      </c>
      <c r="J744" t="s">
        <v>3148</v>
      </c>
      <c r="K744" s="36">
        <v>3.61</v>
      </c>
      <c r="L744" s="36">
        <v>1.43</v>
      </c>
      <c r="M744" s="36">
        <v>0.15</v>
      </c>
      <c r="N744" s="36">
        <v>7.0000000000000007E-2</v>
      </c>
      <c r="O744" s="36">
        <v>0.04</v>
      </c>
      <c r="P744" s="36">
        <v>0.12</v>
      </c>
      <c r="Q744" s="36">
        <v>0.01</v>
      </c>
    </row>
    <row r="745" spans="1:17" x14ac:dyDescent="0.2">
      <c r="A745" t="s">
        <v>5314</v>
      </c>
      <c r="B745">
        <v>5270</v>
      </c>
      <c r="C745">
        <v>15267</v>
      </c>
      <c r="D745" t="s">
        <v>5317</v>
      </c>
      <c r="E745" t="s">
        <v>38</v>
      </c>
      <c r="F745">
        <f t="shared" si="11"/>
        <v>9997</v>
      </c>
      <c r="G745">
        <v>9</v>
      </c>
      <c r="H745" t="s">
        <v>36</v>
      </c>
      <c r="I745"/>
      <c r="J745"/>
      <c r="K745" s="36">
        <v>0.78</v>
      </c>
      <c r="L745" s="36">
        <v>2.66</v>
      </c>
      <c r="M745" s="36">
        <v>8.9600000000000009</v>
      </c>
      <c r="N745" s="36">
        <v>4.71</v>
      </c>
      <c r="O745" s="36">
        <v>0.05</v>
      </c>
      <c r="P745" s="36">
        <v>0.27</v>
      </c>
      <c r="Q745" s="36">
        <v>0.81</v>
      </c>
    </row>
    <row r="746" spans="1:17" x14ac:dyDescent="0.2">
      <c r="A746" t="s">
        <v>5314</v>
      </c>
      <c r="B746">
        <v>42220</v>
      </c>
      <c r="C746">
        <v>43467</v>
      </c>
      <c r="D746" t="s">
        <v>5319</v>
      </c>
      <c r="E746" t="s">
        <v>35</v>
      </c>
      <c r="F746">
        <f t="shared" si="11"/>
        <v>1247</v>
      </c>
      <c r="G746">
        <v>2</v>
      </c>
      <c r="H746" t="s">
        <v>36</v>
      </c>
      <c r="I746"/>
      <c r="J746"/>
      <c r="K746" s="36">
        <v>5.4</v>
      </c>
      <c r="L746" s="36">
        <v>1.85</v>
      </c>
      <c r="M746" s="36">
        <v>0</v>
      </c>
      <c r="N746" s="36">
        <v>0</v>
      </c>
      <c r="O746" s="36">
        <v>0</v>
      </c>
      <c r="P746" s="36">
        <v>0.01</v>
      </c>
      <c r="Q746" s="36">
        <v>0</v>
      </c>
    </row>
    <row r="747" spans="1:17" x14ac:dyDescent="0.2">
      <c r="A747" t="s">
        <v>5314</v>
      </c>
      <c r="B747">
        <v>18660</v>
      </c>
      <c r="C747">
        <v>39474</v>
      </c>
      <c r="D747" t="s">
        <v>5318</v>
      </c>
      <c r="E747" t="s">
        <v>38</v>
      </c>
      <c r="F747">
        <f t="shared" si="11"/>
        <v>20814</v>
      </c>
      <c r="G747">
        <v>19</v>
      </c>
      <c r="H747" t="s">
        <v>36</v>
      </c>
      <c r="I747"/>
      <c r="J747"/>
      <c r="K747" s="36">
        <v>19.46</v>
      </c>
      <c r="L747" s="36">
        <v>14.05</v>
      </c>
      <c r="M747" s="36">
        <v>0.01</v>
      </c>
      <c r="N747" s="36">
        <v>0.03</v>
      </c>
      <c r="O747" s="36">
        <v>0.01</v>
      </c>
      <c r="P747" s="36">
        <v>1.32</v>
      </c>
      <c r="Q747" s="36">
        <v>0</v>
      </c>
    </row>
    <row r="748" spans="1:17" x14ac:dyDescent="0.2">
      <c r="A748" t="s">
        <v>5314</v>
      </c>
      <c r="B748">
        <v>42400</v>
      </c>
      <c r="C748">
        <v>43503</v>
      </c>
      <c r="D748" t="s">
        <v>5320</v>
      </c>
      <c r="E748" t="s">
        <v>38</v>
      </c>
      <c r="F748">
        <f t="shared" si="11"/>
        <v>1103</v>
      </c>
      <c r="G748">
        <v>2</v>
      </c>
      <c r="H748" t="s">
        <v>36</v>
      </c>
      <c r="I748"/>
      <c r="J748"/>
      <c r="K748" s="36">
        <v>1957.56</v>
      </c>
      <c r="L748" s="36">
        <v>422.97</v>
      </c>
      <c r="M748" s="36">
        <v>0.78</v>
      </c>
      <c r="N748" s="36">
        <v>0.52</v>
      </c>
      <c r="O748" s="36">
        <v>0.36</v>
      </c>
      <c r="P748" s="36">
        <v>35.49</v>
      </c>
      <c r="Q748" s="36">
        <v>0.04</v>
      </c>
    </row>
    <row r="749" spans="1:17" x14ac:dyDescent="0.2">
      <c r="A749" t="s">
        <v>5314</v>
      </c>
      <c r="B749">
        <v>45532</v>
      </c>
      <c r="C749">
        <v>49800</v>
      </c>
      <c r="D749" t="s">
        <v>5321</v>
      </c>
      <c r="E749" t="s">
        <v>38</v>
      </c>
      <c r="F749">
        <f t="shared" si="11"/>
        <v>4268</v>
      </c>
      <c r="G749">
        <v>4</v>
      </c>
      <c r="H749" t="s">
        <v>36</v>
      </c>
      <c r="I749"/>
      <c r="J749"/>
      <c r="K749" s="36">
        <v>237.64</v>
      </c>
      <c r="L749" s="36">
        <v>70.62</v>
      </c>
      <c r="M749" s="36">
        <v>0.22</v>
      </c>
      <c r="N749" s="36">
        <v>7.0000000000000007E-2</v>
      </c>
      <c r="O749" s="36">
        <v>0.01</v>
      </c>
      <c r="P749" s="36">
        <v>8.1</v>
      </c>
      <c r="Q749" s="36">
        <v>0.03</v>
      </c>
    </row>
    <row r="750" spans="1:17" x14ac:dyDescent="0.2">
      <c r="A750" t="s">
        <v>5314</v>
      </c>
      <c r="B750">
        <v>67242</v>
      </c>
      <c r="C750">
        <v>84081</v>
      </c>
      <c r="D750" t="s">
        <v>5324</v>
      </c>
      <c r="E750" t="s">
        <v>35</v>
      </c>
      <c r="F750">
        <f t="shared" si="11"/>
        <v>16839</v>
      </c>
      <c r="G750">
        <v>12</v>
      </c>
      <c r="H750" t="s">
        <v>510</v>
      </c>
      <c r="I750" t="s">
        <v>509</v>
      </c>
      <c r="J750" t="s">
        <v>5325</v>
      </c>
      <c r="K750" s="36">
        <v>26.86</v>
      </c>
      <c r="L750" s="36">
        <v>15.78</v>
      </c>
      <c r="M750" s="36">
        <v>0.18</v>
      </c>
      <c r="N750" s="36">
        <v>0.17</v>
      </c>
      <c r="O750" s="36">
        <v>0</v>
      </c>
      <c r="P750" s="36">
        <v>1.45</v>
      </c>
      <c r="Q750" s="36">
        <v>0.01</v>
      </c>
    </row>
    <row r="751" spans="1:17" x14ac:dyDescent="0.2">
      <c r="A751" t="s">
        <v>5314</v>
      </c>
      <c r="B751">
        <v>48505</v>
      </c>
      <c r="C751">
        <v>53028</v>
      </c>
      <c r="D751" t="s">
        <v>5322</v>
      </c>
      <c r="E751" t="s">
        <v>35</v>
      </c>
      <c r="F751">
        <f t="shared" si="11"/>
        <v>4523</v>
      </c>
      <c r="G751">
        <v>2</v>
      </c>
      <c r="H751" t="s">
        <v>129</v>
      </c>
      <c r="I751" t="s">
        <v>5323</v>
      </c>
      <c r="J751"/>
      <c r="K751" s="36">
        <v>1.22</v>
      </c>
      <c r="L751" s="36">
        <v>0.55000000000000004</v>
      </c>
      <c r="M751" s="36">
        <v>7.0000000000000007E-2</v>
      </c>
      <c r="N751" s="36">
        <v>0</v>
      </c>
      <c r="O751" s="36">
        <v>0.08</v>
      </c>
      <c r="P751" s="36">
        <v>0.12</v>
      </c>
      <c r="Q751" s="36">
        <v>0</v>
      </c>
    </row>
    <row r="752" spans="1:17" x14ac:dyDescent="0.2">
      <c r="A752" t="s">
        <v>5314</v>
      </c>
      <c r="B752">
        <v>51462</v>
      </c>
      <c r="C752">
        <v>66171</v>
      </c>
      <c r="D752" t="s">
        <v>3679</v>
      </c>
      <c r="E752" t="s">
        <v>38</v>
      </c>
      <c r="F752">
        <f t="shared" si="11"/>
        <v>14709</v>
      </c>
      <c r="G752">
        <v>13</v>
      </c>
      <c r="H752" t="s">
        <v>36</v>
      </c>
      <c r="I752" t="s">
        <v>757</v>
      </c>
      <c r="J752" t="s">
        <v>1872</v>
      </c>
      <c r="K752" s="36">
        <v>39.42</v>
      </c>
      <c r="L752" s="36">
        <v>21.44</v>
      </c>
      <c r="M752" s="36">
        <v>0.06</v>
      </c>
      <c r="N752" s="36">
        <v>0.08</v>
      </c>
      <c r="O752" s="36">
        <v>0</v>
      </c>
      <c r="P752" s="36">
        <v>2.12</v>
      </c>
      <c r="Q752" s="36">
        <v>0.03</v>
      </c>
    </row>
    <row r="753" spans="1:17" x14ac:dyDescent="0.2">
      <c r="A753" t="s">
        <v>5326</v>
      </c>
      <c r="B753">
        <v>547</v>
      </c>
      <c r="C753">
        <v>6379</v>
      </c>
      <c r="D753" t="s">
        <v>5327</v>
      </c>
      <c r="E753" t="s">
        <v>35</v>
      </c>
      <c r="F753">
        <f t="shared" si="11"/>
        <v>5832</v>
      </c>
      <c r="G753">
        <v>3</v>
      </c>
      <c r="H753" t="s">
        <v>36</v>
      </c>
      <c r="I753"/>
      <c r="J753"/>
      <c r="K753" s="36">
        <v>7.95</v>
      </c>
      <c r="L753" s="36">
        <v>3.38</v>
      </c>
      <c r="M753" s="36">
        <v>0.61</v>
      </c>
      <c r="N753" s="36">
        <v>0.32</v>
      </c>
      <c r="O753" s="36">
        <v>0.05</v>
      </c>
      <c r="P753" s="36">
        <v>0.16</v>
      </c>
      <c r="Q753" s="36">
        <v>0</v>
      </c>
    </row>
    <row r="754" spans="1:17" x14ac:dyDescent="0.2">
      <c r="A754" t="s">
        <v>5326</v>
      </c>
      <c r="B754">
        <v>8290</v>
      </c>
      <c r="C754">
        <v>11867</v>
      </c>
      <c r="D754" t="s">
        <v>5328</v>
      </c>
      <c r="E754" t="s">
        <v>38</v>
      </c>
      <c r="F754">
        <f t="shared" si="11"/>
        <v>3577</v>
      </c>
      <c r="G754">
        <v>3</v>
      </c>
      <c r="H754" t="s">
        <v>36</v>
      </c>
      <c r="I754"/>
      <c r="J754"/>
      <c r="K754" s="36">
        <v>0.17</v>
      </c>
      <c r="L754" s="36">
        <v>0.17</v>
      </c>
      <c r="M754" s="36">
        <v>0.18</v>
      </c>
      <c r="N754" s="36">
        <v>0.05</v>
      </c>
      <c r="O754" s="36">
        <v>0</v>
      </c>
      <c r="P754" s="36">
        <v>0.01</v>
      </c>
      <c r="Q754" s="36">
        <v>0</v>
      </c>
    </row>
    <row r="755" spans="1:17" x14ac:dyDescent="0.2">
      <c r="A755" t="s">
        <v>5326</v>
      </c>
      <c r="B755">
        <v>15210</v>
      </c>
      <c r="C755">
        <v>27759</v>
      </c>
      <c r="D755" t="s">
        <v>5329</v>
      </c>
      <c r="E755" t="s">
        <v>38</v>
      </c>
      <c r="F755">
        <f t="shared" si="11"/>
        <v>12549</v>
      </c>
      <c r="G755">
        <v>6</v>
      </c>
      <c r="H755" t="s">
        <v>867</v>
      </c>
      <c r="I755" t="s">
        <v>5330</v>
      </c>
      <c r="J755"/>
      <c r="K755" s="36">
        <v>5.32</v>
      </c>
      <c r="L755" s="36">
        <v>3.65</v>
      </c>
      <c r="M755" s="36">
        <v>0.25</v>
      </c>
      <c r="N755" s="36">
        <v>0.12</v>
      </c>
      <c r="O755" s="36">
        <v>0.03</v>
      </c>
      <c r="P755" s="36">
        <v>0.33</v>
      </c>
      <c r="Q755" s="36">
        <v>0.05</v>
      </c>
    </row>
    <row r="756" spans="1:17" x14ac:dyDescent="0.2">
      <c r="A756" t="s">
        <v>5326</v>
      </c>
      <c r="B756">
        <v>38565</v>
      </c>
      <c r="C756">
        <v>44628</v>
      </c>
      <c r="D756" t="s">
        <v>5331</v>
      </c>
      <c r="E756" t="s">
        <v>35</v>
      </c>
      <c r="F756">
        <f t="shared" si="11"/>
        <v>6063</v>
      </c>
      <c r="G756">
        <v>3</v>
      </c>
      <c r="H756" t="s">
        <v>469</v>
      </c>
      <c r="I756" t="s">
        <v>5332</v>
      </c>
      <c r="J756" t="s">
        <v>3268</v>
      </c>
      <c r="K756" s="36">
        <v>1.65</v>
      </c>
      <c r="L756" s="36">
        <v>2.39</v>
      </c>
      <c r="M756" s="36">
        <v>0.17</v>
      </c>
      <c r="N756" s="36">
        <v>0.08</v>
      </c>
      <c r="O756" s="36">
        <v>0</v>
      </c>
      <c r="P756" s="36">
        <v>0.22</v>
      </c>
      <c r="Q756" s="36">
        <v>0.01</v>
      </c>
    </row>
    <row r="757" spans="1:17" x14ac:dyDescent="0.2">
      <c r="A757" t="s">
        <v>5326</v>
      </c>
      <c r="B757">
        <v>64907</v>
      </c>
      <c r="C757">
        <v>74570</v>
      </c>
      <c r="D757" t="s">
        <v>5333</v>
      </c>
      <c r="E757" t="s">
        <v>35</v>
      </c>
      <c r="F757">
        <f t="shared" si="11"/>
        <v>9663</v>
      </c>
      <c r="G757">
        <v>11</v>
      </c>
      <c r="H757" t="s">
        <v>36</v>
      </c>
      <c r="I757"/>
      <c r="J757"/>
      <c r="K757" s="36">
        <v>118.87</v>
      </c>
      <c r="L757" s="36">
        <v>81.510000000000005</v>
      </c>
      <c r="M757" s="36">
        <v>8.26</v>
      </c>
      <c r="N757" s="36">
        <v>4.57</v>
      </c>
      <c r="O757" s="36">
        <v>7.0000000000000007E-2</v>
      </c>
      <c r="P757" s="36">
        <v>8.2100000000000009</v>
      </c>
      <c r="Q757" s="36">
        <v>0.64</v>
      </c>
    </row>
    <row r="758" spans="1:17" x14ac:dyDescent="0.2">
      <c r="A758" t="s">
        <v>5334</v>
      </c>
      <c r="B758">
        <v>3</v>
      </c>
      <c r="C758">
        <v>18091</v>
      </c>
      <c r="D758" t="s">
        <v>3604</v>
      </c>
      <c r="E758" t="s">
        <v>35</v>
      </c>
      <c r="F758">
        <f t="shared" si="11"/>
        <v>18088</v>
      </c>
      <c r="G758">
        <v>12</v>
      </c>
      <c r="H758" t="s">
        <v>507</v>
      </c>
      <c r="I758" t="s">
        <v>3356</v>
      </c>
      <c r="J758" t="s">
        <v>1671</v>
      </c>
      <c r="K758" s="36">
        <v>2.59</v>
      </c>
      <c r="L758" s="36">
        <v>14.64</v>
      </c>
      <c r="M758" s="36">
        <v>15.92</v>
      </c>
      <c r="N758" s="36">
        <v>7.83</v>
      </c>
      <c r="O758" s="36">
        <v>0.11</v>
      </c>
      <c r="P758" s="36">
        <v>1.22</v>
      </c>
      <c r="Q758" s="36">
        <v>1.87</v>
      </c>
    </row>
    <row r="759" spans="1:17" x14ac:dyDescent="0.2">
      <c r="A759" t="s">
        <v>5334</v>
      </c>
      <c r="B759">
        <v>1772</v>
      </c>
      <c r="C759">
        <v>2725</v>
      </c>
      <c r="D759" t="s">
        <v>5335</v>
      </c>
      <c r="E759" t="s">
        <v>38</v>
      </c>
      <c r="F759">
        <f t="shared" si="11"/>
        <v>953</v>
      </c>
      <c r="G759">
        <v>2</v>
      </c>
      <c r="H759" t="s">
        <v>36</v>
      </c>
      <c r="I759"/>
      <c r="J759"/>
      <c r="K759" s="36">
        <v>0</v>
      </c>
      <c r="L759" s="36">
        <v>0</v>
      </c>
      <c r="M759" s="36">
        <v>0.41</v>
      </c>
      <c r="N759" s="36">
        <v>0.82</v>
      </c>
      <c r="O759" s="36">
        <v>0</v>
      </c>
      <c r="P759" s="36">
        <v>0</v>
      </c>
      <c r="Q759" s="36">
        <v>0.27</v>
      </c>
    </row>
    <row r="760" spans="1:17" x14ac:dyDescent="0.2">
      <c r="A760" t="s">
        <v>5334</v>
      </c>
      <c r="B760">
        <v>24646</v>
      </c>
      <c r="C760">
        <v>29739</v>
      </c>
      <c r="D760" t="s">
        <v>5336</v>
      </c>
      <c r="E760" t="s">
        <v>35</v>
      </c>
      <c r="F760">
        <f t="shared" si="11"/>
        <v>5093</v>
      </c>
      <c r="G760">
        <v>6</v>
      </c>
      <c r="H760" t="s">
        <v>1327</v>
      </c>
      <c r="I760" t="s">
        <v>1328</v>
      </c>
      <c r="J760" t="s">
        <v>1613</v>
      </c>
      <c r="K760" s="36">
        <v>58.69</v>
      </c>
      <c r="L760" s="36">
        <v>101.95</v>
      </c>
      <c r="M760" s="36">
        <v>70.88</v>
      </c>
      <c r="N760" s="36">
        <v>33.590000000000003</v>
      </c>
      <c r="O760" s="36">
        <v>0.74</v>
      </c>
      <c r="P760" s="36">
        <v>8.01</v>
      </c>
      <c r="Q760" s="36">
        <v>6.7</v>
      </c>
    </row>
    <row r="761" spans="1:17" x14ac:dyDescent="0.2">
      <c r="A761" t="s">
        <v>5334</v>
      </c>
      <c r="B761">
        <v>34380</v>
      </c>
      <c r="C761">
        <v>43610</v>
      </c>
      <c r="D761" t="s">
        <v>3812</v>
      </c>
      <c r="E761" t="s">
        <v>38</v>
      </c>
      <c r="F761">
        <f t="shared" si="11"/>
        <v>9230</v>
      </c>
      <c r="G761">
        <v>9</v>
      </c>
      <c r="H761" t="s">
        <v>36</v>
      </c>
      <c r="I761" t="s">
        <v>5337</v>
      </c>
      <c r="J761" t="s">
        <v>3309</v>
      </c>
      <c r="K761" s="36">
        <v>50.88</v>
      </c>
      <c r="L761" s="36">
        <v>30.84</v>
      </c>
      <c r="M761" s="36">
        <v>13.46</v>
      </c>
      <c r="N761" s="36">
        <v>6.79</v>
      </c>
      <c r="O761" s="36">
        <v>0.04</v>
      </c>
      <c r="P761" s="36">
        <v>3.65</v>
      </c>
      <c r="Q761" s="36">
        <v>1.1100000000000001</v>
      </c>
    </row>
    <row r="762" spans="1:17" x14ac:dyDescent="0.2">
      <c r="A762" t="s">
        <v>5334</v>
      </c>
      <c r="B762">
        <v>49824</v>
      </c>
      <c r="C762">
        <v>61082</v>
      </c>
      <c r="D762" t="s">
        <v>5338</v>
      </c>
      <c r="E762" t="s">
        <v>38</v>
      </c>
      <c r="F762">
        <f t="shared" si="11"/>
        <v>11258</v>
      </c>
      <c r="G762">
        <v>9</v>
      </c>
      <c r="H762" t="s">
        <v>174</v>
      </c>
      <c r="I762" t="s">
        <v>5339</v>
      </c>
      <c r="J762" t="s">
        <v>5340</v>
      </c>
      <c r="K762" s="36">
        <v>37.409999999999997</v>
      </c>
      <c r="L762" s="36">
        <v>40.909999999999997</v>
      </c>
      <c r="M762" s="36">
        <v>4.34</v>
      </c>
      <c r="N762" s="36">
        <v>1.72</v>
      </c>
      <c r="O762" s="36">
        <v>0.1</v>
      </c>
      <c r="P762" s="36">
        <v>3.66</v>
      </c>
      <c r="Q762" s="36">
        <v>0.53</v>
      </c>
    </row>
    <row r="763" spans="1:17" x14ac:dyDescent="0.2">
      <c r="A763" t="s">
        <v>5334</v>
      </c>
      <c r="B763">
        <v>61359</v>
      </c>
      <c r="C763">
        <v>69257</v>
      </c>
      <c r="D763" t="s">
        <v>5341</v>
      </c>
      <c r="E763" t="s">
        <v>35</v>
      </c>
      <c r="F763">
        <f t="shared" si="11"/>
        <v>7898</v>
      </c>
      <c r="G763">
        <v>6</v>
      </c>
      <c r="H763" t="s">
        <v>911</v>
      </c>
      <c r="I763" t="s">
        <v>5342</v>
      </c>
      <c r="J763" t="s">
        <v>2235</v>
      </c>
      <c r="K763" s="36">
        <v>30.1</v>
      </c>
      <c r="L763" s="36">
        <v>69.150000000000006</v>
      </c>
      <c r="M763" s="36">
        <v>6.46</v>
      </c>
      <c r="N763" s="36">
        <v>3.66</v>
      </c>
      <c r="O763" s="36">
        <v>0.08</v>
      </c>
      <c r="P763" s="36">
        <v>5.35</v>
      </c>
      <c r="Q763" s="36">
        <v>0.91</v>
      </c>
    </row>
    <row r="764" spans="1:17" x14ac:dyDescent="0.2">
      <c r="A764" t="s">
        <v>5334</v>
      </c>
      <c r="B764">
        <v>66611</v>
      </c>
      <c r="C764">
        <v>69978</v>
      </c>
      <c r="D764" t="s">
        <v>5343</v>
      </c>
      <c r="E764" t="s">
        <v>38</v>
      </c>
      <c r="F764">
        <f t="shared" si="11"/>
        <v>3367</v>
      </c>
      <c r="G764">
        <v>2</v>
      </c>
      <c r="H764" t="s">
        <v>36</v>
      </c>
      <c r="I764"/>
      <c r="J764"/>
      <c r="K764" s="36">
        <v>0.85</v>
      </c>
      <c r="L764" s="36">
        <v>0.24</v>
      </c>
      <c r="M764" s="36">
        <v>0.05</v>
      </c>
      <c r="N764" s="36">
        <v>0.03</v>
      </c>
      <c r="O764" s="36">
        <v>0</v>
      </c>
      <c r="P764" s="36">
        <v>0.03</v>
      </c>
      <c r="Q764" s="36">
        <v>0</v>
      </c>
    </row>
    <row r="765" spans="1:17" x14ac:dyDescent="0.2">
      <c r="A765" t="s">
        <v>5334</v>
      </c>
      <c r="B765">
        <v>70805</v>
      </c>
      <c r="C765">
        <v>77506</v>
      </c>
      <c r="D765" t="s">
        <v>5344</v>
      </c>
      <c r="E765" t="s">
        <v>38</v>
      </c>
      <c r="F765">
        <f t="shared" si="11"/>
        <v>6701</v>
      </c>
      <c r="G765">
        <v>3</v>
      </c>
      <c r="H765" t="s">
        <v>36</v>
      </c>
      <c r="I765"/>
      <c r="J765"/>
      <c r="K765" s="36">
        <v>0.42</v>
      </c>
      <c r="L765" s="36">
        <v>1.1200000000000001</v>
      </c>
      <c r="M765" s="36">
        <v>0.95</v>
      </c>
      <c r="N765" s="36">
        <v>0.5</v>
      </c>
      <c r="O765" s="36">
        <v>0.02</v>
      </c>
      <c r="P765" s="36">
        <v>0.06</v>
      </c>
      <c r="Q765" s="36">
        <v>0.09</v>
      </c>
    </row>
    <row r="766" spans="1:17" x14ac:dyDescent="0.2">
      <c r="A766" t="s">
        <v>5334</v>
      </c>
      <c r="B766">
        <v>77916</v>
      </c>
      <c r="C766">
        <v>84671</v>
      </c>
      <c r="D766" t="s">
        <v>5345</v>
      </c>
      <c r="E766" t="s">
        <v>38</v>
      </c>
      <c r="F766">
        <f t="shared" si="11"/>
        <v>6755</v>
      </c>
      <c r="G766">
        <v>5</v>
      </c>
      <c r="H766" t="s">
        <v>7104</v>
      </c>
      <c r="I766"/>
      <c r="J766"/>
      <c r="K766" s="36">
        <v>1.54</v>
      </c>
      <c r="L766" s="36">
        <v>8.44</v>
      </c>
      <c r="M766" s="36">
        <v>14.92</v>
      </c>
      <c r="N766" s="36">
        <v>6.62</v>
      </c>
      <c r="O766" s="36">
        <v>0.15</v>
      </c>
      <c r="P766" s="36">
        <v>0.47</v>
      </c>
      <c r="Q766" s="36">
        <v>1.49</v>
      </c>
    </row>
    <row r="767" spans="1:17" x14ac:dyDescent="0.2">
      <c r="A767" t="s">
        <v>5346</v>
      </c>
      <c r="B767">
        <v>0</v>
      </c>
      <c r="C767">
        <v>40374</v>
      </c>
      <c r="D767" t="s">
        <v>5347</v>
      </c>
      <c r="E767" t="s">
        <v>35</v>
      </c>
      <c r="F767">
        <f t="shared" si="11"/>
        <v>40374</v>
      </c>
      <c r="G767">
        <v>32</v>
      </c>
      <c r="H767" t="s">
        <v>829</v>
      </c>
      <c r="I767" t="s">
        <v>5348</v>
      </c>
      <c r="J767" t="s">
        <v>5349</v>
      </c>
      <c r="K767" s="36">
        <v>4.3499999999999996</v>
      </c>
      <c r="L767" s="36">
        <v>18.64</v>
      </c>
      <c r="M767" s="36">
        <v>18.66</v>
      </c>
      <c r="N767" s="36">
        <v>11.15</v>
      </c>
      <c r="O767" s="36">
        <v>7.0000000000000007E-2</v>
      </c>
      <c r="P767" s="36">
        <v>1.43</v>
      </c>
      <c r="Q767" s="36">
        <v>1.7</v>
      </c>
    </row>
    <row r="768" spans="1:17" x14ac:dyDescent="0.2">
      <c r="A768" t="s">
        <v>5346</v>
      </c>
      <c r="B768">
        <v>21674</v>
      </c>
      <c r="C768">
        <v>76413</v>
      </c>
      <c r="D768" t="s">
        <v>5350</v>
      </c>
      <c r="E768" t="s">
        <v>38</v>
      </c>
      <c r="F768">
        <f t="shared" si="11"/>
        <v>54739</v>
      </c>
      <c r="G768">
        <v>36</v>
      </c>
      <c r="H768" t="s">
        <v>268</v>
      </c>
      <c r="I768" t="s">
        <v>5351</v>
      </c>
      <c r="J768" t="s">
        <v>5352</v>
      </c>
      <c r="K768" s="36">
        <v>44.34</v>
      </c>
      <c r="L768" s="36">
        <v>35.43</v>
      </c>
      <c r="M768" s="36">
        <v>0.55000000000000004</v>
      </c>
      <c r="N768" s="36">
        <v>0.32</v>
      </c>
      <c r="O768" s="36">
        <v>0.03</v>
      </c>
      <c r="P768" s="36">
        <v>3.38</v>
      </c>
      <c r="Q768" s="36">
        <v>0.06</v>
      </c>
    </row>
    <row r="769" spans="1:17" x14ac:dyDescent="0.2">
      <c r="A769" t="s">
        <v>5346</v>
      </c>
      <c r="B769">
        <v>41267</v>
      </c>
      <c r="C769">
        <v>43325</v>
      </c>
      <c r="D769" t="s">
        <v>5353</v>
      </c>
      <c r="E769" t="s">
        <v>35</v>
      </c>
      <c r="F769">
        <f t="shared" si="11"/>
        <v>2058</v>
      </c>
      <c r="G769">
        <v>2</v>
      </c>
      <c r="H769" t="s">
        <v>36</v>
      </c>
      <c r="I769"/>
      <c r="J769"/>
      <c r="K769" s="36">
        <v>0.99</v>
      </c>
      <c r="L769" s="36">
        <v>0.53</v>
      </c>
      <c r="M769" s="36">
        <v>0.78</v>
      </c>
      <c r="N769" s="36">
        <v>0.51</v>
      </c>
      <c r="O769" s="36">
        <v>0</v>
      </c>
      <c r="P769" s="36">
        <v>0.06</v>
      </c>
      <c r="Q769" s="36">
        <v>0.06</v>
      </c>
    </row>
    <row r="770" spans="1:17" x14ac:dyDescent="0.2">
      <c r="A770" t="s">
        <v>5346</v>
      </c>
      <c r="B770">
        <v>75070</v>
      </c>
      <c r="C770">
        <v>77919</v>
      </c>
      <c r="D770" t="s">
        <v>5354</v>
      </c>
      <c r="E770" t="s">
        <v>35</v>
      </c>
      <c r="F770">
        <f t="shared" ref="F770:F833" si="12">C770-B770</f>
        <v>2849</v>
      </c>
      <c r="G770">
        <v>2</v>
      </c>
      <c r="H770" t="s">
        <v>268</v>
      </c>
      <c r="I770" t="s">
        <v>5355</v>
      </c>
      <c r="J770" t="s">
        <v>5356</v>
      </c>
      <c r="K770" s="36">
        <v>1.42</v>
      </c>
      <c r="L770" s="36">
        <v>1.78</v>
      </c>
      <c r="M770" s="36">
        <v>0.01</v>
      </c>
      <c r="N770" s="36">
        <v>0</v>
      </c>
      <c r="O770" s="36">
        <v>0</v>
      </c>
      <c r="P770" s="36">
        <v>0.18</v>
      </c>
      <c r="Q770" s="36">
        <v>0</v>
      </c>
    </row>
    <row r="771" spans="1:17" x14ac:dyDescent="0.2">
      <c r="A771" t="s">
        <v>5357</v>
      </c>
      <c r="B771">
        <v>2</v>
      </c>
      <c r="C771">
        <v>549</v>
      </c>
      <c r="D771" t="s">
        <v>5358</v>
      </c>
      <c r="E771" t="s">
        <v>38</v>
      </c>
      <c r="F771">
        <f t="shared" si="12"/>
        <v>547</v>
      </c>
      <c r="G771">
        <v>2</v>
      </c>
      <c r="H771" t="s">
        <v>36</v>
      </c>
      <c r="I771" t="s">
        <v>5359</v>
      </c>
      <c r="J771"/>
      <c r="K771" s="36">
        <v>10.19</v>
      </c>
      <c r="L771" s="36">
        <v>2.92</v>
      </c>
      <c r="M771" s="36">
        <v>1.34</v>
      </c>
      <c r="N771" s="36">
        <v>0.15</v>
      </c>
      <c r="O771" s="36">
        <v>0.1</v>
      </c>
      <c r="P771" s="36">
        <v>0</v>
      </c>
      <c r="Q771" s="36">
        <v>0.04</v>
      </c>
    </row>
    <row r="772" spans="1:17" x14ac:dyDescent="0.2">
      <c r="A772" t="s">
        <v>5357</v>
      </c>
      <c r="B772">
        <v>1024</v>
      </c>
      <c r="C772">
        <v>19824</v>
      </c>
      <c r="D772" t="s">
        <v>5360</v>
      </c>
      <c r="E772" t="s">
        <v>38</v>
      </c>
      <c r="F772">
        <f t="shared" si="12"/>
        <v>18800</v>
      </c>
      <c r="G772">
        <v>14</v>
      </c>
      <c r="H772" t="s">
        <v>36</v>
      </c>
      <c r="I772" t="s">
        <v>336</v>
      </c>
      <c r="J772"/>
      <c r="K772" s="36">
        <v>33.54</v>
      </c>
      <c r="L772" s="36">
        <v>26.95</v>
      </c>
      <c r="M772" s="36">
        <v>8.0299999999999994</v>
      </c>
      <c r="N772" s="36">
        <v>3.77</v>
      </c>
      <c r="O772" s="36">
        <v>0.02</v>
      </c>
      <c r="P772" s="36">
        <v>2.44</v>
      </c>
      <c r="Q772" s="36">
        <v>0.62</v>
      </c>
    </row>
    <row r="773" spans="1:17" x14ac:dyDescent="0.2">
      <c r="A773" t="s">
        <v>5357</v>
      </c>
      <c r="B773">
        <v>1055</v>
      </c>
      <c r="C773">
        <v>2656</v>
      </c>
      <c r="D773" t="s">
        <v>5361</v>
      </c>
      <c r="E773" t="s">
        <v>35</v>
      </c>
      <c r="F773">
        <f t="shared" si="12"/>
        <v>1601</v>
      </c>
      <c r="G773">
        <v>2</v>
      </c>
      <c r="H773" t="s">
        <v>36</v>
      </c>
      <c r="I773"/>
      <c r="J773"/>
      <c r="K773" s="36">
        <v>19.72</v>
      </c>
      <c r="L773" s="36">
        <v>4.13</v>
      </c>
      <c r="M773" s="36">
        <v>13.97</v>
      </c>
      <c r="N773" s="36">
        <v>6.1</v>
      </c>
      <c r="O773" s="36">
        <v>0.01</v>
      </c>
      <c r="P773" s="36">
        <v>0.28000000000000003</v>
      </c>
      <c r="Q773" s="36">
        <v>1.27</v>
      </c>
    </row>
    <row r="774" spans="1:17" x14ac:dyDescent="0.2">
      <c r="A774" t="s">
        <v>5357</v>
      </c>
      <c r="B774">
        <v>18280</v>
      </c>
      <c r="C774">
        <v>42688</v>
      </c>
      <c r="D774" t="s">
        <v>5362</v>
      </c>
      <c r="E774" t="s">
        <v>35</v>
      </c>
      <c r="F774">
        <f t="shared" si="12"/>
        <v>24408</v>
      </c>
      <c r="G774">
        <v>11</v>
      </c>
      <c r="H774" t="s">
        <v>287</v>
      </c>
      <c r="I774" t="s">
        <v>286</v>
      </c>
      <c r="J774" t="s">
        <v>1582</v>
      </c>
      <c r="K774" s="36">
        <v>4.03</v>
      </c>
      <c r="L774" s="36">
        <v>16.600000000000001</v>
      </c>
      <c r="M774" s="36">
        <v>32.869999999999997</v>
      </c>
      <c r="N774" s="36">
        <v>17.3</v>
      </c>
      <c r="O774" s="36">
        <v>0.23</v>
      </c>
      <c r="P774" s="36">
        <v>1.23</v>
      </c>
      <c r="Q774" s="36">
        <v>3.4</v>
      </c>
    </row>
    <row r="775" spans="1:17" x14ac:dyDescent="0.2">
      <c r="A775" t="s">
        <v>5357</v>
      </c>
      <c r="B775">
        <v>44688</v>
      </c>
      <c r="C775">
        <v>47073</v>
      </c>
      <c r="D775" t="s">
        <v>5363</v>
      </c>
      <c r="E775" t="s">
        <v>38</v>
      </c>
      <c r="F775">
        <f t="shared" si="12"/>
        <v>2385</v>
      </c>
      <c r="G775">
        <v>2</v>
      </c>
      <c r="H775" t="s">
        <v>36</v>
      </c>
      <c r="I775"/>
      <c r="J775"/>
      <c r="K775" s="36">
        <v>0.06</v>
      </c>
      <c r="L775" s="36">
        <v>0.19</v>
      </c>
      <c r="M775" s="36">
        <v>2.56</v>
      </c>
      <c r="N775" s="36">
        <v>1.78</v>
      </c>
      <c r="O775" s="36">
        <v>0</v>
      </c>
      <c r="P775" s="36">
        <v>0.01</v>
      </c>
      <c r="Q775" s="36">
        <v>7.0000000000000007E-2</v>
      </c>
    </row>
    <row r="776" spans="1:17" x14ac:dyDescent="0.2">
      <c r="A776" t="s">
        <v>5357</v>
      </c>
      <c r="B776">
        <v>48752</v>
      </c>
      <c r="C776">
        <v>56399</v>
      </c>
      <c r="D776" t="s">
        <v>5364</v>
      </c>
      <c r="E776" t="s">
        <v>38</v>
      </c>
      <c r="F776">
        <f t="shared" si="12"/>
        <v>7647</v>
      </c>
      <c r="G776">
        <v>5</v>
      </c>
      <c r="H776" t="s">
        <v>36</v>
      </c>
      <c r="I776"/>
      <c r="J776"/>
      <c r="K776" s="36">
        <v>53.27</v>
      </c>
      <c r="L776" s="36">
        <v>27.03</v>
      </c>
      <c r="M776" s="36">
        <v>0.12</v>
      </c>
      <c r="N776" s="36">
        <v>0.14000000000000001</v>
      </c>
      <c r="O776" s="36">
        <v>0.03</v>
      </c>
      <c r="P776" s="36">
        <v>2.4700000000000002</v>
      </c>
      <c r="Q776" s="36">
        <v>0.01</v>
      </c>
    </row>
    <row r="777" spans="1:17" x14ac:dyDescent="0.2">
      <c r="A777" t="s">
        <v>5357</v>
      </c>
      <c r="B777">
        <v>59755</v>
      </c>
      <c r="C777">
        <v>80284</v>
      </c>
      <c r="D777" t="s">
        <v>5365</v>
      </c>
      <c r="E777" t="s">
        <v>35</v>
      </c>
      <c r="F777">
        <f t="shared" si="12"/>
        <v>20529</v>
      </c>
      <c r="G777">
        <v>10</v>
      </c>
      <c r="H777" t="s">
        <v>1999</v>
      </c>
      <c r="I777" t="s">
        <v>3401</v>
      </c>
      <c r="J777" t="s">
        <v>5366</v>
      </c>
      <c r="K777" s="36">
        <v>37.04</v>
      </c>
      <c r="L777" s="36">
        <v>25.1</v>
      </c>
      <c r="M777" s="36">
        <v>15.88</v>
      </c>
      <c r="N777" s="36">
        <v>7.32</v>
      </c>
      <c r="O777" s="36">
        <v>0.05</v>
      </c>
      <c r="P777" s="36">
        <v>2.4</v>
      </c>
      <c r="Q777" s="36">
        <v>1.53</v>
      </c>
    </row>
    <row r="778" spans="1:17" x14ac:dyDescent="0.2">
      <c r="A778" t="s">
        <v>5367</v>
      </c>
      <c r="B778">
        <v>1701</v>
      </c>
      <c r="C778">
        <v>14613</v>
      </c>
      <c r="D778" t="s">
        <v>5368</v>
      </c>
      <c r="E778" t="s">
        <v>38</v>
      </c>
      <c r="F778">
        <f t="shared" si="12"/>
        <v>12912</v>
      </c>
      <c r="G778">
        <v>5</v>
      </c>
      <c r="H778" t="s">
        <v>36</v>
      </c>
      <c r="I778"/>
      <c r="J778"/>
      <c r="K778" s="36">
        <v>16.100000000000001</v>
      </c>
      <c r="L778" s="36">
        <v>10.59</v>
      </c>
      <c r="M778" s="36">
        <v>0.01</v>
      </c>
      <c r="N778" s="36">
        <v>0.01</v>
      </c>
      <c r="O778" s="36">
        <v>0.02</v>
      </c>
      <c r="P778" s="36">
        <v>0.97</v>
      </c>
      <c r="Q778" s="36">
        <v>0.01</v>
      </c>
    </row>
    <row r="779" spans="1:17" x14ac:dyDescent="0.2">
      <c r="A779" t="s">
        <v>5367</v>
      </c>
      <c r="B779">
        <v>19691</v>
      </c>
      <c r="C779">
        <v>29866</v>
      </c>
      <c r="D779" t="s">
        <v>5369</v>
      </c>
      <c r="E779" t="s">
        <v>35</v>
      </c>
      <c r="F779">
        <f t="shared" si="12"/>
        <v>10175</v>
      </c>
      <c r="G779">
        <v>6</v>
      </c>
      <c r="H779" t="s">
        <v>100</v>
      </c>
      <c r="I779" t="s">
        <v>5370</v>
      </c>
      <c r="J779" t="s">
        <v>5371</v>
      </c>
      <c r="K779" s="36">
        <v>331.88</v>
      </c>
      <c r="L779" s="36">
        <v>153.88999999999999</v>
      </c>
      <c r="M779" s="36">
        <v>0.2</v>
      </c>
      <c r="N779" s="36">
        <v>0.19</v>
      </c>
      <c r="O779" s="36">
        <v>7.0000000000000007E-2</v>
      </c>
      <c r="P779" s="36">
        <v>13.14</v>
      </c>
      <c r="Q779" s="36">
        <v>0.03</v>
      </c>
    </row>
    <row r="780" spans="1:17" x14ac:dyDescent="0.2">
      <c r="A780" t="s">
        <v>5367</v>
      </c>
      <c r="B780">
        <v>32328</v>
      </c>
      <c r="C780">
        <v>75163</v>
      </c>
      <c r="D780" t="s">
        <v>3724</v>
      </c>
      <c r="E780" t="s">
        <v>38</v>
      </c>
      <c r="F780">
        <f t="shared" si="12"/>
        <v>42835</v>
      </c>
      <c r="G780">
        <v>6</v>
      </c>
      <c r="H780" t="s">
        <v>893</v>
      </c>
      <c r="I780" t="s">
        <v>5372</v>
      </c>
      <c r="J780" t="s">
        <v>3261</v>
      </c>
      <c r="K780" s="36">
        <v>4.47</v>
      </c>
      <c r="L780" s="36">
        <v>11.71</v>
      </c>
      <c r="M780" s="36">
        <v>17.61</v>
      </c>
      <c r="N780" s="36">
        <v>8.23</v>
      </c>
      <c r="O780" s="36">
        <v>0.01</v>
      </c>
      <c r="P780" s="36">
        <v>0.76</v>
      </c>
      <c r="Q780" s="36">
        <v>1.74</v>
      </c>
    </row>
    <row r="781" spans="1:17" x14ac:dyDescent="0.2">
      <c r="A781" t="s">
        <v>5367</v>
      </c>
      <c r="B781">
        <v>46120</v>
      </c>
      <c r="C781">
        <v>53804</v>
      </c>
      <c r="D781" t="s">
        <v>3750</v>
      </c>
      <c r="E781" t="s">
        <v>35</v>
      </c>
      <c r="F781">
        <f t="shared" si="12"/>
        <v>7684</v>
      </c>
      <c r="G781">
        <v>4</v>
      </c>
      <c r="H781" t="s">
        <v>992</v>
      </c>
      <c r="I781" t="s">
        <v>991</v>
      </c>
      <c r="J781" t="s">
        <v>1899</v>
      </c>
      <c r="K781" s="36">
        <v>467.62</v>
      </c>
      <c r="L781" s="36">
        <v>190.27</v>
      </c>
      <c r="M781" s="36">
        <v>0.62</v>
      </c>
      <c r="N781" s="36">
        <v>0.47</v>
      </c>
      <c r="O781" s="36">
        <v>0.17</v>
      </c>
      <c r="P781" s="36">
        <v>13.88</v>
      </c>
      <c r="Q781" s="36">
        <v>7.0000000000000007E-2</v>
      </c>
    </row>
    <row r="782" spans="1:17" x14ac:dyDescent="0.2">
      <c r="A782" t="s">
        <v>5367</v>
      </c>
      <c r="B782">
        <v>56964</v>
      </c>
      <c r="C782">
        <v>68605</v>
      </c>
      <c r="D782" t="s">
        <v>5373</v>
      </c>
      <c r="E782" t="s">
        <v>38</v>
      </c>
      <c r="F782">
        <f t="shared" si="12"/>
        <v>11641</v>
      </c>
      <c r="G782">
        <v>13</v>
      </c>
      <c r="H782" t="s">
        <v>1918</v>
      </c>
      <c r="I782" t="s">
        <v>5374</v>
      </c>
      <c r="J782" t="s">
        <v>5375</v>
      </c>
      <c r="K782" s="36">
        <v>41.73</v>
      </c>
      <c r="L782" s="36">
        <v>32.94</v>
      </c>
      <c r="M782" s="36">
        <v>0.97</v>
      </c>
      <c r="N782" s="36">
        <v>0.61</v>
      </c>
      <c r="O782" s="36">
        <v>0.27</v>
      </c>
      <c r="P782" s="36">
        <v>2.9</v>
      </c>
      <c r="Q782" s="36">
        <v>0.2</v>
      </c>
    </row>
    <row r="783" spans="1:17" x14ac:dyDescent="0.2">
      <c r="A783" t="s">
        <v>5367</v>
      </c>
      <c r="B783">
        <v>72753</v>
      </c>
      <c r="C783">
        <v>73953</v>
      </c>
      <c r="D783" t="s">
        <v>5376</v>
      </c>
      <c r="E783" t="s">
        <v>35</v>
      </c>
      <c r="F783">
        <f t="shared" si="12"/>
        <v>1200</v>
      </c>
      <c r="G783">
        <v>2</v>
      </c>
      <c r="H783" t="s">
        <v>36</v>
      </c>
      <c r="I783"/>
      <c r="J783"/>
      <c r="K783" s="36">
        <v>0.75</v>
      </c>
      <c r="L783" s="36">
        <v>0.62</v>
      </c>
      <c r="M783" s="36">
        <v>8.0399999999999991</v>
      </c>
      <c r="N783" s="36">
        <v>3.62</v>
      </c>
      <c r="O783" s="36">
        <v>0</v>
      </c>
      <c r="P783" s="36">
        <v>0</v>
      </c>
      <c r="Q783" s="36">
        <v>0.56999999999999995</v>
      </c>
    </row>
    <row r="784" spans="1:17" x14ac:dyDescent="0.2">
      <c r="A784" t="s">
        <v>5367</v>
      </c>
      <c r="B784">
        <v>80554</v>
      </c>
      <c r="C784">
        <v>83099</v>
      </c>
      <c r="D784" t="s">
        <v>5377</v>
      </c>
      <c r="E784" t="s">
        <v>35</v>
      </c>
      <c r="F784">
        <f t="shared" si="12"/>
        <v>2545</v>
      </c>
      <c r="G784">
        <v>2</v>
      </c>
      <c r="H784" t="s">
        <v>36</v>
      </c>
      <c r="I784"/>
      <c r="J784"/>
      <c r="K784" s="36">
        <v>648.92999999999995</v>
      </c>
      <c r="L784" s="36">
        <v>145.79</v>
      </c>
      <c r="M784" s="36">
        <v>6.5</v>
      </c>
      <c r="N784" s="36">
        <v>3.28</v>
      </c>
      <c r="O784" s="36">
        <v>0.21</v>
      </c>
      <c r="P784" s="36">
        <v>9.6199999999999992</v>
      </c>
      <c r="Q784" s="36">
        <v>0.38</v>
      </c>
    </row>
    <row r="785" spans="1:17" x14ac:dyDescent="0.2">
      <c r="A785" t="s">
        <v>5378</v>
      </c>
      <c r="B785">
        <v>203</v>
      </c>
      <c r="C785">
        <v>8732</v>
      </c>
      <c r="D785" t="s">
        <v>5379</v>
      </c>
      <c r="E785" t="s">
        <v>38</v>
      </c>
      <c r="F785">
        <f t="shared" si="12"/>
        <v>8529</v>
      </c>
      <c r="G785">
        <v>8</v>
      </c>
      <c r="H785" t="s">
        <v>1162</v>
      </c>
      <c r="I785" t="s">
        <v>3460</v>
      </c>
      <c r="J785" t="s">
        <v>4669</v>
      </c>
      <c r="K785" s="36">
        <v>86.72</v>
      </c>
      <c r="L785" s="36">
        <v>62.45</v>
      </c>
      <c r="M785" s="36">
        <v>9.34</v>
      </c>
      <c r="N785" s="36">
        <v>4.3899999999999997</v>
      </c>
      <c r="O785" s="36">
        <v>0.14000000000000001</v>
      </c>
      <c r="P785" s="36">
        <v>4.83</v>
      </c>
      <c r="Q785" s="36">
        <v>1.02</v>
      </c>
    </row>
    <row r="786" spans="1:17" x14ac:dyDescent="0.2">
      <c r="A786" t="s">
        <v>5378</v>
      </c>
      <c r="B786">
        <v>13815</v>
      </c>
      <c r="C786">
        <v>30617</v>
      </c>
      <c r="D786" t="s">
        <v>5380</v>
      </c>
      <c r="E786" t="s">
        <v>38</v>
      </c>
      <c r="F786">
        <f t="shared" si="12"/>
        <v>16802</v>
      </c>
      <c r="G786">
        <v>12</v>
      </c>
      <c r="H786" t="s">
        <v>343</v>
      </c>
      <c r="I786" t="s">
        <v>5381</v>
      </c>
      <c r="J786" t="s">
        <v>5382</v>
      </c>
      <c r="K786" s="36">
        <v>28.76</v>
      </c>
      <c r="L786" s="36">
        <v>17.25</v>
      </c>
      <c r="M786" s="36">
        <v>0.09</v>
      </c>
      <c r="N786" s="36">
        <v>0.06</v>
      </c>
      <c r="O786" s="36">
        <v>0.03</v>
      </c>
      <c r="P786" s="36">
        <v>1.74</v>
      </c>
      <c r="Q786" s="36">
        <v>0</v>
      </c>
    </row>
    <row r="787" spans="1:17" x14ac:dyDescent="0.2">
      <c r="A787" t="s">
        <v>5378</v>
      </c>
      <c r="B787">
        <v>49060</v>
      </c>
      <c r="C787">
        <v>61160</v>
      </c>
      <c r="D787" t="s">
        <v>3801</v>
      </c>
      <c r="E787" t="s">
        <v>38</v>
      </c>
      <c r="F787">
        <f t="shared" si="12"/>
        <v>12100</v>
      </c>
      <c r="G787">
        <v>9</v>
      </c>
      <c r="H787" t="s">
        <v>1170</v>
      </c>
      <c r="I787" t="s">
        <v>1169</v>
      </c>
      <c r="J787" t="s">
        <v>2436</v>
      </c>
      <c r="K787" s="36">
        <v>1.52</v>
      </c>
      <c r="L787" s="36">
        <v>11.48</v>
      </c>
      <c r="M787" s="36">
        <v>10.48</v>
      </c>
      <c r="N787" s="36">
        <v>5.34</v>
      </c>
      <c r="O787" s="36">
        <v>0.04</v>
      </c>
      <c r="P787" s="36">
        <v>0.85</v>
      </c>
      <c r="Q787" s="36">
        <v>1.1200000000000001</v>
      </c>
    </row>
    <row r="788" spans="1:17" x14ac:dyDescent="0.2">
      <c r="A788" t="s">
        <v>5378</v>
      </c>
      <c r="B788">
        <v>63107</v>
      </c>
      <c r="C788">
        <v>79401</v>
      </c>
      <c r="D788" t="s">
        <v>5383</v>
      </c>
      <c r="E788" t="s">
        <v>35</v>
      </c>
      <c r="F788">
        <f t="shared" si="12"/>
        <v>16294</v>
      </c>
      <c r="G788">
        <v>12</v>
      </c>
      <c r="H788" t="s">
        <v>668</v>
      </c>
      <c r="I788" t="s">
        <v>4528</v>
      </c>
      <c r="J788" t="s">
        <v>5384</v>
      </c>
      <c r="K788" s="36">
        <v>35.92</v>
      </c>
      <c r="L788" s="36">
        <v>26.61</v>
      </c>
      <c r="M788" s="36">
        <v>3.77</v>
      </c>
      <c r="N788" s="36">
        <v>2.48</v>
      </c>
      <c r="O788" s="36">
        <v>0.05</v>
      </c>
      <c r="P788" s="36">
        <v>2.95</v>
      </c>
      <c r="Q788" s="36">
        <v>0.32</v>
      </c>
    </row>
    <row r="789" spans="1:17" x14ac:dyDescent="0.2">
      <c r="A789" t="s">
        <v>5378</v>
      </c>
      <c r="B789">
        <v>70230</v>
      </c>
      <c r="C789">
        <v>72122</v>
      </c>
      <c r="D789" t="s">
        <v>5385</v>
      </c>
      <c r="E789" t="s">
        <v>38</v>
      </c>
      <c r="F789">
        <f t="shared" si="12"/>
        <v>1892</v>
      </c>
      <c r="G789">
        <v>2</v>
      </c>
      <c r="H789" t="s">
        <v>668</v>
      </c>
      <c r="I789" t="s">
        <v>667</v>
      </c>
      <c r="J789" t="s">
        <v>1922</v>
      </c>
      <c r="K789" s="36">
        <v>0.21</v>
      </c>
      <c r="L789" s="36">
        <v>2.14</v>
      </c>
      <c r="M789" s="36">
        <v>2.58</v>
      </c>
      <c r="N789" s="36">
        <v>0.94</v>
      </c>
      <c r="O789" s="36">
        <v>0.05</v>
      </c>
      <c r="P789" s="36">
        <v>0.39</v>
      </c>
      <c r="Q789" s="36">
        <v>0.16</v>
      </c>
    </row>
    <row r="790" spans="1:17" x14ac:dyDescent="0.2">
      <c r="A790" t="s">
        <v>5378</v>
      </c>
      <c r="B790">
        <v>80664</v>
      </c>
      <c r="C790">
        <v>81522</v>
      </c>
      <c r="D790" t="s">
        <v>5386</v>
      </c>
      <c r="E790" t="s">
        <v>35</v>
      </c>
      <c r="F790">
        <f t="shared" si="12"/>
        <v>858</v>
      </c>
      <c r="G790">
        <v>2</v>
      </c>
      <c r="H790" t="s">
        <v>36</v>
      </c>
      <c r="I790"/>
      <c r="J790"/>
      <c r="K790" s="36">
        <v>896.19</v>
      </c>
      <c r="L790" s="36">
        <v>211.73</v>
      </c>
      <c r="M790" s="36">
        <v>0.64</v>
      </c>
      <c r="N790" s="36">
        <v>0.48</v>
      </c>
      <c r="O790" s="36">
        <v>0</v>
      </c>
      <c r="P790" s="36">
        <v>22</v>
      </c>
      <c r="Q790" s="36">
        <v>0</v>
      </c>
    </row>
    <row r="791" spans="1:17" x14ac:dyDescent="0.2">
      <c r="A791" t="s">
        <v>5387</v>
      </c>
      <c r="B791">
        <v>113</v>
      </c>
      <c r="C791">
        <v>1446</v>
      </c>
      <c r="D791" t="s">
        <v>5388</v>
      </c>
      <c r="E791" t="s">
        <v>38</v>
      </c>
      <c r="F791">
        <f t="shared" si="12"/>
        <v>1333</v>
      </c>
      <c r="G791">
        <v>2</v>
      </c>
      <c r="H791" t="s">
        <v>7105</v>
      </c>
      <c r="I791"/>
      <c r="J791"/>
      <c r="K791" s="36">
        <v>0.14000000000000001</v>
      </c>
      <c r="L791" s="36">
        <v>0.2</v>
      </c>
      <c r="M791" s="36">
        <v>0.2</v>
      </c>
      <c r="N791" s="36">
        <v>0.1</v>
      </c>
      <c r="O791" s="36">
        <v>0</v>
      </c>
      <c r="P791" s="36">
        <v>0.01</v>
      </c>
      <c r="Q791" s="36">
        <v>0.01</v>
      </c>
    </row>
    <row r="792" spans="1:17" x14ac:dyDescent="0.2">
      <c r="A792" t="s">
        <v>5387</v>
      </c>
      <c r="B792">
        <v>4522</v>
      </c>
      <c r="C792">
        <v>7692</v>
      </c>
      <c r="D792" t="s">
        <v>5389</v>
      </c>
      <c r="E792" t="s">
        <v>35</v>
      </c>
      <c r="F792">
        <f t="shared" si="12"/>
        <v>3170</v>
      </c>
      <c r="G792">
        <v>2</v>
      </c>
      <c r="H792" t="s">
        <v>36</v>
      </c>
      <c r="I792" t="s">
        <v>1302</v>
      </c>
      <c r="J792" t="s">
        <v>2205</v>
      </c>
      <c r="K792" s="36">
        <v>44.83</v>
      </c>
      <c r="L792" s="36">
        <v>11.59</v>
      </c>
      <c r="M792" s="36">
        <v>0.14000000000000001</v>
      </c>
      <c r="N792" s="36">
        <v>0.06</v>
      </c>
      <c r="O792" s="36">
        <v>0</v>
      </c>
      <c r="P792" s="36">
        <v>1.25</v>
      </c>
      <c r="Q792" s="36">
        <v>0</v>
      </c>
    </row>
    <row r="793" spans="1:17" x14ac:dyDescent="0.2">
      <c r="A793" t="s">
        <v>5387</v>
      </c>
      <c r="B793">
        <v>6009</v>
      </c>
      <c r="C793">
        <v>9826</v>
      </c>
      <c r="D793" t="s">
        <v>5390</v>
      </c>
      <c r="E793" t="s">
        <v>38</v>
      </c>
      <c r="F793">
        <f t="shared" si="12"/>
        <v>3817</v>
      </c>
      <c r="G793">
        <v>3</v>
      </c>
      <c r="H793" t="s">
        <v>36</v>
      </c>
      <c r="I793" t="s">
        <v>1302</v>
      </c>
      <c r="J793" t="s">
        <v>2205</v>
      </c>
      <c r="K793" s="36">
        <v>31.15</v>
      </c>
      <c r="L793" s="36">
        <v>8.5500000000000007</v>
      </c>
      <c r="M793" s="36">
        <v>0.13</v>
      </c>
      <c r="N793" s="36">
        <v>0.06</v>
      </c>
      <c r="O793" s="36">
        <v>0</v>
      </c>
      <c r="P793" s="36">
        <v>0.99</v>
      </c>
      <c r="Q793" s="36">
        <v>0.02</v>
      </c>
    </row>
    <row r="794" spans="1:17" x14ac:dyDescent="0.2">
      <c r="A794" t="s">
        <v>5387</v>
      </c>
      <c r="B794">
        <v>23418</v>
      </c>
      <c r="C794">
        <v>32435</v>
      </c>
      <c r="D794" t="s">
        <v>3968</v>
      </c>
      <c r="E794" t="s">
        <v>35</v>
      </c>
      <c r="F794">
        <f t="shared" si="12"/>
        <v>9017</v>
      </c>
      <c r="G794">
        <v>3</v>
      </c>
      <c r="H794" t="s">
        <v>36</v>
      </c>
      <c r="I794"/>
      <c r="J794" t="s">
        <v>5391</v>
      </c>
      <c r="K794" s="36">
        <v>0.34</v>
      </c>
      <c r="L794" s="36">
        <v>0.55000000000000004</v>
      </c>
      <c r="M794" s="36">
        <v>0.95</v>
      </c>
      <c r="N794" s="36">
        <v>0.3</v>
      </c>
      <c r="O794" s="36">
        <v>0</v>
      </c>
      <c r="P794" s="36">
        <v>0.05</v>
      </c>
      <c r="Q794" s="36">
        <v>0.02</v>
      </c>
    </row>
    <row r="795" spans="1:17" x14ac:dyDescent="0.2">
      <c r="A795" t="s">
        <v>5387</v>
      </c>
      <c r="B795">
        <v>31517</v>
      </c>
      <c r="C795">
        <v>32434</v>
      </c>
      <c r="D795" t="s">
        <v>5392</v>
      </c>
      <c r="E795" t="s">
        <v>38</v>
      </c>
      <c r="F795">
        <f t="shared" si="12"/>
        <v>917</v>
      </c>
      <c r="G795">
        <v>2</v>
      </c>
      <c r="H795" t="s">
        <v>36</v>
      </c>
      <c r="I795"/>
      <c r="J795"/>
      <c r="K795" s="36">
        <v>1.37</v>
      </c>
      <c r="L795" s="36">
        <v>3.48</v>
      </c>
      <c r="M795" s="36">
        <v>1.62</v>
      </c>
      <c r="N795" s="36">
        <v>1.0900000000000001</v>
      </c>
      <c r="O795" s="36">
        <v>0.13</v>
      </c>
      <c r="P795" s="36">
        <v>0.16</v>
      </c>
      <c r="Q795" s="36">
        <v>0.5</v>
      </c>
    </row>
    <row r="796" spans="1:17" x14ac:dyDescent="0.2">
      <c r="A796" t="s">
        <v>5387</v>
      </c>
      <c r="B796">
        <v>34152</v>
      </c>
      <c r="C796">
        <v>39132</v>
      </c>
      <c r="D796" t="s">
        <v>5393</v>
      </c>
      <c r="E796" t="s">
        <v>35</v>
      </c>
      <c r="F796">
        <f t="shared" si="12"/>
        <v>4980</v>
      </c>
      <c r="G796">
        <v>4</v>
      </c>
      <c r="H796" t="s">
        <v>36</v>
      </c>
      <c r="I796"/>
      <c r="J796"/>
      <c r="K796" s="36">
        <v>25</v>
      </c>
      <c r="L796" s="36">
        <v>15.98</v>
      </c>
      <c r="M796" s="36">
        <v>0.3</v>
      </c>
      <c r="N796" s="36">
        <v>0.18</v>
      </c>
      <c r="O796" s="36">
        <v>0.15</v>
      </c>
      <c r="P796" s="36">
        <v>1.25</v>
      </c>
      <c r="Q796" s="36">
        <v>0.03</v>
      </c>
    </row>
    <row r="797" spans="1:17" x14ac:dyDescent="0.2">
      <c r="A797" t="s">
        <v>5387</v>
      </c>
      <c r="B797">
        <v>48604</v>
      </c>
      <c r="C797">
        <v>53305</v>
      </c>
      <c r="D797" t="s">
        <v>5394</v>
      </c>
      <c r="E797" t="s">
        <v>38</v>
      </c>
      <c r="F797">
        <f t="shared" si="12"/>
        <v>4701</v>
      </c>
      <c r="G797">
        <v>6</v>
      </c>
      <c r="H797" t="s">
        <v>36</v>
      </c>
      <c r="I797"/>
      <c r="J797"/>
      <c r="K797" s="36">
        <v>57.72</v>
      </c>
      <c r="L797" s="36">
        <v>27.25</v>
      </c>
      <c r="M797" s="36">
        <v>0.11</v>
      </c>
      <c r="N797" s="36">
        <v>0.08</v>
      </c>
      <c r="O797" s="36">
        <v>0</v>
      </c>
      <c r="P797" s="36">
        <v>2.75</v>
      </c>
      <c r="Q797" s="36">
        <v>0</v>
      </c>
    </row>
    <row r="798" spans="1:17" x14ac:dyDescent="0.2">
      <c r="A798" t="s">
        <v>5387</v>
      </c>
      <c r="B798">
        <v>54115</v>
      </c>
      <c r="C798">
        <v>68902</v>
      </c>
      <c r="D798" t="s">
        <v>5395</v>
      </c>
      <c r="E798" t="s">
        <v>38</v>
      </c>
      <c r="F798">
        <f t="shared" si="12"/>
        <v>14787</v>
      </c>
      <c r="G798">
        <v>15</v>
      </c>
      <c r="H798" t="s">
        <v>255</v>
      </c>
      <c r="I798" t="s">
        <v>5396</v>
      </c>
      <c r="J798" t="s">
        <v>5397</v>
      </c>
      <c r="K798" s="36">
        <v>54.29</v>
      </c>
      <c r="L798" s="36">
        <v>48.34</v>
      </c>
      <c r="M798" s="36">
        <v>0.84</v>
      </c>
      <c r="N798" s="36">
        <v>0.62</v>
      </c>
      <c r="O798" s="36">
        <v>0.19</v>
      </c>
      <c r="P798" s="36">
        <v>4.1500000000000004</v>
      </c>
      <c r="Q798" s="36">
        <v>0.16</v>
      </c>
    </row>
    <row r="799" spans="1:17" x14ac:dyDescent="0.2">
      <c r="A799" t="s">
        <v>5387</v>
      </c>
      <c r="B799">
        <v>70281</v>
      </c>
      <c r="C799">
        <v>78240</v>
      </c>
      <c r="D799" t="s">
        <v>5398</v>
      </c>
      <c r="E799" t="s">
        <v>38</v>
      </c>
      <c r="F799">
        <f t="shared" si="12"/>
        <v>7959</v>
      </c>
      <c r="G799">
        <v>6</v>
      </c>
      <c r="H799" t="s">
        <v>36</v>
      </c>
      <c r="I799"/>
      <c r="J799"/>
      <c r="K799" s="36">
        <v>0.51</v>
      </c>
      <c r="L799" s="36">
        <v>3.06</v>
      </c>
      <c r="M799" s="36">
        <v>47.09</v>
      </c>
      <c r="N799" s="36">
        <v>24.13</v>
      </c>
      <c r="O799" s="36">
        <v>0.01</v>
      </c>
      <c r="P799" s="36">
        <v>0.32</v>
      </c>
      <c r="Q799" s="36">
        <v>5.14</v>
      </c>
    </row>
    <row r="800" spans="1:17" x14ac:dyDescent="0.2">
      <c r="A800" t="s">
        <v>5399</v>
      </c>
      <c r="B800">
        <v>1728</v>
      </c>
      <c r="C800">
        <v>11771</v>
      </c>
      <c r="D800" t="s">
        <v>4112</v>
      </c>
      <c r="E800" t="s">
        <v>38</v>
      </c>
      <c r="F800">
        <f t="shared" si="12"/>
        <v>10043</v>
      </c>
      <c r="G800">
        <v>5</v>
      </c>
      <c r="H800" t="s">
        <v>36</v>
      </c>
      <c r="I800" t="s">
        <v>782</v>
      </c>
      <c r="J800" t="s">
        <v>2793</v>
      </c>
      <c r="K800" s="36">
        <v>18.850000000000001</v>
      </c>
      <c r="L800" s="36">
        <v>13.1</v>
      </c>
      <c r="M800" s="36">
        <v>0.04</v>
      </c>
      <c r="N800" s="36">
        <v>0.01</v>
      </c>
      <c r="O800" s="36">
        <v>0.01</v>
      </c>
      <c r="P800" s="36">
        <v>1.1100000000000001</v>
      </c>
      <c r="Q800" s="36">
        <v>0.01</v>
      </c>
    </row>
    <row r="801" spans="1:17" x14ac:dyDescent="0.2">
      <c r="A801" t="s">
        <v>5399</v>
      </c>
      <c r="B801">
        <v>8486</v>
      </c>
      <c r="C801">
        <v>10230</v>
      </c>
      <c r="D801" t="s">
        <v>5400</v>
      </c>
      <c r="E801" t="s">
        <v>35</v>
      </c>
      <c r="F801">
        <f t="shared" si="12"/>
        <v>1744</v>
      </c>
      <c r="G801">
        <v>3</v>
      </c>
      <c r="H801" t="s">
        <v>36</v>
      </c>
      <c r="I801"/>
      <c r="J801"/>
      <c r="K801" s="36">
        <v>1.52</v>
      </c>
      <c r="L801" s="36">
        <v>1.25</v>
      </c>
      <c r="M801" s="36">
        <v>0.62</v>
      </c>
      <c r="N801" s="36">
        <v>0.66</v>
      </c>
      <c r="O801" s="36">
        <v>0.03</v>
      </c>
      <c r="P801" s="36">
        <v>7.0000000000000007E-2</v>
      </c>
      <c r="Q801" s="36">
        <v>0.05</v>
      </c>
    </row>
    <row r="802" spans="1:17" x14ac:dyDescent="0.2">
      <c r="A802" t="s">
        <v>5399</v>
      </c>
      <c r="B802">
        <v>16374</v>
      </c>
      <c r="C802">
        <v>27285</v>
      </c>
      <c r="D802" t="s">
        <v>5401</v>
      </c>
      <c r="E802" t="s">
        <v>38</v>
      </c>
      <c r="F802">
        <f t="shared" si="12"/>
        <v>10911</v>
      </c>
      <c r="G802">
        <v>10</v>
      </c>
      <c r="H802" t="s">
        <v>7106</v>
      </c>
      <c r="I802"/>
      <c r="J802"/>
      <c r="K802" s="36">
        <v>22.51</v>
      </c>
      <c r="L802" s="36">
        <v>10.6</v>
      </c>
      <c r="M802" s="36">
        <v>2.14</v>
      </c>
      <c r="N802" s="36">
        <v>1.1399999999999999</v>
      </c>
      <c r="O802" s="36">
        <v>0</v>
      </c>
      <c r="P802" s="36">
        <v>0.98</v>
      </c>
      <c r="Q802" s="36">
        <v>0.2</v>
      </c>
    </row>
    <row r="803" spans="1:17" x14ac:dyDescent="0.2">
      <c r="A803" t="s">
        <v>5399</v>
      </c>
      <c r="B803">
        <v>28879</v>
      </c>
      <c r="C803">
        <v>40076</v>
      </c>
      <c r="D803" t="s">
        <v>5402</v>
      </c>
      <c r="E803" t="s">
        <v>35</v>
      </c>
      <c r="F803">
        <f t="shared" si="12"/>
        <v>11197</v>
      </c>
      <c r="G803">
        <v>11</v>
      </c>
      <c r="H803" t="s">
        <v>676</v>
      </c>
      <c r="I803" t="s">
        <v>5403</v>
      </c>
      <c r="J803" t="s">
        <v>3226</v>
      </c>
      <c r="K803" s="36">
        <v>58.61</v>
      </c>
      <c r="L803" s="36">
        <v>101.33</v>
      </c>
      <c r="M803" s="36">
        <v>21</v>
      </c>
      <c r="N803" s="36">
        <v>12.8</v>
      </c>
      <c r="O803" s="36">
        <v>11.57</v>
      </c>
      <c r="P803" s="36">
        <v>13.48</v>
      </c>
      <c r="Q803" s="36">
        <v>4.2300000000000004</v>
      </c>
    </row>
    <row r="804" spans="1:17" x14ac:dyDescent="0.2">
      <c r="A804" t="s">
        <v>5399</v>
      </c>
      <c r="B804">
        <v>49887</v>
      </c>
      <c r="C804">
        <v>56522</v>
      </c>
      <c r="D804" t="s">
        <v>5404</v>
      </c>
      <c r="E804" t="s">
        <v>35</v>
      </c>
      <c r="F804">
        <f t="shared" si="12"/>
        <v>6635</v>
      </c>
      <c r="G804">
        <v>4</v>
      </c>
      <c r="H804" t="s">
        <v>129</v>
      </c>
      <c r="I804" t="s">
        <v>264</v>
      </c>
      <c r="J804" t="s">
        <v>5218</v>
      </c>
      <c r="K804" s="36">
        <v>0.85</v>
      </c>
      <c r="L804" s="36">
        <v>0.6</v>
      </c>
      <c r="M804" s="36">
        <v>3.48</v>
      </c>
      <c r="N804" s="36">
        <v>1.71</v>
      </c>
      <c r="O804" s="36">
        <v>0.01</v>
      </c>
      <c r="P804" s="36">
        <v>0.05</v>
      </c>
      <c r="Q804" s="36">
        <v>0.36</v>
      </c>
    </row>
    <row r="805" spans="1:17" x14ac:dyDescent="0.2">
      <c r="A805" t="s">
        <v>5399</v>
      </c>
      <c r="B805">
        <v>51379</v>
      </c>
      <c r="C805">
        <v>59659</v>
      </c>
      <c r="D805" t="s">
        <v>5405</v>
      </c>
      <c r="E805" t="s">
        <v>38</v>
      </c>
      <c r="F805">
        <f t="shared" si="12"/>
        <v>8280</v>
      </c>
      <c r="G805">
        <v>5</v>
      </c>
      <c r="H805" t="s">
        <v>510</v>
      </c>
      <c r="I805" t="s">
        <v>509</v>
      </c>
      <c r="J805" t="s">
        <v>2185</v>
      </c>
      <c r="K805" s="36">
        <v>29.95</v>
      </c>
      <c r="L805" s="36">
        <v>8.69</v>
      </c>
      <c r="M805" s="36">
        <v>0.28999999999999998</v>
      </c>
      <c r="N805" s="36">
        <v>0.18</v>
      </c>
      <c r="O805" s="36">
        <v>0</v>
      </c>
      <c r="P805" s="36">
        <v>0.88</v>
      </c>
      <c r="Q805" s="36">
        <v>0</v>
      </c>
    </row>
    <row r="806" spans="1:17" x14ac:dyDescent="0.2">
      <c r="A806" t="s">
        <v>5399</v>
      </c>
      <c r="B806">
        <v>58978</v>
      </c>
      <c r="C806">
        <v>59629</v>
      </c>
      <c r="D806" t="s">
        <v>5406</v>
      </c>
      <c r="E806" t="s">
        <v>35</v>
      </c>
      <c r="F806">
        <f t="shared" si="12"/>
        <v>651</v>
      </c>
      <c r="G806">
        <v>2</v>
      </c>
      <c r="H806" t="s">
        <v>36</v>
      </c>
      <c r="I806"/>
      <c r="J806"/>
      <c r="K806" s="36">
        <v>0.66</v>
      </c>
      <c r="L806" s="36">
        <v>0.17</v>
      </c>
      <c r="M806" s="36">
        <v>0</v>
      </c>
      <c r="N806" s="36">
        <v>0</v>
      </c>
      <c r="O806" s="36">
        <v>0</v>
      </c>
      <c r="P806" s="36">
        <v>0</v>
      </c>
      <c r="Q806" s="36">
        <v>0</v>
      </c>
    </row>
    <row r="807" spans="1:17" x14ac:dyDescent="0.2">
      <c r="A807" t="s">
        <v>5399</v>
      </c>
      <c r="B807">
        <v>60054</v>
      </c>
      <c r="C807">
        <v>61280</v>
      </c>
      <c r="D807" t="s">
        <v>5407</v>
      </c>
      <c r="E807" t="s">
        <v>35</v>
      </c>
      <c r="F807">
        <f t="shared" si="12"/>
        <v>1226</v>
      </c>
      <c r="G807">
        <v>2</v>
      </c>
      <c r="H807" t="s">
        <v>36</v>
      </c>
      <c r="I807"/>
      <c r="J807"/>
      <c r="K807" s="36">
        <v>12.95</v>
      </c>
      <c r="L807" s="36">
        <v>2.2599999999999998</v>
      </c>
      <c r="M807" s="36">
        <v>0.03</v>
      </c>
      <c r="N807" s="36">
        <v>0.06</v>
      </c>
      <c r="O807" s="36">
        <v>0</v>
      </c>
      <c r="P807" s="36">
        <v>0.24</v>
      </c>
      <c r="Q807" s="36">
        <v>0</v>
      </c>
    </row>
    <row r="808" spans="1:17" x14ac:dyDescent="0.2">
      <c r="A808" t="s">
        <v>5399</v>
      </c>
      <c r="B808">
        <v>66504</v>
      </c>
      <c r="C808">
        <v>73366</v>
      </c>
      <c r="D808" t="s">
        <v>5408</v>
      </c>
      <c r="E808" t="s">
        <v>38</v>
      </c>
      <c r="F808">
        <f t="shared" si="12"/>
        <v>6862</v>
      </c>
      <c r="G808">
        <v>8</v>
      </c>
      <c r="H808" t="s">
        <v>1130</v>
      </c>
      <c r="I808" t="s">
        <v>5409</v>
      </c>
      <c r="J808" t="s">
        <v>5410</v>
      </c>
      <c r="K808" s="36">
        <v>1074.3499999999999</v>
      </c>
      <c r="L808" s="36">
        <v>423.39</v>
      </c>
      <c r="M808" s="36">
        <v>0.75</v>
      </c>
      <c r="N808" s="36">
        <v>0.39</v>
      </c>
      <c r="O808" s="36">
        <v>0.31</v>
      </c>
      <c r="P808" s="36">
        <v>42.31</v>
      </c>
      <c r="Q808" s="36">
        <v>0.04</v>
      </c>
    </row>
    <row r="809" spans="1:17" x14ac:dyDescent="0.2">
      <c r="A809" t="s">
        <v>5399</v>
      </c>
      <c r="B809">
        <v>76861</v>
      </c>
      <c r="C809">
        <v>79884</v>
      </c>
      <c r="D809" t="s">
        <v>5411</v>
      </c>
      <c r="E809" t="s">
        <v>38</v>
      </c>
      <c r="F809">
        <f t="shared" si="12"/>
        <v>3023</v>
      </c>
      <c r="G809">
        <v>3</v>
      </c>
      <c r="H809" t="s">
        <v>36</v>
      </c>
      <c r="I809"/>
      <c r="J809"/>
      <c r="K809" s="36">
        <v>39.49</v>
      </c>
      <c r="L809" s="36">
        <v>17.05</v>
      </c>
      <c r="M809" s="36">
        <v>0.06</v>
      </c>
      <c r="N809" s="36">
        <v>0.06</v>
      </c>
      <c r="O809" s="36">
        <v>0</v>
      </c>
      <c r="P809" s="36">
        <v>1.74</v>
      </c>
      <c r="Q809" s="36">
        <v>0</v>
      </c>
    </row>
    <row r="810" spans="1:17" x14ac:dyDescent="0.2">
      <c r="A810" t="s">
        <v>5412</v>
      </c>
      <c r="B810">
        <v>11935</v>
      </c>
      <c r="C810">
        <v>35367</v>
      </c>
      <c r="D810" t="s">
        <v>5416</v>
      </c>
      <c r="E810" t="s">
        <v>35</v>
      </c>
      <c r="F810">
        <f t="shared" si="12"/>
        <v>23432</v>
      </c>
      <c r="G810">
        <v>16</v>
      </c>
      <c r="H810" t="s">
        <v>36</v>
      </c>
      <c r="I810" t="s">
        <v>336</v>
      </c>
      <c r="J810"/>
      <c r="K810" s="36">
        <v>102</v>
      </c>
      <c r="L810" s="36">
        <v>79.66</v>
      </c>
      <c r="M810" s="36">
        <v>33.11</v>
      </c>
      <c r="N810" s="36">
        <v>17.55</v>
      </c>
      <c r="O810" s="36">
        <v>0.1</v>
      </c>
      <c r="P810" s="36">
        <v>6.92</v>
      </c>
      <c r="Q810" s="36">
        <v>3.49</v>
      </c>
    </row>
    <row r="811" spans="1:17" x14ac:dyDescent="0.2">
      <c r="A811" t="s">
        <v>5412</v>
      </c>
      <c r="B811">
        <v>2886</v>
      </c>
      <c r="C811">
        <v>6860</v>
      </c>
      <c r="D811" t="s">
        <v>5413</v>
      </c>
      <c r="E811" t="s">
        <v>38</v>
      </c>
      <c r="F811">
        <f t="shared" si="12"/>
        <v>3974</v>
      </c>
      <c r="G811">
        <v>3</v>
      </c>
      <c r="H811" t="s">
        <v>36</v>
      </c>
      <c r="I811"/>
      <c r="J811"/>
      <c r="K811" s="36">
        <v>0.85</v>
      </c>
      <c r="L811" s="36">
        <v>1.23</v>
      </c>
      <c r="M811" s="36">
        <v>2.94</v>
      </c>
      <c r="N811" s="36">
        <v>1.59</v>
      </c>
      <c r="O811" s="36">
        <v>0</v>
      </c>
      <c r="P811" s="36">
        <v>0.15</v>
      </c>
      <c r="Q811" s="36">
        <v>0.46</v>
      </c>
    </row>
    <row r="812" spans="1:17" x14ac:dyDescent="0.2">
      <c r="A812" t="s">
        <v>5412</v>
      </c>
      <c r="B812">
        <v>3666</v>
      </c>
      <c r="C812">
        <v>5481</v>
      </c>
      <c r="D812" t="s">
        <v>5414</v>
      </c>
      <c r="E812" t="s">
        <v>35</v>
      </c>
      <c r="F812">
        <f t="shared" si="12"/>
        <v>1815</v>
      </c>
      <c r="G812">
        <v>2</v>
      </c>
      <c r="H812" t="s">
        <v>36</v>
      </c>
      <c r="I812"/>
      <c r="J812"/>
      <c r="K812" s="36">
        <v>0.89</v>
      </c>
      <c r="L812" s="36">
        <v>1.68</v>
      </c>
      <c r="M812" s="36">
        <v>3.78</v>
      </c>
      <c r="N812" s="36">
        <v>1.19</v>
      </c>
      <c r="O812" s="36">
        <v>0</v>
      </c>
      <c r="P812" s="36">
        <v>0</v>
      </c>
      <c r="Q812" s="36">
        <v>0.19</v>
      </c>
    </row>
    <row r="813" spans="1:17" x14ac:dyDescent="0.2">
      <c r="A813" t="s">
        <v>5412</v>
      </c>
      <c r="B813">
        <v>9339</v>
      </c>
      <c r="C813">
        <v>13015</v>
      </c>
      <c r="D813" t="s">
        <v>5415</v>
      </c>
      <c r="E813" t="s">
        <v>38</v>
      </c>
      <c r="F813">
        <f t="shared" si="12"/>
        <v>3676</v>
      </c>
      <c r="G813">
        <v>2</v>
      </c>
      <c r="H813" t="s">
        <v>129</v>
      </c>
      <c r="I813" t="s">
        <v>5323</v>
      </c>
      <c r="J813"/>
      <c r="K813" s="36">
        <v>0.77</v>
      </c>
      <c r="L813" s="36">
        <v>1.06</v>
      </c>
      <c r="M813" s="36">
        <v>0.84</v>
      </c>
      <c r="N813" s="36">
        <v>0.4</v>
      </c>
      <c r="O813" s="36">
        <v>0.54</v>
      </c>
      <c r="P813" s="36">
        <v>0.23</v>
      </c>
      <c r="Q813" s="36">
        <v>0.24</v>
      </c>
    </row>
    <row r="814" spans="1:17" x14ac:dyDescent="0.2">
      <c r="A814" t="s">
        <v>5412</v>
      </c>
      <c r="B814">
        <v>27726</v>
      </c>
      <c r="C814">
        <v>29646</v>
      </c>
      <c r="D814" t="s">
        <v>5417</v>
      </c>
      <c r="E814" t="s">
        <v>38</v>
      </c>
      <c r="F814">
        <f t="shared" si="12"/>
        <v>1920</v>
      </c>
      <c r="G814">
        <v>2</v>
      </c>
      <c r="H814" t="s">
        <v>36</v>
      </c>
      <c r="I814"/>
      <c r="J814"/>
      <c r="K814" s="36">
        <v>0.23</v>
      </c>
      <c r="L814" s="36">
        <v>0.47</v>
      </c>
      <c r="M814" s="36">
        <v>0.34</v>
      </c>
      <c r="N814" s="36">
        <v>0.1</v>
      </c>
      <c r="O814" s="36">
        <v>0</v>
      </c>
      <c r="P814" s="36">
        <v>0.21</v>
      </c>
      <c r="Q814" s="36">
        <v>0.12</v>
      </c>
    </row>
    <row r="815" spans="1:17" x14ac:dyDescent="0.2">
      <c r="A815" t="s">
        <v>5412</v>
      </c>
      <c r="B815">
        <v>33518</v>
      </c>
      <c r="C815">
        <v>36753</v>
      </c>
      <c r="D815" t="s">
        <v>5418</v>
      </c>
      <c r="E815" t="s">
        <v>38</v>
      </c>
      <c r="F815">
        <f t="shared" si="12"/>
        <v>3235</v>
      </c>
      <c r="G815">
        <v>3</v>
      </c>
      <c r="H815" t="s">
        <v>36</v>
      </c>
      <c r="I815"/>
      <c r="J815"/>
      <c r="K815" s="36">
        <v>11.2</v>
      </c>
      <c r="L815" s="36">
        <v>7.67</v>
      </c>
      <c r="M815" s="36">
        <v>6.76</v>
      </c>
      <c r="N815" s="36">
        <v>3.73</v>
      </c>
      <c r="O815" s="36">
        <v>0.01</v>
      </c>
      <c r="P815" s="36">
        <v>0.64</v>
      </c>
      <c r="Q815" s="36">
        <v>0.71</v>
      </c>
    </row>
    <row r="816" spans="1:17" x14ac:dyDescent="0.2">
      <c r="A816" t="s">
        <v>5412</v>
      </c>
      <c r="B816">
        <v>44956</v>
      </c>
      <c r="C816">
        <v>51316</v>
      </c>
      <c r="D816" t="s">
        <v>5420</v>
      </c>
      <c r="E816" t="s">
        <v>35</v>
      </c>
      <c r="F816">
        <f t="shared" si="12"/>
        <v>6360</v>
      </c>
      <c r="G816">
        <v>2</v>
      </c>
      <c r="H816" t="s">
        <v>36</v>
      </c>
      <c r="I816"/>
      <c r="J816"/>
      <c r="K816" s="36">
        <v>7.0000000000000007E-2</v>
      </c>
      <c r="L816" s="36">
        <v>0.23</v>
      </c>
      <c r="M816" s="36">
        <v>0.63</v>
      </c>
      <c r="N816" s="36">
        <v>0.28999999999999998</v>
      </c>
      <c r="O816" s="36">
        <v>0.02</v>
      </c>
      <c r="P816" s="36">
        <v>0.02</v>
      </c>
      <c r="Q816" s="36">
        <v>0.06</v>
      </c>
    </row>
    <row r="817" spans="1:17" x14ac:dyDescent="0.2">
      <c r="A817" t="s">
        <v>5412</v>
      </c>
      <c r="B817">
        <v>42326</v>
      </c>
      <c r="C817">
        <v>46822</v>
      </c>
      <c r="D817" t="s">
        <v>5419</v>
      </c>
      <c r="E817" t="s">
        <v>38</v>
      </c>
      <c r="F817">
        <f t="shared" si="12"/>
        <v>4496</v>
      </c>
      <c r="G817">
        <v>2</v>
      </c>
      <c r="H817" t="s">
        <v>36</v>
      </c>
      <c r="I817"/>
      <c r="J817"/>
      <c r="K817" s="36">
        <v>0.01</v>
      </c>
      <c r="L817" s="36">
        <v>0.04</v>
      </c>
      <c r="M817" s="36">
        <v>0.37</v>
      </c>
      <c r="N817" s="36">
        <v>0.18</v>
      </c>
      <c r="O817" s="36">
        <v>0.01</v>
      </c>
      <c r="P817" s="36">
        <v>0.01</v>
      </c>
      <c r="Q817" s="36">
        <v>0.04</v>
      </c>
    </row>
    <row r="818" spans="1:17" x14ac:dyDescent="0.2">
      <c r="A818" t="s">
        <v>5412</v>
      </c>
      <c r="B818">
        <v>53198</v>
      </c>
      <c r="C818">
        <v>64046</v>
      </c>
      <c r="D818" t="s">
        <v>5421</v>
      </c>
      <c r="E818" t="s">
        <v>38</v>
      </c>
      <c r="F818">
        <f t="shared" si="12"/>
        <v>10848</v>
      </c>
      <c r="G818">
        <v>7</v>
      </c>
      <c r="H818" t="s">
        <v>36</v>
      </c>
      <c r="I818"/>
      <c r="J818"/>
      <c r="K818" s="36">
        <v>44.51</v>
      </c>
      <c r="L818" s="36">
        <v>22.65</v>
      </c>
      <c r="M818" s="36">
        <v>10.24</v>
      </c>
      <c r="N818" s="36">
        <v>5.43</v>
      </c>
      <c r="O818" s="36">
        <v>0.04</v>
      </c>
      <c r="P818" s="36">
        <v>1.88</v>
      </c>
      <c r="Q818" s="36">
        <v>0.86</v>
      </c>
    </row>
    <row r="819" spans="1:17" x14ac:dyDescent="0.2">
      <c r="A819" t="s">
        <v>5412</v>
      </c>
      <c r="B819">
        <v>55907</v>
      </c>
      <c r="C819">
        <v>60835</v>
      </c>
      <c r="D819" t="s">
        <v>5422</v>
      </c>
      <c r="E819" t="s">
        <v>35</v>
      </c>
      <c r="F819">
        <f t="shared" si="12"/>
        <v>4928</v>
      </c>
      <c r="G819">
        <v>2</v>
      </c>
      <c r="H819" t="s">
        <v>36</v>
      </c>
      <c r="I819"/>
      <c r="J819"/>
      <c r="K819" s="36">
        <v>0.31</v>
      </c>
      <c r="L819" s="36">
        <v>0.69</v>
      </c>
      <c r="M819" s="36">
        <v>0.34</v>
      </c>
      <c r="N819" s="36">
        <v>0.18</v>
      </c>
      <c r="O819" s="36">
        <v>0</v>
      </c>
      <c r="P819" s="36">
        <v>0.03</v>
      </c>
      <c r="Q819" s="36">
        <v>7.0000000000000007E-2</v>
      </c>
    </row>
    <row r="820" spans="1:17" x14ac:dyDescent="0.2">
      <c r="A820" t="s">
        <v>5412</v>
      </c>
      <c r="B820">
        <v>68941</v>
      </c>
      <c r="C820">
        <v>79049</v>
      </c>
      <c r="D820" t="s">
        <v>3915</v>
      </c>
      <c r="E820" t="s">
        <v>38</v>
      </c>
      <c r="F820">
        <f t="shared" si="12"/>
        <v>10108</v>
      </c>
      <c r="G820">
        <v>4</v>
      </c>
      <c r="H820" t="s">
        <v>864</v>
      </c>
      <c r="I820" t="s">
        <v>863</v>
      </c>
      <c r="J820" t="s">
        <v>3256</v>
      </c>
      <c r="K820" s="36">
        <v>0.8</v>
      </c>
      <c r="L820" s="36">
        <v>2.1</v>
      </c>
      <c r="M820" s="36">
        <v>7.03</v>
      </c>
      <c r="N820" s="36">
        <v>4.04</v>
      </c>
      <c r="O820" s="36">
        <v>0.01</v>
      </c>
      <c r="P820" s="36">
        <v>0.12</v>
      </c>
      <c r="Q820" s="36">
        <v>0.49</v>
      </c>
    </row>
    <row r="821" spans="1:17" x14ac:dyDescent="0.2">
      <c r="A821" t="s">
        <v>5412</v>
      </c>
      <c r="B821">
        <v>74042</v>
      </c>
      <c r="C821">
        <v>76206</v>
      </c>
      <c r="D821" t="s">
        <v>5423</v>
      </c>
      <c r="E821" t="s">
        <v>35</v>
      </c>
      <c r="F821">
        <f t="shared" si="12"/>
        <v>2164</v>
      </c>
      <c r="G821">
        <v>3</v>
      </c>
      <c r="H821" t="s">
        <v>36</v>
      </c>
      <c r="I821"/>
      <c r="J821"/>
      <c r="K821" s="36">
        <v>0.57999999999999996</v>
      </c>
      <c r="L821" s="36">
        <v>2.54</v>
      </c>
      <c r="M821" s="36">
        <v>1.88</v>
      </c>
      <c r="N821" s="36">
        <v>0.84</v>
      </c>
      <c r="O821" s="36">
        <v>0.11</v>
      </c>
      <c r="P821" s="36">
        <v>0.17</v>
      </c>
      <c r="Q821" s="36">
        <v>0.08</v>
      </c>
    </row>
    <row r="822" spans="1:17" x14ac:dyDescent="0.2">
      <c r="A822" t="s">
        <v>5424</v>
      </c>
      <c r="B822">
        <v>0</v>
      </c>
      <c r="C822">
        <v>1874</v>
      </c>
      <c r="D822" t="s">
        <v>5425</v>
      </c>
      <c r="E822" t="s">
        <v>35</v>
      </c>
      <c r="F822">
        <f t="shared" si="12"/>
        <v>1874</v>
      </c>
      <c r="G822">
        <v>2</v>
      </c>
      <c r="H822" t="s">
        <v>1029</v>
      </c>
      <c r="I822"/>
      <c r="J822" t="s">
        <v>1939</v>
      </c>
      <c r="K822" s="36">
        <v>17.07</v>
      </c>
      <c r="L822" s="36">
        <v>9.7100000000000009</v>
      </c>
      <c r="M822" s="36">
        <v>0.38</v>
      </c>
      <c r="N822" s="36">
        <v>0.28000000000000003</v>
      </c>
      <c r="O822" s="36">
        <v>0.03</v>
      </c>
      <c r="P822" s="36">
        <v>1.2</v>
      </c>
      <c r="Q822" s="36">
        <v>0.04</v>
      </c>
    </row>
    <row r="823" spans="1:17" x14ac:dyDescent="0.2">
      <c r="A823" t="s">
        <v>5424</v>
      </c>
      <c r="B823">
        <v>11649</v>
      </c>
      <c r="C823">
        <v>17999</v>
      </c>
      <c r="D823" t="s">
        <v>5426</v>
      </c>
      <c r="E823" t="s">
        <v>35</v>
      </c>
      <c r="F823">
        <f t="shared" si="12"/>
        <v>6350</v>
      </c>
      <c r="G823">
        <v>6</v>
      </c>
      <c r="H823" t="s">
        <v>1040</v>
      </c>
      <c r="I823" t="s">
        <v>5427</v>
      </c>
      <c r="J823" t="s">
        <v>5428</v>
      </c>
      <c r="K823" s="36">
        <v>0.3</v>
      </c>
      <c r="L823" s="36">
        <v>0.88</v>
      </c>
      <c r="M823" s="36">
        <v>2.04</v>
      </c>
      <c r="N823" s="36">
        <v>0.71</v>
      </c>
      <c r="O823" s="36">
        <v>0</v>
      </c>
      <c r="P823" s="36">
        <v>0.09</v>
      </c>
      <c r="Q823" s="36">
        <v>0.31</v>
      </c>
    </row>
    <row r="824" spans="1:17" x14ac:dyDescent="0.2">
      <c r="A824" t="s">
        <v>5424</v>
      </c>
      <c r="B824">
        <v>18039</v>
      </c>
      <c r="C824">
        <v>22236</v>
      </c>
      <c r="D824" t="s">
        <v>5429</v>
      </c>
      <c r="E824" t="s">
        <v>35</v>
      </c>
      <c r="F824">
        <f t="shared" si="12"/>
        <v>4197</v>
      </c>
      <c r="G824">
        <v>2</v>
      </c>
      <c r="H824" t="s">
        <v>36</v>
      </c>
      <c r="I824"/>
      <c r="J824"/>
      <c r="K824" s="36">
        <v>0.05</v>
      </c>
      <c r="L824" s="36">
        <v>0</v>
      </c>
      <c r="M824" s="36">
        <v>0.85</v>
      </c>
      <c r="N824" s="36">
        <v>0.26</v>
      </c>
      <c r="O824" s="36">
        <v>0</v>
      </c>
      <c r="P824" s="36">
        <v>0</v>
      </c>
      <c r="Q824" s="36">
        <v>0.01</v>
      </c>
    </row>
    <row r="825" spans="1:17" x14ac:dyDescent="0.2">
      <c r="A825" t="s">
        <v>5424</v>
      </c>
      <c r="B825">
        <v>18088</v>
      </c>
      <c r="C825">
        <v>22043</v>
      </c>
      <c r="D825" t="s">
        <v>5430</v>
      </c>
      <c r="E825" t="s">
        <v>38</v>
      </c>
      <c r="F825">
        <f t="shared" si="12"/>
        <v>3955</v>
      </c>
      <c r="G825">
        <v>2</v>
      </c>
      <c r="H825" t="s">
        <v>36</v>
      </c>
      <c r="I825"/>
      <c r="J825"/>
      <c r="K825" s="36">
        <v>0.43</v>
      </c>
      <c r="L825" s="36">
        <v>0.94</v>
      </c>
      <c r="M825" s="36">
        <v>0.71</v>
      </c>
      <c r="N825" s="36">
        <v>0.34</v>
      </c>
      <c r="O825" s="36">
        <v>0</v>
      </c>
      <c r="P825" s="36">
        <v>0.09</v>
      </c>
      <c r="Q825" s="36">
        <v>7.0000000000000007E-2</v>
      </c>
    </row>
    <row r="826" spans="1:17" x14ac:dyDescent="0.2">
      <c r="A826" t="s">
        <v>5424</v>
      </c>
      <c r="B826">
        <v>25162</v>
      </c>
      <c r="C826">
        <v>40421</v>
      </c>
      <c r="D826" t="s">
        <v>4138</v>
      </c>
      <c r="E826" t="s">
        <v>35</v>
      </c>
      <c r="F826">
        <f t="shared" si="12"/>
        <v>15259</v>
      </c>
      <c r="G826">
        <v>15</v>
      </c>
      <c r="H826" t="s">
        <v>62</v>
      </c>
      <c r="I826" t="s">
        <v>5431</v>
      </c>
      <c r="J826" t="s">
        <v>5432</v>
      </c>
      <c r="K826" s="36">
        <v>276.77999999999997</v>
      </c>
      <c r="L826" s="36">
        <v>170.93</v>
      </c>
      <c r="M826" s="36">
        <v>21.72</v>
      </c>
      <c r="N826" s="36">
        <v>11.07</v>
      </c>
      <c r="O826" s="36">
        <v>0.13</v>
      </c>
      <c r="P826" s="36">
        <v>14.68</v>
      </c>
      <c r="Q826" s="36">
        <v>1.9</v>
      </c>
    </row>
    <row r="827" spans="1:17" x14ac:dyDescent="0.2">
      <c r="A827" t="s">
        <v>5424</v>
      </c>
      <c r="B827">
        <v>50887</v>
      </c>
      <c r="C827">
        <v>63817</v>
      </c>
      <c r="D827" t="s">
        <v>5433</v>
      </c>
      <c r="E827" t="s">
        <v>35</v>
      </c>
      <c r="F827">
        <f t="shared" si="12"/>
        <v>12930</v>
      </c>
      <c r="G827">
        <v>9</v>
      </c>
      <c r="H827" t="s">
        <v>525</v>
      </c>
      <c r="I827" t="s">
        <v>524</v>
      </c>
      <c r="J827" t="s">
        <v>1817</v>
      </c>
      <c r="K827" s="36">
        <v>1.6</v>
      </c>
      <c r="L827" s="36">
        <v>0.64</v>
      </c>
      <c r="M827" s="36">
        <v>0.14000000000000001</v>
      </c>
      <c r="N827" s="36">
        <v>7.0000000000000007E-2</v>
      </c>
      <c r="O827" s="36">
        <v>0</v>
      </c>
      <c r="P827" s="36">
        <v>7.0000000000000007E-2</v>
      </c>
      <c r="Q827" s="36">
        <v>0.02</v>
      </c>
    </row>
    <row r="828" spans="1:17" x14ac:dyDescent="0.2">
      <c r="A828" t="s">
        <v>5424</v>
      </c>
      <c r="B828">
        <v>53348</v>
      </c>
      <c r="C828">
        <v>73235</v>
      </c>
      <c r="D828" t="s">
        <v>5434</v>
      </c>
      <c r="E828" t="s">
        <v>38</v>
      </c>
      <c r="F828">
        <f t="shared" si="12"/>
        <v>19887</v>
      </c>
      <c r="G828">
        <v>13</v>
      </c>
      <c r="H828" t="s">
        <v>36</v>
      </c>
      <c r="I828"/>
      <c r="J828"/>
      <c r="K828" s="36">
        <v>31.28</v>
      </c>
      <c r="L828" s="36">
        <v>15.35</v>
      </c>
      <c r="M828" s="36">
        <v>0.3</v>
      </c>
      <c r="N828" s="36">
        <v>0.17</v>
      </c>
      <c r="O828" s="36">
        <v>0.01</v>
      </c>
      <c r="P828" s="36">
        <v>1.37</v>
      </c>
      <c r="Q828" s="36">
        <v>0.01</v>
      </c>
    </row>
    <row r="829" spans="1:17" x14ac:dyDescent="0.2">
      <c r="A829" t="s">
        <v>5435</v>
      </c>
      <c r="B829">
        <v>5224</v>
      </c>
      <c r="C829">
        <v>15658</v>
      </c>
      <c r="D829" t="s">
        <v>5436</v>
      </c>
      <c r="E829" t="s">
        <v>38</v>
      </c>
      <c r="F829">
        <f t="shared" si="12"/>
        <v>10434</v>
      </c>
      <c r="G829">
        <v>9</v>
      </c>
      <c r="H829" t="s">
        <v>255</v>
      </c>
      <c r="I829" t="s">
        <v>5437</v>
      </c>
      <c r="J829" t="s">
        <v>5438</v>
      </c>
      <c r="K829" s="36">
        <v>2.5299999999999998</v>
      </c>
      <c r="L829" s="36">
        <v>11.39</v>
      </c>
      <c r="M829" s="36">
        <v>36.08</v>
      </c>
      <c r="N829" s="36">
        <v>14.42</v>
      </c>
      <c r="O829" s="36">
        <v>0.01</v>
      </c>
      <c r="P829" s="36">
        <v>0.99</v>
      </c>
      <c r="Q829" s="36">
        <v>4.16</v>
      </c>
    </row>
    <row r="830" spans="1:17" x14ac:dyDescent="0.2">
      <c r="A830" t="s">
        <v>5435</v>
      </c>
      <c r="B830">
        <v>17805</v>
      </c>
      <c r="C830">
        <v>29619</v>
      </c>
      <c r="D830" t="s">
        <v>5439</v>
      </c>
      <c r="E830" t="s">
        <v>38</v>
      </c>
      <c r="F830">
        <f t="shared" si="12"/>
        <v>11814</v>
      </c>
      <c r="G830">
        <v>13</v>
      </c>
      <c r="H830" t="s">
        <v>1918</v>
      </c>
      <c r="I830" t="s">
        <v>386</v>
      </c>
      <c r="J830" t="s">
        <v>1917</v>
      </c>
      <c r="K830" s="36">
        <v>284.55</v>
      </c>
      <c r="L830" s="36">
        <v>692.68</v>
      </c>
      <c r="M830" s="36">
        <v>591.96</v>
      </c>
      <c r="N830" s="36">
        <v>273.36</v>
      </c>
      <c r="O830" s="36">
        <v>0.86</v>
      </c>
      <c r="P830" s="36">
        <v>55.24</v>
      </c>
      <c r="Q830" s="36">
        <v>64.819999999999993</v>
      </c>
    </row>
    <row r="831" spans="1:17" x14ac:dyDescent="0.2">
      <c r="A831" t="s">
        <v>5435</v>
      </c>
      <c r="B831">
        <v>29876</v>
      </c>
      <c r="C831">
        <v>67748</v>
      </c>
      <c r="D831" t="s">
        <v>4063</v>
      </c>
      <c r="E831" t="s">
        <v>35</v>
      </c>
      <c r="F831">
        <f t="shared" si="12"/>
        <v>37872</v>
      </c>
      <c r="G831">
        <v>32</v>
      </c>
      <c r="H831" t="s">
        <v>888</v>
      </c>
      <c r="I831" t="s">
        <v>5440</v>
      </c>
      <c r="J831" t="s">
        <v>5441</v>
      </c>
      <c r="K831" s="36">
        <v>11.14</v>
      </c>
      <c r="L831" s="36">
        <v>19.72</v>
      </c>
      <c r="M831" s="36">
        <v>13.16</v>
      </c>
      <c r="N831" s="36">
        <v>6.38</v>
      </c>
      <c r="O831" s="36">
        <v>0.06</v>
      </c>
      <c r="P831" s="36">
        <v>1.58</v>
      </c>
      <c r="Q831" s="36">
        <v>1.39</v>
      </c>
    </row>
    <row r="832" spans="1:17" x14ac:dyDescent="0.2">
      <c r="A832" t="s">
        <v>5435</v>
      </c>
      <c r="B832">
        <v>67845</v>
      </c>
      <c r="C832">
        <v>71965</v>
      </c>
      <c r="D832" t="s">
        <v>5442</v>
      </c>
      <c r="E832" t="s">
        <v>38</v>
      </c>
      <c r="F832">
        <f t="shared" si="12"/>
        <v>4120</v>
      </c>
      <c r="G832">
        <v>4</v>
      </c>
      <c r="H832" t="s">
        <v>7107</v>
      </c>
      <c r="I832"/>
      <c r="J832"/>
      <c r="K832" s="36">
        <v>13.87</v>
      </c>
      <c r="L832" s="36">
        <v>13.32</v>
      </c>
      <c r="M832" s="36">
        <v>12.34</v>
      </c>
      <c r="N832" s="36">
        <v>6.67</v>
      </c>
      <c r="O832" s="36">
        <v>0.05</v>
      </c>
      <c r="P832" s="36">
        <v>1.08</v>
      </c>
      <c r="Q832" s="36">
        <v>1.37</v>
      </c>
    </row>
    <row r="833" spans="1:17" x14ac:dyDescent="0.2">
      <c r="A833" t="s">
        <v>5435</v>
      </c>
      <c r="B833">
        <v>72804</v>
      </c>
      <c r="C833">
        <v>76887</v>
      </c>
      <c r="D833" t="s">
        <v>5443</v>
      </c>
      <c r="E833" t="s">
        <v>38</v>
      </c>
      <c r="F833">
        <f t="shared" si="12"/>
        <v>4083</v>
      </c>
      <c r="G833">
        <v>3</v>
      </c>
      <c r="H833" t="s">
        <v>36</v>
      </c>
      <c r="I833"/>
      <c r="J833"/>
      <c r="K833" s="36">
        <v>0.6</v>
      </c>
      <c r="L833" s="36">
        <v>5.57</v>
      </c>
      <c r="M833" s="36">
        <v>7.02</v>
      </c>
      <c r="N833" s="36">
        <v>3.3</v>
      </c>
      <c r="O833" s="36">
        <v>7.0000000000000007E-2</v>
      </c>
      <c r="P833" s="36">
        <v>0.45</v>
      </c>
      <c r="Q833" s="36">
        <v>0.68</v>
      </c>
    </row>
    <row r="834" spans="1:17" x14ac:dyDescent="0.2">
      <c r="A834" t="s">
        <v>5444</v>
      </c>
      <c r="B834">
        <v>7</v>
      </c>
      <c r="C834">
        <v>18361</v>
      </c>
      <c r="D834" t="s">
        <v>5445</v>
      </c>
      <c r="E834" t="s">
        <v>38</v>
      </c>
      <c r="F834">
        <f t="shared" ref="F834:F897" si="13">C834-B834</f>
        <v>18354</v>
      </c>
      <c r="G834">
        <v>16</v>
      </c>
      <c r="H834" t="s">
        <v>36</v>
      </c>
      <c r="I834"/>
      <c r="J834"/>
      <c r="K834" s="36">
        <v>3</v>
      </c>
      <c r="L834" s="36">
        <v>13.12</v>
      </c>
      <c r="M834" s="36">
        <v>13.18</v>
      </c>
      <c r="N834" s="36">
        <v>6.87</v>
      </c>
      <c r="O834" s="36">
        <v>0.02</v>
      </c>
      <c r="P834" s="36">
        <v>1.03</v>
      </c>
      <c r="Q834" s="36">
        <v>1.39</v>
      </c>
    </row>
    <row r="835" spans="1:17" x14ac:dyDescent="0.2">
      <c r="A835" t="s">
        <v>5444</v>
      </c>
      <c r="B835">
        <v>28372</v>
      </c>
      <c r="C835">
        <v>32767</v>
      </c>
      <c r="D835" t="s">
        <v>3807</v>
      </c>
      <c r="E835" t="s">
        <v>38</v>
      </c>
      <c r="F835">
        <f t="shared" si="13"/>
        <v>4395</v>
      </c>
      <c r="G835">
        <v>5</v>
      </c>
      <c r="H835" t="s">
        <v>36</v>
      </c>
      <c r="I835" t="s">
        <v>5446</v>
      </c>
      <c r="J835" t="s">
        <v>2335</v>
      </c>
      <c r="K835" s="36">
        <v>432.87</v>
      </c>
      <c r="L835" s="36">
        <v>119.12</v>
      </c>
      <c r="M835" s="36">
        <v>12.59</v>
      </c>
      <c r="N835" s="36">
        <v>6.1</v>
      </c>
      <c r="O835" s="36">
        <v>0.25</v>
      </c>
      <c r="P835" s="36">
        <v>12.88</v>
      </c>
      <c r="Q835" s="36">
        <v>1.53</v>
      </c>
    </row>
    <row r="836" spans="1:17" x14ac:dyDescent="0.2">
      <c r="A836" t="s">
        <v>5444</v>
      </c>
      <c r="B836">
        <v>37999</v>
      </c>
      <c r="C836">
        <v>44783</v>
      </c>
      <c r="D836" t="s">
        <v>5447</v>
      </c>
      <c r="E836" t="s">
        <v>35</v>
      </c>
      <c r="F836">
        <f t="shared" si="13"/>
        <v>6784</v>
      </c>
      <c r="G836">
        <v>7</v>
      </c>
      <c r="H836" t="s">
        <v>1201</v>
      </c>
      <c r="I836" t="s">
        <v>5448</v>
      </c>
      <c r="J836" t="s">
        <v>5449</v>
      </c>
      <c r="K836" s="36">
        <v>0.5</v>
      </c>
      <c r="L836" s="36">
        <v>4.71</v>
      </c>
      <c r="M836" s="36">
        <v>1.43</v>
      </c>
      <c r="N836" s="36">
        <v>0.79</v>
      </c>
      <c r="O836" s="36">
        <v>0.11</v>
      </c>
      <c r="P836" s="36">
        <v>0.28999999999999998</v>
      </c>
      <c r="Q836" s="36">
        <v>0.1</v>
      </c>
    </row>
    <row r="837" spans="1:17" x14ac:dyDescent="0.2">
      <c r="A837" t="s">
        <v>5444</v>
      </c>
      <c r="B837">
        <v>49745</v>
      </c>
      <c r="C837">
        <v>58526</v>
      </c>
      <c r="D837" t="s">
        <v>5450</v>
      </c>
      <c r="E837" t="s">
        <v>38</v>
      </c>
      <c r="F837">
        <f t="shared" si="13"/>
        <v>8781</v>
      </c>
      <c r="G837">
        <v>7</v>
      </c>
      <c r="H837" t="s">
        <v>549</v>
      </c>
      <c r="I837" t="s">
        <v>548</v>
      </c>
      <c r="J837" t="s">
        <v>3207</v>
      </c>
      <c r="K837" s="36">
        <v>59.29</v>
      </c>
      <c r="L837" s="36">
        <v>65.510000000000005</v>
      </c>
      <c r="M837" s="36">
        <v>73.66</v>
      </c>
      <c r="N837" s="36">
        <v>39.24</v>
      </c>
      <c r="O837" s="36">
        <v>0.14000000000000001</v>
      </c>
      <c r="P837" s="36">
        <v>5.17</v>
      </c>
      <c r="Q837" s="36">
        <v>7.62</v>
      </c>
    </row>
    <row r="838" spans="1:17" x14ac:dyDescent="0.2">
      <c r="A838" t="s">
        <v>5444</v>
      </c>
      <c r="B838">
        <v>61754</v>
      </c>
      <c r="C838">
        <v>64584</v>
      </c>
      <c r="D838" t="s">
        <v>5451</v>
      </c>
      <c r="E838" t="s">
        <v>38</v>
      </c>
      <c r="F838">
        <f t="shared" si="13"/>
        <v>2830</v>
      </c>
      <c r="G838">
        <v>3</v>
      </c>
      <c r="H838" t="s">
        <v>36</v>
      </c>
      <c r="I838"/>
      <c r="J838"/>
      <c r="K838" s="36">
        <v>0.28999999999999998</v>
      </c>
      <c r="L838" s="36">
        <v>0.76</v>
      </c>
      <c r="M838" s="36">
        <v>4.9400000000000004</v>
      </c>
      <c r="N838" s="36">
        <v>4.05</v>
      </c>
      <c r="O838" s="36">
        <v>0</v>
      </c>
      <c r="P838" s="36">
        <v>0.06</v>
      </c>
      <c r="Q838" s="36">
        <v>0.43</v>
      </c>
    </row>
    <row r="839" spans="1:17" x14ac:dyDescent="0.2">
      <c r="A839" t="s">
        <v>5444</v>
      </c>
      <c r="B839">
        <v>66249</v>
      </c>
      <c r="C839">
        <v>71894</v>
      </c>
      <c r="D839" t="s">
        <v>5452</v>
      </c>
      <c r="E839" t="s">
        <v>35</v>
      </c>
      <c r="F839">
        <f t="shared" si="13"/>
        <v>5645</v>
      </c>
      <c r="G839">
        <v>4</v>
      </c>
      <c r="H839" t="s">
        <v>36</v>
      </c>
      <c r="I839"/>
      <c r="J839"/>
      <c r="K839" s="36">
        <v>189.11</v>
      </c>
      <c r="L839" s="36">
        <v>98.62</v>
      </c>
      <c r="M839" s="36">
        <v>0.17</v>
      </c>
      <c r="N839" s="36">
        <v>0.17</v>
      </c>
      <c r="O839" s="36">
        <v>0.05</v>
      </c>
      <c r="P839" s="36">
        <v>8.48</v>
      </c>
      <c r="Q839" s="36">
        <v>0.01</v>
      </c>
    </row>
    <row r="840" spans="1:17" x14ac:dyDescent="0.2">
      <c r="A840" t="s">
        <v>5444</v>
      </c>
      <c r="B840">
        <v>69560</v>
      </c>
      <c r="C840">
        <v>71933</v>
      </c>
      <c r="D840" t="s">
        <v>5453</v>
      </c>
      <c r="E840" t="s">
        <v>38</v>
      </c>
      <c r="F840">
        <f t="shared" si="13"/>
        <v>2373</v>
      </c>
      <c r="G840">
        <v>2</v>
      </c>
      <c r="H840" t="s">
        <v>36</v>
      </c>
      <c r="I840"/>
      <c r="J840"/>
      <c r="K840" s="36">
        <v>46.55</v>
      </c>
      <c r="L840" s="36">
        <v>24.9</v>
      </c>
      <c r="M840" s="36">
        <v>0.06</v>
      </c>
      <c r="N840" s="36">
        <v>0</v>
      </c>
      <c r="O840" s="36">
        <v>0.05</v>
      </c>
      <c r="P840" s="36">
        <v>1.81</v>
      </c>
      <c r="Q840" s="36">
        <v>0.02</v>
      </c>
    </row>
    <row r="841" spans="1:17" x14ac:dyDescent="0.2">
      <c r="A841" t="s">
        <v>5454</v>
      </c>
      <c r="B841">
        <v>2954</v>
      </c>
      <c r="C841">
        <v>28712</v>
      </c>
      <c r="D841" t="s">
        <v>5455</v>
      </c>
      <c r="E841" t="s">
        <v>35</v>
      </c>
      <c r="F841">
        <f t="shared" si="13"/>
        <v>25758</v>
      </c>
      <c r="G841">
        <v>20</v>
      </c>
      <c r="H841" t="s">
        <v>520</v>
      </c>
      <c r="I841" t="s">
        <v>3375</v>
      </c>
      <c r="J841" t="s">
        <v>3202</v>
      </c>
      <c r="K841" s="36">
        <v>4.3499999999999996</v>
      </c>
      <c r="L841" s="36">
        <v>15.58</v>
      </c>
      <c r="M841" s="36">
        <v>69.78</v>
      </c>
      <c r="N841" s="36">
        <v>30.43</v>
      </c>
      <c r="O841" s="36">
        <v>0.22</v>
      </c>
      <c r="P841" s="36">
        <v>4.12</v>
      </c>
      <c r="Q841" s="36">
        <v>8.4700000000000006</v>
      </c>
    </row>
    <row r="842" spans="1:17" x14ac:dyDescent="0.2">
      <c r="A842" t="s">
        <v>5454</v>
      </c>
      <c r="B842">
        <v>48407</v>
      </c>
      <c r="C842">
        <v>53353</v>
      </c>
      <c r="D842" t="s">
        <v>5456</v>
      </c>
      <c r="E842" t="s">
        <v>38</v>
      </c>
      <c r="F842">
        <f t="shared" si="13"/>
        <v>4946</v>
      </c>
      <c r="G842">
        <v>2</v>
      </c>
      <c r="H842" t="s">
        <v>36</v>
      </c>
      <c r="I842"/>
      <c r="J842"/>
      <c r="K842" s="36">
        <v>7.23</v>
      </c>
      <c r="L842" s="36">
        <v>11.83</v>
      </c>
      <c r="M842" s="36">
        <v>3.27</v>
      </c>
      <c r="N842" s="36">
        <v>1.19</v>
      </c>
      <c r="O842" s="36">
        <v>0.05</v>
      </c>
      <c r="P842" s="36">
        <v>1.22</v>
      </c>
      <c r="Q842" s="36">
        <v>0.35</v>
      </c>
    </row>
    <row r="843" spans="1:17" x14ac:dyDescent="0.2">
      <c r="A843" t="s">
        <v>5454</v>
      </c>
      <c r="B843">
        <v>62284</v>
      </c>
      <c r="C843">
        <v>73173</v>
      </c>
      <c r="D843" t="s">
        <v>5457</v>
      </c>
      <c r="E843" t="s">
        <v>35</v>
      </c>
      <c r="F843">
        <f t="shared" si="13"/>
        <v>10889</v>
      </c>
      <c r="G843">
        <v>9</v>
      </c>
      <c r="H843" t="s">
        <v>36</v>
      </c>
      <c r="I843" t="s">
        <v>5458</v>
      </c>
      <c r="J843" t="s">
        <v>1569</v>
      </c>
      <c r="K843" s="36">
        <v>0.69</v>
      </c>
      <c r="L843" s="36">
        <v>3.65</v>
      </c>
      <c r="M843" s="36">
        <v>5.09</v>
      </c>
      <c r="N843" s="36">
        <v>2.25</v>
      </c>
      <c r="O843" s="36">
        <v>0.05</v>
      </c>
      <c r="P843" s="36">
        <v>0.64</v>
      </c>
      <c r="Q843" s="36">
        <v>0.54</v>
      </c>
    </row>
    <row r="844" spans="1:17" x14ac:dyDescent="0.2">
      <c r="A844" t="s">
        <v>5459</v>
      </c>
      <c r="B844">
        <v>3241</v>
      </c>
      <c r="C844">
        <v>17129</v>
      </c>
      <c r="D844" t="s">
        <v>5460</v>
      </c>
      <c r="E844" t="s">
        <v>35</v>
      </c>
      <c r="F844">
        <f t="shared" si="13"/>
        <v>13888</v>
      </c>
      <c r="G844">
        <v>14</v>
      </c>
      <c r="H844" t="s">
        <v>670</v>
      </c>
      <c r="I844" t="s">
        <v>669</v>
      </c>
      <c r="J844"/>
      <c r="K844" s="36">
        <v>179.2</v>
      </c>
      <c r="L844" s="36">
        <v>283.04000000000002</v>
      </c>
      <c r="M844" s="36">
        <v>86.83</v>
      </c>
      <c r="N844" s="36">
        <v>45.52</v>
      </c>
      <c r="O844" s="36">
        <v>0.86</v>
      </c>
      <c r="P844" s="36">
        <v>23.13</v>
      </c>
      <c r="Q844" s="36">
        <v>10.27</v>
      </c>
    </row>
    <row r="845" spans="1:17" x14ac:dyDescent="0.2">
      <c r="A845" t="s">
        <v>5459</v>
      </c>
      <c r="B845">
        <v>7354</v>
      </c>
      <c r="C845">
        <v>17141</v>
      </c>
      <c r="D845" t="s">
        <v>5461</v>
      </c>
      <c r="E845" t="s">
        <v>38</v>
      </c>
      <c r="F845">
        <f t="shared" si="13"/>
        <v>9787</v>
      </c>
      <c r="G845">
        <v>3</v>
      </c>
      <c r="H845" t="s">
        <v>670</v>
      </c>
      <c r="I845" t="s">
        <v>669</v>
      </c>
      <c r="J845"/>
      <c r="K845" s="36">
        <v>8.2100000000000009</v>
      </c>
      <c r="L845" s="36">
        <v>1.07</v>
      </c>
      <c r="M845" s="36">
        <v>0</v>
      </c>
      <c r="N845" s="36">
        <v>0</v>
      </c>
      <c r="O845" s="36">
        <v>0</v>
      </c>
      <c r="P845" s="36">
        <v>0</v>
      </c>
      <c r="Q845" s="36">
        <v>0</v>
      </c>
    </row>
    <row r="846" spans="1:17" x14ac:dyDescent="0.2">
      <c r="A846" t="s">
        <v>5459</v>
      </c>
      <c r="B846">
        <v>21523</v>
      </c>
      <c r="C846">
        <v>29004</v>
      </c>
      <c r="D846" t="s">
        <v>5462</v>
      </c>
      <c r="E846" t="s">
        <v>35</v>
      </c>
      <c r="F846">
        <f t="shared" si="13"/>
        <v>7481</v>
      </c>
      <c r="G846">
        <v>4</v>
      </c>
      <c r="H846" t="s">
        <v>852</v>
      </c>
      <c r="I846" t="s">
        <v>5463</v>
      </c>
      <c r="J846" t="s">
        <v>5464</v>
      </c>
      <c r="K846" s="36">
        <v>25.76</v>
      </c>
      <c r="L846" s="36">
        <v>23.25</v>
      </c>
      <c r="M846" s="36">
        <v>26.49</v>
      </c>
      <c r="N846" s="36">
        <v>12.42</v>
      </c>
      <c r="O846" s="36">
        <v>0.12</v>
      </c>
      <c r="P846" s="36">
        <v>1.97</v>
      </c>
      <c r="Q846" s="36">
        <v>2.85</v>
      </c>
    </row>
    <row r="847" spans="1:17" x14ac:dyDescent="0.2">
      <c r="A847" t="s">
        <v>5459</v>
      </c>
      <c r="B847">
        <v>33930</v>
      </c>
      <c r="C847">
        <v>37946</v>
      </c>
      <c r="D847" t="s">
        <v>5465</v>
      </c>
      <c r="E847" t="s">
        <v>35</v>
      </c>
      <c r="F847">
        <f t="shared" si="13"/>
        <v>4016</v>
      </c>
      <c r="G847">
        <v>4</v>
      </c>
      <c r="H847" t="s">
        <v>36</v>
      </c>
      <c r="I847"/>
      <c r="J847" t="s">
        <v>1871</v>
      </c>
      <c r="K847" s="36">
        <v>99.34</v>
      </c>
      <c r="L847" s="36">
        <v>33.15</v>
      </c>
      <c r="M847" s="36">
        <v>0.81</v>
      </c>
      <c r="N847" s="36">
        <v>0.41</v>
      </c>
      <c r="O847" s="36">
        <v>7.0000000000000007E-2</v>
      </c>
      <c r="P847" s="36">
        <v>3.41</v>
      </c>
      <c r="Q847" s="36">
        <v>0.06</v>
      </c>
    </row>
    <row r="848" spans="1:17" x14ac:dyDescent="0.2">
      <c r="A848" t="s">
        <v>5459</v>
      </c>
      <c r="B848">
        <v>46481</v>
      </c>
      <c r="C848">
        <v>57238</v>
      </c>
      <c r="D848" t="s">
        <v>5466</v>
      </c>
      <c r="E848" t="s">
        <v>35</v>
      </c>
      <c r="F848">
        <f t="shared" si="13"/>
        <v>10757</v>
      </c>
      <c r="G848">
        <v>8</v>
      </c>
      <c r="H848" t="s">
        <v>36</v>
      </c>
      <c r="I848"/>
      <c r="J848"/>
      <c r="K848" s="36">
        <v>8.93</v>
      </c>
      <c r="L848" s="36">
        <v>5.39</v>
      </c>
      <c r="M848" s="36">
        <v>0.24</v>
      </c>
      <c r="N848" s="36">
        <v>0.11</v>
      </c>
      <c r="O848" s="36">
        <v>0.03</v>
      </c>
      <c r="P848" s="36">
        <v>0.73</v>
      </c>
      <c r="Q848" s="36">
        <v>0.02</v>
      </c>
    </row>
    <row r="849" spans="1:17" x14ac:dyDescent="0.2">
      <c r="A849" t="s">
        <v>5459</v>
      </c>
      <c r="B849">
        <v>57386</v>
      </c>
      <c r="C849">
        <v>60521</v>
      </c>
      <c r="D849" t="s">
        <v>5467</v>
      </c>
      <c r="E849" t="s">
        <v>38</v>
      </c>
      <c r="F849">
        <f t="shared" si="13"/>
        <v>3135</v>
      </c>
      <c r="G849">
        <v>5</v>
      </c>
      <c r="H849" t="s">
        <v>7108</v>
      </c>
      <c r="I849"/>
      <c r="J849"/>
      <c r="K849" s="36">
        <v>32.090000000000003</v>
      </c>
      <c r="L849" s="36">
        <v>14.14</v>
      </c>
      <c r="M849" s="36">
        <v>2</v>
      </c>
      <c r="N849" s="36">
        <v>0.89</v>
      </c>
      <c r="O849" s="36">
        <v>0</v>
      </c>
      <c r="P849" s="36">
        <v>1.33</v>
      </c>
      <c r="Q849" s="36">
        <v>0.12</v>
      </c>
    </row>
    <row r="850" spans="1:17" x14ac:dyDescent="0.2">
      <c r="A850" t="s">
        <v>5459</v>
      </c>
      <c r="B850">
        <v>67053</v>
      </c>
      <c r="C850">
        <v>70941</v>
      </c>
      <c r="D850" t="s">
        <v>5468</v>
      </c>
      <c r="E850" t="s">
        <v>38</v>
      </c>
      <c r="F850">
        <f t="shared" si="13"/>
        <v>3888</v>
      </c>
      <c r="G850">
        <v>2</v>
      </c>
      <c r="H850" t="s">
        <v>761</v>
      </c>
      <c r="I850" t="s">
        <v>4363</v>
      </c>
      <c r="J850" t="s">
        <v>4364</v>
      </c>
      <c r="K850" s="36">
        <v>0.05</v>
      </c>
      <c r="L850" s="36">
        <v>0.18</v>
      </c>
      <c r="M850" s="36">
        <v>3.27</v>
      </c>
      <c r="N850" s="36">
        <v>1.46</v>
      </c>
      <c r="O850" s="36">
        <v>0.02</v>
      </c>
      <c r="P850" s="36">
        <v>0.03</v>
      </c>
      <c r="Q850" s="36">
        <v>0.27</v>
      </c>
    </row>
    <row r="851" spans="1:17" x14ac:dyDescent="0.2">
      <c r="A851" t="s">
        <v>5459</v>
      </c>
      <c r="B851">
        <v>69056</v>
      </c>
      <c r="C851">
        <v>70941</v>
      </c>
      <c r="D851" t="s">
        <v>5469</v>
      </c>
      <c r="E851" t="s">
        <v>35</v>
      </c>
      <c r="F851">
        <f t="shared" si="13"/>
        <v>1885</v>
      </c>
      <c r="G851">
        <v>2</v>
      </c>
      <c r="H851" t="s">
        <v>761</v>
      </c>
      <c r="I851" t="s">
        <v>5470</v>
      </c>
      <c r="J851" t="s">
        <v>5471</v>
      </c>
      <c r="K851" s="36">
        <v>0</v>
      </c>
      <c r="L851" s="36">
        <v>0</v>
      </c>
      <c r="M851" s="36">
        <v>0</v>
      </c>
      <c r="N851" s="36">
        <v>0</v>
      </c>
      <c r="O851" s="36">
        <v>0</v>
      </c>
      <c r="P851" s="36">
        <v>0</v>
      </c>
      <c r="Q851" s="36">
        <v>0</v>
      </c>
    </row>
    <row r="852" spans="1:17" x14ac:dyDescent="0.2">
      <c r="A852" t="s">
        <v>5472</v>
      </c>
      <c r="B852">
        <v>495</v>
      </c>
      <c r="C852">
        <v>1705</v>
      </c>
      <c r="D852" t="s">
        <v>5473</v>
      </c>
      <c r="E852" t="s">
        <v>35</v>
      </c>
      <c r="F852">
        <f t="shared" si="13"/>
        <v>1210</v>
      </c>
      <c r="G852">
        <v>2</v>
      </c>
      <c r="H852" t="s">
        <v>36</v>
      </c>
      <c r="I852"/>
      <c r="J852"/>
      <c r="K852" s="36">
        <v>0.15</v>
      </c>
      <c r="L852" s="36">
        <v>0.06</v>
      </c>
      <c r="M852" s="36">
        <v>1.71</v>
      </c>
      <c r="N852" s="36">
        <v>0.85</v>
      </c>
      <c r="O852" s="36">
        <v>0</v>
      </c>
      <c r="P852" s="36">
        <v>7.0000000000000007E-2</v>
      </c>
      <c r="Q852" s="36">
        <v>7.0000000000000007E-2</v>
      </c>
    </row>
    <row r="853" spans="1:17" x14ac:dyDescent="0.2">
      <c r="A853" t="s">
        <v>5472</v>
      </c>
      <c r="B853">
        <v>3608</v>
      </c>
      <c r="C853">
        <v>15779</v>
      </c>
      <c r="D853" t="s">
        <v>3740</v>
      </c>
      <c r="E853" t="s">
        <v>35</v>
      </c>
      <c r="F853">
        <f t="shared" si="13"/>
        <v>12171</v>
      </c>
      <c r="G853">
        <v>8</v>
      </c>
      <c r="H853" t="s">
        <v>942</v>
      </c>
      <c r="I853" t="s">
        <v>941</v>
      </c>
      <c r="J853" t="s">
        <v>2182</v>
      </c>
      <c r="K853" s="36">
        <v>30.02</v>
      </c>
      <c r="L853" s="36">
        <v>33.81</v>
      </c>
      <c r="M853" s="36">
        <v>33.85</v>
      </c>
      <c r="N853" s="36">
        <v>15.81</v>
      </c>
      <c r="O853" s="36">
        <v>0.03</v>
      </c>
      <c r="P853" s="36">
        <v>2.68</v>
      </c>
      <c r="Q853" s="36">
        <v>3.61</v>
      </c>
    </row>
    <row r="854" spans="1:17" x14ac:dyDescent="0.2">
      <c r="A854" t="s">
        <v>5472</v>
      </c>
      <c r="B854">
        <v>16316</v>
      </c>
      <c r="C854">
        <v>19795</v>
      </c>
      <c r="D854" t="s">
        <v>5474</v>
      </c>
      <c r="E854" t="s">
        <v>38</v>
      </c>
      <c r="F854">
        <f t="shared" si="13"/>
        <v>3479</v>
      </c>
      <c r="G854">
        <v>2</v>
      </c>
      <c r="H854" t="s">
        <v>469</v>
      </c>
      <c r="I854" t="s">
        <v>5475</v>
      </c>
      <c r="J854" t="s">
        <v>5476</v>
      </c>
      <c r="K854" s="36">
        <v>0.26</v>
      </c>
      <c r="L854" s="36">
        <v>0.4</v>
      </c>
      <c r="M854" s="36">
        <v>1.82</v>
      </c>
      <c r="N854" s="36">
        <v>0.78</v>
      </c>
      <c r="O854" s="36">
        <v>0.36</v>
      </c>
      <c r="P854" s="36">
        <v>0.08</v>
      </c>
      <c r="Q854" s="36">
        <v>0.22</v>
      </c>
    </row>
    <row r="855" spans="1:17" x14ac:dyDescent="0.2">
      <c r="A855" t="s">
        <v>5472</v>
      </c>
      <c r="B855">
        <v>28592</v>
      </c>
      <c r="C855">
        <v>43694</v>
      </c>
      <c r="D855" t="s">
        <v>5477</v>
      </c>
      <c r="E855" t="s">
        <v>35</v>
      </c>
      <c r="F855">
        <f t="shared" si="13"/>
        <v>15102</v>
      </c>
      <c r="G855">
        <v>7</v>
      </c>
      <c r="H855" t="s">
        <v>2061</v>
      </c>
      <c r="I855" t="s">
        <v>396</v>
      </c>
      <c r="J855" t="s">
        <v>2060</v>
      </c>
      <c r="K855" s="36">
        <v>24.4</v>
      </c>
      <c r="L855" s="36">
        <v>22.63</v>
      </c>
      <c r="M855" s="36">
        <v>4.95</v>
      </c>
      <c r="N855" s="36">
        <v>2.66</v>
      </c>
      <c r="O855" s="36">
        <v>0.03</v>
      </c>
      <c r="P855" s="36">
        <v>1.98</v>
      </c>
      <c r="Q855" s="36">
        <v>0.46</v>
      </c>
    </row>
    <row r="856" spans="1:17" x14ac:dyDescent="0.2">
      <c r="A856" t="s">
        <v>5472</v>
      </c>
      <c r="B856">
        <v>47231</v>
      </c>
      <c r="C856">
        <v>68325</v>
      </c>
      <c r="D856" t="s">
        <v>5478</v>
      </c>
      <c r="E856" t="s">
        <v>35</v>
      </c>
      <c r="F856">
        <f t="shared" si="13"/>
        <v>21094</v>
      </c>
      <c r="G856">
        <v>8</v>
      </c>
      <c r="H856" t="s">
        <v>36</v>
      </c>
      <c r="I856"/>
      <c r="J856"/>
      <c r="K856" s="36">
        <v>1.87</v>
      </c>
      <c r="L856" s="36">
        <v>0.71</v>
      </c>
      <c r="M856" s="36">
        <v>0.01</v>
      </c>
      <c r="N856" s="36">
        <v>0.01</v>
      </c>
      <c r="O856" s="36">
        <v>0</v>
      </c>
      <c r="P856" s="36">
        <v>0.04</v>
      </c>
      <c r="Q856" s="36">
        <v>0</v>
      </c>
    </row>
    <row r="857" spans="1:17" x14ac:dyDescent="0.2">
      <c r="A857" t="s">
        <v>5479</v>
      </c>
      <c r="B857">
        <v>8044</v>
      </c>
      <c r="C857">
        <v>10928</v>
      </c>
      <c r="D857" t="s">
        <v>5483</v>
      </c>
      <c r="E857" t="s">
        <v>38</v>
      </c>
      <c r="F857">
        <f t="shared" si="13"/>
        <v>2884</v>
      </c>
      <c r="G857">
        <v>4</v>
      </c>
      <c r="H857" t="s">
        <v>36</v>
      </c>
      <c r="I857"/>
      <c r="J857" t="s">
        <v>2884</v>
      </c>
      <c r="K857" s="36">
        <v>32.47</v>
      </c>
      <c r="L857" s="36">
        <v>23.27</v>
      </c>
      <c r="M857" s="36">
        <v>2.2200000000000002</v>
      </c>
      <c r="N857" s="36">
        <v>1.36</v>
      </c>
      <c r="O857" s="36">
        <v>0.04</v>
      </c>
      <c r="P857" s="36">
        <v>2.5499999999999998</v>
      </c>
      <c r="Q857" s="36">
        <v>0.14000000000000001</v>
      </c>
    </row>
    <row r="858" spans="1:17" x14ac:dyDescent="0.2">
      <c r="A858" t="s">
        <v>5479</v>
      </c>
      <c r="B858">
        <v>5561</v>
      </c>
      <c r="C858">
        <v>7260</v>
      </c>
      <c r="D858" t="s">
        <v>5480</v>
      </c>
      <c r="E858" t="s">
        <v>35</v>
      </c>
      <c r="F858">
        <f t="shared" si="13"/>
        <v>1699</v>
      </c>
      <c r="G858">
        <v>2</v>
      </c>
      <c r="H858" t="s">
        <v>801</v>
      </c>
      <c r="I858" t="s">
        <v>5481</v>
      </c>
      <c r="J858" t="s">
        <v>5482</v>
      </c>
      <c r="K858" s="36">
        <v>0.4</v>
      </c>
      <c r="L858" s="36">
        <v>0.69</v>
      </c>
      <c r="M858" s="36">
        <v>1.39</v>
      </c>
      <c r="N858" s="36">
        <v>0.57999999999999996</v>
      </c>
      <c r="O858" s="36">
        <v>0</v>
      </c>
      <c r="P858" s="36">
        <v>0.03</v>
      </c>
      <c r="Q858" s="36">
        <v>0.11</v>
      </c>
    </row>
    <row r="859" spans="1:17" x14ac:dyDescent="0.2">
      <c r="A859" t="s">
        <v>5479</v>
      </c>
      <c r="B859">
        <v>13522</v>
      </c>
      <c r="C859">
        <v>18359</v>
      </c>
      <c r="D859" t="s">
        <v>5484</v>
      </c>
      <c r="E859" t="s">
        <v>35</v>
      </c>
      <c r="F859">
        <f t="shared" si="13"/>
        <v>4837</v>
      </c>
      <c r="G859">
        <v>4</v>
      </c>
      <c r="H859" t="s">
        <v>36</v>
      </c>
      <c r="I859"/>
      <c r="J859" t="s">
        <v>2884</v>
      </c>
      <c r="K859" s="36">
        <v>0.24</v>
      </c>
      <c r="L859" s="36">
        <v>0.28000000000000003</v>
      </c>
      <c r="M859" s="36">
        <v>0.23</v>
      </c>
      <c r="N859" s="36">
        <v>0.24</v>
      </c>
      <c r="O859" s="36">
        <v>0</v>
      </c>
      <c r="P859" s="36">
        <v>7.0000000000000007E-2</v>
      </c>
      <c r="Q859" s="36">
        <v>0.02</v>
      </c>
    </row>
    <row r="860" spans="1:17" x14ac:dyDescent="0.2">
      <c r="A860" t="s">
        <v>5479</v>
      </c>
      <c r="B860">
        <v>31294</v>
      </c>
      <c r="C860">
        <v>40899</v>
      </c>
      <c r="D860" t="s">
        <v>3634</v>
      </c>
      <c r="E860" t="s">
        <v>35</v>
      </c>
      <c r="F860">
        <f t="shared" si="13"/>
        <v>9605</v>
      </c>
      <c r="G860">
        <v>7</v>
      </c>
      <c r="H860" t="s">
        <v>36</v>
      </c>
      <c r="I860" t="s">
        <v>623</v>
      </c>
      <c r="J860"/>
      <c r="K860" s="36">
        <v>27.03</v>
      </c>
      <c r="L860" s="36">
        <v>9.5500000000000007</v>
      </c>
      <c r="M860" s="36">
        <v>0.01</v>
      </c>
      <c r="N860" s="36">
        <v>0.03</v>
      </c>
      <c r="O860" s="36">
        <v>0</v>
      </c>
      <c r="P860" s="36">
        <v>0.94</v>
      </c>
      <c r="Q860" s="36">
        <v>0.01</v>
      </c>
    </row>
    <row r="861" spans="1:17" x14ac:dyDescent="0.2">
      <c r="A861" t="s">
        <v>5479</v>
      </c>
      <c r="B861">
        <v>42026</v>
      </c>
      <c r="C861">
        <v>52895</v>
      </c>
      <c r="D861" t="s">
        <v>3983</v>
      </c>
      <c r="E861" t="s">
        <v>38</v>
      </c>
      <c r="F861">
        <f t="shared" si="13"/>
        <v>10869</v>
      </c>
      <c r="G861">
        <v>8</v>
      </c>
      <c r="H861" t="s">
        <v>691</v>
      </c>
      <c r="I861" t="s">
        <v>690</v>
      </c>
      <c r="J861" t="s">
        <v>5485</v>
      </c>
      <c r="K861" s="36">
        <v>61.52</v>
      </c>
      <c r="L861" s="36">
        <v>23.61</v>
      </c>
      <c r="M861" s="36">
        <v>7.0000000000000007E-2</v>
      </c>
      <c r="N861" s="36">
        <v>0.06</v>
      </c>
      <c r="O861" s="36">
        <v>0</v>
      </c>
      <c r="P861" s="36">
        <v>2.4300000000000002</v>
      </c>
      <c r="Q861" s="36">
        <v>0.01</v>
      </c>
    </row>
    <row r="862" spans="1:17" x14ac:dyDescent="0.2">
      <c r="A862" t="s">
        <v>5479</v>
      </c>
      <c r="B862">
        <v>55470</v>
      </c>
      <c r="C862">
        <v>72278</v>
      </c>
      <c r="D862" t="s">
        <v>4062</v>
      </c>
      <c r="E862" t="s">
        <v>35</v>
      </c>
      <c r="F862">
        <f t="shared" si="13"/>
        <v>16808</v>
      </c>
      <c r="G862">
        <v>12</v>
      </c>
      <c r="H862" t="s">
        <v>689</v>
      </c>
      <c r="I862" t="s">
        <v>5486</v>
      </c>
      <c r="J862" t="s">
        <v>5487</v>
      </c>
      <c r="K862" s="36">
        <v>25.14</v>
      </c>
      <c r="L862" s="36">
        <v>13.96</v>
      </c>
      <c r="M862" s="36">
        <v>0.89</v>
      </c>
      <c r="N862" s="36">
        <v>0.44</v>
      </c>
      <c r="O862" s="36">
        <v>0</v>
      </c>
      <c r="P862" s="36">
        <v>1.37</v>
      </c>
      <c r="Q862" s="36">
        <v>0.13</v>
      </c>
    </row>
    <row r="863" spans="1:17" x14ac:dyDescent="0.2">
      <c r="A863" t="s">
        <v>5488</v>
      </c>
      <c r="B863">
        <v>38058</v>
      </c>
      <c r="C863">
        <v>68559</v>
      </c>
      <c r="D863" t="s">
        <v>5489</v>
      </c>
      <c r="E863" t="s">
        <v>35</v>
      </c>
      <c r="F863">
        <f t="shared" si="13"/>
        <v>30501</v>
      </c>
      <c r="G863">
        <v>6</v>
      </c>
      <c r="H863" t="s">
        <v>36</v>
      </c>
      <c r="I863"/>
      <c r="J863"/>
      <c r="K863" s="36">
        <v>0.21</v>
      </c>
      <c r="L863" s="36">
        <v>0.91</v>
      </c>
      <c r="M863" s="36">
        <v>0.01</v>
      </c>
      <c r="N863" s="36">
        <v>0.01</v>
      </c>
      <c r="O863" s="36">
        <v>0.41</v>
      </c>
      <c r="P863" s="36">
        <v>3.08</v>
      </c>
      <c r="Q863" s="36">
        <v>0</v>
      </c>
    </row>
    <row r="864" spans="1:17" x14ac:dyDescent="0.2">
      <c r="A864" t="s">
        <v>5488</v>
      </c>
      <c r="B864">
        <v>70730</v>
      </c>
      <c r="C864">
        <v>72958</v>
      </c>
      <c r="D864" t="s">
        <v>5490</v>
      </c>
      <c r="E864" t="s">
        <v>38</v>
      </c>
      <c r="F864">
        <f t="shared" si="13"/>
        <v>2228</v>
      </c>
      <c r="G864">
        <v>2</v>
      </c>
      <c r="H864" t="s">
        <v>36</v>
      </c>
      <c r="I864" t="s">
        <v>5491</v>
      </c>
      <c r="J864" t="s">
        <v>5492</v>
      </c>
      <c r="K864" s="36">
        <v>0.08</v>
      </c>
      <c r="L864" s="36">
        <v>7.0000000000000007E-2</v>
      </c>
      <c r="M864" s="36">
        <v>7.12</v>
      </c>
      <c r="N864" s="36">
        <v>1.38</v>
      </c>
      <c r="O864" s="36">
        <v>0.22</v>
      </c>
      <c r="P864" s="36">
        <v>0.04</v>
      </c>
      <c r="Q864" s="36">
        <v>0.25</v>
      </c>
    </row>
    <row r="865" spans="1:17" x14ac:dyDescent="0.2">
      <c r="A865" t="s">
        <v>5493</v>
      </c>
      <c r="B865">
        <v>810</v>
      </c>
      <c r="C865">
        <v>13175</v>
      </c>
      <c r="D865" t="s">
        <v>5494</v>
      </c>
      <c r="E865" t="s">
        <v>35</v>
      </c>
      <c r="F865">
        <f t="shared" si="13"/>
        <v>12365</v>
      </c>
      <c r="G865">
        <v>6</v>
      </c>
      <c r="H865" t="s">
        <v>7060</v>
      </c>
      <c r="I865"/>
      <c r="J865"/>
      <c r="K865" s="36">
        <v>1.67</v>
      </c>
      <c r="L865" s="36">
        <v>8.85</v>
      </c>
      <c r="M865" s="36">
        <v>9.25</v>
      </c>
      <c r="N865" s="36">
        <v>3.74</v>
      </c>
      <c r="O865" s="36">
        <v>0.04</v>
      </c>
      <c r="P865" s="36">
        <v>0.82</v>
      </c>
      <c r="Q865" s="36">
        <v>0.82</v>
      </c>
    </row>
    <row r="866" spans="1:17" x14ac:dyDescent="0.2">
      <c r="A866" t="s">
        <v>5493</v>
      </c>
      <c r="B866">
        <v>15863</v>
      </c>
      <c r="C866">
        <v>25796</v>
      </c>
      <c r="D866" t="s">
        <v>5495</v>
      </c>
      <c r="E866" t="s">
        <v>38</v>
      </c>
      <c r="F866">
        <f t="shared" si="13"/>
        <v>9933</v>
      </c>
      <c r="G866">
        <v>5</v>
      </c>
      <c r="H866" t="s">
        <v>36</v>
      </c>
      <c r="I866"/>
      <c r="J866"/>
      <c r="K866" s="36">
        <v>0.44</v>
      </c>
      <c r="L866" s="36">
        <v>0.8</v>
      </c>
      <c r="M866" s="36">
        <v>1.72</v>
      </c>
      <c r="N866" s="36">
        <v>0.99</v>
      </c>
      <c r="O866" s="36">
        <v>0.02</v>
      </c>
      <c r="P866" s="36">
        <v>7.0000000000000007E-2</v>
      </c>
      <c r="Q866" s="36">
        <v>0.15</v>
      </c>
    </row>
    <row r="867" spans="1:17" x14ac:dyDescent="0.2">
      <c r="A867" t="s">
        <v>5493</v>
      </c>
      <c r="B867">
        <v>15905</v>
      </c>
      <c r="C867">
        <v>18534</v>
      </c>
      <c r="D867" t="s">
        <v>5496</v>
      </c>
      <c r="E867" t="s">
        <v>35</v>
      </c>
      <c r="F867">
        <f t="shared" si="13"/>
        <v>2629</v>
      </c>
      <c r="G867">
        <v>2</v>
      </c>
      <c r="H867" t="s">
        <v>36</v>
      </c>
      <c r="I867"/>
      <c r="J867"/>
      <c r="K867" s="36">
        <v>0.02</v>
      </c>
      <c r="L867" s="36">
        <v>0.03</v>
      </c>
      <c r="M867" s="36">
        <v>3.06</v>
      </c>
      <c r="N867" s="36">
        <v>0.85</v>
      </c>
      <c r="O867" s="36">
        <v>0</v>
      </c>
      <c r="P867" s="36">
        <v>0</v>
      </c>
      <c r="Q867" s="36">
        <v>0.28999999999999998</v>
      </c>
    </row>
    <row r="868" spans="1:17" x14ac:dyDescent="0.2">
      <c r="A868" t="s">
        <v>5493</v>
      </c>
      <c r="B868">
        <v>24342</v>
      </c>
      <c r="C868">
        <v>33519</v>
      </c>
      <c r="D868" t="s">
        <v>5497</v>
      </c>
      <c r="E868" t="s">
        <v>35</v>
      </c>
      <c r="F868">
        <f t="shared" si="13"/>
        <v>9177</v>
      </c>
      <c r="G868">
        <v>9</v>
      </c>
      <c r="H868" t="s">
        <v>249</v>
      </c>
      <c r="I868" t="s">
        <v>5498</v>
      </c>
      <c r="J868" t="s">
        <v>5499</v>
      </c>
      <c r="K868" s="36">
        <v>61.05</v>
      </c>
      <c r="L868" s="36">
        <v>71.28</v>
      </c>
      <c r="M868" s="36">
        <v>79.03</v>
      </c>
      <c r="N868" s="36">
        <v>34.67</v>
      </c>
      <c r="O868" s="36">
        <v>0.05</v>
      </c>
      <c r="P868" s="36">
        <v>6.31</v>
      </c>
      <c r="Q868" s="36">
        <v>7.24</v>
      </c>
    </row>
    <row r="869" spans="1:17" x14ac:dyDescent="0.2">
      <c r="A869" t="s">
        <v>5493</v>
      </c>
      <c r="B869">
        <v>42532</v>
      </c>
      <c r="C869">
        <v>62311</v>
      </c>
      <c r="D869" t="s">
        <v>4048</v>
      </c>
      <c r="E869" t="s">
        <v>35</v>
      </c>
      <c r="F869">
        <f t="shared" si="13"/>
        <v>19779</v>
      </c>
      <c r="G869">
        <v>12</v>
      </c>
      <c r="H869" t="s">
        <v>291</v>
      </c>
      <c r="I869" t="s">
        <v>5500</v>
      </c>
      <c r="J869" t="s">
        <v>5501</v>
      </c>
      <c r="K869" s="36">
        <v>325.95</v>
      </c>
      <c r="L869" s="36">
        <v>100.69</v>
      </c>
      <c r="M869" s="36">
        <v>0.18</v>
      </c>
      <c r="N869" s="36">
        <v>0.17</v>
      </c>
      <c r="O869" s="36">
        <v>0.09</v>
      </c>
      <c r="P869" s="36">
        <v>10.39</v>
      </c>
      <c r="Q869" s="36">
        <v>0.02</v>
      </c>
    </row>
    <row r="870" spans="1:17" x14ac:dyDescent="0.2">
      <c r="A870" t="s">
        <v>5493</v>
      </c>
      <c r="B870">
        <v>67207</v>
      </c>
      <c r="C870">
        <v>71198</v>
      </c>
      <c r="D870" t="s">
        <v>5502</v>
      </c>
      <c r="E870" t="s">
        <v>35</v>
      </c>
      <c r="F870">
        <f t="shared" si="13"/>
        <v>3991</v>
      </c>
      <c r="G870">
        <v>3</v>
      </c>
      <c r="H870" t="s">
        <v>36</v>
      </c>
      <c r="I870"/>
      <c r="J870"/>
      <c r="K870" s="36">
        <v>7.0000000000000007E-2</v>
      </c>
      <c r="L870" s="36">
        <v>0.74</v>
      </c>
      <c r="M870" s="36">
        <v>1.76</v>
      </c>
      <c r="N870" s="36">
        <v>1.06</v>
      </c>
      <c r="O870" s="36">
        <v>0.03</v>
      </c>
      <c r="P870" s="36">
        <v>0.06</v>
      </c>
      <c r="Q870" s="36">
        <v>0.23</v>
      </c>
    </row>
    <row r="871" spans="1:17" x14ac:dyDescent="0.2">
      <c r="A871" t="s">
        <v>5503</v>
      </c>
      <c r="B871">
        <v>9932</v>
      </c>
      <c r="C871">
        <v>15643</v>
      </c>
      <c r="D871" t="s">
        <v>5504</v>
      </c>
      <c r="E871" t="s">
        <v>38</v>
      </c>
      <c r="F871">
        <f t="shared" si="13"/>
        <v>5711</v>
      </c>
      <c r="G871">
        <v>4</v>
      </c>
      <c r="H871" t="s">
        <v>36</v>
      </c>
      <c r="I871"/>
      <c r="J871"/>
      <c r="K871" s="36">
        <v>1.99</v>
      </c>
      <c r="L871" s="36">
        <v>5.12</v>
      </c>
      <c r="M871" s="36">
        <v>8.2899999999999991</v>
      </c>
      <c r="N871" s="36">
        <v>3.35</v>
      </c>
      <c r="O871" s="36">
        <v>0.53</v>
      </c>
      <c r="P871" s="36">
        <v>0.43</v>
      </c>
      <c r="Q871" s="36">
        <v>0.49</v>
      </c>
    </row>
    <row r="872" spans="1:17" x14ac:dyDescent="0.2">
      <c r="A872" t="s">
        <v>5503</v>
      </c>
      <c r="B872">
        <v>12469</v>
      </c>
      <c r="C872">
        <v>71346</v>
      </c>
      <c r="D872" t="s">
        <v>5505</v>
      </c>
      <c r="E872" t="s">
        <v>35</v>
      </c>
      <c r="F872">
        <f t="shared" si="13"/>
        <v>58877</v>
      </c>
      <c r="G872">
        <v>15</v>
      </c>
      <c r="H872" t="s">
        <v>779</v>
      </c>
      <c r="I872" t="s">
        <v>3342</v>
      </c>
      <c r="J872" t="s">
        <v>5506</v>
      </c>
      <c r="K872" s="36">
        <v>1.39</v>
      </c>
      <c r="L872" s="36">
        <v>6.29</v>
      </c>
      <c r="M872" s="36">
        <v>11.03</v>
      </c>
      <c r="N872" s="36">
        <v>5.63</v>
      </c>
      <c r="O872" s="36">
        <v>0.06</v>
      </c>
      <c r="P872" s="36">
        <v>0.47</v>
      </c>
      <c r="Q872" s="36">
        <v>1.19</v>
      </c>
    </row>
    <row r="873" spans="1:17" x14ac:dyDescent="0.2">
      <c r="A873" t="s">
        <v>5503</v>
      </c>
      <c r="B873">
        <v>24069</v>
      </c>
      <c r="C873">
        <v>34373</v>
      </c>
      <c r="D873" t="s">
        <v>5507</v>
      </c>
      <c r="E873" t="s">
        <v>38</v>
      </c>
      <c r="F873">
        <f t="shared" si="13"/>
        <v>10304</v>
      </c>
      <c r="G873">
        <v>8</v>
      </c>
      <c r="H873" t="s">
        <v>1096</v>
      </c>
      <c r="I873" t="s">
        <v>5508</v>
      </c>
      <c r="J873" t="s">
        <v>5509</v>
      </c>
      <c r="K873" s="36">
        <v>198.86</v>
      </c>
      <c r="L873" s="36">
        <v>149.16</v>
      </c>
      <c r="M873" s="36">
        <v>8.16</v>
      </c>
      <c r="N873" s="36">
        <v>4.24</v>
      </c>
      <c r="O873" s="36">
        <v>7.0000000000000007E-2</v>
      </c>
      <c r="P873" s="36">
        <v>11.09</v>
      </c>
      <c r="Q873" s="36">
        <v>0.91</v>
      </c>
    </row>
    <row r="874" spans="1:17" x14ac:dyDescent="0.2">
      <c r="A874" t="s">
        <v>5503</v>
      </c>
      <c r="B874">
        <v>60408</v>
      </c>
      <c r="C874">
        <v>62845</v>
      </c>
      <c r="D874" t="s">
        <v>5510</v>
      </c>
      <c r="E874" t="s">
        <v>38</v>
      </c>
      <c r="F874">
        <f t="shared" si="13"/>
        <v>2437</v>
      </c>
      <c r="G874">
        <v>2</v>
      </c>
      <c r="H874" t="s">
        <v>779</v>
      </c>
      <c r="I874" t="s">
        <v>778</v>
      </c>
      <c r="J874" t="s">
        <v>5511</v>
      </c>
      <c r="K874" s="36">
        <v>0.8</v>
      </c>
      <c r="L874" s="36">
        <v>4.6100000000000003</v>
      </c>
      <c r="M874" s="36">
        <v>3.5</v>
      </c>
      <c r="N874" s="36">
        <v>1.89</v>
      </c>
      <c r="O874" s="36">
        <v>0.02</v>
      </c>
      <c r="P874" s="36">
        <v>0.28999999999999998</v>
      </c>
      <c r="Q874" s="36">
        <v>0.57999999999999996</v>
      </c>
    </row>
    <row r="875" spans="1:17" x14ac:dyDescent="0.2">
      <c r="A875" t="s">
        <v>5512</v>
      </c>
      <c r="B875">
        <v>5971</v>
      </c>
      <c r="C875">
        <v>41197</v>
      </c>
      <c r="D875" t="s">
        <v>5513</v>
      </c>
      <c r="E875" t="s">
        <v>35</v>
      </c>
      <c r="F875">
        <f t="shared" si="13"/>
        <v>35226</v>
      </c>
      <c r="G875">
        <v>10</v>
      </c>
      <c r="H875" t="s">
        <v>1201</v>
      </c>
      <c r="I875" t="s">
        <v>5514</v>
      </c>
      <c r="J875" t="s">
        <v>5515</v>
      </c>
      <c r="K875" s="36">
        <v>13.2</v>
      </c>
      <c r="L875" s="36">
        <v>29.51</v>
      </c>
      <c r="M875" s="36">
        <v>22.65</v>
      </c>
      <c r="N875" s="36">
        <v>11</v>
      </c>
      <c r="O875" s="36">
        <v>0.18</v>
      </c>
      <c r="P875" s="36">
        <v>2.42</v>
      </c>
      <c r="Q875" s="36">
        <v>2.2000000000000002</v>
      </c>
    </row>
    <row r="876" spans="1:17" x14ac:dyDescent="0.2">
      <c r="A876" t="s">
        <v>5512</v>
      </c>
      <c r="B876">
        <v>20583</v>
      </c>
      <c r="C876">
        <v>24740</v>
      </c>
      <c r="D876" t="s">
        <v>5516</v>
      </c>
      <c r="E876" t="s">
        <v>38</v>
      </c>
      <c r="F876">
        <f t="shared" si="13"/>
        <v>4157</v>
      </c>
      <c r="G876">
        <v>2</v>
      </c>
      <c r="H876" t="s">
        <v>36</v>
      </c>
      <c r="I876"/>
      <c r="J876"/>
      <c r="K876" s="36">
        <v>0</v>
      </c>
      <c r="L876" s="36">
        <v>7.0000000000000007E-2</v>
      </c>
      <c r="M876" s="36">
        <v>0.25</v>
      </c>
      <c r="N876" s="36">
        <v>0.15</v>
      </c>
      <c r="O876" s="36">
        <v>0</v>
      </c>
      <c r="P876" s="36">
        <v>0</v>
      </c>
      <c r="Q876" s="36">
        <v>0.08</v>
      </c>
    </row>
    <row r="877" spans="1:17" x14ac:dyDescent="0.2">
      <c r="A877" t="s">
        <v>5512</v>
      </c>
      <c r="B877">
        <v>22608</v>
      </c>
      <c r="C877">
        <v>24740</v>
      </c>
      <c r="D877" t="s">
        <v>5517</v>
      </c>
      <c r="E877" t="s">
        <v>35</v>
      </c>
      <c r="F877">
        <f t="shared" si="13"/>
        <v>2132</v>
      </c>
      <c r="G877">
        <v>2</v>
      </c>
      <c r="H877" t="s">
        <v>36</v>
      </c>
      <c r="I877"/>
      <c r="J877"/>
      <c r="K877" s="36">
        <v>0.17</v>
      </c>
      <c r="L877" s="36">
        <v>0.33</v>
      </c>
      <c r="M877" s="36">
        <v>1.54</v>
      </c>
      <c r="N877" s="36">
        <v>0.35</v>
      </c>
      <c r="O877" s="36">
        <v>0.02</v>
      </c>
      <c r="P877" s="36">
        <v>0.02</v>
      </c>
      <c r="Q877" s="36">
        <v>0.06</v>
      </c>
    </row>
    <row r="878" spans="1:17" x14ac:dyDescent="0.2">
      <c r="A878" t="s">
        <v>5512</v>
      </c>
      <c r="B878">
        <v>25489</v>
      </c>
      <c r="C878">
        <v>29878</v>
      </c>
      <c r="D878" t="s">
        <v>5518</v>
      </c>
      <c r="E878" t="s">
        <v>38</v>
      </c>
      <c r="F878">
        <f t="shared" si="13"/>
        <v>4389</v>
      </c>
      <c r="G878">
        <v>5</v>
      </c>
      <c r="H878" t="s">
        <v>36</v>
      </c>
      <c r="I878"/>
      <c r="J878" t="s">
        <v>5519</v>
      </c>
      <c r="K878" s="36">
        <v>0.81</v>
      </c>
      <c r="L878" s="36">
        <v>3.49</v>
      </c>
      <c r="M878" s="36">
        <v>4.74</v>
      </c>
      <c r="N878" s="36">
        <v>2.4</v>
      </c>
      <c r="O878" s="36">
        <v>0.06</v>
      </c>
      <c r="P878" s="36">
        <v>0.19</v>
      </c>
      <c r="Q878" s="36">
        <v>0.35</v>
      </c>
    </row>
    <row r="879" spans="1:17" x14ac:dyDescent="0.2">
      <c r="A879" t="s">
        <v>5512</v>
      </c>
      <c r="B879">
        <v>35268</v>
      </c>
      <c r="C879">
        <v>39610</v>
      </c>
      <c r="D879" t="s">
        <v>5521</v>
      </c>
      <c r="E879" t="s">
        <v>35</v>
      </c>
      <c r="F879">
        <f t="shared" si="13"/>
        <v>4342</v>
      </c>
      <c r="G879">
        <v>2</v>
      </c>
      <c r="H879" t="s">
        <v>1594</v>
      </c>
      <c r="I879" t="s">
        <v>5522</v>
      </c>
      <c r="J879" t="s">
        <v>5523</v>
      </c>
      <c r="K879" s="36">
        <v>0.7</v>
      </c>
      <c r="L879" s="36">
        <v>2.58</v>
      </c>
      <c r="M879" s="36">
        <v>10.17</v>
      </c>
      <c r="N879" s="36">
        <v>6.39</v>
      </c>
      <c r="O879" s="36">
        <v>0.01</v>
      </c>
      <c r="P879" s="36">
        <v>0.22</v>
      </c>
      <c r="Q879" s="36">
        <v>0.89</v>
      </c>
    </row>
    <row r="880" spans="1:17" x14ac:dyDescent="0.2">
      <c r="A880" t="s">
        <v>5512</v>
      </c>
      <c r="B880">
        <v>32915</v>
      </c>
      <c r="C880">
        <v>49698</v>
      </c>
      <c r="D880" t="s">
        <v>5520</v>
      </c>
      <c r="E880" t="s">
        <v>35</v>
      </c>
      <c r="F880">
        <f t="shared" si="13"/>
        <v>16783</v>
      </c>
      <c r="G880">
        <v>2</v>
      </c>
      <c r="H880" t="s">
        <v>36</v>
      </c>
      <c r="I880"/>
      <c r="J880"/>
      <c r="K880" s="36">
        <v>4.0999999999999996</v>
      </c>
      <c r="L880" s="36">
        <v>16.600000000000001</v>
      </c>
      <c r="M880" s="36">
        <v>1.59</v>
      </c>
      <c r="N880" s="36">
        <v>0.69</v>
      </c>
      <c r="O880" s="36">
        <v>0.28000000000000003</v>
      </c>
      <c r="P880" s="36">
        <v>1.94</v>
      </c>
      <c r="Q880" s="36">
        <v>0.21</v>
      </c>
    </row>
    <row r="881" spans="1:17" x14ac:dyDescent="0.2">
      <c r="A881" t="s">
        <v>5512</v>
      </c>
      <c r="B881">
        <v>35587</v>
      </c>
      <c r="C881">
        <v>47507</v>
      </c>
      <c r="D881" t="s">
        <v>4084</v>
      </c>
      <c r="E881" t="s">
        <v>38</v>
      </c>
      <c r="F881">
        <f t="shared" si="13"/>
        <v>11920</v>
      </c>
      <c r="G881">
        <v>13</v>
      </c>
      <c r="H881" t="s">
        <v>1594</v>
      </c>
      <c r="I881" t="s">
        <v>3343</v>
      </c>
      <c r="J881" t="s">
        <v>5524</v>
      </c>
      <c r="K881" s="36">
        <v>24.18</v>
      </c>
      <c r="L881" s="36">
        <v>77.09</v>
      </c>
      <c r="M881" s="36">
        <v>282.61</v>
      </c>
      <c r="N881" s="36">
        <v>126.81</v>
      </c>
      <c r="O881" s="36">
        <v>0.28999999999999998</v>
      </c>
      <c r="P881" s="36">
        <v>6.46</v>
      </c>
      <c r="Q881" s="36">
        <v>28.29</v>
      </c>
    </row>
    <row r="882" spans="1:17" x14ac:dyDescent="0.2">
      <c r="A882" t="s">
        <v>5512</v>
      </c>
      <c r="B882">
        <v>48843</v>
      </c>
      <c r="C882">
        <v>51247</v>
      </c>
      <c r="D882" t="s">
        <v>5525</v>
      </c>
      <c r="E882" t="s">
        <v>38</v>
      </c>
      <c r="F882">
        <f t="shared" si="13"/>
        <v>2404</v>
      </c>
      <c r="G882">
        <v>3</v>
      </c>
      <c r="H882" t="s">
        <v>36</v>
      </c>
      <c r="I882"/>
      <c r="J882"/>
      <c r="K882" s="36">
        <v>9.25</v>
      </c>
      <c r="L882" s="36">
        <v>15.71</v>
      </c>
      <c r="M882" s="36">
        <v>47.93</v>
      </c>
      <c r="N882" s="36">
        <v>19.05</v>
      </c>
      <c r="O882" s="36">
        <v>0.09</v>
      </c>
      <c r="P882" s="36">
        <v>1.64</v>
      </c>
      <c r="Q882" s="36">
        <v>6.65</v>
      </c>
    </row>
    <row r="883" spans="1:17" x14ac:dyDescent="0.2">
      <c r="A883" t="s">
        <v>5512</v>
      </c>
      <c r="B883">
        <v>57379</v>
      </c>
      <c r="C883">
        <v>70958</v>
      </c>
      <c r="D883" t="s">
        <v>5526</v>
      </c>
      <c r="E883" t="s">
        <v>35</v>
      </c>
      <c r="F883">
        <f t="shared" si="13"/>
        <v>13579</v>
      </c>
      <c r="G883">
        <v>5</v>
      </c>
      <c r="H883" t="s">
        <v>7109</v>
      </c>
      <c r="I883"/>
      <c r="J883"/>
      <c r="K883" s="36">
        <v>28.28</v>
      </c>
      <c r="L883" s="36">
        <v>10.81</v>
      </c>
      <c r="M883" s="36">
        <v>2.02</v>
      </c>
      <c r="N883" s="36">
        <v>0.71</v>
      </c>
      <c r="O883" s="36">
        <v>0.03</v>
      </c>
      <c r="P883" s="36">
        <v>0.96</v>
      </c>
      <c r="Q883" s="36">
        <v>0.1</v>
      </c>
    </row>
    <row r="884" spans="1:17" x14ac:dyDescent="0.2">
      <c r="A884" t="s">
        <v>5512</v>
      </c>
      <c r="B884">
        <v>57755</v>
      </c>
      <c r="C884">
        <v>70958</v>
      </c>
      <c r="D884" t="s">
        <v>5527</v>
      </c>
      <c r="E884" t="s">
        <v>38</v>
      </c>
      <c r="F884">
        <f t="shared" si="13"/>
        <v>13203</v>
      </c>
      <c r="G884">
        <v>4</v>
      </c>
      <c r="H884" t="s">
        <v>36</v>
      </c>
      <c r="I884"/>
      <c r="J884"/>
      <c r="K884" s="36">
        <v>8.39</v>
      </c>
      <c r="L884" s="36">
        <v>18.739999999999998</v>
      </c>
      <c r="M884" s="36">
        <v>9.67</v>
      </c>
      <c r="N884" s="36">
        <v>2.63</v>
      </c>
      <c r="O884" s="36">
        <v>0</v>
      </c>
      <c r="P884" s="36">
        <v>1.39</v>
      </c>
      <c r="Q884" s="36">
        <v>0.33</v>
      </c>
    </row>
    <row r="885" spans="1:17" x14ac:dyDescent="0.2">
      <c r="A885" t="s">
        <v>5528</v>
      </c>
      <c r="B885">
        <v>7</v>
      </c>
      <c r="C885">
        <v>1227</v>
      </c>
      <c r="D885" t="s">
        <v>5529</v>
      </c>
      <c r="E885" t="s">
        <v>38</v>
      </c>
      <c r="F885">
        <f t="shared" si="13"/>
        <v>1220</v>
      </c>
      <c r="G885">
        <v>2</v>
      </c>
      <c r="H885" t="s">
        <v>36</v>
      </c>
      <c r="I885"/>
      <c r="J885"/>
      <c r="K885" s="36">
        <v>0.73</v>
      </c>
      <c r="L885" s="36">
        <v>0.27</v>
      </c>
      <c r="M885" s="36">
        <v>0</v>
      </c>
      <c r="N885" s="36">
        <v>0</v>
      </c>
      <c r="O885" s="36">
        <v>0</v>
      </c>
      <c r="P885" s="36">
        <v>0</v>
      </c>
      <c r="Q885" s="36">
        <v>0</v>
      </c>
    </row>
    <row r="886" spans="1:17" x14ac:dyDescent="0.2">
      <c r="A886" t="s">
        <v>5528</v>
      </c>
      <c r="B886">
        <v>2469</v>
      </c>
      <c r="C886">
        <v>4944</v>
      </c>
      <c r="D886" t="s">
        <v>5530</v>
      </c>
      <c r="E886" t="s">
        <v>35</v>
      </c>
      <c r="F886">
        <f t="shared" si="13"/>
        <v>2475</v>
      </c>
      <c r="G886">
        <v>3</v>
      </c>
      <c r="H886" t="s">
        <v>36</v>
      </c>
      <c r="I886"/>
      <c r="J886"/>
      <c r="K886" s="36">
        <v>59.18</v>
      </c>
      <c r="L886" s="36">
        <v>57.7</v>
      </c>
      <c r="M886" s="36">
        <v>0.38</v>
      </c>
      <c r="N886" s="36">
        <v>0.41</v>
      </c>
      <c r="O886" s="36">
        <v>0</v>
      </c>
      <c r="P886" s="36">
        <v>4.9800000000000004</v>
      </c>
      <c r="Q886" s="36">
        <v>0</v>
      </c>
    </row>
    <row r="887" spans="1:17" x14ac:dyDescent="0.2">
      <c r="A887" t="s">
        <v>5528</v>
      </c>
      <c r="B887">
        <v>5722</v>
      </c>
      <c r="C887">
        <v>11849</v>
      </c>
      <c r="D887" t="s">
        <v>5531</v>
      </c>
      <c r="E887" t="s">
        <v>35</v>
      </c>
      <c r="F887">
        <f t="shared" si="13"/>
        <v>6127</v>
      </c>
      <c r="G887">
        <v>6</v>
      </c>
      <c r="H887" t="s">
        <v>36</v>
      </c>
      <c r="I887"/>
      <c r="J887"/>
      <c r="K887" s="36">
        <v>63.05</v>
      </c>
      <c r="L887" s="36">
        <v>59.73</v>
      </c>
      <c r="M887" s="36">
        <v>2.48</v>
      </c>
      <c r="N887" s="36">
        <v>1.57</v>
      </c>
      <c r="O887" s="36">
        <v>0.05</v>
      </c>
      <c r="P887" s="36">
        <v>4.21</v>
      </c>
      <c r="Q887" s="36">
        <v>0.3</v>
      </c>
    </row>
    <row r="888" spans="1:17" x14ac:dyDescent="0.2">
      <c r="A888" t="s">
        <v>5528</v>
      </c>
      <c r="B888">
        <v>7610</v>
      </c>
      <c r="C888">
        <v>9244</v>
      </c>
      <c r="D888" t="s">
        <v>5532</v>
      </c>
      <c r="E888" t="s">
        <v>38</v>
      </c>
      <c r="F888">
        <f t="shared" si="13"/>
        <v>1634</v>
      </c>
      <c r="G888">
        <v>2</v>
      </c>
      <c r="H888" t="s">
        <v>36</v>
      </c>
      <c r="I888"/>
      <c r="J888"/>
      <c r="K888" s="36">
        <v>1.37</v>
      </c>
      <c r="L888" s="36">
        <v>2.62</v>
      </c>
      <c r="M888" s="36">
        <v>0.42</v>
      </c>
      <c r="N888" s="36">
        <v>0.16</v>
      </c>
      <c r="O888" s="36">
        <v>0</v>
      </c>
      <c r="P888" s="36">
        <v>0.22</v>
      </c>
      <c r="Q888" s="36">
        <v>0.02</v>
      </c>
    </row>
    <row r="889" spans="1:17" x14ac:dyDescent="0.2">
      <c r="A889" t="s">
        <v>5528</v>
      </c>
      <c r="B889">
        <v>15611</v>
      </c>
      <c r="C889">
        <v>22201</v>
      </c>
      <c r="D889" t="s">
        <v>5533</v>
      </c>
      <c r="E889" t="s">
        <v>35</v>
      </c>
      <c r="F889">
        <f t="shared" si="13"/>
        <v>6590</v>
      </c>
      <c r="G889">
        <v>5</v>
      </c>
      <c r="H889" t="s">
        <v>36</v>
      </c>
      <c r="I889"/>
      <c r="J889"/>
      <c r="K889" s="36">
        <v>7.87</v>
      </c>
      <c r="L889" s="36">
        <v>3.49</v>
      </c>
      <c r="M889" s="36">
        <v>7.0000000000000007E-2</v>
      </c>
      <c r="N889" s="36">
        <v>0.01</v>
      </c>
      <c r="O889" s="36">
        <v>0.01</v>
      </c>
      <c r="P889" s="36">
        <v>0.34</v>
      </c>
      <c r="Q889" s="36">
        <v>0</v>
      </c>
    </row>
    <row r="890" spans="1:17" x14ac:dyDescent="0.2">
      <c r="A890" t="s">
        <v>5528</v>
      </c>
      <c r="B890">
        <v>42907</v>
      </c>
      <c r="C890">
        <v>43408</v>
      </c>
      <c r="D890" t="s">
        <v>5534</v>
      </c>
      <c r="E890" t="s">
        <v>38</v>
      </c>
      <c r="F890">
        <f t="shared" si="13"/>
        <v>501</v>
      </c>
      <c r="G890">
        <v>2</v>
      </c>
      <c r="H890" t="s">
        <v>36</v>
      </c>
      <c r="I890"/>
      <c r="J890"/>
      <c r="K890" s="36">
        <v>0</v>
      </c>
      <c r="L890" s="36">
        <v>0.52</v>
      </c>
      <c r="M890" s="36">
        <v>0</v>
      </c>
      <c r="N890" s="36">
        <v>0</v>
      </c>
      <c r="O890" s="36">
        <v>0</v>
      </c>
      <c r="P890" s="36">
        <v>0</v>
      </c>
      <c r="Q890" s="36">
        <v>0</v>
      </c>
    </row>
    <row r="891" spans="1:17" x14ac:dyDescent="0.2">
      <c r="A891" t="s">
        <v>5528</v>
      </c>
      <c r="B891">
        <v>45228</v>
      </c>
      <c r="C891">
        <v>69647</v>
      </c>
      <c r="D891" t="s">
        <v>5535</v>
      </c>
      <c r="E891" t="s">
        <v>35</v>
      </c>
      <c r="F891">
        <f t="shared" si="13"/>
        <v>24419</v>
      </c>
      <c r="G891">
        <v>18</v>
      </c>
      <c r="H891" t="s">
        <v>36</v>
      </c>
      <c r="I891" t="s">
        <v>889</v>
      </c>
      <c r="J891"/>
      <c r="K891" s="36">
        <v>1.42</v>
      </c>
      <c r="L891" s="36">
        <v>5.41</v>
      </c>
      <c r="M891" s="36">
        <v>5.13</v>
      </c>
      <c r="N891" s="36">
        <v>2.62</v>
      </c>
      <c r="O891" s="36">
        <v>0.02</v>
      </c>
      <c r="P891" s="36">
        <v>0.39</v>
      </c>
      <c r="Q891" s="36">
        <v>0.6</v>
      </c>
    </row>
    <row r="892" spans="1:17" x14ac:dyDescent="0.2">
      <c r="A892" t="s">
        <v>5528</v>
      </c>
      <c r="B892">
        <v>63311</v>
      </c>
      <c r="C892">
        <v>66691</v>
      </c>
      <c r="D892" t="s">
        <v>5536</v>
      </c>
      <c r="E892" t="s">
        <v>38</v>
      </c>
      <c r="F892">
        <f t="shared" si="13"/>
        <v>3380</v>
      </c>
      <c r="G892">
        <v>3</v>
      </c>
      <c r="H892" t="s">
        <v>36</v>
      </c>
      <c r="I892" t="s">
        <v>889</v>
      </c>
      <c r="J892"/>
      <c r="K892" s="36">
        <v>26.7</v>
      </c>
      <c r="L892" s="36">
        <v>11.9</v>
      </c>
      <c r="M892" s="36">
        <v>15.95</v>
      </c>
      <c r="N892" s="36">
        <v>8.2200000000000006</v>
      </c>
      <c r="O892" s="36">
        <v>0.15</v>
      </c>
      <c r="P892" s="36">
        <v>1.54</v>
      </c>
      <c r="Q892" s="36">
        <v>1.07</v>
      </c>
    </row>
    <row r="893" spans="1:17" x14ac:dyDescent="0.2">
      <c r="A893" t="s">
        <v>5537</v>
      </c>
      <c r="B893">
        <v>48</v>
      </c>
      <c r="C893">
        <v>1547</v>
      </c>
      <c r="D893" t="s">
        <v>5538</v>
      </c>
      <c r="E893" t="s">
        <v>38</v>
      </c>
      <c r="F893">
        <f t="shared" si="13"/>
        <v>1499</v>
      </c>
      <c r="G893">
        <v>2</v>
      </c>
      <c r="H893" t="s">
        <v>36</v>
      </c>
      <c r="I893"/>
      <c r="J893"/>
      <c r="K893" s="36">
        <v>0.21</v>
      </c>
      <c r="L893" s="36">
        <v>0.61</v>
      </c>
      <c r="M893" s="36">
        <v>0.33</v>
      </c>
      <c r="N893" s="36">
        <v>0.41</v>
      </c>
      <c r="O893" s="36">
        <v>0.1</v>
      </c>
      <c r="P893" s="36">
        <v>0.04</v>
      </c>
      <c r="Q893" s="36">
        <v>0.02</v>
      </c>
    </row>
    <row r="894" spans="1:17" x14ac:dyDescent="0.2">
      <c r="A894" t="s">
        <v>5537</v>
      </c>
      <c r="B894">
        <v>4213</v>
      </c>
      <c r="C894">
        <v>28356</v>
      </c>
      <c r="D894" t="s">
        <v>5539</v>
      </c>
      <c r="E894" t="s">
        <v>35</v>
      </c>
      <c r="F894">
        <f t="shared" si="13"/>
        <v>24143</v>
      </c>
      <c r="G894">
        <v>17</v>
      </c>
      <c r="H894" t="s">
        <v>85</v>
      </c>
      <c r="I894" t="s">
        <v>5540</v>
      </c>
      <c r="J894"/>
      <c r="K894" s="36">
        <v>0.78</v>
      </c>
      <c r="L894" s="36">
        <v>0.99</v>
      </c>
      <c r="M894" s="36">
        <v>5.27</v>
      </c>
      <c r="N894" s="36">
        <v>2.77</v>
      </c>
      <c r="O894" s="36">
        <v>0.02</v>
      </c>
      <c r="P894" s="36">
        <v>0.08</v>
      </c>
      <c r="Q894" s="36">
        <v>0.57999999999999996</v>
      </c>
    </row>
    <row r="895" spans="1:17" x14ac:dyDescent="0.2">
      <c r="A895" t="s">
        <v>5537</v>
      </c>
      <c r="B895">
        <v>27105</v>
      </c>
      <c r="C895">
        <v>43710</v>
      </c>
      <c r="D895" t="s">
        <v>5541</v>
      </c>
      <c r="E895" t="s">
        <v>38</v>
      </c>
      <c r="F895">
        <f t="shared" si="13"/>
        <v>16605</v>
      </c>
      <c r="G895">
        <v>14</v>
      </c>
      <c r="H895" t="s">
        <v>7110</v>
      </c>
      <c r="I895"/>
      <c r="J895"/>
      <c r="K895" s="36">
        <v>2.75</v>
      </c>
      <c r="L895" s="36">
        <v>12.12</v>
      </c>
      <c r="M895" s="36">
        <v>27.22</v>
      </c>
      <c r="N895" s="36">
        <v>12.1</v>
      </c>
      <c r="O895" s="36">
        <v>0.05</v>
      </c>
      <c r="P895" s="36">
        <v>0.93</v>
      </c>
      <c r="Q895" s="36">
        <v>3.08</v>
      </c>
    </row>
    <row r="896" spans="1:17" x14ac:dyDescent="0.2">
      <c r="A896" t="s">
        <v>5542</v>
      </c>
      <c r="B896">
        <v>1788</v>
      </c>
      <c r="C896">
        <v>4843</v>
      </c>
      <c r="D896" t="s">
        <v>5543</v>
      </c>
      <c r="E896" t="s">
        <v>38</v>
      </c>
      <c r="F896">
        <f t="shared" si="13"/>
        <v>3055</v>
      </c>
      <c r="G896">
        <v>2</v>
      </c>
      <c r="H896" t="s">
        <v>36</v>
      </c>
      <c r="I896"/>
      <c r="J896"/>
      <c r="K896" s="36">
        <v>0.05</v>
      </c>
      <c r="L896" s="36">
        <v>0</v>
      </c>
      <c r="M896" s="36">
        <v>0</v>
      </c>
      <c r="N896" s="36">
        <v>0</v>
      </c>
      <c r="O896" s="36">
        <v>0</v>
      </c>
      <c r="P896" s="36">
        <v>0</v>
      </c>
      <c r="Q896" s="36">
        <v>0</v>
      </c>
    </row>
    <row r="897" spans="1:17" x14ac:dyDescent="0.2">
      <c r="A897" t="s">
        <v>5542</v>
      </c>
      <c r="B897">
        <v>5571</v>
      </c>
      <c r="C897">
        <v>7510</v>
      </c>
      <c r="D897" t="s">
        <v>5544</v>
      </c>
      <c r="E897" t="s">
        <v>38</v>
      </c>
      <c r="F897">
        <f t="shared" si="13"/>
        <v>1939</v>
      </c>
      <c r="G897">
        <v>2</v>
      </c>
      <c r="H897" t="s">
        <v>36</v>
      </c>
      <c r="I897"/>
      <c r="J897"/>
      <c r="K897" s="36">
        <v>3.64</v>
      </c>
      <c r="L897" s="36">
        <v>1.32</v>
      </c>
      <c r="M897" s="36">
        <v>0</v>
      </c>
      <c r="N897" s="36">
        <v>0</v>
      </c>
      <c r="O897" s="36">
        <v>0</v>
      </c>
      <c r="P897" s="36">
        <v>0.05</v>
      </c>
      <c r="Q897" s="36">
        <v>0</v>
      </c>
    </row>
    <row r="898" spans="1:17" x14ac:dyDescent="0.2">
      <c r="A898" t="s">
        <v>5542</v>
      </c>
      <c r="B898">
        <v>8649</v>
      </c>
      <c r="C898">
        <v>12674</v>
      </c>
      <c r="D898" t="s">
        <v>5545</v>
      </c>
      <c r="E898" t="s">
        <v>38</v>
      </c>
      <c r="F898">
        <f t="shared" ref="F898:F961" si="14">C898-B898</f>
        <v>4025</v>
      </c>
      <c r="G898">
        <v>4</v>
      </c>
      <c r="H898" t="s">
        <v>36</v>
      </c>
      <c r="I898"/>
      <c r="J898"/>
      <c r="K898" s="36">
        <v>5.57</v>
      </c>
      <c r="L898" s="36">
        <v>2.98</v>
      </c>
      <c r="M898" s="36">
        <v>0.05</v>
      </c>
      <c r="N898" s="36">
        <v>0.05</v>
      </c>
      <c r="O898" s="36">
        <v>0</v>
      </c>
      <c r="P898" s="36">
        <v>0.45</v>
      </c>
      <c r="Q898" s="36">
        <v>0.02</v>
      </c>
    </row>
    <row r="899" spans="1:17" x14ac:dyDescent="0.2">
      <c r="A899" t="s">
        <v>5542</v>
      </c>
      <c r="B899">
        <v>19973</v>
      </c>
      <c r="C899">
        <v>23182</v>
      </c>
      <c r="D899" t="s">
        <v>5546</v>
      </c>
      <c r="E899" t="s">
        <v>35</v>
      </c>
      <c r="F899">
        <f t="shared" si="14"/>
        <v>3209</v>
      </c>
      <c r="G899">
        <v>2</v>
      </c>
      <c r="H899" t="s">
        <v>36</v>
      </c>
      <c r="I899"/>
      <c r="J899"/>
      <c r="K899" s="36">
        <v>1.35</v>
      </c>
      <c r="L899" s="36">
        <v>0.44</v>
      </c>
      <c r="M899" s="36">
        <v>10.81</v>
      </c>
      <c r="N899" s="36">
        <v>3.23</v>
      </c>
      <c r="O899" s="36">
        <v>0</v>
      </c>
      <c r="P899" s="36">
        <v>0.09</v>
      </c>
      <c r="Q899" s="36">
        <v>0.81</v>
      </c>
    </row>
    <row r="900" spans="1:17" x14ac:dyDescent="0.2">
      <c r="A900" t="s">
        <v>5542</v>
      </c>
      <c r="B900">
        <v>19992</v>
      </c>
      <c r="C900">
        <v>25881</v>
      </c>
      <c r="D900" t="s">
        <v>5547</v>
      </c>
      <c r="E900" t="s">
        <v>38</v>
      </c>
      <c r="F900">
        <f t="shared" si="14"/>
        <v>5889</v>
      </c>
      <c r="G900">
        <v>8</v>
      </c>
      <c r="H900" t="s">
        <v>893</v>
      </c>
      <c r="I900" t="s">
        <v>5548</v>
      </c>
      <c r="J900" t="s">
        <v>3261</v>
      </c>
      <c r="K900" s="36">
        <v>7.22</v>
      </c>
      <c r="L900" s="36">
        <v>3.61</v>
      </c>
      <c r="M900" s="36">
        <v>56.36</v>
      </c>
      <c r="N900" s="36">
        <v>28.76</v>
      </c>
      <c r="O900" s="36">
        <v>0.01</v>
      </c>
      <c r="P900" s="36">
        <v>0.54</v>
      </c>
      <c r="Q900" s="36">
        <v>5.75</v>
      </c>
    </row>
    <row r="901" spans="1:17" x14ac:dyDescent="0.2">
      <c r="A901" t="s">
        <v>5542</v>
      </c>
      <c r="B901">
        <v>47819</v>
      </c>
      <c r="C901">
        <v>61230</v>
      </c>
      <c r="D901" t="s">
        <v>5550</v>
      </c>
      <c r="E901" t="s">
        <v>35</v>
      </c>
      <c r="F901">
        <f t="shared" si="14"/>
        <v>13411</v>
      </c>
      <c r="G901">
        <v>11</v>
      </c>
      <c r="H901" t="s">
        <v>36</v>
      </c>
      <c r="I901" t="s">
        <v>461</v>
      </c>
      <c r="J901" t="s">
        <v>1572</v>
      </c>
      <c r="K901" s="36">
        <v>1.56</v>
      </c>
      <c r="L901" s="36">
        <v>10.8</v>
      </c>
      <c r="M901" s="36">
        <v>27.29</v>
      </c>
      <c r="N901" s="36">
        <v>11.33</v>
      </c>
      <c r="O901" s="36">
        <v>0.01</v>
      </c>
      <c r="P901" s="36">
        <v>0.71</v>
      </c>
      <c r="Q901" s="36">
        <v>2.44</v>
      </c>
    </row>
    <row r="902" spans="1:17" x14ac:dyDescent="0.2">
      <c r="A902" t="s">
        <v>5542</v>
      </c>
      <c r="B902">
        <v>42798</v>
      </c>
      <c r="C902">
        <v>45151</v>
      </c>
      <c r="D902" t="s">
        <v>5549</v>
      </c>
      <c r="E902" t="s">
        <v>38</v>
      </c>
      <c r="F902">
        <f t="shared" si="14"/>
        <v>2353</v>
      </c>
      <c r="G902">
        <v>2</v>
      </c>
      <c r="H902" t="s">
        <v>36</v>
      </c>
      <c r="I902"/>
      <c r="J902"/>
      <c r="K902" s="36">
        <v>3.86</v>
      </c>
      <c r="L902" s="36">
        <v>6.67</v>
      </c>
      <c r="M902" s="36">
        <v>0.95</v>
      </c>
      <c r="N902" s="36">
        <v>0.35</v>
      </c>
      <c r="O902" s="36">
        <v>0</v>
      </c>
      <c r="P902" s="36">
        <v>0.5</v>
      </c>
      <c r="Q902" s="36">
        <v>0.09</v>
      </c>
    </row>
    <row r="903" spans="1:17" x14ac:dyDescent="0.2">
      <c r="A903" t="s">
        <v>5551</v>
      </c>
      <c r="B903">
        <v>51509</v>
      </c>
      <c r="C903">
        <v>53762</v>
      </c>
      <c r="D903" t="s">
        <v>5552</v>
      </c>
      <c r="E903" t="s">
        <v>38</v>
      </c>
      <c r="F903">
        <f t="shared" si="14"/>
        <v>2253</v>
      </c>
      <c r="G903">
        <v>2</v>
      </c>
      <c r="H903" t="s">
        <v>7041</v>
      </c>
      <c r="I903"/>
      <c r="J903"/>
      <c r="K903" s="36">
        <v>0.76</v>
      </c>
      <c r="L903" s="36">
        <v>3.36</v>
      </c>
      <c r="M903" s="36">
        <v>8.6</v>
      </c>
      <c r="N903" s="36">
        <v>3.49</v>
      </c>
      <c r="O903" s="36">
        <v>1.22</v>
      </c>
      <c r="P903" s="36">
        <v>0.32</v>
      </c>
      <c r="Q903" s="36">
        <v>1.61</v>
      </c>
    </row>
    <row r="904" spans="1:17" x14ac:dyDescent="0.2">
      <c r="A904" t="s">
        <v>5553</v>
      </c>
      <c r="B904">
        <v>4201</v>
      </c>
      <c r="C904">
        <v>5183</v>
      </c>
      <c r="D904" t="s">
        <v>5554</v>
      </c>
      <c r="E904" t="s">
        <v>35</v>
      </c>
      <c r="F904">
        <f t="shared" si="14"/>
        <v>982</v>
      </c>
      <c r="G904">
        <v>2</v>
      </c>
      <c r="H904" t="s">
        <v>2086</v>
      </c>
      <c r="I904" t="s">
        <v>1298</v>
      </c>
      <c r="J904" t="s">
        <v>2085</v>
      </c>
      <c r="K904" s="36">
        <v>0</v>
      </c>
      <c r="L904" s="36">
        <v>0</v>
      </c>
      <c r="M904" s="36">
        <v>0.36</v>
      </c>
      <c r="N904" s="36">
        <v>0</v>
      </c>
      <c r="O904" s="36">
        <v>0</v>
      </c>
      <c r="P904" s="36">
        <v>0</v>
      </c>
      <c r="Q904" s="36">
        <v>0</v>
      </c>
    </row>
    <row r="905" spans="1:17" x14ac:dyDescent="0.2">
      <c r="A905" t="s">
        <v>5553</v>
      </c>
      <c r="B905">
        <v>7870</v>
      </c>
      <c r="C905">
        <v>26512</v>
      </c>
      <c r="D905" t="s">
        <v>5555</v>
      </c>
      <c r="E905" t="s">
        <v>38</v>
      </c>
      <c r="F905">
        <f t="shared" si="14"/>
        <v>18642</v>
      </c>
      <c r="G905">
        <v>9</v>
      </c>
      <c r="H905" t="s">
        <v>287</v>
      </c>
      <c r="I905" t="s">
        <v>286</v>
      </c>
      <c r="J905" t="s">
        <v>1582</v>
      </c>
      <c r="K905" s="36">
        <v>2.5</v>
      </c>
      <c r="L905" s="36">
        <v>10.01</v>
      </c>
      <c r="M905" s="36">
        <v>7.97</v>
      </c>
      <c r="N905" s="36">
        <v>4.55</v>
      </c>
      <c r="O905" s="36">
        <v>0.27</v>
      </c>
      <c r="P905" s="36">
        <v>0.71</v>
      </c>
      <c r="Q905" s="36">
        <v>0.97</v>
      </c>
    </row>
    <row r="906" spans="1:17" x14ac:dyDescent="0.2">
      <c r="A906" t="s">
        <v>5553</v>
      </c>
      <c r="B906">
        <v>32992</v>
      </c>
      <c r="C906">
        <v>49589</v>
      </c>
      <c r="D906" t="s">
        <v>5556</v>
      </c>
      <c r="E906" t="s">
        <v>38</v>
      </c>
      <c r="F906">
        <f t="shared" si="14"/>
        <v>16597</v>
      </c>
      <c r="G906">
        <v>14</v>
      </c>
      <c r="H906" t="s">
        <v>1096</v>
      </c>
      <c r="I906" t="s">
        <v>5557</v>
      </c>
      <c r="J906" t="s">
        <v>5558</v>
      </c>
      <c r="K906" s="36">
        <v>12.06</v>
      </c>
      <c r="L906" s="36">
        <v>23.02</v>
      </c>
      <c r="M906" s="36">
        <v>23.37</v>
      </c>
      <c r="N906" s="36">
        <v>11.73</v>
      </c>
      <c r="O906" s="36">
        <v>0.13</v>
      </c>
      <c r="P906" s="36">
        <v>1.93</v>
      </c>
      <c r="Q906" s="36">
        <v>2.5499999999999998</v>
      </c>
    </row>
    <row r="907" spans="1:17" x14ac:dyDescent="0.2">
      <c r="A907" t="s">
        <v>5553</v>
      </c>
      <c r="B907">
        <v>40451</v>
      </c>
      <c r="C907">
        <v>42503</v>
      </c>
      <c r="D907" t="s">
        <v>5559</v>
      </c>
      <c r="E907" t="s">
        <v>35</v>
      </c>
      <c r="F907">
        <f t="shared" si="14"/>
        <v>2052</v>
      </c>
      <c r="G907">
        <v>2</v>
      </c>
      <c r="H907" t="s">
        <v>1096</v>
      </c>
      <c r="I907" t="s">
        <v>1095</v>
      </c>
      <c r="J907" t="s">
        <v>2509</v>
      </c>
      <c r="K907" s="36">
        <v>0</v>
      </c>
      <c r="L907" s="36">
        <v>0.09</v>
      </c>
      <c r="M907" s="36">
        <v>0</v>
      </c>
      <c r="N907" s="36">
        <v>0</v>
      </c>
      <c r="O907" s="36">
        <v>0</v>
      </c>
      <c r="P907" s="36">
        <v>0</v>
      </c>
      <c r="Q907" s="36">
        <v>0</v>
      </c>
    </row>
    <row r="908" spans="1:17" x14ac:dyDescent="0.2">
      <c r="A908" t="s">
        <v>5553</v>
      </c>
      <c r="B908">
        <v>64321</v>
      </c>
      <c r="C908">
        <v>65684</v>
      </c>
      <c r="D908" t="s">
        <v>5560</v>
      </c>
      <c r="E908" t="s">
        <v>38</v>
      </c>
      <c r="F908">
        <f t="shared" si="14"/>
        <v>1363</v>
      </c>
      <c r="G908">
        <v>2</v>
      </c>
      <c r="H908" t="s">
        <v>1327</v>
      </c>
      <c r="I908" t="s">
        <v>1328</v>
      </c>
      <c r="J908" t="s">
        <v>1613</v>
      </c>
      <c r="K908" s="36">
        <v>5.65</v>
      </c>
      <c r="L908" s="36">
        <v>44.51</v>
      </c>
      <c r="M908" s="36">
        <v>20.45</v>
      </c>
      <c r="N908" s="36">
        <v>7.46</v>
      </c>
      <c r="O908" s="36">
        <v>0.47</v>
      </c>
      <c r="P908" s="36">
        <v>2.33</v>
      </c>
      <c r="Q908" s="36">
        <v>1.56</v>
      </c>
    </row>
    <row r="909" spans="1:17" x14ac:dyDescent="0.2">
      <c r="A909" t="s">
        <v>5561</v>
      </c>
      <c r="B909">
        <v>2953</v>
      </c>
      <c r="C909">
        <v>31896</v>
      </c>
      <c r="D909" t="s">
        <v>3881</v>
      </c>
      <c r="E909" t="s">
        <v>38</v>
      </c>
      <c r="F909">
        <f t="shared" si="14"/>
        <v>28943</v>
      </c>
      <c r="G909">
        <v>13</v>
      </c>
      <c r="H909" t="s">
        <v>773</v>
      </c>
      <c r="I909" t="s">
        <v>5562</v>
      </c>
      <c r="J909" t="s">
        <v>5563</v>
      </c>
      <c r="K909" s="36">
        <v>4.05</v>
      </c>
      <c r="L909" s="36">
        <v>15.11</v>
      </c>
      <c r="M909" s="36">
        <v>10.130000000000001</v>
      </c>
      <c r="N909" s="36">
        <v>5.37</v>
      </c>
      <c r="O909" s="36">
        <v>7.0000000000000007E-2</v>
      </c>
      <c r="P909" s="36">
        <v>0.99</v>
      </c>
      <c r="Q909" s="36">
        <v>1.05</v>
      </c>
    </row>
    <row r="910" spans="1:17" x14ac:dyDescent="0.2">
      <c r="A910" t="s">
        <v>5561</v>
      </c>
      <c r="B910">
        <v>19228</v>
      </c>
      <c r="C910">
        <v>20569</v>
      </c>
      <c r="D910" t="s">
        <v>5564</v>
      </c>
      <c r="E910" t="s">
        <v>35</v>
      </c>
      <c r="F910">
        <f t="shared" si="14"/>
        <v>1341</v>
      </c>
      <c r="G910">
        <v>2</v>
      </c>
      <c r="H910" t="s">
        <v>36</v>
      </c>
      <c r="I910"/>
      <c r="J910"/>
      <c r="K910" s="36">
        <v>5.29</v>
      </c>
      <c r="L910" s="36">
        <v>36.15</v>
      </c>
      <c r="M910" s="36">
        <v>17.899999999999999</v>
      </c>
      <c r="N910" s="36">
        <v>7.71</v>
      </c>
      <c r="O910" s="36">
        <v>0.14000000000000001</v>
      </c>
      <c r="P910" s="36">
        <v>3.38</v>
      </c>
      <c r="Q910" s="36">
        <v>1.1000000000000001</v>
      </c>
    </row>
    <row r="911" spans="1:17" x14ac:dyDescent="0.2">
      <c r="A911" t="s">
        <v>5561</v>
      </c>
      <c r="B911">
        <v>21014</v>
      </c>
      <c r="C911">
        <v>24533</v>
      </c>
      <c r="D911" t="s">
        <v>5565</v>
      </c>
      <c r="E911" t="s">
        <v>35</v>
      </c>
      <c r="F911">
        <f t="shared" si="14"/>
        <v>3519</v>
      </c>
      <c r="G911">
        <v>2</v>
      </c>
      <c r="H911" t="s">
        <v>773</v>
      </c>
      <c r="I911" t="s">
        <v>772</v>
      </c>
      <c r="J911"/>
      <c r="K911" s="36">
        <v>0.43</v>
      </c>
      <c r="L911" s="36">
        <v>4.25</v>
      </c>
      <c r="M911" s="36">
        <v>1.34</v>
      </c>
      <c r="N911" s="36">
        <v>1.04</v>
      </c>
      <c r="O911" s="36">
        <v>0.05</v>
      </c>
      <c r="P911" s="36">
        <v>0.28000000000000003</v>
      </c>
      <c r="Q911" s="36">
        <v>0.18</v>
      </c>
    </row>
    <row r="912" spans="1:17" x14ac:dyDescent="0.2">
      <c r="A912" t="s">
        <v>5561</v>
      </c>
      <c r="B912">
        <v>29381</v>
      </c>
      <c r="C912">
        <v>39217</v>
      </c>
      <c r="D912" t="s">
        <v>5566</v>
      </c>
      <c r="E912" t="s">
        <v>35</v>
      </c>
      <c r="F912">
        <f t="shared" si="14"/>
        <v>9836</v>
      </c>
      <c r="G912">
        <v>4</v>
      </c>
      <c r="H912" t="s">
        <v>36</v>
      </c>
      <c r="I912" t="s">
        <v>441</v>
      </c>
      <c r="J912"/>
      <c r="K912" s="36">
        <v>1.79</v>
      </c>
      <c r="L912" s="36">
        <v>4.33</v>
      </c>
      <c r="M912" s="36">
        <v>5.47</v>
      </c>
      <c r="N912" s="36">
        <v>2.46</v>
      </c>
      <c r="O912" s="36">
        <v>0.01</v>
      </c>
      <c r="P912" s="36">
        <v>0.36</v>
      </c>
      <c r="Q912" s="36">
        <v>0.56000000000000005</v>
      </c>
    </row>
    <row r="913" spans="1:17" x14ac:dyDescent="0.2">
      <c r="A913" t="s">
        <v>5561</v>
      </c>
      <c r="B913">
        <v>38649</v>
      </c>
      <c r="C913">
        <v>40662</v>
      </c>
      <c r="D913" t="s">
        <v>5567</v>
      </c>
      <c r="E913" t="s">
        <v>38</v>
      </c>
      <c r="F913">
        <f t="shared" si="14"/>
        <v>2013</v>
      </c>
      <c r="G913">
        <v>3</v>
      </c>
      <c r="H913" t="s">
        <v>1199</v>
      </c>
      <c r="I913"/>
      <c r="J913" t="s">
        <v>1562</v>
      </c>
      <c r="K913" s="36">
        <v>36.130000000000003</v>
      </c>
      <c r="L913" s="36">
        <v>24.42</v>
      </c>
      <c r="M913" s="36">
        <v>0.05</v>
      </c>
      <c r="N913" s="36">
        <v>7.0000000000000007E-2</v>
      </c>
      <c r="O913" s="36">
        <v>0.01</v>
      </c>
      <c r="P913" s="36">
        <v>2.21</v>
      </c>
      <c r="Q913" s="36">
        <v>0</v>
      </c>
    </row>
    <row r="914" spans="1:17" x14ac:dyDescent="0.2">
      <c r="A914" t="s">
        <v>5561</v>
      </c>
      <c r="B914">
        <v>42514</v>
      </c>
      <c r="C914">
        <v>45317</v>
      </c>
      <c r="D914" t="s">
        <v>5568</v>
      </c>
      <c r="E914" t="s">
        <v>35</v>
      </c>
      <c r="F914">
        <f t="shared" si="14"/>
        <v>2803</v>
      </c>
      <c r="G914">
        <v>2</v>
      </c>
      <c r="H914" t="s">
        <v>36</v>
      </c>
      <c r="I914"/>
      <c r="J914"/>
      <c r="K914" s="36">
        <v>176.4</v>
      </c>
      <c r="L914" s="36">
        <v>62.82</v>
      </c>
      <c r="M914" s="36">
        <v>0.14000000000000001</v>
      </c>
      <c r="N914" s="36">
        <v>0.11</v>
      </c>
      <c r="O914" s="36">
        <v>0.03</v>
      </c>
      <c r="P914" s="36">
        <v>5.36</v>
      </c>
      <c r="Q914" s="36">
        <v>0</v>
      </c>
    </row>
    <row r="915" spans="1:17" x14ac:dyDescent="0.2">
      <c r="A915" t="s">
        <v>5561</v>
      </c>
      <c r="B915">
        <v>43362</v>
      </c>
      <c r="C915">
        <v>49152</v>
      </c>
      <c r="D915" t="s">
        <v>5569</v>
      </c>
      <c r="E915" t="s">
        <v>38</v>
      </c>
      <c r="F915">
        <f t="shared" si="14"/>
        <v>5790</v>
      </c>
      <c r="G915">
        <v>6</v>
      </c>
      <c r="H915" t="s">
        <v>36</v>
      </c>
      <c r="I915"/>
      <c r="J915"/>
      <c r="K915" s="36">
        <v>146.27000000000001</v>
      </c>
      <c r="L915" s="36">
        <v>47.29</v>
      </c>
      <c r="M915" s="36">
        <v>0.08</v>
      </c>
      <c r="N915" s="36">
        <v>7.0000000000000007E-2</v>
      </c>
      <c r="O915" s="36">
        <v>0.01</v>
      </c>
      <c r="P915" s="36">
        <v>5.09</v>
      </c>
      <c r="Q915" s="36">
        <v>0.01</v>
      </c>
    </row>
    <row r="916" spans="1:17" x14ac:dyDescent="0.2">
      <c r="A916" t="s">
        <v>5561</v>
      </c>
      <c r="B916">
        <v>53800</v>
      </c>
      <c r="C916">
        <v>63957</v>
      </c>
      <c r="D916" t="s">
        <v>5570</v>
      </c>
      <c r="E916" t="s">
        <v>38</v>
      </c>
      <c r="F916">
        <f t="shared" si="14"/>
        <v>10157</v>
      </c>
      <c r="G916">
        <v>7</v>
      </c>
      <c r="H916" t="s">
        <v>746</v>
      </c>
      <c r="I916" t="s">
        <v>745</v>
      </c>
      <c r="J916" t="s">
        <v>3237</v>
      </c>
      <c r="K916" s="36">
        <v>10.99</v>
      </c>
      <c r="L916" s="36">
        <v>16.57</v>
      </c>
      <c r="M916" s="36">
        <v>4.91</v>
      </c>
      <c r="N916" s="36">
        <v>2.2000000000000002</v>
      </c>
      <c r="O916" s="36">
        <v>0.03</v>
      </c>
      <c r="P916" s="36">
        <v>1.29</v>
      </c>
      <c r="Q916" s="36">
        <v>0.51</v>
      </c>
    </row>
    <row r="917" spans="1:17" x14ac:dyDescent="0.2">
      <c r="A917" t="s">
        <v>5571</v>
      </c>
      <c r="B917">
        <v>0</v>
      </c>
      <c r="C917">
        <v>2407</v>
      </c>
      <c r="D917" t="s">
        <v>5572</v>
      </c>
      <c r="E917" t="s">
        <v>35</v>
      </c>
      <c r="F917">
        <f t="shared" si="14"/>
        <v>2407</v>
      </c>
      <c r="G917">
        <v>3</v>
      </c>
      <c r="H917" t="s">
        <v>36</v>
      </c>
      <c r="I917"/>
      <c r="J917"/>
      <c r="K917" s="36">
        <v>0.27</v>
      </c>
      <c r="L917" s="36">
        <v>0.21</v>
      </c>
      <c r="M917" s="36">
        <v>0.28999999999999998</v>
      </c>
      <c r="N917" s="36">
        <v>0.15</v>
      </c>
      <c r="O917" s="36">
        <v>0</v>
      </c>
      <c r="P917" s="36">
        <v>0.03</v>
      </c>
      <c r="Q917" s="36">
        <v>0.01</v>
      </c>
    </row>
    <row r="918" spans="1:17" x14ac:dyDescent="0.2">
      <c r="A918" t="s">
        <v>5571</v>
      </c>
      <c r="B918">
        <v>7028</v>
      </c>
      <c r="C918">
        <v>8837</v>
      </c>
      <c r="D918" t="s">
        <v>5573</v>
      </c>
      <c r="E918" t="s">
        <v>35</v>
      </c>
      <c r="F918">
        <f t="shared" si="14"/>
        <v>1809</v>
      </c>
      <c r="G918">
        <v>2</v>
      </c>
      <c r="H918" t="s">
        <v>36</v>
      </c>
      <c r="I918"/>
      <c r="J918"/>
      <c r="K918" s="36">
        <v>2.44</v>
      </c>
      <c r="L918" s="36">
        <v>9.98</v>
      </c>
      <c r="M918" s="36">
        <v>34.11</v>
      </c>
      <c r="N918" s="36">
        <v>11.58</v>
      </c>
      <c r="O918" s="36">
        <v>0.08</v>
      </c>
      <c r="P918" s="36">
        <v>0.71</v>
      </c>
      <c r="Q918" s="36">
        <v>1.76</v>
      </c>
    </row>
    <row r="919" spans="1:17" x14ac:dyDescent="0.2">
      <c r="A919" t="s">
        <v>5571</v>
      </c>
      <c r="B919">
        <v>8931</v>
      </c>
      <c r="C919">
        <v>15325</v>
      </c>
      <c r="D919" t="s">
        <v>5574</v>
      </c>
      <c r="E919" t="s">
        <v>38</v>
      </c>
      <c r="F919">
        <f t="shared" si="14"/>
        <v>6394</v>
      </c>
      <c r="G919">
        <v>7</v>
      </c>
      <c r="H919" t="s">
        <v>1119</v>
      </c>
      <c r="I919" t="s">
        <v>1118</v>
      </c>
      <c r="J919" t="s">
        <v>2590</v>
      </c>
      <c r="K919" s="36">
        <v>4.25</v>
      </c>
      <c r="L919" s="36">
        <v>17.61</v>
      </c>
      <c r="M919" s="36">
        <v>37.42</v>
      </c>
      <c r="N919" s="36">
        <v>15.85</v>
      </c>
      <c r="O919" s="36">
        <v>0.42</v>
      </c>
      <c r="P919" s="36">
        <v>1.27</v>
      </c>
      <c r="Q919" s="36">
        <v>3</v>
      </c>
    </row>
    <row r="920" spans="1:17" x14ac:dyDescent="0.2">
      <c r="A920" t="s">
        <v>5571</v>
      </c>
      <c r="B920">
        <v>8933</v>
      </c>
      <c r="C920">
        <v>19175</v>
      </c>
      <c r="D920" t="s">
        <v>5575</v>
      </c>
      <c r="E920" t="s">
        <v>35</v>
      </c>
      <c r="F920">
        <f t="shared" si="14"/>
        <v>10242</v>
      </c>
      <c r="G920">
        <v>4</v>
      </c>
      <c r="H920" t="s">
        <v>36</v>
      </c>
      <c r="I920"/>
      <c r="J920"/>
      <c r="K920" s="36">
        <v>0.56999999999999995</v>
      </c>
      <c r="L920" s="36">
        <v>0.34</v>
      </c>
      <c r="M920" s="36">
        <v>0.35</v>
      </c>
      <c r="N920" s="36">
        <v>0.12</v>
      </c>
      <c r="O920" s="36">
        <v>0</v>
      </c>
      <c r="P920" s="36">
        <v>0.02</v>
      </c>
      <c r="Q920" s="36">
        <v>0.02</v>
      </c>
    </row>
    <row r="921" spans="1:17" x14ac:dyDescent="0.2">
      <c r="A921" t="s">
        <v>5571</v>
      </c>
      <c r="B921">
        <v>23869</v>
      </c>
      <c r="C921">
        <v>54231</v>
      </c>
      <c r="D921" t="s">
        <v>5576</v>
      </c>
      <c r="E921" t="s">
        <v>38</v>
      </c>
      <c r="F921">
        <f t="shared" si="14"/>
        <v>30362</v>
      </c>
      <c r="G921">
        <v>14</v>
      </c>
      <c r="H921" t="s">
        <v>1291</v>
      </c>
      <c r="I921" t="s">
        <v>5577</v>
      </c>
      <c r="J921"/>
      <c r="K921" s="36">
        <v>4.05</v>
      </c>
      <c r="L921" s="36">
        <v>12.18</v>
      </c>
      <c r="M921" s="36">
        <v>40.03</v>
      </c>
      <c r="N921" s="36">
        <v>18.41</v>
      </c>
      <c r="O921" s="36">
        <v>0.14000000000000001</v>
      </c>
      <c r="P921" s="36">
        <v>1.06</v>
      </c>
      <c r="Q921" s="36">
        <v>3.97</v>
      </c>
    </row>
    <row r="922" spans="1:17" x14ac:dyDescent="0.2">
      <c r="A922" t="s">
        <v>5571</v>
      </c>
      <c r="B922">
        <v>27641</v>
      </c>
      <c r="C922">
        <v>30137</v>
      </c>
      <c r="D922" t="s">
        <v>5578</v>
      </c>
      <c r="E922" t="s">
        <v>35</v>
      </c>
      <c r="F922">
        <f t="shared" si="14"/>
        <v>2496</v>
      </c>
      <c r="G922">
        <v>2</v>
      </c>
      <c r="H922" t="s">
        <v>36</v>
      </c>
      <c r="I922"/>
      <c r="J922"/>
      <c r="K922" s="36">
        <v>1.27</v>
      </c>
      <c r="L922" s="36">
        <v>2.59</v>
      </c>
      <c r="M922" s="36">
        <v>5.05</v>
      </c>
      <c r="N922" s="36">
        <v>1.68</v>
      </c>
      <c r="O922" s="36">
        <v>0.08</v>
      </c>
      <c r="P922" s="36">
        <v>0.11</v>
      </c>
      <c r="Q922" s="36">
        <v>0.5</v>
      </c>
    </row>
    <row r="923" spans="1:17" x14ac:dyDescent="0.2">
      <c r="A923" t="s">
        <v>5571</v>
      </c>
      <c r="B923">
        <v>41849</v>
      </c>
      <c r="C923">
        <v>50351</v>
      </c>
      <c r="D923" t="s">
        <v>5579</v>
      </c>
      <c r="E923" t="s">
        <v>35</v>
      </c>
      <c r="F923">
        <f t="shared" si="14"/>
        <v>8502</v>
      </c>
      <c r="G923">
        <v>4</v>
      </c>
      <c r="H923" t="s">
        <v>36</v>
      </c>
      <c r="I923" t="s">
        <v>441</v>
      </c>
      <c r="J923" t="s">
        <v>1562</v>
      </c>
      <c r="K923" s="36">
        <v>0.65</v>
      </c>
      <c r="L923" s="36">
        <v>0.7</v>
      </c>
      <c r="M923" s="36">
        <v>22.21</v>
      </c>
      <c r="N923" s="36">
        <v>8.94</v>
      </c>
      <c r="O923" s="36">
        <v>0.06</v>
      </c>
      <c r="P923" s="36">
        <v>0.12</v>
      </c>
      <c r="Q923" s="36">
        <v>1.85</v>
      </c>
    </row>
    <row r="924" spans="1:17" x14ac:dyDescent="0.2">
      <c r="A924" t="s">
        <v>5571</v>
      </c>
      <c r="B924">
        <v>57102</v>
      </c>
      <c r="C924">
        <v>64186</v>
      </c>
      <c r="D924" t="s">
        <v>5581</v>
      </c>
      <c r="E924" t="s">
        <v>38</v>
      </c>
      <c r="F924">
        <f t="shared" si="14"/>
        <v>7084</v>
      </c>
      <c r="G924">
        <v>4</v>
      </c>
      <c r="H924" t="s">
        <v>36</v>
      </c>
      <c r="I924"/>
      <c r="J924"/>
      <c r="K924" s="36">
        <v>0.49</v>
      </c>
      <c r="L924" s="36">
        <v>0.68</v>
      </c>
      <c r="M924" s="36">
        <v>0.55000000000000004</v>
      </c>
      <c r="N924" s="36">
        <v>0.2</v>
      </c>
      <c r="O924" s="36">
        <v>0</v>
      </c>
      <c r="P924" s="36">
        <v>0.09</v>
      </c>
      <c r="Q924" s="36">
        <v>0.24</v>
      </c>
    </row>
    <row r="925" spans="1:17" x14ac:dyDescent="0.2">
      <c r="A925" t="s">
        <v>5571</v>
      </c>
      <c r="B925">
        <v>57102</v>
      </c>
      <c r="C925">
        <v>62101</v>
      </c>
      <c r="D925" t="s">
        <v>5580</v>
      </c>
      <c r="E925" t="s">
        <v>35</v>
      </c>
      <c r="F925">
        <f t="shared" si="14"/>
        <v>4999</v>
      </c>
      <c r="G925">
        <v>2</v>
      </c>
      <c r="H925" t="s">
        <v>36</v>
      </c>
      <c r="I925"/>
      <c r="J925"/>
      <c r="K925" s="36">
        <v>0.35</v>
      </c>
      <c r="L925" s="36">
        <v>0.89</v>
      </c>
      <c r="M925" s="36">
        <v>2.11</v>
      </c>
      <c r="N925" s="36">
        <v>1.1499999999999999</v>
      </c>
      <c r="O925" s="36">
        <v>0</v>
      </c>
      <c r="P925" s="36">
        <v>0</v>
      </c>
      <c r="Q925" s="36">
        <v>0.37</v>
      </c>
    </row>
    <row r="926" spans="1:17" x14ac:dyDescent="0.2">
      <c r="A926" t="s">
        <v>5582</v>
      </c>
      <c r="B926">
        <v>1477</v>
      </c>
      <c r="C926">
        <v>29849</v>
      </c>
      <c r="D926" t="s">
        <v>5583</v>
      </c>
      <c r="E926" t="s">
        <v>38</v>
      </c>
      <c r="F926">
        <f t="shared" si="14"/>
        <v>28372</v>
      </c>
      <c r="G926">
        <v>10</v>
      </c>
      <c r="H926" t="s">
        <v>7111</v>
      </c>
      <c r="I926"/>
      <c r="J926"/>
      <c r="K926" s="36">
        <v>0.48</v>
      </c>
      <c r="L926" s="36">
        <v>1.35</v>
      </c>
      <c r="M926" s="36">
        <v>4.2699999999999996</v>
      </c>
      <c r="N926" s="36">
        <v>2.79</v>
      </c>
      <c r="O926" s="36">
        <v>4.03</v>
      </c>
      <c r="P926" s="36">
        <v>6.49</v>
      </c>
      <c r="Q926" s="36">
        <v>4.01</v>
      </c>
    </row>
    <row r="927" spans="1:17" x14ac:dyDescent="0.2">
      <c r="A927" t="s">
        <v>5582</v>
      </c>
      <c r="B927">
        <v>57109</v>
      </c>
      <c r="C927">
        <v>62639</v>
      </c>
      <c r="D927" t="s">
        <v>5584</v>
      </c>
      <c r="E927" t="s">
        <v>38</v>
      </c>
      <c r="F927">
        <f t="shared" si="14"/>
        <v>5530</v>
      </c>
      <c r="G927">
        <v>3</v>
      </c>
      <c r="H927" t="s">
        <v>36</v>
      </c>
      <c r="I927"/>
      <c r="J927"/>
      <c r="K927" s="36">
        <v>1.1100000000000001</v>
      </c>
      <c r="L927" s="36">
        <v>0.33</v>
      </c>
      <c r="M927" s="36">
        <v>0</v>
      </c>
      <c r="N927" s="36">
        <v>0</v>
      </c>
      <c r="O927" s="36">
        <v>0</v>
      </c>
      <c r="P927" s="36">
        <v>0.02</v>
      </c>
      <c r="Q927" s="36">
        <v>0</v>
      </c>
    </row>
    <row r="928" spans="1:17" x14ac:dyDescent="0.2">
      <c r="A928" t="s">
        <v>5585</v>
      </c>
      <c r="B928">
        <v>1315</v>
      </c>
      <c r="C928">
        <v>2961</v>
      </c>
      <c r="D928" t="s">
        <v>5586</v>
      </c>
      <c r="E928" t="s">
        <v>35</v>
      </c>
      <c r="F928">
        <f t="shared" si="14"/>
        <v>1646</v>
      </c>
      <c r="G928">
        <v>2</v>
      </c>
      <c r="H928" t="s">
        <v>36</v>
      </c>
      <c r="I928"/>
      <c r="J928"/>
      <c r="K928" s="36">
        <v>0.31</v>
      </c>
      <c r="L928" s="36">
        <v>0.79</v>
      </c>
      <c r="M928" s="36">
        <v>0.05</v>
      </c>
      <c r="N928" s="36">
        <v>0.06</v>
      </c>
      <c r="O928" s="36">
        <v>0.97</v>
      </c>
      <c r="P928" s="36">
        <v>0.24</v>
      </c>
      <c r="Q928" s="36">
        <v>0.03</v>
      </c>
    </row>
    <row r="929" spans="1:17" x14ac:dyDescent="0.2">
      <c r="A929" t="s">
        <v>5585</v>
      </c>
      <c r="B929">
        <v>5620</v>
      </c>
      <c r="C929">
        <v>7379</v>
      </c>
      <c r="D929" t="s">
        <v>5587</v>
      </c>
      <c r="E929" t="s">
        <v>38</v>
      </c>
      <c r="F929">
        <f t="shared" si="14"/>
        <v>1759</v>
      </c>
      <c r="G929">
        <v>2</v>
      </c>
      <c r="H929" t="s">
        <v>36</v>
      </c>
      <c r="I929"/>
      <c r="J929"/>
      <c r="K929" s="36">
        <v>75.97</v>
      </c>
      <c r="L929" s="36">
        <v>34.01</v>
      </c>
      <c r="M929" s="36">
        <v>0.02</v>
      </c>
      <c r="N929" s="36">
        <v>0.05</v>
      </c>
      <c r="O929" s="36">
        <v>0.01</v>
      </c>
      <c r="P929" s="36">
        <v>1.8</v>
      </c>
      <c r="Q929" s="36">
        <v>0</v>
      </c>
    </row>
    <row r="930" spans="1:17" x14ac:dyDescent="0.2">
      <c r="A930" t="s">
        <v>5585</v>
      </c>
      <c r="B930">
        <v>22261</v>
      </c>
      <c r="C930">
        <v>42801</v>
      </c>
      <c r="D930" t="s">
        <v>5589</v>
      </c>
      <c r="E930" t="s">
        <v>35</v>
      </c>
      <c r="F930">
        <f t="shared" si="14"/>
        <v>20540</v>
      </c>
      <c r="G930">
        <v>11</v>
      </c>
      <c r="H930" t="s">
        <v>497</v>
      </c>
      <c r="I930" t="s">
        <v>5590</v>
      </c>
      <c r="J930" t="s">
        <v>1665</v>
      </c>
      <c r="K930" s="36">
        <v>39.090000000000003</v>
      </c>
      <c r="L930" s="36">
        <v>26.87</v>
      </c>
      <c r="M930" s="36">
        <v>0.06</v>
      </c>
      <c r="N930" s="36">
        <v>0.03</v>
      </c>
      <c r="O930" s="36">
        <v>0.27</v>
      </c>
      <c r="P930" s="36">
        <v>2.0499999999999998</v>
      </c>
      <c r="Q930" s="36">
        <v>0.01</v>
      </c>
    </row>
    <row r="931" spans="1:17" x14ac:dyDescent="0.2">
      <c r="A931" t="s">
        <v>5585</v>
      </c>
      <c r="B931">
        <v>12174</v>
      </c>
      <c r="C931">
        <v>21887</v>
      </c>
      <c r="D931" t="s">
        <v>5588</v>
      </c>
      <c r="E931" t="s">
        <v>38</v>
      </c>
      <c r="F931">
        <f t="shared" si="14"/>
        <v>9713</v>
      </c>
      <c r="G931">
        <v>6</v>
      </c>
      <c r="H931" t="s">
        <v>36</v>
      </c>
      <c r="I931"/>
      <c r="J931"/>
      <c r="K931" s="36">
        <v>8.5399999999999991</v>
      </c>
      <c r="L931" s="36">
        <v>2.13</v>
      </c>
      <c r="M931" s="36">
        <v>0</v>
      </c>
      <c r="N931" s="36">
        <v>0.01</v>
      </c>
      <c r="O931" s="36">
        <v>0</v>
      </c>
      <c r="P931" s="36">
        <v>0.13</v>
      </c>
      <c r="Q931" s="36">
        <v>0</v>
      </c>
    </row>
    <row r="932" spans="1:17" x14ac:dyDescent="0.2">
      <c r="A932" t="s">
        <v>5585</v>
      </c>
      <c r="B932">
        <v>32541</v>
      </c>
      <c r="C932">
        <v>34532</v>
      </c>
      <c r="D932" t="s">
        <v>5591</v>
      </c>
      <c r="E932" t="s">
        <v>38</v>
      </c>
      <c r="F932">
        <f t="shared" si="14"/>
        <v>1991</v>
      </c>
      <c r="G932">
        <v>2</v>
      </c>
      <c r="H932" t="s">
        <v>7112</v>
      </c>
      <c r="I932"/>
      <c r="J932"/>
      <c r="K932" s="36">
        <v>3.18</v>
      </c>
      <c r="L932" s="36">
        <v>1.86</v>
      </c>
      <c r="M932" s="36">
        <v>0.12</v>
      </c>
      <c r="N932" s="36">
        <v>0.13</v>
      </c>
      <c r="O932" s="36">
        <v>0.54</v>
      </c>
      <c r="P932" s="36">
        <v>0.34</v>
      </c>
      <c r="Q932" s="36">
        <v>0.12</v>
      </c>
    </row>
    <row r="933" spans="1:17" x14ac:dyDescent="0.2">
      <c r="A933" t="s">
        <v>5585</v>
      </c>
      <c r="B933">
        <v>43578</v>
      </c>
      <c r="C933">
        <v>63426</v>
      </c>
      <c r="D933" t="s">
        <v>5592</v>
      </c>
      <c r="E933" t="s">
        <v>38</v>
      </c>
      <c r="F933">
        <f t="shared" si="14"/>
        <v>19848</v>
      </c>
      <c r="G933">
        <v>11</v>
      </c>
      <c r="H933" t="s">
        <v>174</v>
      </c>
      <c r="I933" t="s">
        <v>5593</v>
      </c>
      <c r="J933" t="s">
        <v>5594</v>
      </c>
      <c r="K933" s="36">
        <v>15.72</v>
      </c>
      <c r="L933" s="36">
        <v>9.41</v>
      </c>
      <c r="M933" s="36">
        <v>0.02</v>
      </c>
      <c r="N933" s="36">
        <v>0.02</v>
      </c>
      <c r="O933" s="36">
        <v>0.01</v>
      </c>
      <c r="P933" s="36">
        <v>0.87</v>
      </c>
      <c r="Q933" s="36">
        <v>0</v>
      </c>
    </row>
    <row r="934" spans="1:17" x14ac:dyDescent="0.2">
      <c r="A934" t="s">
        <v>5585</v>
      </c>
      <c r="B934">
        <v>55491</v>
      </c>
      <c r="C934">
        <v>60324</v>
      </c>
      <c r="D934" t="s">
        <v>5595</v>
      </c>
      <c r="E934" t="s">
        <v>35</v>
      </c>
      <c r="F934">
        <f t="shared" si="14"/>
        <v>4833</v>
      </c>
      <c r="G934">
        <v>2</v>
      </c>
      <c r="H934" t="s">
        <v>36</v>
      </c>
      <c r="I934"/>
      <c r="J934"/>
      <c r="K934" s="36">
        <v>0.37</v>
      </c>
      <c r="L934" s="36">
        <v>0.22</v>
      </c>
      <c r="M934" s="36">
        <v>0</v>
      </c>
      <c r="N934" s="36">
        <v>0.01</v>
      </c>
      <c r="O934" s="36">
        <v>0</v>
      </c>
      <c r="P934" s="36">
        <v>0.01</v>
      </c>
      <c r="Q934" s="36">
        <v>0</v>
      </c>
    </row>
    <row r="935" spans="1:17" x14ac:dyDescent="0.2">
      <c r="A935" t="s">
        <v>5596</v>
      </c>
      <c r="B935">
        <v>13689</v>
      </c>
      <c r="C935">
        <v>15996</v>
      </c>
      <c r="D935" t="s">
        <v>5597</v>
      </c>
      <c r="E935" t="s">
        <v>38</v>
      </c>
      <c r="F935">
        <f t="shared" si="14"/>
        <v>2307</v>
      </c>
      <c r="G935">
        <v>2</v>
      </c>
      <c r="H935" t="s">
        <v>36</v>
      </c>
      <c r="I935"/>
      <c r="J935"/>
      <c r="K935" s="36">
        <v>0.33</v>
      </c>
      <c r="L935" s="36">
        <v>0.53</v>
      </c>
      <c r="M935" s="36">
        <v>0</v>
      </c>
      <c r="N935" s="36">
        <v>0</v>
      </c>
      <c r="O935" s="36">
        <v>0</v>
      </c>
      <c r="P935" s="36">
        <v>0.06</v>
      </c>
      <c r="Q935" s="36">
        <v>0</v>
      </c>
    </row>
    <row r="936" spans="1:17" x14ac:dyDescent="0.2">
      <c r="A936" t="s">
        <v>5596</v>
      </c>
      <c r="B936">
        <v>16222</v>
      </c>
      <c r="C936">
        <v>24833</v>
      </c>
      <c r="D936" t="s">
        <v>5598</v>
      </c>
      <c r="E936" t="s">
        <v>38</v>
      </c>
      <c r="F936">
        <f t="shared" si="14"/>
        <v>8611</v>
      </c>
      <c r="G936">
        <v>6</v>
      </c>
      <c r="H936" t="s">
        <v>129</v>
      </c>
      <c r="I936" t="s">
        <v>128</v>
      </c>
      <c r="J936" t="s">
        <v>5599</v>
      </c>
      <c r="K936" s="36">
        <v>410.07</v>
      </c>
      <c r="L936" s="36">
        <v>152.02000000000001</v>
      </c>
      <c r="M936" s="36">
        <v>0.47</v>
      </c>
      <c r="N936" s="36">
        <v>0.33</v>
      </c>
      <c r="O936" s="36">
        <v>0.04</v>
      </c>
      <c r="P936" s="36">
        <v>15.39</v>
      </c>
      <c r="Q936" s="36">
        <v>0.04</v>
      </c>
    </row>
    <row r="937" spans="1:17" x14ac:dyDescent="0.2">
      <c r="A937" t="s">
        <v>5596</v>
      </c>
      <c r="B937">
        <v>29254</v>
      </c>
      <c r="C937">
        <v>35670</v>
      </c>
      <c r="D937" t="s">
        <v>5600</v>
      </c>
      <c r="E937" t="s">
        <v>38</v>
      </c>
      <c r="F937">
        <f t="shared" si="14"/>
        <v>6416</v>
      </c>
      <c r="G937">
        <v>7</v>
      </c>
      <c r="H937" t="s">
        <v>801</v>
      </c>
      <c r="I937" t="s">
        <v>5481</v>
      </c>
      <c r="J937" t="s">
        <v>1654</v>
      </c>
      <c r="K937" s="36">
        <v>7.83</v>
      </c>
      <c r="L937" s="36">
        <v>2.84</v>
      </c>
      <c r="M937" s="36">
        <v>2.58</v>
      </c>
      <c r="N937" s="36">
        <v>1.1599999999999999</v>
      </c>
      <c r="O937" s="36">
        <v>0</v>
      </c>
      <c r="P937" s="36">
        <v>0.35</v>
      </c>
      <c r="Q937" s="36">
        <v>0.25</v>
      </c>
    </row>
    <row r="938" spans="1:17" x14ac:dyDescent="0.2">
      <c r="A938" t="s">
        <v>5596</v>
      </c>
      <c r="B938">
        <v>39708</v>
      </c>
      <c r="C938">
        <v>52102</v>
      </c>
      <c r="D938" t="s">
        <v>5601</v>
      </c>
      <c r="E938" t="s">
        <v>35</v>
      </c>
      <c r="F938">
        <f t="shared" si="14"/>
        <v>12394</v>
      </c>
      <c r="G938">
        <v>6</v>
      </c>
      <c r="H938" t="s">
        <v>7105</v>
      </c>
      <c r="I938"/>
      <c r="J938"/>
      <c r="K938" s="36">
        <v>0.4</v>
      </c>
      <c r="L938" s="36">
        <v>1.4</v>
      </c>
      <c r="M938" s="36">
        <v>2.92</v>
      </c>
      <c r="N938" s="36">
        <v>1.05</v>
      </c>
      <c r="O938" s="36">
        <v>0.11</v>
      </c>
      <c r="P938" s="36">
        <v>0.18</v>
      </c>
      <c r="Q938" s="36">
        <v>0.2</v>
      </c>
    </row>
    <row r="939" spans="1:17" x14ac:dyDescent="0.2">
      <c r="A939" t="s">
        <v>5596</v>
      </c>
      <c r="B939">
        <v>50008</v>
      </c>
      <c r="C939">
        <v>53283</v>
      </c>
      <c r="D939" t="s">
        <v>5602</v>
      </c>
      <c r="E939" t="s">
        <v>38</v>
      </c>
      <c r="F939">
        <f t="shared" si="14"/>
        <v>3275</v>
      </c>
      <c r="G939">
        <v>2</v>
      </c>
      <c r="H939" t="s">
        <v>36</v>
      </c>
      <c r="I939"/>
      <c r="J939"/>
      <c r="K939" s="36">
        <v>0.1</v>
      </c>
      <c r="L939" s="36">
        <v>0.61</v>
      </c>
      <c r="M939" s="36">
        <v>0.6</v>
      </c>
      <c r="N939" s="36">
        <v>0.22</v>
      </c>
      <c r="O939" s="36">
        <v>0.21</v>
      </c>
      <c r="P939" s="36">
        <v>0.03</v>
      </c>
      <c r="Q939" s="36">
        <v>0.03</v>
      </c>
    </row>
    <row r="940" spans="1:17" x14ac:dyDescent="0.2">
      <c r="A940" t="s">
        <v>5603</v>
      </c>
      <c r="B940">
        <v>2313</v>
      </c>
      <c r="C940">
        <v>9252</v>
      </c>
      <c r="D940" t="s">
        <v>5604</v>
      </c>
      <c r="E940" t="s">
        <v>35</v>
      </c>
      <c r="F940">
        <f t="shared" si="14"/>
        <v>6939</v>
      </c>
      <c r="G940">
        <v>6</v>
      </c>
      <c r="H940" t="s">
        <v>1999</v>
      </c>
      <c r="I940" t="s">
        <v>3401</v>
      </c>
      <c r="J940" t="s">
        <v>1998</v>
      </c>
      <c r="K940" s="36">
        <v>149.44999999999999</v>
      </c>
      <c r="L940" s="36">
        <v>247.52</v>
      </c>
      <c r="M940" s="36">
        <v>37.619999999999997</v>
      </c>
      <c r="N940" s="36">
        <v>20.61</v>
      </c>
      <c r="O940" s="36">
        <v>0.47</v>
      </c>
      <c r="P940" s="36">
        <v>17.260000000000002</v>
      </c>
      <c r="Q940" s="36">
        <v>4.3099999999999996</v>
      </c>
    </row>
    <row r="941" spans="1:17" x14ac:dyDescent="0.2">
      <c r="A941" t="s">
        <v>5603</v>
      </c>
      <c r="B941">
        <v>8481</v>
      </c>
      <c r="C941">
        <v>10277</v>
      </c>
      <c r="D941" t="s">
        <v>5605</v>
      </c>
      <c r="E941" t="s">
        <v>38</v>
      </c>
      <c r="F941">
        <f t="shared" si="14"/>
        <v>1796</v>
      </c>
      <c r="G941">
        <v>2</v>
      </c>
      <c r="H941" t="s">
        <v>1999</v>
      </c>
      <c r="I941"/>
      <c r="J941" t="s">
        <v>1998</v>
      </c>
      <c r="K941" s="36">
        <v>1.61</v>
      </c>
      <c r="L941" s="36">
        <v>2.2000000000000002</v>
      </c>
      <c r="M941" s="36">
        <v>0.09</v>
      </c>
      <c r="N941" s="36">
        <v>0.03</v>
      </c>
      <c r="O941" s="36">
        <v>0</v>
      </c>
      <c r="P941" s="36">
        <v>0</v>
      </c>
      <c r="Q941" s="36">
        <v>0</v>
      </c>
    </row>
    <row r="942" spans="1:17" x14ac:dyDescent="0.2">
      <c r="A942" t="s">
        <v>5603</v>
      </c>
      <c r="B942">
        <v>12337</v>
      </c>
      <c r="C942">
        <v>13381</v>
      </c>
      <c r="D942" t="s">
        <v>5606</v>
      </c>
      <c r="E942" t="s">
        <v>35</v>
      </c>
      <c r="F942">
        <f t="shared" si="14"/>
        <v>1044</v>
      </c>
      <c r="G942">
        <v>2</v>
      </c>
      <c r="H942" t="s">
        <v>36</v>
      </c>
      <c r="I942"/>
      <c r="J942"/>
      <c r="K942" s="36">
        <v>0.3</v>
      </c>
      <c r="L942" s="36">
        <v>0.2</v>
      </c>
      <c r="M942" s="36">
        <v>0.48</v>
      </c>
      <c r="N942" s="36">
        <v>7.0000000000000007E-2</v>
      </c>
      <c r="O942" s="36">
        <v>0</v>
      </c>
      <c r="P942" s="36">
        <v>0</v>
      </c>
      <c r="Q942" s="36">
        <v>0</v>
      </c>
    </row>
    <row r="943" spans="1:17" x14ac:dyDescent="0.2">
      <c r="A943" t="s">
        <v>5603</v>
      </c>
      <c r="B943">
        <v>14897</v>
      </c>
      <c r="C943">
        <v>21949</v>
      </c>
      <c r="D943" t="s">
        <v>5607</v>
      </c>
      <c r="E943" t="s">
        <v>38</v>
      </c>
      <c r="F943">
        <f t="shared" si="14"/>
        <v>7052</v>
      </c>
      <c r="G943">
        <v>6</v>
      </c>
      <c r="H943" t="s">
        <v>36</v>
      </c>
      <c r="I943" t="s">
        <v>648</v>
      </c>
      <c r="J943" t="s">
        <v>2838</v>
      </c>
      <c r="K943" s="36">
        <v>32.65</v>
      </c>
      <c r="L943" s="36">
        <v>16.940000000000001</v>
      </c>
      <c r="M943" s="36">
        <v>0.82</v>
      </c>
      <c r="N943" s="36">
        <v>0.46</v>
      </c>
      <c r="O943" s="36">
        <v>0.05</v>
      </c>
      <c r="P943" s="36">
        <v>1.63</v>
      </c>
      <c r="Q943" s="36">
        <v>0.09</v>
      </c>
    </row>
    <row r="944" spans="1:17" x14ac:dyDescent="0.2">
      <c r="A944" t="s">
        <v>5603</v>
      </c>
      <c r="B944">
        <v>35798</v>
      </c>
      <c r="C944">
        <v>53220</v>
      </c>
      <c r="D944" t="s">
        <v>5608</v>
      </c>
      <c r="E944" t="s">
        <v>35</v>
      </c>
      <c r="F944">
        <f t="shared" si="14"/>
        <v>17422</v>
      </c>
      <c r="G944">
        <v>13</v>
      </c>
      <c r="H944" t="s">
        <v>938</v>
      </c>
      <c r="I944" t="s">
        <v>937</v>
      </c>
      <c r="J944" t="s">
        <v>5609</v>
      </c>
      <c r="K944" s="36">
        <v>0.59</v>
      </c>
      <c r="L944" s="36">
        <v>4.3099999999999996</v>
      </c>
      <c r="M944" s="36">
        <v>11.44</v>
      </c>
      <c r="N944" s="36">
        <v>5.31</v>
      </c>
      <c r="O944" s="36">
        <v>0.06</v>
      </c>
      <c r="P944" s="36">
        <v>0.63</v>
      </c>
      <c r="Q944" s="36">
        <v>1.04</v>
      </c>
    </row>
    <row r="945" spans="1:17" x14ac:dyDescent="0.2">
      <c r="A945" t="s">
        <v>5603</v>
      </c>
      <c r="B945">
        <v>47567</v>
      </c>
      <c r="C945">
        <v>48661</v>
      </c>
      <c r="D945" t="s">
        <v>5610</v>
      </c>
      <c r="E945" t="s">
        <v>38</v>
      </c>
      <c r="F945">
        <f t="shared" si="14"/>
        <v>1094</v>
      </c>
      <c r="G945">
        <v>2</v>
      </c>
      <c r="H945" t="s">
        <v>938</v>
      </c>
      <c r="I945" t="s">
        <v>937</v>
      </c>
      <c r="J945" t="s">
        <v>3270</v>
      </c>
      <c r="K945" s="36">
        <v>0.02</v>
      </c>
      <c r="L945" s="36">
        <v>0</v>
      </c>
      <c r="M945" s="36">
        <v>0.12</v>
      </c>
      <c r="N945" s="36">
        <v>0.1</v>
      </c>
      <c r="O945" s="36">
        <v>0</v>
      </c>
      <c r="P945" s="36">
        <v>0</v>
      </c>
      <c r="Q945" s="36">
        <v>0.02</v>
      </c>
    </row>
    <row r="946" spans="1:17" x14ac:dyDescent="0.2">
      <c r="A946" t="s">
        <v>5603</v>
      </c>
      <c r="B946">
        <v>57249</v>
      </c>
      <c r="C946">
        <v>59912</v>
      </c>
      <c r="D946" t="s">
        <v>5611</v>
      </c>
      <c r="E946" t="s">
        <v>38</v>
      </c>
      <c r="F946">
        <f t="shared" si="14"/>
        <v>2663</v>
      </c>
      <c r="G946">
        <v>2</v>
      </c>
      <c r="H946" t="s">
        <v>36</v>
      </c>
      <c r="I946"/>
      <c r="J946"/>
      <c r="K946" s="36">
        <v>0.61</v>
      </c>
      <c r="L946" s="36">
        <v>2.42</v>
      </c>
      <c r="M946" s="36">
        <v>11.01</v>
      </c>
      <c r="N946" s="36">
        <v>4.8499999999999996</v>
      </c>
      <c r="O946" s="36">
        <v>0.03</v>
      </c>
      <c r="P946" s="36">
        <v>0.31</v>
      </c>
      <c r="Q946" s="36">
        <v>0.95</v>
      </c>
    </row>
    <row r="947" spans="1:17" x14ac:dyDescent="0.2">
      <c r="A947" t="s">
        <v>5612</v>
      </c>
      <c r="B947">
        <v>963</v>
      </c>
      <c r="C947">
        <v>8287</v>
      </c>
      <c r="D947" t="s">
        <v>3576</v>
      </c>
      <c r="E947" t="s">
        <v>35</v>
      </c>
      <c r="F947">
        <f t="shared" si="14"/>
        <v>7324</v>
      </c>
      <c r="G947">
        <v>5</v>
      </c>
      <c r="H947" t="s">
        <v>420</v>
      </c>
      <c r="I947" t="s">
        <v>419</v>
      </c>
      <c r="J947"/>
      <c r="K947" s="36">
        <v>11.37</v>
      </c>
      <c r="L947" s="36">
        <v>18.89</v>
      </c>
      <c r="M947" s="36">
        <v>12.96</v>
      </c>
      <c r="N947" s="36">
        <v>6.09</v>
      </c>
      <c r="O947" s="36">
        <v>0.03</v>
      </c>
      <c r="P947" s="36">
        <v>1.37</v>
      </c>
      <c r="Q947" s="36">
        <v>1.31</v>
      </c>
    </row>
    <row r="948" spans="1:17" x14ac:dyDescent="0.2">
      <c r="A948" t="s">
        <v>5612</v>
      </c>
      <c r="B948">
        <v>21499</v>
      </c>
      <c r="C948">
        <v>28737</v>
      </c>
      <c r="D948" t="s">
        <v>3728</v>
      </c>
      <c r="E948" t="s">
        <v>35</v>
      </c>
      <c r="F948">
        <f t="shared" si="14"/>
        <v>7238</v>
      </c>
      <c r="G948">
        <v>5</v>
      </c>
      <c r="H948" t="s">
        <v>36</v>
      </c>
      <c r="I948" t="s">
        <v>909</v>
      </c>
      <c r="J948"/>
      <c r="K948" s="36">
        <v>7.6</v>
      </c>
      <c r="L948" s="36">
        <v>3.51</v>
      </c>
      <c r="M948" s="36">
        <v>0.39</v>
      </c>
      <c r="N948" s="36">
        <v>0.23</v>
      </c>
      <c r="O948" s="36">
        <v>0</v>
      </c>
      <c r="P948" s="36">
        <v>0.31</v>
      </c>
      <c r="Q948" s="36">
        <v>0</v>
      </c>
    </row>
    <row r="949" spans="1:17" x14ac:dyDescent="0.2">
      <c r="A949" t="s">
        <v>5612</v>
      </c>
      <c r="B949">
        <v>50161</v>
      </c>
      <c r="C949">
        <v>62610</v>
      </c>
      <c r="D949" t="s">
        <v>5613</v>
      </c>
      <c r="E949" t="s">
        <v>35</v>
      </c>
      <c r="F949">
        <f t="shared" si="14"/>
        <v>12449</v>
      </c>
      <c r="G949">
        <v>7</v>
      </c>
      <c r="H949" t="s">
        <v>36</v>
      </c>
      <c r="I949" t="s">
        <v>681</v>
      </c>
      <c r="J949"/>
      <c r="K949" s="36">
        <v>12.66</v>
      </c>
      <c r="L949" s="36">
        <v>19.47</v>
      </c>
      <c r="M949" s="36">
        <v>16.079999999999998</v>
      </c>
      <c r="N949" s="36">
        <v>7.15</v>
      </c>
      <c r="O949" s="36">
        <v>0.06</v>
      </c>
      <c r="P949" s="36">
        <v>1.56</v>
      </c>
      <c r="Q949" s="36">
        <v>1.39</v>
      </c>
    </row>
    <row r="950" spans="1:17" x14ac:dyDescent="0.2">
      <c r="A950" t="s">
        <v>5614</v>
      </c>
      <c r="B950">
        <v>880</v>
      </c>
      <c r="C950">
        <v>3615</v>
      </c>
      <c r="D950" t="s">
        <v>5615</v>
      </c>
      <c r="E950" t="s">
        <v>35</v>
      </c>
      <c r="F950">
        <f t="shared" si="14"/>
        <v>2735</v>
      </c>
      <c r="G950">
        <v>2</v>
      </c>
      <c r="H950" t="s">
        <v>1363</v>
      </c>
      <c r="I950" t="s">
        <v>1362</v>
      </c>
      <c r="J950"/>
      <c r="K950" s="36">
        <v>133.72</v>
      </c>
      <c r="L950" s="36">
        <v>324.08999999999997</v>
      </c>
      <c r="M950" s="36">
        <v>239.88</v>
      </c>
      <c r="N950" s="36">
        <v>95.44</v>
      </c>
      <c r="O950" s="36">
        <v>0.41</v>
      </c>
      <c r="P950" s="36">
        <v>22.43</v>
      </c>
      <c r="Q950" s="36">
        <v>18.97</v>
      </c>
    </row>
    <row r="951" spans="1:17" x14ac:dyDescent="0.2">
      <c r="A951" t="s">
        <v>5614</v>
      </c>
      <c r="B951">
        <v>3662</v>
      </c>
      <c r="C951">
        <v>31588</v>
      </c>
      <c r="D951" t="s">
        <v>5616</v>
      </c>
      <c r="E951" t="s">
        <v>35</v>
      </c>
      <c r="F951">
        <f t="shared" si="14"/>
        <v>27926</v>
      </c>
      <c r="G951">
        <v>21</v>
      </c>
      <c r="H951" t="s">
        <v>1748</v>
      </c>
      <c r="I951"/>
      <c r="J951" t="s">
        <v>1747</v>
      </c>
      <c r="K951" s="36">
        <v>1.1200000000000001</v>
      </c>
      <c r="L951" s="36">
        <v>5.03</v>
      </c>
      <c r="M951" s="36">
        <v>7.79</v>
      </c>
      <c r="N951" s="36">
        <v>3.74</v>
      </c>
      <c r="O951" s="36">
        <v>0.05</v>
      </c>
      <c r="P951" s="36">
        <v>0.41</v>
      </c>
      <c r="Q951" s="36">
        <v>0.9</v>
      </c>
    </row>
    <row r="952" spans="1:17" x14ac:dyDescent="0.2">
      <c r="A952" t="s">
        <v>5614</v>
      </c>
      <c r="B952">
        <v>32767</v>
      </c>
      <c r="C952">
        <v>36669</v>
      </c>
      <c r="D952" t="s">
        <v>5617</v>
      </c>
      <c r="E952" t="s">
        <v>38</v>
      </c>
      <c r="F952">
        <f t="shared" si="14"/>
        <v>3902</v>
      </c>
      <c r="G952">
        <v>3</v>
      </c>
      <c r="H952" t="s">
        <v>36</v>
      </c>
      <c r="I952"/>
      <c r="J952"/>
      <c r="K952" s="36">
        <v>0.18</v>
      </c>
      <c r="L952" s="36">
        <v>0.3</v>
      </c>
      <c r="M952" s="36">
        <v>0.44</v>
      </c>
      <c r="N952" s="36">
        <v>0.3</v>
      </c>
      <c r="O952" s="36">
        <v>0.17</v>
      </c>
      <c r="P952" s="36">
        <v>0.1</v>
      </c>
      <c r="Q952" s="36">
        <v>0.05</v>
      </c>
    </row>
    <row r="953" spans="1:17" x14ac:dyDescent="0.2">
      <c r="A953" t="s">
        <v>5614</v>
      </c>
      <c r="B953">
        <v>46300</v>
      </c>
      <c r="C953">
        <v>56095</v>
      </c>
      <c r="D953" t="s">
        <v>5618</v>
      </c>
      <c r="E953" t="s">
        <v>38</v>
      </c>
      <c r="F953">
        <f t="shared" si="14"/>
        <v>9795</v>
      </c>
      <c r="G953">
        <v>7</v>
      </c>
      <c r="H953" t="s">
        <v>454</v>
      </c>
      <c r="I953" t="s">
        <v>3408</v>
      </c>
      <c r="J953" t="s">
        <v>5619</v>
      </c>
      <c r="K953" s="36">
        <v>347.01</v>
      </c>
      <c r="L953" s="36">
        <v>186.82</v>
      </c>
      <c r="M953" s="36">
        <v>0.9</v>
      </c>
      <c r="N953" s="36">
        <v>0.6</v>
      </c>
      <c r="O953" s="36">
        <v>0.05</v>
      </c>
      <c r="P953" s="36">
        <v>16.7</v>
      </c>
      <c r="Q953" s="36">
        <v>7.0000000000000007E-2</v>
      </c>
    </row>
    <row r="954" spans="1:17" x14ac:dyDescent="0.2">
      <c r="A954" t="s">
        <v>5620</v>
      </c>
      <c r="B954">
        <v>353</v>
      </c>
      <c r="C954">
        <v>10298</v>
      </c>
      <c r="D954" t="s">
        <v>5621</v>
      </c>
      <c r="E954" t="s">
        <v>35</v>
      </c>
      <c r="F954">
        <f t="shared" si="14"/>
        <v>9945</v>
      </c>
      <c r="G954">
        <v>10</v>
      </c>
      <c r="H954" t="s">
        <v>36</v>
      </c>
      <c r="I954" t="s">
        <v>5622</v>
      </c>
      <c r="J954" t="s">
        <v>5623</v>
      </c>
      <c r="K954" s="36">
        <v>0.12</v>
      </c>
      <c r="L954" s="36">
        <v>0.36</v>
      </c>
      <c r="M954" s="36">
        <v>0.04</v>
      </c>
      <c r="N954" s="36">
        <v>0</v>
      </c>
      <c r="O954" s="36">
        <v>0</v>
      </c>
      <c r="P954" s="36">
        <v>0.11</v>
      </c>
      <c r="Q954" s="36">
        <v>0.03</v>
      </c>
    </row>
    <row r="955" spans="1:17" x14ac:dyDescent="0.2">
      <c r="A955" t="s">
        <v>5620</v>
      </c>
      <c r="B955">
        <v>11675</v>
      </c>
      <c r="C955">
        <v>14343</v>
      </c>
      <c r="D955" t="s">
        <v>5624</v>
      </c>
      <c r="E955" t="s">
        <v>35</v>
      </c>
      <c r="F955">
        <f t="shared" si="14"/>
        <v>2668</v>
      </c>
      <c r="G955">
        <v>3</v>
      </c>
      <c r="H955" t="s">
        <v>884</v>
      </c>
      <c r="I955" t="s">
        <v>883</v>
      </c>
      <c r="J955" t="s">
        <v>2373</v>
      </c>
      <c r="K955" s="36">
        <v>22.21</v>
      </c>
      <c r="L955" s="36">
        <v>58.27</v>
      </c>
      <c r="M955" s="36">
        <v>27.21</v>
      </c>
      <c r="N955" s="36">
        <v>10.25</v>
      </c>
      <c r="O955" s="36">
        <v>0.15</v>
      </c>
      <c r="P955" s="36">
        <v>4.4000000000000004</v>
      </c>
      <c r="Q955" s="36">
        <v>2.41</v>
      </c>
    </row>
    <row r="956" spans="1:17" x14ac:dyDescent="0.2">
      <c r="A956" t="s">
        <v>5620</v>
      </c>
      <c r="B956">
        <v>15475</v>
      </c>
      <c r="C956">
        <v>17532</v>
      </c>
      <c r="D956" t="s">
        <v>5625</v>
      </c>
      <c r="E956" t="s">
        <v>38</v>
      </c>
      <c r="F956">
        <f t="shared" si="14"/>
        <v>2057</v>
      </c>
      <c r="G956">
        <v>3</v>
      </c>
      <c r="H956" t="s">
        <v>36</v>
      </c>
      <c r="I956"/>
      <c r="J956"/>
      <c r="K956" s="36">
        <v>0.2</v>
      </c>
      <c r="L956" s="36">
        <v>0.73</v>
      </c>
      <c r="M956" s="36">
        <v>0.41</v>
      </c>
      <c r="N956" s="36">
        <v>0.12</v>
      </c>
      <c r="O956" s="36">
        <v>0.2</v>
      </c>
      <c r="P956" s="36">
        <v>0.03</v>
      </c>
      <c r="Q956" s="36">
        <v>0.03</v>
      </c>
    </row>
    <row r="957" spans="1:17" x14ac:dyDescent="0.2">
      <c r="A957" t="s">
        <v>5620</v>
      </c>
      <c r="B957">
        <v>26045</v>
      </c>
      <c r="C957">
        <v>28001</v>
      </c>
      <c r="D957" t="s">
        <v>5626</v>
      </c>
      <c r="E957" t="s">
        <v>35</v>
      </c>
      <c r="F957">
        <f t="shared" si="14"/>
        <v>1956</v>
      </c>
      <c r="G957">
        <v>2</v>
      </c>
      <c r="H957" t="s">
        <v>36</v>
      </c>
      <c r="I957"/>
      <c r="J957"/>
      <c r="K957" s="36">
        <v>0.23</v>
      </c>
      <c r="L957" s="36">
        <v>0.45</v>
      </c>
      <c r="M957" s="36">
        <v>0.22</v>
      </c>
      <c r="N957" s="36">
        <v>0</v>
      </c>
      <c r="O957" s="36">
        <v>0</v>
      </c>
      <c r="P957" s="36">
        <v>0</v>
      </c>
      <c r="Q957" s="36">
        <v>0</v>
      </c>
    </row>
    <row r="958" spans="1:17" x14ac:dyDescent="0.2">
      <c r="A958" t="s">
        <v>5620</v>
      </c>
      <c r="B958">
        <v>29468</v>
      </c>
      <c r="C958">
        <v>37662</v>
      </c>
      <c r="D958" t="s">
        <v>5627</v>
      </c>
      <c r="E958" t="s">
        <v>35</v>
      </c>
      <c r="F958">
        <f t="shared" si="14"/>
        <v>8194</v>
      </c>
      <c r="G958">
        <v>5</v>
      </c>
      <c r="H958" t="s">
        <v>36</v>
      </c>
      <c r="I958" t="s">
        <v>130</v>
      </c>
      <c r="J958"/>
      <c r="K958" s="36">
        <v>145.28</v>
      </c>
      <c r="L958" s="36">
        <v>97.26</v>
      </c>
      <c r="M958" s="36">
        <v>0.68</v>
      </c>
      <c r="N958" s="36">
        <v>0.48</v>
      </c>
      <c r="O958" s="36">
        <v>0.11</v>
      </c>
      <c r="P958" s="36">
        <v>8.65</v>
      </c>
      <c r="Q958" s="36">
        <v>0.12</v>
      </c>
    </row>
    <row r="959" spans="1:17" x14ac:dyDescent="0.2">
      <c r="A959" t="s">
        <v>5620</v>
      </c>
      <c r="B959">
        <v>40769</v>
      </c>
      <c r="C959">
        <v>51406</v>
      </c>
      <c r="D959" t="s">
        <v>5628</v>
      </c>
      <c r="E959" t="s">
        <v>38</v>
      </c>
      <c r="F959">
        <f t="shared" si="14"/>
        <v>10637</v>
      </c>
      <c r="G959">
        <v>11</v>
      </c>
      <c r="H959" t="s">
        <v>36</v>
      </c>
      <c r="I959"/>
      <c r="J959"/>
      <c r="K959" s="36">
        <v>76.53</v>
      </c>
      <c r="L959" s="36">
        <v>41.94</v>
      </c>
      <c r="M959" s="36">
        <v>0.04</v>
      </c>
      <c r="N959" s="36">
        <v>0.05</v>
      </c>
      <c r="O959" s="36">
        <v>0.01</v>
      </c>
      <c r="P959" s="36">
        <v>3.78</v>
      </c>
      <c r="Q959" s="36">
        <v>0.01</v>
      </c>
    </row>
    <row r="960" spans="1:17" x14ac:dyDescent="0.2">
      <c r="A960" t="s">
        <v>5620</v>
      </c>
      <c r="B960">
        <v>48938</v>
      </c>
      <c r="C960">
        <v>52646</v>
      </c>
      <c r="D960" t="s">
        <v>5629</v>
      </c>
      <c r="E960" t="s">
        <v>35</v>
      </c>
      <c r="F960">
        <f t="shared" si="14"/>
        <v>3708</v>
      </c>
      <c r="G960">
        <v>3</v>
      </c>
      <c r="H960" t="s">
        <v>36</v>
      </c>
      <c r="I960"/>
      <c r="J960"/>
      <c r="K960" s="36">
        <v>0</v>
      </c>
      <c r="L960" s="36">
        <v>0</v>
      </c>
      <c r="M960" s="36">
        <v>0.5</v>
      </c>
      <c r="N960" s="36">
        <v>0.28000000000000003</v>
      </c>
      <c r="O960" s="36">
        <v>0</v>
      </c>
      <c r="P960" s="36">
        <v>0</v>
      </c>
      <c r="Q960" s="36">
        <v>0</v>
      </c>
    </row>
    <row r="961" spans="1:17" x14ac:dyDescent="0.2">
      <c r="A961" t="s">
        <v>5630</v>
      </c>
      <c r="B961">
        <v>0</v>
      </c>
      <c r="C961">
        <v>3515</v>
      </c>
      <c r="D961" t="s">
        <v>5631</v>
      </c>
      <c r="E961" t="s">
        <v>38</v>
      </c>
      <c r="F961">
        <f t="shared" si="14"/>
        <v>3515</v>
      </c>
      <c r="G961">
        <v>5</v>
      </c>
      <c r="H961" t="s">
        <v>36</v>
      </c>
      <c r="I961"/>
      <c r="J961"/>
      <c r="K961" s="36">
        <v>407.04</v>
      </c>
      <c r="L961" s="36">
        <v>148.08000000000001</v>
      </c>
      <c r="M961" s="36">
        <v>11.55</v>
      </c>
      <c r="N961" s="36">
        <v>7.98</v>
      </c>
      <c r="O961" s="36">
        <v>0.1</v>
      </c>
      <c r="P961" s="36">
        <v>15.76</v>
      </c>
      <c r="Q961" s="36">
        <v>0.56000000000000005</v>
      </c>
    </row>
    <row r="962" spans="1:17" x14ac:dyDescent="0.2">
      <c r="A962" t="s">
        <v>5630</v>
      </c>
      <c r="B962">
        <v>5137</v>
      </c>
      <c r="C962">
        <v>11908</v>
      </c>
      <c r="D962" t="s">
        <v>5632</v>
      </c>
      <c r="E962" t="s">
        <v>35</v>
      </c>
      <c r="F962">
        <f t="shared" ref="F962:F1025" si="15">C962-B962</f>
        <v>6771</v>
      </c>
      <c r="G962">
        <v>9</v>
      </c>
      <c r="H962" t="s">
        <v>36</v>
      </c>
      <c r="I962" t="s">
        <v>947</v>
      </c>
      <c r="J962"/>
      <c r="K962" s="36">
        <v>9.27</v>
      </c>
      <c r="L962" s="36">
        <v>39.9</v>
      </c>
      <c r="M962" s="36">
        <v>19.940000000000001</v>
      </c>
      <c r="N962" s="36">
        <v>10.199999999999999</v>
      </c>
      <c r="O962" s="36">
        <v>0.13</v>
      </c>
      <c r="P962" s="36">
        <v>3.93</v>
      </c>
      <c r="Q962" s="36">
        <v>2.73</v>
      </c>
    </row>
    <row r="963" spans="1:17" x14ac:dyDescent="0.2">
      <c r="A963" t="s">
        <v>5630</v>
      </c>
      <c r="B963">
        <v>14064</v>
      </c>
      <c r="C963">
        <v>20882</v>
      </c>
      <c r="D963" t="s">
        <v>3824</v>
      </c>
      <c r="E963" t="s">
        <v>38</v>
      </c>
      <c r="F963">
        <f t="shared" si="15"/>
        <v>6818</v>
      </c>
      <c r="G963">
        <v>4</v>
      </c>
      <c r="H963" t="s">
        <v>36</v>
      </c>
      <c r="I963" t="s">
        <v>1321</v>
      </c>
      <c r="J963"/>
      <c r="K963" s="36">
        <v>7.15</v>
      </c>
      <c r="L963" s="36">
        <v>17.93</v>
      </c>
      <c r="M963" s="36">
        <v>44.66</v>
      </c>
      <c r="N963" s="36">
        <v>23.15</v>
      </c>
      <c r="O963" s="36">
        <v>0.03</v>
      </c>
      <c r="P963" s="36">
        <v>1.33</v>
      </c>
      <c r="Q963" s="36">
        <v>4</v>
      </c>
    </row>
    <row r="964" spans="1:17" x14ac:dyDescent="0.2">
      <c r="A964" t="s">
        <v>5630</v>
      </c>
      <c r="B964">
        <v>53021</v>
      </c>
      <c r="C964">
        <v>61264</v>
      </c>
      <c r="D964" t="s">
        <v>5633</v>
      </c>
      <c r="E964" t="s">
        <v>35</v>
      </c>
      <c r="F964">
        <f t="shared" si="15"/>
        <v>8243</v>
      </c>
      <c r="G964">
        <v>2</v>
      </c>
      <c r="H964" t="s">
        <v>36</v>
      </c>
      <c r="I964"/>
      <c r="J964"/>
      <c r="K964" s="36">
        <v>0.94</v>
      </c>
      <c r="L964" s="36">
        <v>1.89</v>
      </c>
      <c r="M964" s="36">
        <v>0.41</v>
      </c>
      <c r="N964" s="36">
        <v>0</v>
      </c>
      <c r="O964" s="36">
        <v>0</v>
      </c>
      <c r="P964" s="36">
        <v>0.09</v>
      </c>
      <c r="Q964" s="36">
        <v>0</v>
      </c>
    </row>
    <row r="965" spans="1:17" x14ac:dyDescent="0.2">
      <c r="A965" t="s">
        <v>5634</v>
      </c>
      <c r="B965">
        <v>2991</v>
      </c>
      <c r="C965">
        <v>47356</v>
      </c>
      <c r="D965" t="s">
        <v>5635</v>
      </c>
      <c r="E965" t="s">
        <v>35</v>
      </c>
      <c r="F965">
        <f t="shared" si="15"/>
        <v>44365</v>
      </c>
      <c r="G965">
        <v>26</v>
      </c>
      <c r="H965" t="s">
        <v>555</v>
      </c>
      <c r="I965" t="s">
        <v>5636</v>
      </c>
      <c r="J965" t="s">
        <v>5637</v>
      </c>
      <c r="K965" s="36">
        <v>0.32</v>
      </c>
      <c r="L965" s="36">
        <v>1.21</v>
      </c>
      <c r="M965" s="36">
        <v>0.09</v>
      </c>
      <c r="N965" s="36">
        <v>7.0000000000000007E-2</v>
      </c>
      <c r="O965" s="36">
        <v>1.86</v>
      </c>
      <c r="P965" s="36">
        <v>1.2</v>
      </c>
      <c r="Q965" s="36">
        <v>0.02</v>
      </c>
    </row>
    <row r="966" spans="1:17" x14ac:dyDescent="0.2">
      <c r="A966" t="s">
        <v>5634</v>
      </c>
      <c r="B966">
        <v>50010</v>
      </c>
      <c r="C966">
        <v>52287</v>
      </c>
      <c r="D966" t="s">
        <v>5638</v>
      </c>
      <c r="E966" t="s">
        <v>38</v>
      </c>
      <c r="F966">
        <f t="shared" si="15"/>
        <v>2277</v>
      </c>
      <c r="G966">
        <v>3</v>
      </c>
      <c r="H966" t="s">
        <v>7113</v>
      </c>
      <c r="I966"/>
      <c r="J966"/>
      <c r="K966" s="36">
        <v>0.11</v>
      </c>
      <c r="L966" s="36">
        <v>0.13</v>
      </c>
      <c r="M966" s="36">
        <v>0</v>
      </c>
      <c r="N966" s="36">
        <v>0</v>
      </c>
      <c r="O966" s="36">
        <v>0.28999999999999998</v>
      </c>
      <c r="P966" s="36">
        <v>1.06</v>
      </c>
      <c r="Q966" s="36">
        <v>0</v>
      </c>
    </row>
    <row r="967" spans="1:17" x14ac:dyDescent="0.2">
      <c r="A967" t="s">
        <v>5639</v>
      </c>
      <c r="B967">
        <v>16938</v>
      </c>
      <c r="C967">
        <v>31540</v>
      </c>
      <c r="D967" t="s">
        <v>5643</v>
      </c>
      <c r="E967" t="s">
        <v>38</v>
      </c>
      <c r="F967">
        <f t="shared" si="15"/>
        <v>14602</v>
      </c>
      <c r="G967">
        <v>9</v>
      </c>
      <c r="H967" t="s">
        <v>813</v>
      </c>
      <c r="I967" t="s">
        <v>332</v>
      </c>
      <c r="J967" t="s">
        <v>5644</v>
      </c>
      <c r="K967" s="36">
        <v>21.01</v>
      </c>
      <c r="L967" s="36">
        <v>7.35</v>
      </c>
      <c r="M967" s="36">
        <v>0.02</v>
      </c>
      <c r="N967" s="36">
        <v>0.02</v>
      </c>
      <c r="O967" s="36">
        <v>0.02</v>
      </c>
      <c r="P967" s="36">
        <v>0.91</v>
      </c>
      <c r="Q967" s="36">
        <v>0</v>
      </c>
    </row>
    <row r="968" spans="1:17" x14ac:dyDescent="0.2">
      <c r="A968" t="s">
        <v>5639</v>
      </c>
      <c r="B968">
        <v>1307</v>
      </c>
      <c r="C968">
        <v>3233</v>
      </c>
      <c r="D968" t="s">
        <v>5640</v>
      </c>
      <c r="E968" t="s">
        <v>35</v>
      </c>
      <c r="F968">
        <f t="shared" si="15"/>
        <v>1926</v>
      </c>
      <c r="G968">
        <v>2</v>
      </c>
      <c r="H968" t="s">
        <v>36</v>
      </c>
      <c r="I968"/>
      <c r="J968" t="s">
        <v>5641</v>
      </c>
      <c r="K968" s="36">
        <v>1.91</v>
      </c>
      <c r="L968" s="36">
        <v>0.73</v>
      </c>
      <c r="M968" s="36">
        <v>0.01</v>
      </c>
      <c r="N968" s="36">
        <v>0</v>
      </c>
      <c r="O968" s="36">
        <v>0.02</v>
      </c>
      <c r="P968" s="36">
        <v>0.08</v>
      </c>
      <c r="Q968" s="36">
        <v>0</v>
      </c>
    </row>
    <row r="969" spans="1:17" x14ac:dyDescent="0.2">
      <c r="A969" t="s">
        <v>5639</v>
      </c>
      <c r="B969">
        <v>12621</v>
      </c>
      <c r="C969">
        <v>19131</v>
      </c>
      <c r="D969" t="s">
        <v>5642</v>
      </c>
      <c r="E969" t="s">
        <v>35</v>
      </c>
      <c r="F969">
        <f t="shared" si="15"/>
        <v>6510</v>
      </c>
      <c r="G969">
        <v>2</v>
      </c>
      <c r="H969" t="s">
        <v>813</v>
      </c>
      <c r="I969"/>
      <c r="J969" t="s">
        <v>2768</v>
      </c>
      <c r="K969" s="36">
        <v>5.22</v>
      </c>
      <c r="L969" s="36">
        <v>1.86</v>
      </c>
      <c r="M969" s="36">
        <v>0</v>
      </c>
      <c r="N969" s="36">
        <v>0</v>
      </c>
      <c r="O969" s="36">
        <v>0.01</v>
      </c>
      <c r="P969" s="36">
        <v>0.16</v>
      </c>
      <c r="Q969" s="36">
        <v>0</v>
      </c>
    </row>
    <row r="970" spans="1:17" x14ac:dyDescent="0.2">
      <c r="A970" t="s">
        <v>5639</v>
      </c>
      <c r="B970">
        <v>43929</v>
      </c>
      <c r="C970">
        <v>51673</v>
      </c>
      <c r="D970" t="s">
        <v>5645</v>
      </c>
      <c r="E970" t="s">
        <v>35</v>
      </c>
      <c r="F970">
        <f t="shared" si="15"/>
        <v>7744</v>
      </c>
      <c r="G970">
        <v>8</v>
      </c>
      <c r="H970" t="s">
        <v>36</v>
      </c>
      <c r="I970"/>
      <c r="J970"/>
      <c r="K970" s="36">
        <v>13.1</v>
      </c>
      <c r="L970" s="36">
        <v>13.93</v>
      </c>
      <c r="M970" s="36">
        <v>0.06</v>
      </c>
      <c r="N970" s="36">
        <v>0.09</v>
      </c>
      <c r="O970" s="36">
        <v>0.96</v>
      </c>
      <c r="P970" s="36">
        <v>1.33</v>
      </c>
      <c r="Q970" s="36">
        <v>0</v>
      </c>
    </row>
    <row r="971" spans="1:17" x14ac:dyDescent="0.2">
      <c r="A971" t="s">
        <v>5639</v>
      </c>
      <c r="B971">
        <v>55405</v>
      </c>
      <c r="C971">
        <v>56627</v>
      </c>
      <c r="D971" t="s">
        <v>5646</v>
      </c>
      <c r="E971" t="s">
        <v>35</v>
      </c>
      <c r="F971">
        <f t="shared" si="15"/>
        <v>1222</v>
      </c>
      <c r="G971">
        <v>2</v>
      </c>
      <c r="H971" t="s">
        <v>36</v>
      </c>
      <c r="I971"/>
      <c r="J971"/>
      <c r="K971" s="36">
        <v>0.06</v>
      </c>
      <c r="L971" s="36">
        <v>0.05</v>
      </c>
      <c r="M971" s="36">
        <v>0</v>
      </c>
      <c r="N971" s="36">
        <v>0</v>
      </c>
      <c r="O971" s="36">
        <v>1.23</v>
      </c>
      <c r="P971" s="36">
        <v>0</v>
      </c>
      <c r="Q971" s="36">
        <v>0</v>
      </c>
    </row>
    <row r="972" spans="1:17" x14ac:dyDescent="0.2">
      <c r="A972" t="s">
        <v>5647</v>
      </c>
      <c r="B972">
        <v>4751</v>
      </c>
      <c r="C972">
        <v>16116</v>
      </c>
      <c r="D972" t="s">
        <v>3810</v>
      </c>
      <c r="E972" t="s">
        <v>35</v>
      </c>
      <c r="F972">
        <f t="shared" si="15"/>
        <v>11365</v>
      </c>
      <c r="G972">
        <v>7</v>
      </c>
      <c r="H972" t="s">
        <v>469</v>
      </c>
      <c r="I972" t="s">
        <v>5648</v>
      </c>
      <c r="J972" t="s">
        <v>5649</v>
      </c>
      <c r="K972" s="36">
        <v>17.010000000000002</v>
      </c>
      <c r="L972" s="36">
        <v>13.59</v>
      </c>
      <c r="M972" s="36">
        <v>0.04</v>
      </c>
      <c r="N972" s="36">
        <v>0.04</v>
      </c>
      <c r="O972" s="36">
        <v>0.03</v>
      </c>
      <c r="P972" s="36">
        <v>1.17</v>
      </c>
      <c r="Q972" s="36">
        <v>0</v>
      </c>
    </row>
    <row r="973" spans="1:17" x14ac:dyDescent="0.2">
      <c r="A973" t="s">
        <v>5647</v>
      </c>
      <c r="B973">
        <v>13491</v>
      </c>
      <c r="C973">
        <v>16594</v>
      </c>
      <c r="D973" t="s">
        <v>5650</v>
      </c>
      <c r="E973" t="s">
        <v>38</v>
      </c>
      <c r="F973">
        <f t="shared" si="15"/>
        <v>3103</v>
      </c>
      <c r="G973">
        <v>2</v>
      </c>
      <c r="H973" t="s">
        <v>469</v>
      </c>
      <c r="I973" t="s">
        <v>5651</v>
      </c>
      <c r="J973" t="s">
        <v>5652</v>
      </c>
      <c r="K973" s="36">
        <v>0</v>
      </c>
      <c r="L973" s="36">
        <v>0.01</v>
      </c>
      <c r="M973" s="36">
        <v>0.11</v>
      </c>
      <c r="N973" s="36">
        <v>0.01</v>
      </c>
      <c r="O973" s="36">
        <v>0</v>
      </c>
      <c r="P973" s="36">
        <v>0</v>
      </c>
      <c r="Q973" s="36">
        <v>0</v>
      </c>
    </row>
    <row r="974" spans="1:17" x14ac:dyDescent="0.2">
      <c r="A974" t="s">
        <v>5647</v>
      </c>
      <c r="B974">
        <v>22010</v>
      </c>
      <c r="C974">
        <v>24953</v>
      </c>
      <c r="D974" t="s">
        <v>5653</v>
      </c>
      <c r="E974" t="s">
        <v>35</v>
      </c>
      <c r="F974">
        <f t="shared" si="15"/>
        <v>2943</v>
      </c>
      <c r="G974">
        <v>3</v>
      </c>
      <c r="H974" t="s">
        <v>36</v>
      </c>
      <c r="I974"/>
      <c r="J974"/>
      <c r="K974" s="36">
        <v>0.35</v>
      </c>
      <c r="L974" s="36">
        <v>0.93</v>
      </c>
      <c r="M974" s="36">
        <v>1.82</v>
      </c>
      <c r="N974" s="36">
        <v>1.05</v>
      </c>
      <c r="O974" s="36">
        <v>0</v>
      </c>
      <c r="P974" s="36">
        <v>0.06</v>
      </c>
      <c r="Q974" s="36">
        <v>0.17</v>
      </c>
    </row>
    <row r="975" spans="1:17" x14ac:dyDescent="0.2">
      <c r="A975" t="s">
        <v>5647</v>
      </c>
      <c r="B975">
        <v>27635</v>
      </c>
      <c r="C975">
        <v>50485</v>
      </c>
      <c r="D975" t="s">
        <v>5654</v>
      </c>
      <c r="E975" t="s">
        <v>35</v>
      </c>
      <c r="F975">
        <f t="shared" si="15"/>
        <v>22850</v>
      </c>
      <c r="G975">
        <v>11</v>
      </c>
      <c r="H975" t="s">
        <v>209</v>
      </c>
      <c r="I975" t="s">
        <v>5655</v>
      </c>
      <c r="J975" t="s">
        <v>5656</v>
      </c>
      <c r="K975" s="36">
        <v>8.26</v>
      </c>
      <c r="L975" s="36">
        <v>15.78</v>
      </c>
      <c r="M975" s="36">
        <v>67.430000000000007</v>
      </c>
      <c r="N975" s="36">
        <v>36.5</v>
      </c>
      <c r="O975" s="36">
        <v>0.05</v>
      </c>
      <c r="P975" s="36">
        <v>1.18</v>
      </c>
      <c r="Q975" s="36">
        <v>7.74</v>
      </c>
    </row>
    <row r="976" spans="1:17" x14ac:dyDescent="0.2">
      <c r="A976" t="s">
        <v>5647</v>
      </c>
      <c r="B976">
        <v>39978</v>
      </c>
      <c r="C976">
        <v>43517</v>
      </c>
      <c r="D976" t="s">
        <v>5657</v>
      </c>
      <c r="E976" t="s">
        <v>38</v>
      </c>
      <c r="F976">
        <f t="shared" si="15"/>
        <v>3539</v>
      </c>
      <c r="G976">
        <v>2</v>
      </c>
      <c r="H976" t="s">
        <v>36</v>
      </c>
      <c r="I976"/>
      <c r="J976"/>
      <c r="K976" s="36">
        <v>3.09</v>
      </c>
      <c r="L976" s="36">
        <v>10.36</v>
      </c>
      <c r="M976" s="36">
        <v>54.48</v>
      </c>
      <c r="N976" s="36">
        <v>23.27</v>
      </c>
      <c r="O976" s="36">
        <v>0.05</v>
      </c>
      <c r="P976" s="36">
        <v>0.69</v>
      </c>
      <c r="Q976" s="36">
        <v>3.38</v>
      </c>
    </row>
    <row r="977" spans="1:17" x14ac:dyDescent="0.2">
      <c r="A977" t="s">
        <v>5658</v>
      </c>
      <c r="B977">
        <v>7735</v>
      </c>
      <c r="C977">
        <v>10806</v>
      </c>
      <c r="D977" t="s">
        <v>5659</v>
      </c>
      <c r="E977" t="s">
        <v>35</v>
      </c>
      <c r="F977">
        <f t="shared" si="15"/>
        <v>3071</v>
      </c>
      <c r="G977">
        <v>2</v>
      </c>
      <c r="H977" t="s">
        <v>36</v>
      </c>
      <c r="I977"/>
      <c r="J977"/>
      <c r="K977" s="36">
        <v>260.54000000000002</v>
      </c>
      <c r="L977" s="36">
        <v>88.13</v>
      </c>
      <c r="M977" s="36">
        <v>21.17</v>
      </c>
      <c r="N977" s="36">
        <v>8.42</v>
      </c>
      <c r="O977" s="36">
        <v>0</v>
      </c>
      <c r="P977" s="36">
        <v>4.4400000000000004</v>
      </c>
      <c r="Q977" s="36">
        <v>2.4900000000000002</v>
      </c>
    </row>
    <row r="978" spans="1:17" x14ac:dyDescent="0.2">
      <c r="A978" t="s">
        <v>5658</v>
      </c>
      <c r="B978">
        <v>7802</v>
      </c>
      <c r="C978">
        <v>24735</v>
      </c>
      <c r="D978" t="s">
        <v>5660</v>
      </c>
      <c r="E978" t="s">
        <v>38</v>
      </c>
      <c r="F978">
        <f t="shared" si="15"/>
        <v>16933</v>
      </c>
      <c r="G978">
        <v>14</v>
      </c>
      <c r="H978" t="s">
        <v>418</v>
      </c>
      <c r="I978" t="s">
        <v>417</v>
      </c>
      <c r="J978" t="s">
        <v>3182</v>
      </c>
      <c r="K978" s="36">
        <v>176.18</v>
      </c>
      <c r="L978" s="36">
        <v>130.74</v>
      </c>
      <c r="M978" s="36">
        <v>16.010000000000002</v>
      </c>
      <c r="N978" s="36">
        <v>6.7</v>
      </c>
      <c r="O978" s="36">
        <v>0.17</v>
      </c>
      <c r="P978" s="36">
        <v>11.37</v>
      </c>
      <c r="Q978" s="36">
        <v>2.04</v>
      </c>
    </row>
    <row r="979" spans="1:17" x14ac:dyDescent="0.2">
      <c r="A979" t="s">
        <v>5658</v>
      </c>
      <c r="B979">
        <v>17853</v>
      </c>
      <c r="C979">
        <v>29007</v>
      </c>
      <c r="D979" t="s">
        <v>5661</v>
      </c>
      <c r="E979" t="s">
        <v>35</v>
      </c>
      <c r="F979">
        <f t="shared" si="15"/>
        <v>11154</v>
      </c>
      <c r="G979">
        <v>2</v>
      </c>
      <c r="H979" t="s">
        <v>418</v>
      </c>
      <c r="I979"/>
      <c r="J979" t="s">
        <v>1792</v>
      </c>
      <c r="K979" s="36">
        <v>92.96</v>
      </c>
      <c r="L979" s="36">
        <v>48.89</v>
      </c>
      <c r="M979" s="36">
        <v>16.489999999999998</v>
      </c>
      <c r="N979" s="36">
        <v>4.0599999999999996</v>
      </c>
      <c r="O979" s="36">
        <v>0.61</v>
      </c>
      <c r="P979" s="36">
        <v>9.06</v>
      </c>
      <c r="Q979" s="36">
        <v>1.21</v>
      </c>
    </row>
    <row r="980" spans="1:17" x14ac:dyDescent="0.2">
      <c r="A980" t="s">
        <v>5658</v>
      </c>
      <c r="B980">
        <v>25814</v>
      </c>
      <c r="C980">
        <v>38671</v>
      </c>
      <c r="D980" t="s">
        <v>5662</v>
      </c>
      <c r="E980" t="s">
        <v>35</v>
      </c>
      <c r="F980">
        <f t="shared" si="15"/>
        <v>12857</v>
      </c>
      <c r="G980">
        <v>12</v>
      </c>
      <c r="H980" t="s">
        <v>7114</v>
      </c>
      <c r="I980"/>
      <c r="J980"/>
      <c r="K980" s="36">
        <v>3.9</v>
      </c>
      <c r="L980" s="36">
        <v>10.96</v>
      </c>
      <c r="M980" s="36">
        <v>5</v>
      </c>
      <c r="N980" s="36">
        <v>4.38</v>
      </c>
      <c r="O980" s="36">
        <v>6.05</v>
      </c>
      <c r="P980" s="36">
        <v>4.83</v>
      </c>
      <c r="Q980" s="36">
        <v>1.79</v>
      </c>
    </row>
    <row r="981" spans="1:17" x14ac:dyDescent="0.2">
      <c r="A981" t="s">
        <v>5663</v>
      </c>
      <c r="B981">
        <v>279</v>
      </c>
      <c r="C981">
        <v>1982</v>
      </c>
      <c r="D981" t="s">
        <v>5664</v>
      </c>
      <c r="E981" t="s">
        <v>35</v>
      </c>
      <c r="F981">
        <f t="shared" si="15"/>
        <v>1703</v>
      </c>
      <c r="G981">
        <v>2</v>
      </c>
      <c r="H981" t="s">
        <v>36</v>
      </c>
      <c r="I981"/>
      <c r="J981"/>
      <c r="K981" s="36">
        <v>0.91</v>
      </c>
      <c r="L981" s="36">
        <v>0.92</v>
      </c>
      <c r="M981" s="36">
        <v>0.27</v>
      </c>
      <c r="N981" s="36">
        <v>0</v>
      </c>
      <c r="O981" s="36">
        <v>0.23</v>
      </c>
      <c r="P981" s="36">
        <v>0.3</v>
      </c>
      <c r="Q981" s="36">
        <v>0.03</v>
      </c>
    </row>
    <row r="982" spans="1:17" x14ac:dyDescent="0.2">
      <c r="A982" t="s">
        <v>5663</v>
      </c>
      <c r="B982">
        <v>2492</v>
      </c>
      <c r="C982">
        <v>4503</v>
      </c>
      <c r="D982" t="s">
        <v>5665</v>
      </c>
      <c r="E982" t="s">
        <v>38</v>
      </c>
      <c r="F982">
        <f t="shared" si="15"/>
        <v>2011</v>
      </c>
      <c r="G982">
        <v>3</v>
      </c>
      <c r="H982" t="s">
        <v>318</v>
      </c>
      <c r="I982" t="s">
        <v>317</v>
      </c>
      <c r="J982"/>
      <c r="K982" s="36">
        <v>0.46</v>
      </c>
      <c r="L982" s="36">
        <v>1.49</v>
      </c>
      <c r="M982" s="36">
        <v>0.7</v>
      </c>
      <c r="N982" s="36">
        <v>0.28000000000000003</v>
      </c>
      <c r="O982" s="36">
        <v>0</v>
      </c>
      <c r="P982" s="36">
        <v>0.08</v>
      </c>
      <c r="Q982" s="36">
        <v>0.08</v>
      </c>
    </row>
    <row r="983" spans="1:17" x14ac:dyDescent="0.2">
      <c r="A983" t="s">
        <v>5663</v>
      </c>
      <c r="B983">
        <v>3442</v>
      </c>
      <c r="C983">
        <v>20056</v>
      </c>
      <c r="D983" t="s">
        <v>5666</v>
      </c>
      <c r="E983" t="s">
        <v>35</v>
      </c>
      <c r="F983">
        <f t="shared" si="15"/>
        <v>16614</v>
      </c>
      <c r="G983">
        <v>14</v>
      </c>
      <c r="H983" t="s">
        <v>7115</v>
      </c>
      <c r="I983"/>
      <c r="J983"/>
      <c r="K983" s="36">
        <v>2.63</v>
      </c>
      <c r="L983" s="36">
        <v>10.220000000000001</v>
      </c>
      <c r="M983" s="36">
        <v>25.1</v>
      </c>
      <c r="N983" s="36">
        <v>12.38</v>
      </c>
      <c r="O983" s="36">
        <v>0.04</v>
      </c>
      <c r="P983" s="36">
        <v>0.67</v>
      </c>
      <c r="Q983" s="36">
        <v>2.67</v>
      </c>
    </row>
    <row r="984" spans="1:17" x14ac:dyDescent="0.2">
      <c r="A984" t="s">
        <v>5663</v>
      </c>
      <c r="B984">
        <v>22860</v>
      </c>
      <c r="C984">
        <v>31043</v>
      </c>
      <c r="D984" t="s">
        <v>5667</v>
      </c>
      <c r="E984" t="s">
        <v>38</v>
      </c>
      <c r="F984">
        <f t="shared" si="15"/>
        <v>8183</v>
      </c>
      <c r="G984">
        <v>10</v>
      </c>
      <c r="H984" t="s">
        <v>36</v>
      </c>
      <c r="I984"/>
      <c r="J984"/>
      <c r="K984" s="36">
        <v>37.71</v>
      </c>
      <c r="L984" s="36">
        <v>17.079999999999998</v>
      </c>
      <c r="M984" s="36">
        <v>0.01</v>
      </c>
      <c r="N984" s="36">
        <v>0.01</v>
      </c>
      <c r="O984" s="36">
        <v>0</v>
      </c>
      <c r="P984" s="36">
        <v>1.74</v>
      </c>
      <c r="Q984" s="36">
        <v>0</v>
      </c>
    </row>
    <row r="985" spans="1:17" x14ac:dyDescent="0.2">
      <c r="A985" t="s">
        <v>5663</v>
      </c>
      <c r="B985">
        <v>36863</v>
      </c>
      <c r="C985">
        <v>39854</v>
      </c>
      <c r="D985" t="s">
        <v>5668</v>
      </c>
      <c r="E985" t="s">
        <v>38</v>
      </c>
      <c r="F985">
        <f t="shared" si="15"/>
        <v>2991</v>
      </c>
      <c r="G985">
        <v>4</v>
      </c>
      <c r="H985" t="s">
        <v>540</v>
      </c>
      <c r="I985" t="s">
        <v>4249</v>
      </c>
      <c r="J985" t="s">
        <v>4250</v>
      </c>
      <c r="K985" s="36">
        <v>6137.5</v>
      </c>
      <c r="L985" s="36">
        <v>1233.43</v>
      </c>
      <c r="M985" s="36">
        <v>5.98</v>
      </c>
      <c r="N985" s="36">
        <v>3.28</v>
      </c>
      <c r="O985" s="36">
        <v>0.57999999999999996</v>
      </c>
      <c r="P985" s="36">
        <v>80.44</v>
      </c>
      <c r="Q985" s="36">
        <v>0.56999999999999995</v>
      </c>
    </row>
    <row r="986" spans="1:17" x14ac:dyDescent="0.2">
      <c r="A986" t="s">
        <v>5663</v>
      </c>
      <c r="B986">
        <v>37463</v>
      </c>
      <c r="C986">
        <v>50190</v>
      </c>
      <c r="D986" t="s">
        <v>5669</v>
      </c>
      <c r="E986" t="s">
        <v>35</v>
      </c>
      <c r="F986">
        <f t="shared" si="15"/>
        <v>12727</v>
      </c>
      <c r="G986">
        <v>5</v>
      </c>
      <c r="H986" t="s">
        <v>540</v>
      </c>
      <c r="I986" t="s">
        <v>5670</v>
      </c>
      <c r="J986" t="s">
        <v>5671</v>
      </c>
      <c r="K986" s="36">
        <v>2059.4899999999998</v>
      </c>
      <c r="L986" s="36">
        <v>491.54</v>
      </c>
      <c r="M986" s="36">
        <v>2.74</v>
      </c>
      <c r="N986" s="36">
        <v>1.76</v>
      </c>
      <c r="O986" s="36">
        <v>0.53</v>
      </c>
      <c r="P986" s="36">
        <v>38.81</v>
      </c>
      <c r="Q986" s="36">
        <v>0.15</v>
      </c>
    </row>
    <row r="987" spans="1:17" x14ac:dyDescent="0.2">
      <c r="A987" t="s">
        <v>5663</v>
      </c>
      <c r="B987">
        <v>51834</v>
      </c>
      <c r="C987">
        <v>56937</v>
      </c>
      <c r="D987" t="s">
        <v>5672</v>
      </c>
      <c r="E987" t="s">
        <v>35</v>
      </c>
      <c r="F987">
        <f t="shared" si="15"/>
        <v>5103</v>
      </c>
      <c r="G987">
        <v>3</v>
      </c>
      <c r="H987" t="s">
        <v>1291</v>
      </c>
      <c r="I987" t="s">
        <v>5673</v>
      </c>
      <c r="J987"/>
      <c r="K987" s="36">
        <v>0.23</v>
      </c>
      <c r="L987" s="36">
        <v>0.24</v>
      </c>
      <c r="M987" s="36">
        <v>0.4</v>
      </c>
      <c r="N987" s="36">
        <v>0.39</v>
      </c>
      <c r="O987" s="36">
        <v>0</v>
      </c>
      <c r="P987" s="36">
        <v>0</v>
      </c>
      <c r="Q987" s="36">
        <v>0.13</v>
      </c>
    </row>
    <row r="988" spans="1:17" x14ac:dyDescent="0.2">
      <c r="A988" t="s">
        <v>5674</v>
      </c>
      <c r="B988">
        <v>0</v>
      </c>
      <c r="C988">
        <v>7815</v>
      </c>
      <c r="D988" t="s">
        <v>5675</v>
      </c>
      <c r="E988" t="s">
        <v>38</v>
      </c>
      <c r="F988">
        <f t="shared" si="15"/>
        <v>7815</v>
      </c>
      <c r="G988">
        <v>3</v>
      </c>
      <c r="H988" t="s">
        <v>852</v>
      </c>
      <c r="I988"/>
      <c r="J988" t="s">
        <v>1901</v>
      </c>
      <c r="K988" s="36">
        <v>3.22</v>
      </c>
      <c r="L988" s="36">
        <v>2.88</v>
      </c>
      <c r="M988" s="36">
        <v>1.05</v>
      </c>
      <c r="N988" s="36">
        <v>0.49</v>
      </c>
      <c r="O988" s="36">
        <v>0.01</v>
      </c>
      <c r="P988" s="36">
        <v>0.23</v>
      </c>
      <c r="Q988" s="36">
        <v>7.0000000000000007E-2</v>
      </c>
    </row>
    <row r="989" spans="1:17" x14ac:dyDescent="0.2">
      <c r="A989" t="s">
        <v>5674</v>
      </c>
      <c r="B989">
        <v>9769</v>
      </c>
      <c r="C989">
        <v>11826</v>
      </c>
      <c r="D989" t="s">
        <v>5676</v>
      </c>
      <c r="E989" t="s">
        <v>35</v>
      </c>
      <c r="F989">
        <f t="shared" si="15"/>
        <v>2057</v>
      </c>
      <c r="G989">
        <v>2</v>
      </c>
      <c r="H989" t="s">
        <v>36</v>
      </c>
      <c r="I989"/>
      <c r="J989"/>
      <c r="K989" s="36">
        <v>30.46</v>
      </c>
      <c r="L989" s="36">
        <v>19.600000000000001</v>
      </c>
      <c r="M989" s="36">
        <v>0.02</v>
      </c>
      <c r="N989" s="36">
        <v>0</v>
      </c>
      <c r="O989" s="36">
        <v>0</v>
      </c>
      <c r="P989" s="36">
        <v>2.44</v>
      </c>
      <c r="Q989" s="36">
        <v>0</v>
      </c>
    </row>
    <row r="990" spans="1:17" x14ac:dyDescent="0.2">
      <c r="A990" t="s">
        <v>5674</v>
      </c>
      <c r="B990">
        <v>11923</v>
      </c>
      <c r="C990">
        <v>15332</v>
      </c>
      <c r="D990" t="s">
        <v>5677</v>
      </c>
      <c r="E990" t="s">
        <v>38</v>
      </c>
      <c r="F990">
        <f t="shared" si="15"/>
        <v>3409</v>
      </c>
      <c r="G990">
        <v>4</v>
      </c>
      <c r="H990" t="s">
        <v>7116</v>
      </c>
      <c r="I990"/>
      <c r="J990"/>
      <c r="K990" s="36">
        <v>74</v>
      </c>
      <c r="L990" s="36">
        <v>35.31</v>
      </c>
      <c r="M990" s="36">
        <v>0.04</v>
      </c>
      <c r="N990" s="36">
        <v>0.03</v>
      </c>
      <c r="O990" s="36">
        <v>0.01</v>
      </c>
      <c r="P990" s="36">
        <v>3.9</v>
      </c>
      <c r="Q990" s="36">
        <v>0.01</v>
      </c>
    </row>
    <row r="991" spans="1:17" x14ac:dyDescent="0.2">
      <c r="A991" t="s">
        <v>5674</v>
      </c>
      <c r="B991">
        <v>12845</v>
      </c>
      <c r="C991">
        <v>16408</v>
      </c>
      <c r="D991" t="s">
        <v>5678</v>
      </c>
      <c r="E991" t="s">
        <v>35</v>
      </c>
      <c r="F991">
        <f t="shared" si="15"/>
        <v>3563</v>
      </c>
      <c r="G991">
        <v>4</v>
      </c>
      <c r="H991" t="s">
        <v>7117</v>
      </c>
      <c r="I991"/>
      <c r="J991"/>
      <c r="K991" s="36">
        <v>2.2000000000000002</v>
      </c>
      <c r="L991" s="36">
        <v>1.37</v>
      </c>
      <c r="M991" s="36">
        <v>0</v>
      </c>
      <c r="N991" s="36">
        <v>0</v>
      </c>
      <c r="O991" s="36">
        <v>0</v>
      </c>
      <c r="P991" s="36">
        <v>0.12</v>
      </c>
      <c r="Q991" s="36">
        <v>0</v>
      </c>
    </row>
    <row r="992" spans="1:17" x14ac:dyDescent="0.2">
      <c r="A992" t="s">
        <v>5674</v>
      </c>
      <c r="B992">
        <v>21227</v>
      </c>
      <c r="C992">
        <v>22556</v>
      </c>
      <c r="D992" t="s">
        <v>5679</v>
      </c>
      <c r="E992" t="s">
        <v>35</v>
      </c>
      <c r="F992">
        <f t="shared" si="15"/>
        <v>1329</v>
      </c>
      <c r="G992">
        <v>2</v>
      </c>
      <c r="H992" t="s">
        <v>36</v>
      </c>
      <c r="I992"/>
      <c r="J992"/>
      <c r="K992" s="36">
        <v>0.48</v>
      </c>
      <c r="L992" s="36">
        <v>0.11</v>
      </c>
      <c r="M992" s="36">
        <v>0.05</v>
      </c>
      <c r="N992" s="36">
        <v>0.05</v>
      </c>
      <c r="O992" s="36">
        <v>0</v>
      </c>
      <c r="P992" s="36">
        <v>0</v>
      </c>
      <c r="Q992" s="36">
        <v>0.05</v>
      </c>
    </row>
    <row r="993" spans="1:17" x14ac:dyDescent="0.2">
      <c r="A993" t="s">
        <v>5674</v>
      </c>
      <c r="B993">
        <v>23640</v>
      </c>
      <c r="C993">
        <v>30618</v>
      </c>
      <c r="D993" t="s">
        <v>5680</v>
      </c>
      <c r="E993" t="s">
        <v>35</v>
      </c>
      <c r="F993">
        <f t="shared" si="15"/>
        <v>6978</v>
      </c>
      <c r="G993">
        <v>5</v>
      </c>
      <c r="H993" t="s">
        <v>36</v>
      </c>
      <c r="I993" t="s">
        <v>841</v>
      </c>
      <c r="J993" t="s">
        <v>5681</v>
      </c>
      <c r="K993" s="36">
        <v>4.63</v>
      </c>
      <c r="L993" s="36">
        <v>7.85</v>
      </c>
      <c r="M993" s="36">
        <v>11.47</v>
      </c>
      <c r="N993" s="36">
        <v>6.81</v>
      </c>
      <c r="O993" s="36">
        <v>0.4</v>
      </c>
      <c r="P993" s="36">
        <v>0.63</v>
      </c>
      <c r="Q993" s="36">
        <v>1.4</v>
      </c>
    </row>
    <row r="994" spans="1:17" x14ac:dyDescent="0.2">
      <c r="A994" t="s">
        <v>5674</v>
      </c>
      <c r="B994">
        <v>35499</v>
      </c>
      <c r="C994">
        <v>45291</v>
      </c>
      <c r="D994" t="s">
        <v>4114</v>
      </c>
      <c r="E994" t="s">
        <v>38</v>
      </c>
      <c r="F994">
        <f t="shared" si="15"/>
        <v>9792</v>
      </c>
      <c r="G994">
        <v>10</v>
      </c>
      <c r="H994" t="s">
        <v>36</v>
      </c>
      <c r="I994" t="s">
        <v>5682</v>
      </c>
      <c r="J994" t="s">
        <v>5683</v>
      </c>
      <c r="K994" s="36">
        <v>76.59</v>
      </c>
      <c r="L994" s="36">
        <v>48.58</v>
      </c>
      <c r="M994" s="36">
        <v>0.53</v>
      </c>
      <c r="N994" s="36">
        <v>0.41</v>
      </c>
      <c r="O994" s="36">
        <v>0.05</v>
      </c>
      <c r="P994" s="36">
        <v>4.08</v>
      </c>
      <c r="Q994" s="36">
        <v>0.08</v>
      </c>
    </row>
    <row r="995" spans="1:17" x14ac:dyDescent="0.2">
      <c r="A995" t="s">
        <v>5674</v>
      </c>
      <c r="B995">
        <v>48627</v>
      </c>
      <c r="C995">
        <v>53139</v>
      </c>
      <c r="D995" t="s">
        <v>5684</v>
      </c>
      <c r="E995" t="s">
        <v>38</v>
      </c>
      <c r="F995">
        <f t="shared" si="15"/>
        <v>4512</v>
      </c>
      <c r="G995">
        <v>3</v>
      </c>
      <c r="H995" t="s">
        <v>7118</v>
      </c>
      <c r="I995"/>
      <c r="J995"/>
      <c r="K995" s="36">
        <v>3.42</v>
      </c>
      <c r="L995" s="36">
        <v>2.66</v>
      </c>
      <c r="M995" s="36">
        <v>0.66</v>
      </c>
      <c r="N995" s="36">
        <v>0.23</v>
      </c>
      <c r="O995" s="36">
        <v>0</v>
      </c>
      <c r="P995" s="36">
        <v>0.25</v>
      </c>
      <c r="Q995" s="36">
        <v>0.06</v>
      </c>
    </row>
    <row r="996" spans="1:17" x14ac:dyDescent="0.2">
      <c r="A996" t="s">
        <v>5685</v>
      </c>
      <c r="B996">
        <v>12390</v>
      </c>
      <c r="C996">
        <v>27637</v>
      </c>
      <c r="D996" t="s">
        <v>5686</v>
      </c>
      <c r="E996" t="s">
        <v>38</v>
      </c>
      <c r="F996">
        <f t="shared" si="15"/>
        <v>15247</v>
      </c>
      <c r="G996">
        <v>9</v>
      </c>
      <c r="H996" t="s">
        <v>36</v>
      </c>
      <c r="I996"/>
      <c r="J996"/>
      <c r="K996" s="36">
        <v>103.46</v>
      </c>
      <c r="L996" s="36">
        <v>36.28</v>
      </c>
      <c r="M996" s="36">
        <v>0.24</v>
      </c>
      <c r="N996" s="36">
        <v>0.13</v>
      </c>
      <c r="O996" s="36">
        <v>0.03</v>
      </c>
      <c r="P996" s="36">
        <v>3.69</v>
      </c>
      <c r="Q996" s="36">
        <v>0.05</v>
      </c>
    </row>
    <row r="997" spans="1:17" x14ac:dyDescent="0.2">
      <c r="A997" t="s">
        <v>5685</v>
      </c>
      <c r="B997">
        <v>31517</v>
      </c>
      <c r="C997">
        <v>33105</v>
      </c>
      <c r="D997" t="s">
        <v>5687</v>
      </c>
      <c r="E997" t="s">
        <v>38</v>
      </c>
      <c r="F997">
        <f t="shared" si="15"/>
        <v>1588</v>
      </c>
      <c r="G997">
        <v>2</v>
      </c>
      <c r="H997" t="s">
        <v>36</v>
      </c>
      <c r="I997"/>
      <c r="J997"/>
      <c r="K997" s="36">
        <v>0.2</v>
      </c>
      <c r="L997" s="36">
        <v>0.65</v>
      </c>
      <c r="M997" s="36">
        <v>7.0000000000000007E-2</v>
      </c>
      <c r="N997" s="36">
        <v>0</v>
      </c>
      <c r="O997" s="36">
        <v>7.0000000000000007E-2</v>
      </c>
      <c r="P997" s="36">
        <v>0.12</v>
      </c>
      <c r="Q997" s="36">
        <v>0</v>
      </c>
    </row>
    <row r="998" spans="1:17" x14ac:dyDescent="0.2">
      <c r="A998" t="s">
        <v>5685</v>
      </c>
      <c r="B998">
        <v>33659</v>
      </c>
      <c r="C998">
        <v>44771</v>
      </c>
      <c r="D998" t="s">
        <v>5688</v>
      </c>
      <c r="E998" t="s">
        <v>38</v>
      </c>
      <c r="F998">
        <f t="shared" si="15"/>
        <v>11112</v>
      </c>
      <c r="G998">
        <v>9</v>
      </c>
      <c r="H998" t="s">
        <v>249</v>
      </c>
      <c r="I998" t="s">
        <v>5689</v>
      </c>
      <c r="J998" t="s">
        <v>3152</v>
      </c>
      <c r="K998" s="36">
        <v>200.95</v>
      </c>
      <c r="L998" s="36">
        <v>94.92</v>
      </c>
      <c r="M998" s="36">
        <v>0.19</v>
      </c>
      <c r="N998" s="36">
        <v>0.1</v>
      </c>
      <c r="O998" s="36">
        <v>0.06</v>
      </c>
      <c r="P998" s="36">
        <v>8.2899999999999991</v>
      </c>
      <c r="Q998" s="36">
        <v>0.03</v>
      </c>
    </row>
    <row r="999" spans="1:17" x14ac:dyDescent="0.2">
      <c r="A999" t="s">
        <v>5685</v>
      </c>
      <c r="B999">
        <v>52472</v>
      </c>
      <c r="C999">
        <v>56147</v>
      </c>
      <c r="D999" t="s">
        <v>5690</v>
      </c>
      <c r="E999" t="s">
        <v>38</v>
      </c>
      <c r="F999">
        <f t="shared" si="15"/>
        <v>3675</v>
      </c>
      <c r="G999">
        <v>4</v>
      </c>
      <c r="H999" t="s">
        <v>454</v>
      </c>
      <c r="I999" t="s">
        <v>3408</v>
      </c>
      <c r="J999" t="s">
        <v>3189</v>
      </c>
      <c r="K999" s="36">
        <v>37.08</v>
      </c>
      <c r="L999" s="36">
        <v>104.86</v>
      </c>
      <c r="M999" s="36">
        <v>218.95</v>
      </c>
      <c r="N999" s="36">
        <v>88.09</v>
      </c>
      <c r="O999" s="36">
        <v>0.11</v>
      </c>
      <c r="P999" s="36">
        <v>8.8800000000000008</v>
      </c>
      <c r="Q999" s="36">
        <v>19.22</v>
      </c>
    </row>
    <row r="1000" spans="1:17" x14ac:dyDescent="0.2">
      <c r="A1000" t="s">
        <v>5691</v>
      </c>
      <c r="B1000">
        <v>339</v>
      </c>
      <c r="C1000">
        <v>1093</v>
      </c>
      <c r="D1000" t="s">
        <v>5692</v>
      </c>
      <c r="E1000" t="s">
        <v>38</v>
      </c>
      <c r="F1000">
        <f t="shared" si="15"/>
        <v>754</v>
      </c>
      <c r="G1000">
        <v>2</v>
      </c>
      <c r="H1000" t="s">
        <v>36</v>
      </c>
      <c r="I1000"/>
      <c r="J1000"/>
      <c r="K1000" s="36">
        <v>1.41</v>
      </c>
      <c r="L1000" s="36">
        <v>0.79</v>
      </c>
      <c r="M1000" s="36">
        <v>0</v>
      </c>
      <c r="N1000" s="36">
        <v>0</v>
      </c>
      <c r="O1000" s="36">
        <v>0</v>
      </c>
      <c r="P1000" s="36">
        <v>0</v>
      </c>
      <c r="Q1000" s="36">
        <v>0</v>
      </c>
    </row>
    <row r="1001" spans="1:17" x14ac:dyDescent="0.2">
      <c r="A1001" t="s">
        <v>5691</v>
      </c>
      <c r="B1001">
        <v>2266</v>
      </c>
      <c r="C1001">
        <v>21592</v>
      </c>
      <c r="D1001" t="s">
        <v>5693</v>
      </c>
      <c r="E1001" t="s">
        <v>38</v>
      </c>
      <c r="F1001">
        <f t="shared" si="15"/>
        <v>19326</v>
      </c>
      <c r="G1001">
        <v>14</v>
      </c>
      <c r="H1001" t="s">
        <v>366</v>
      </c>
      <c r="I1001" t="s">
        <v>5694</v>
      </c>
      <c r="J1001" t="s">
        <v>3169</v>
      </c>
      <c r="K1001" s="36">
        <v>338.42</v>
      </c>
      <c r="L1001" s="36">
        <v>179.9</v>
      </c>
      <c r="M1001" s="36">
        <v>0.18</v>
      </c>
      <c r="N1001" s="36">
        <v>0.16</v>
      </c>
      <c r="O1001" s="36">
        <v>0.12</v>
      </c>
      <c r="P1001" s="36">
        <v>18.61</v>
      </c>
      <c r="Q1001" s="36">
        <v>0.05</v>
      </c>
    </row>
    <row r="1002" spans="1:17" x14ac:dyDescent="0.2">
      <c r="A1002" t="s">
        <v>5691</v>
      </c>
      <c r="B1002">
        <v>24936</v>
      </c>
      <c r="C1002">
        <v>26514</v>
      </c>
      <c r="D1002" t="s">
        <v>5695</v>
      </c>
      <c r="E1002" t="s">
        <v>38</v>
      </c>
      <c r="F1002">
        <f t="shared" si="15"/>
        <v>1578</v>
      </c>
      <c r="G1002">
        <v>3</v>
      </c>
      <c r="H1002" t="s">
        <v>36</v>
      </c>
      <c r="I1002"/>
      <c r="J1002"/>
      <c r="K1002" s="36">
        <v>0.6</v>
      </c>
      <c r="L1002" s="36">
        <v>7.0000000000000007E-2</v>
      </c>
      <c r="M1002" s="36">
        <v>0</v>
      </c>
      <c r="N1002" s="36">
        <v>0</v>
      </c>
      <c r="O1002" s="36">
        <v>0</v>
      </c>
      <c r="P1002" s="36">
        <v>0</v>
      </c>
      <c r="Q1002" s="36">
        <v>0</v>
      </c>
    </row>
    <row r="1003" spans="1:17" x14ac:dyDescent="0.2">
      <c r="A1003" t="s">
        <v>5691</v>
      </c>
      <c r="B1003">
        <v>34968</v>
      </c>
      <c r="C1003">
        <v>56604</v>
      </c>
      <c r="D1003" t="s">
        <v>5696</v>
      </c>
      <c r="E1003" t="s">
        <v>35</v>
      </c>
      <c r="F1003">
        <f t="shared" si="15"/>
        <v>21636</v>
      </c>
      <c r="G1003">
        <v>17</v>
      </c>
      <c r="H1003" t="s">
        <v>36</v>
      </c>
      <c r="I1003" t="s">
        <v>5697</v>
      </c>
      <c r="J1003"/>
      <c r="K1003" s="36">
        <v>8.5500000000000007</v>
      </c>
      <c r="L1003" s="36">
        <v>11.5</v>
      </c>
      <c r="M1003" s="36">
        <v>0.46</v>
      </c>
      <c r="N1003" s="36">
        <v>0.23</v>
      </c>
      <c r="O1003" s="36">
        <v>0.03</v>
      </c>
      <c r="P1003" s="36">
        <v>1.03</v>
      </c>
      <c r="Q1003" s="36">
        <v>0.1</v>
      </c>
    </row>
    <row r="1004" spans="1:17" x14ac:dyDescent="0.2">
      <c r="A1004" t="s">
        <v>5698</v>
      </c>
      <c r="B1004">
        <v>24</v>
      </c>
      <c r="C1004">
        <v>3809</v>
      </c>
      <c r="D1004" t="s">
        <v>5699</v>
      </c>
      <c r="E1004" t="s">
        <v>35</v>
      </c>
      <c r="F1004">
        <f t="shared" si="15"/>
        <v>3785</v>
      </c>
      <c r="G1004">
        <v>4</v>
      </c>
      <c r="H1004" t="s">
        <v>36</v>
      </c>
      <c r="I1004"/>
      <c r="J1004"/>
      <c r="K1004" s="36">
        <v>2.5299999999999998</v>
      </c>
      <c r="L1004" s="36">
        <v>11.79</v>
      </c>
      <c r="M1004" s="36">
        <v>28.5</v>
      </c>
      <c r="N1004" s="36">
        <v>13.73</v>
      </c>
      <c r="O1004" s="36">
        <v>0.16</v>
      </c>
      <c r="P1004" s="36">
        <v>0.83</v>
      </c>
      <c r="Q1004" s="36">
        <v>3.19</v>
      </c>
    </row>
    <row r="1005" spans="1:17" x14ac:dyDescent="0.2">
      <c r="A1005" t="s">
        <v>5698</v>
      </c>
      <c r="B1005">
        <v>31778</v>
      </c>
      <c r="C1005">
        <v>34154</v>
      </c>
      <c r="D1005" t="s">
        <v>5704</v>
      </c>
      <c r="E1005" t="s">
        <v>38</v>
      </c>
      <c r="F1005">
        <f t="shared" si="15"/>
        <v>2376</v>
      </c>
      <c r="G1005">
        <v>5</v>
      </c>
      <c r="H1005" t="s">
        <v>2015</v>
      </c>
      <c r="I1005"/>
      <c r="J1005" t="s">
        <v>4473</v>
      </c>
      <c r="K1005" s="36">
        <v>1.97</v>
      </c>
      <c r="L1005" s="36">
        <v>0.33</v>
      </c>
      <c r="M1005" s="36">
        <v>1016.28</v>
      </c>
      <c r="N1005" s="36">
        <v>1592.95</v>
      </c>
      <c r="O1005" s="36">
        <v>0.36</v>
      </c>
      <c r="P1005" s="36">
        <v>0</v>
      </c>
      <c r="Q1005" s="36">
        <v>389.71</v>
      </c>
    </row>
    <row r="1006" spans="1:17" x14ac:dyDescent="0.2">
      <c r="A1006" t="s">
        <v>5698</v>
      </c>
      <c r="B1006">
        <v>9145</v>
      </c>
      <c r="C1006">
        <v>16308</v>
      </c>
      <c r="D1006" t="s">
        <v>5700</v>
      </c>
      <c r="E1006" t="s">
        <v>35</v>
      </c>
      <c r="F1006">
        <f t="shared" si="15"/>
        <v>7163</v>
      </c>
      <c r="G1006">
        <v>7</v>
      </c>
      <c r="H1006" t="s">
        <v>36</v>
      </c>
      <c r="I1006"/>
      <c r="J1006"/>
      <c r="K1006" s="36">
        <v>9.77</v>
      </c>
      <c r="L1006" s="36">
        <v>4.8499999999999996</v>
      </c>
      <c r="M1006" s="36">
        <v>0.02</v>
      </c>
      <c r="N1006" s="36">
        <v>0.04</v>
      </c>
      <c r="O1006" s="36">
        <v>0.01</v>
      </c>
      <c r="P1006" s="36">
        <v>0.44</v>
      </c>
      <c r="Q1006" s="36">
        <v>0</v>
      </c>
    </row>
    <row r="1007" spans="1:17" x14ac:dyDescent="0.2">
      <c r="A1007" t="s">
        <v>5698</v>
      </c>
      <c r="B1007">
        <v>18718</v>
      </c>
      <c r="C1007">
        <v>26467</v>
      </c>
      <c r="D1007" t="s">
        <v>5701</v>
      </c>
      <c r="E1007" t="s">
        <v>38</v>
      </c>
      <c r="F1007">
        <f t="shared" si="15"/>
        <v>7749</v>
      </c>
      <c r="G1007">
        <v>6</v>
      </c>
      <c r="H1007" t="s">
        <v>36</v>
      </c>
      <c r="I1007" t="s">
        <v>3430</v>
      </c>
      <c r="J1007"/>
      <c r="K1007" s="36">
        <v>61.78</v>
      </c>
      <c r="L1007" s="36">
        <v>12.04</v>
      </c>
      <c r="M1007" s="36">
        <v>0.05</v>
      </c>
      <c r="N1007" s="36">
        <v>0.04</v>
      </c>
      <c r="O1007" s="36">
        <v>0</v>
      </c>
      <c r="P1007" s="36">
        <v>0.84</v>
      </c>
      <c r="Q1007" s="36">
        <v>0</v>
      </c>
    </row>
    <row r="1008" spans="1:17" x14ac:dyDescent="0.2">
      <c r="A1008" t="s">
        <v>5698</v>
      </c>
      <c r="B1008">
        <v>27935</v>
      </c>
      <c r="C1008">
        <v>39041</v>
      </c>
      <c r="D1008" t="s">
        <v>5702</v>
      </c>
      <c r="E1008" t="s">
        <v>35</v>
      </c>
      <c r="F1008">
        <f t="shared" si="15"/>
        <v>11106</v>
      </c>
      <c r="G1008">
        <v>11</v>
      </c>
      <c r="H1008" t="s">
        <v>2157</v>
      </c>
      <c r="I1008" t="s">
        <v>870</v>
      </c>
      <c r="J1008" t="s">
        <v>5703</v>
      </c>
      <c r="K1008" s="36">
        <v>9.06</v>
      </c>
      <c r="L1008" s="36">
        <v>8.36</v>
      </c>
      <c r="M1008" s="36">
        <v>5715.88</v>
      </c>
      <c r="N1008" s="36">
        <v>2686.49</v>
      </c>
      <c r="O1008" s="36">
        <v>0.76</v>
      </c>
      <c r="P1008" s="36">
        <v>15.36</v>
      </c>
      <c r="Q1008" s="36">
        <v>618.16</v>
      </c>
    </row>
    <row r="1009" spans="1:17" x14ac:dyDescent="0.2">
      <c r="A1009" t="s">
        <v>5698</v>
      </c>
      <c r="B1009">
        <v>44887</v>
      </c>
      <c r="C1009">
        <v>52111</v>
      </c>
      <c r="D1009" t="s">
        <v>5705</v>
      </c>
      <c r="E1009" t="s">
        <v>35</v>
      </c>
      <c r="F1009">
        <f t="shared" si="15"/>
        <v>7224</v>
      </c>
      <c r="G1009">
        <v>6</v>
      </c>
      <c r="H1009" t="s">
        <v>1327</v>
      </c>
      <c r="I1009" t="s">
        <v>1328</v>
      </c>
      <c r="J1009" t="s">
        <v>1613</v>
      </c>
      <c r="K1009" s="36">
        <v>51.26</v>
      </c>
      <c r="L1009" s="36">
        <v>98.04</v>
      </c>
      <c r="M1009" s="36">
        <v>0.6</v>
      </c>
      <c r="N1009" s="36">
        <v>0.28000000000000003</v>
      </c>
      <c r="O1009" s="36">
        <v>0.1</v>
      </c>
      <c r="P1009" s="36">
        <v>8.0500000000000007</v>
      </c>
      <c r="Q1009" s="36">
        <v>0.04</v>
      </c>
    </row>
    <row r="1010" spans="1:17" x14ac:dyDescent="0.2">
      <c r="A1010" t="s">
        <v>5698</v>
      </c>
      <c r="B1010">
        <v>46405</v>
      </c>
      <c r="C1010">
        <v>48015</v>
      </c>
      <c r="D1010" t="s">
        <v>5706</v>
      </c>
      <c r="E1010" t="s">
        <v>38</v>
      </c>
      <c r="F1010">
        <f t="shared" si="15"/>
        <v>1610</v>
      </c>
      <c r="G1010">
        <v>2</v>
      </c>
      <c r="H1010" t="s">
        <v>36</v>
      </c>
      <c r="I1010"/>
      <c r="J1010"/>
      <c r="K1010" s="36">
        <v>0.31</v>
      </c>
      <c r="L1010" s="36">
        <v>2.39</v>
      </c>
      <c r="M1010" s="36">
        <v>7.0000000000000007E-2</v>
      </c>
      <c r="N1010" s="36">
        <v>0</v>
      </c>
      <c r="O1010" s="36">
        <v>0.02</v>
      </c>
      <c r="P1010" s="36">
        <v>0.08</v>
      </c>
      <c r="Q1010" s="36">
        <v>0</v>
      </c>
    </row>
    <row r="1011" spans="1:17" x14ac:dyDescent="0.2">
      <c r="A1011" t="s">
        <v>5698</v>
      </c>
      <c r="B1011">
        <v>53978</v>
      </c>
      <c r="C1011">
        <v>55064</v>
      </c>
      <c r="D1011" t="s">
        <v>5707</v>
      </c>
      <c r="E1011" t="s">
        <v>35</v>
      </c>
      <c r="F1011">
        <f t="shared" si="15"/>
        <v>1086</v>
      </c>
      <c r="G1011">
        <v>2</v>
      </c>
      <c r="H1011" t="s">
        <v>36</v>
      </c>
      <c r="I1011"/>
      <c r="J1011"/>
      <c r="K1011" s="36">
        <v>0</v>
      </c>
      <c r="L1011" s="36">
        <v>0.61</v>
      </c>
      <c r="M1011" s="36">
        <v>0.19</v>
      </c>
      <c r="N1011" s="36">
        <v>0.19</v>
      </c>
      <c r="O1011" s="36">
        <v>0</v>
      </c>
      <c r="P1011" s="36">
        <v>0.18</v>
      </c>
      <c r="Q1011" s="36">
        <v>0</v>
      </c>
    </row>
    <row r="1012" spans="1:17" x14ac:dyDescent="0.2">
      <c r="A1012" t="s">
        <v>5708</v>
      </c>
      <c r="B1012">
        <v>5929</v>
      </c>
      <c r="C1012">
        <v>28954</v>
      </c>
      <c r="D1012" t="s">
        <v>5710</v>
      </c>
      <c r="E1012" t="s">
        <v>35</v>
      </c>
      <c r="F1012">
        <f t="shared" si="15"/>
        <v>23025</v>
      </c>
      <c r="G1012">
        <v>20</v>
      </c>
      <c r="H1012" t="s">
        <v>41</v>
      </c>
      <c r="I1012" t="s">
        <v>1070</v>
      </c>
      <c r="J1012"/>
      <c r="K1012" s="36">
        <v>5.68</v>
      </c>
      <c r="L1012" s="36">
        <v>16.18</v>
      </c>
      <c r="M1012" s="36">
        <v>33.020000000000003</v>
      </c>
      <c r="N1012" s="36">
        <v>15.01</v>
      </c>
      <c r="O1012" s="36">
        <v>0.04</v>
      </c>
      <c r="P1012" s="36">
        <v>1.33</v>
      </c>
      <c r="Q1012" s="36">
        <v>3.36</v>
      </c>
    </row>
    <row r="1013" spans="1:17" x14ac:dyDescent="0.2">
      <c r="A1013" t="s">
        <v>5708</v>
      </c>
      <c r="B1013">
        <v>1699</v>
      </c>
      <c r="C1013">
        <v>2865</v>
      </c>
      <c r="D1013" t="s">
        <v>5709</v>
      </c>
      <c r="E1013" t="s">
        <v>38</v>
      </c>
      <c r="F1013">
        <f t="shared" si="15"/>
        <v>1166</v>
      </c>
      <c r="G1013">
        <v>2</v>
      </c>
      <c r="H1013" t="s">
        <v>450</v>
      </c>
      <c r="I1013" t="s">
        <v>449</v>
      </c>
      <c r="J1013"/>
      <c r="K1013" s="36">
        <v>1.07</v>
      </c>
      <c r="L1013" s="36">
        <v>1.01</v>
      </c>
      <c r="M1013" s="36">
        <v>0</v>
      </c>
      <c r="N1013" s="36">
        <v>0</v>
      </c>
      <c r="O1013" s="36">
        <v>0</v>
      </c>
      <c r="P1013" s="36">
        <v>0.12</v>
      </c>
      <c r="Q1013" s="36">
        <v>0</v>
      </c>
    </row>
    <row r="1014" spans="1:17" x14ac:dyDescent="0.2">
      <c r="A1014" t="s">
        <v>5708</v>
      </c>
      <c r="B1014">
        <v>29121</v>
      </c>
      <c r="C1014">
        <v>31432</v>
      </c>
      <c r="D1014" t="s">
        <v>5711</v>
      </c>
      <c r="E1014" t="s">
        <v>38</v>
      </c>
      <c r="F1014">
        <f t="shared" si="15"/>
        <v>2311</v>
      </c>
      <c r="G1014">
        <v>2</v>
      </c>
      <c r="H1014" t="s">
        <v>36</v>
      </c>
      <c r="I1014"/>
      <c r="J1014"/>
      <c r="K1014" s="36">
        <v>26.94</v>
      </c>
      <c r="L1014" s="36">
        <v>11.87</v>
      </c>
      <c r="M1014" s="36">
        <v>24.1</v>
      </c>
      <c r="N1014" s="36">
        <v>9.7100000000000009</v>
      </c>
      <c r="O1014" s="36">
        <v>0.03</v>
      </c>
      <c r="P1014" s="36">
        <v>1.0900000000000001</v>
      </c>
      <c r="Q1014" s="36">
        <v>1.82</v>
      </c>
    </row>
    <row r="1015" spans="1:17" x14ac:dyDescent="0.2">
      <c r="A1015" t="s">
        <v>5708</v>
      </c>
      <c r="B1015">
        <v>31643</v>
      </c>
      <c r="C1015">
        <v>43569</v>
      </c>
      <c r="D1015" t="s">
        <v>5712</v>
      </c>
      <c r="E1015" t="s">
        <v>38</v>
      </c>
      <c r="F1015">
        <f t="shared" si="15"/>
        <v>11926</v>
      </c>
      <c r="G1015">
        <v>9</v>
      </c>
      <c r="H1015" t="s">
        <v>36</v>
      </c>
      <c r="I1015"/>
      <c r="J1015"/>
      <c r="K1015" s="36">
        <v>181.41</v>
      </c>
      <c r="L1015" s="36">
        <v>85.34</v>
      </c>
      <c r="M1015" s="36">
        <v>105.95</v>
      </c>
      <c r="N1015" s="36">
        <v>81.05</v>
      </c>
      <c r="O1015" s="36">
        <v>0.06</v>
      </c>
      <c r="P1015" s="36">
        <v>7.38</v>
      </c>
      <c r="Q1015" s="36">
        <v>13.62</v>
      </c>
    </row>
    <row r="1016" spans="1:17" x14ac:dyDescent="0.2">
      <c r="A1016" t="s">
        <v>5708</v>
      </c>
      <c r="B1016">
        <v>31650</v>
      </c>
      <c r="C1016">
        <v>34516</v>
      </c>
      <c r="D1016" t="s">
        <v>5713</v>
      </c>
      <c r="E1016" t="s">
        <v>35</v>
      </c>
      <c r="F1016">
        <f t="shared" si="15"/>
        <v>2866</v>
      </c>
      <c r="G1016">
        <v>2</v>
      </c>
      <c r="H1016" t="s">
        <v>36</v>
      </c>
      <c r="I1016"/>
      <c r="J1016"/>
      <c r="K1016" s="36">
        <v>0</v>
      </c>
      <c r="L1016" s="36">
        <v>24.35</v>
      </c>
      <c r="M1016" s="36">
        <v>0</v>
      </c>
      <c r="N1016" s="36">
        <v>0</v>
      </c>
      <c r="O1016" s="36">
        <v>0.36</v>
      </c>
      <c r="P1016" s="36">
        <v>4.1500000000000004</v>
      </c>
      <c r="Q1016" s="36">
        <v>0</v>
      </c>
    </row>
    <row r="1017" spans="1:17" x14ac:dyDescent="0.2">
      <c r="A1017" t="s">
        <v>5708</v>
      </c>
      <c r="B1017">
        <v>42565</v>
      </c>
      <c r="C1017">
        <v>44492</v>
      </c>
      <c r="D1017" t="s">
        <v>5714</v>
      </c>
      <c r="E1017" t="s">
        <v>35</v>
      </c>
      <c r="F1017">
        <f t="shared" si="15"/>
        <v>1927</v>
      </c>
      <c r="G1017">
        <v>3</v>
      </c>
      <c r="H1017" t="s">
        <v>540</v>
      </c>
      <c r="I1017" t="s">
        <v>5715</v>
      </c>
      <c r="J1017" t="s">
        <v>5716</v>
      </c>
      <c r="K1017" s="36">
        <v>12724.7</v>
      </c>
      <c r="L1017" s="36">
        <v>4349.3100000000004</v>
      </c>
      <c r="M1017" s="36">
        <v>6.9</v>
      </c>
      <c r="N1017" s="36">
        <v>5.22</v>
      </c>
      <c r="O1017" s="36">
        <v>1.73</v>
      </c>
      <c r="P1017" s="36">
        <v>298.68</v>
      </c>
      <c r="Q1017" s="36">
        <v>0.54</v>
      </c>
    </row>
    <row r="1018" spans="1:17" x14ac:dyDescent="0.2">
      <c r="A1018" t="s">
        <v>5708</v>
      </c>
      <c r="B1018">
        <v>43729</v>
      </c>
      <c r="C1018">
        <v>44362</v>
      </c>
      <c r="D1018" t="s">
        <v>5717</v>
      </c>
      <c r="E1018" t="s">
        <v>38</v>
      </c>
      <c r="F1018">
        <f t="shared" si="15"/>
        <v>633</v>
      </c>
      <c r="G1018">
        <v>2</v>
      </c>
      <c r="H1018" t="s">
        <v>540</v>
      </c>
      <c r="I1018" t="s">
        <v>5718</v>
      </c>
      <c r="J1018" t="s">
        <v>5719</v>
      </c>
      <c r="K1018" s="36">
        <v>0.88</v>
      </c>
      <c r="L1018" s="36">
        <v>0.56000000000000005</v>
      </c>
      <c r="M1018" s="36">
        <v>0</v>
      </c>
      <c r="N1018" s="36">
        <v>0</v>
      </c>
      <c r="O1018" s="36">
        <v>0</v>
      </c>
      <c r="P1018" s="36">
        <v>0</v>
      </c>
      <c r="Q1018" s="36">
        <v>0</v>
      </c>
    </row>
    <row r="1019" spans="1:17" x14ac:dyDescent="0.2">
      <c r="A1019" t="s">
        <v>5708</v>
      </c>
      <c r="B1019">
        <v>54068</v>
      </c>
      <c r="C1019">
        <v>54957</v>
      </c>
      <c r="D1019" t="s">
        <v>5720</v>
      </c>
      <c r="E1019" t="s">
        <v>35</v>
      </c>
      <c r="F1019">
        <f t="shared" si="15"/>
        <v>889</v>
      </c>
      <c r="G1019">
        <v>2</v>
      </c>
      <c r="H1019" t="s">
        <v>36</v>
      </c>
      <c r="I1019"/>
      <c r="J1019"/>
      <c r="K1019" s="36">
        <v>2.78</v>
      </c>
      <c r="L1019" s="36">
        <v>9.5</v>
      </c>
      <c r="M1019" s="36">
        <v>14.84</v>
      </c>
      <c r="N1019" s="36">
        <v>6.71</v>
      </c>
      <c r="O1019" s="36">
        <v>0.22</v>
      </c>
      <c r="P1019" s="36">
        <v>0.79</v>
      </c>
      <c r="Q1019" s="36">
        <v>1.78</v>
      </c>
    </row>
    <row r="1020" spans="1:17" x14ac:dyDescent="0.2">
      <c r="A1020" t="s">
        <v>5721</v>
      </c>
      <c r="B1020">
        <v>1751</v>
      </c>
      <c r="C1020">
        <v>3404</v>
      </c>
      <c r="D1020" t="s">
        <v>5722</v>
      </c>
      <c r="E1020" t="s">
        <v>38</v>
      </c>
      <c r="F1020">
        <f t="shared" si="15"/>
        <v>1653</v>
      </c>
      <c r="G1020">
        <v>2</v>
      </c>
      <c r="H1020" t="s">
        <v>36</v>
      </c>
      <c r="I1020"/>
      <c r="J1020"/>
      <c r="K1020" s="36">
        <v>12.32</v>
      </c>
      <c r="L1020" s="36">
        <v>6.57</v>
      </c>
      <c r="M1020" s="36">
        <v>0</v>
      </c>
      <c r="N1020" s="36">
        <v>0</v>
      </c>
      <c r="O1020" s="36">
        <v>0</v>
      </c>
      <c r="P1020" s="36">
        <v>0.17</v>
      </c>
      <c r="Q1020" s="36">
        <v>0</v>
      </c>
    </row>
    <row r="1021" spans="1:17" x14ac:dyDescent="0.2">
      <c r="A1021" t="s">
        <v>5721</v>
      </c>
      <c r="B1021">
        <v>20130</v>
      </c>
      <c r="C1021">
        <v>31075</v>
      </c>
      <c r="D1021" t="s">
        <v>5723</v>
      </c>
      <c r="E1021" t="s">
        <v>38</v>
      </c>
      <c r="F1021">
        <f t="shared" si="15"/>
        <v>10945</v>
      </c>
      <c r="G1021">
        <v>10</v>
      </c>
      <c r="H1021" t="s">
        <v>343</v>
      </c>
      <c r="I1021" t="s">
        <v>5724</v>
      </c>
      <c r="J1021" t="s">
        <v>5725</v>
      </c>
      <c r="K1021" s="36">
        <v>63.09</v>
      </c>
      <c r="L1021" s="36">
        <v>43.91</v>
      </c>
      <c r="M1021" s="36">
        <v>0.56000000000000005</v>
      </c>
      <c r="N1021" s="36">
        <v>0.34</v>
      </c>
      <c r="O1021" s="36">
        <v>0.01</v>
      </c>
      <c r="P1021" s="36">
        <v>4.1100000000000003</v>
      </c>
      <c r="Q1021" s="36">
        <v>0.03</v>
      </c>
    </row>
    <row r="1022" spans="1:17" x14ac:dyDescent="0.2">
      <c r="A1022" t="s">
        <v>5721</v>
      </c>
      <c r="B1022">
        <v>34773</v>
      </c>
      <c r="C1022">
        <v>38988</v>
      </c>
      <c r="D1022" t="s">
        <v>5726</v>
      </c>
      <c r="E1022" t="s">
        <v>38</v>
      </c>
      <c r="F1022">
        <f t="shared" si="15"/>
        <v>4215</v>
      </c>
      <c r="G1022">
        <v>3</v>
      </c>
      <c r="H1022" t="s">
        <v>36</v>
      </c>
      <c r="I1022"/>
      <c r="J1022" t="s">
        <v>5171</v>
      </c>
      <c r="K1022" s="36">
        <v>0.53</v>
      </c>
      <c r="L1022" s="36">
        <v>1.5</v>
      </c>
      <c r="M1022" s="36">
        <v>19.440000000000001</v>
      </c>
      <c r="N1022" s="36">
        <v>7.56</v>
      </c>
      <c r="O1022" s="36">
        <v>7.0000000000000007E-2</v>
      </c>
      <c r="P1022" s="36">
        <v>0.21</v>
      </c>
      <c r="Q1022" s="36">
        <v>1.64</v>
      </c>
    </row>
    <row r="1023" spans="1:17" x14ac:dyDescent="0.2">
      <c r="A1023" t="s">
        <v>5721</v>
      </c>
      <c r="B1023">
        <v>42543</v>
      </c>
      <c r="C1023">
        <v>53565</v>
      </c>
      <c r="D1023" t="s">
        <v>5727</v>
      </c>
      <c r="E1023" t="s">
        <v>38</v>
      </c>
      <c r="F1023">
        <f t="shared" si="15"/>
        <v>11022</v>
      </c>
      <c r="G1023">
        <v>7</v>
      </c>
      <c r="H1023" t="s">
        <v>36</v>
      </c>
      <c r="I1023"/>
      <c r="J1023"/>
      <c r="K1023" s="36">
        <v>0.21</v>
      </c>
      <c r="L1023" s="36">
        <v>1.1000000000000001</v>
      </c>
      <c r="M1023" s="36">
        <v>2.84</v>
      </c>
      <c r="N1023" s="36">
        <v>1.46</v>
      </c>
      <c r="O1023" s="36">
        <v>0.02</v>
      </c>
      <c r="P1023" s="36">
        <v>0.13</v>
      </c>
      <c r="Q1023" s="36">
        <v>0.25</v>
      </c>
    </row>
    <row r="1024" spans="1:17" x14ac:dyDescent="0.2">
      <c r="A1024" t="s">
        <v>5728</v>
      </c>
      <c r="B1024">
        <v>497</v>
      </c>
      <c r="C1024">
        <v>8856</v>
      </c>
      <c r="D1024" t="s">
        <v>5729</v>
      </c>
      <c r="E1024" t="s">
        <v>35</v>
      </c>
      <c r="F1024">
        <f t="shared" si="15"/>
        <v>8359</v>
      </c>
      <c r="G1024">
        <v>3</v>
      </c>
      <c r="H1024" t="s">
        <v>36</v>
      </c>
      <c r="I1024"/>
      <c r="J1024"/>
      <c r="K1024" s="36">
        <v>0.04</v>
      </c>
      <c r="L1024" s="36">
        <v>0.24</v>
      </c>
      <c r="M1024" s="36">
        <v>0.27</v>
      </c>
      <c r="N1024" s="36">
        <v>7.0000000000000007E-2</v>
      </c>
      <c r="O1024" s="36">
        <v>1.79</v>
      </c>
      <c r="P1024" s="36">
        <v>0.45</v>
      </c>
      <c r="Q1024" s="36">
        <v>0.04</v>
      </c>
    </row>
    <row r="1025" spans="1:17" x14ac:dyDescent="0.2">
      <c r="A1025" t="s">
        <v>5728</v>
      </c>
      <c r="B1025">
        <v>10078</v>
      </c>
      <c r="C1025">
        <v>25353</v>
      </c>
      <c r="D1025" t="s">
        <v>5730</v>
      </c>
      <c r="E1025" t="s">
        <v>35</v>
      </c>
      <c r="F1025">
        <f t="shared" si="15"/>
        <v>15275</v>
      </c>
      <c r="G1025">
        <v>10</v>
      </c>
      <c r="H1025" t="s">
        <v>36</v>
      </c>
      <c r="I1025" t="s">
        <v>5731</v>
      </c>
      <c r="J1025" t="s">
        <v>1548</v>
      </c>
      <c r="K1025" s="36">
        <v>1.19</v>
      </c>
      <c r="L1025" s="36">
        <v>8.7100000000000009</v>
      </c>
      <c r="M1025" s="36">
        <v>16.13</v>
      </c>
      <c r="N1025" s="36">
        <v>7.56</v>
      </c>
      <c r="O1025" s="36">
        <v>0.33</v>
      </c>
      <c r="P1025" s="36">
        <v>0.73</v>
      </c>
      <c r="Q1025" s="36">
        <v>1.78</v>
      </c>
    </row>
    <row r="1026" spans="1:17" x14ac:dyDescent="0.2">
      <c r="A1026" t="s">
        <v>5728</v>
      </c>
      <c r="B1026">
        <v>28363</v>
      </c>
      <c r="C1026">
        <v>52021</v>
      </c>
      <c r="D1026" t="s">
        <v>5732</v>
      </c>
      <c r="E1026" t="s">
        <v>38</v>
      </c>
      <c r="F1026">
        <f t="shared" ref="F1026:F1089" si="16">C1026-B1026</f>
        <v>23658</v>
      </c>
      <c r="G1026">
        <v>19</v>
      </c>
      <c r="H1026" t="s">
        <v>908</v>
      </c>
      <c r="I1026" t="s">
        <v>5733</v>
      </c>
      <c r="J1026" t="s">
        <v>3244</v>
      </c>
      <c r="K1026" s="36">
        <v>52.01</v>
      </c>
      <c r="L1026" s="36">
        <v>47.56</v>
      </c>
      <c r="M1026" s="36">
        <v>0.6</v>
      </c>
      <c r="N1026" s="36">
        <v>0.3</v>
      </c>
      <c r="O1026" s="36">
        <v>0.1</v>
      </c>
      <c r="P1026" s="36">
        <v>4.74</v>
      </c>
      <c r="Q1026" s="36">
        <v>0.09</v>
      </c>
    </row>
    <row r="1027" spans="1:17" x14ac:dyDescent="0.2">
      <c r="A1027" t="s">
        <v>5728</v>
      </c>
      <c r="B1027">
        <v>50323</v>
      </c>
      <c r="C1027">
        <v>51899</v>
      </c>
      <c r="D1027" t="s">
        <v>5734</v>
      </c>
      <c r="E1027" t="s">
        <v>35</v>
      </c>
      <c r="F1027">
        <f t="shared" si="16"/>
        <v>1576</v>
      </c>
      <c r="G1027">
        <v>2</v>
      </c>
      <c r="H1027" t="s">
        <v>36</v>
      </c>
      <c r="I1027"/>
      <c r="J1027"/>
      <c r="K1027" s="36">
        <v>0.28000000000000003</v>
      </c>
      <c r="L1027" s="36">
        <v>0.68</v>
      </c>
      <c r="M1027" s="36">
        <v>0</v>
      </c>
      <c r="N1027" s="36">
        <v>0.04</v>
      </c>
      <c r="O1027" s="36">
        <v>0</v>
      </c>
      <c r="P1027" s="36">
        <v>0.04</v>
      </c>
      <c r="Q1027" s="36">
        <v>0</v>
      </c>
    </row>
    <row r="1028" spans="1:17" x14ac:dyDescent="0.2">
      <c r="A1028" t="s">
        <v>5735</v>
      </c>
      <c r="B1028">
        <v>0</v>
      </c>
      <c r="C1028">
        <v>26232</v>
      </c>
      <c r="D1028" t="s">
        <v>5736</v>
      </c>
      <c r="E1028" t="s">
        <v>38</v>
      </c>
      <c r="F1028">
        <f t="shared" si="16"/>
        <v>26232</v>
      </c>
      <c r="G1028">
        <v>18</v>
      </c>
      <c r="H1028" t="s">
        <v>1029</v>
      </c>
      <c r="I1028" t="s">
        <v>5737</v>
      </c>
      <c r="J1028" t="s">
        <v>5738</v>
      </c>
      <c r="K1028" s="36">
        <v>13.98</v>
      </c>
      <c r="L1028" s="36">
        <v>11.58</v>
      </c>
      <c r="M1028" s="36">
        <v>0.02</v>
      </c>
      <c r="N1028" s="36">
        <v>0.04</v>
      </c>
      <c r="O1028" s="36">
        <v>0</v>
      </c>
      <c r="P1028" s="36">
        <v>1.31</v>
      </c>
      <c r="Q1028" s="36">
        <v>0.01</v>
      </c>
    </row>
    <row r="1029" spans="1:17" x14ac:dyDescent="0.2">
      <c r="A1029" t="s">
        <v>5735</v>
      </c>
      <c r="B1029">
        <v>6690</v>
      </c>
      <c r="C1029">
        <v>11135</v>
      </c>
      <c r="D1029" t="s">
        <v>5739</v>
      </c>
      <c r="E1029" t="s">
        <v>35</v>
      </c>
      <c r="F1029">
        <f t="shared" si="16"/>
        <v>4445</v>
      </c>
      <c r="G1029">
        <v>5</v>
      </c>
      <c r="H1029" t="s">
        <v>1029</v>
      </c>
      <c r="I1029" t="s">
        <v>1039</v>
      </c>
      <c r="J1029" t="s">
        <v>5740</v>
      </c>
      <c r="K1029" s="36">
        <v>9.84</v>
      </c>
      <c r="L1029" s="36">
        <v>4.4400000000000004</v>
      </c>
      <c r="M1029" s="36">
        <v>0.22</v>
      </c>
      <c r="N1029" s="36">
        <v>0.12</v>
      </c>
      <c r="O1029" s="36">
        <v>0</v>
      </c>
      <c r="P1029" s="36">
        <v>0.43</v>
      </c>
      <c r="Q1029" s="36">
        <v>0.01</v>
      </c>
    </row>
    <row r="1030" spans="1:17" x14ac:dyDescent="0.2">
      <c r="A1030" t="s">
        <v>5735</v>
      </c>
      <c r="B1030">
        <v>17903</v>
      </c>
      <c r="C1030">
        <v>33122</v>
      </c>
      <c r="D1030" t="s">
        <v>5741</v>
      </c>
      <c r="E1030" t="s">
        <v>35</v>
      </c>
      <c r="F1030">
        <f t="shared" si="16"/>
        <v>15219</v>
      </c>
      <c r="G1030">
        <v>7</v>
      </c>
      <c r="H1030" t="s">
        <v>62</v>
      </c>
      <c r="I1030" t="s">
        <v>5742</v>
      </c>
      <c r="J1030" t="s">
        <v>2444</v>
      </c>
      <c r="K1030" s="36">
        <v>132.24</v>
      </c>
      <c r="L1030" s="36">
        <v>72.41</v>
      </c>
      <c r="M1030" s="36">
        <v>11.6</v>
      </c>
      <c r="N1030" s="36">
        <v>4.41</v>
      </c>
      <c r="O1030" s="36">
        <v>0.17</v>
      </c>
      <c r="P1030" s="36">
        <v>6.43</v>
      </c>
      <c r="Q1030" s="36">
        <v>0.88</v>
      </c>
    </row>
    <row r="1031" spans="1:17" x14ac:dyDescent="0.2">
      <c r="A1031" t="s">
        <v>5735</v>
      </c>
      <c r="B1031">
        <v>26995</v>
      </c>
      <c r="C1031">
        <v>28042</v>
      </c>
      <c r="D1031" t="s">
        <v>5743</v>
      </c>
      <c r="E1031" t="s">
        <v>38</v>
      </c>
      <c r="F1031">
        <f t="shared" si="16"/>
        <v>1047</v>
      </c>
      <c r="G1031">
        <v>2</v>
      </c>
      <c r="H1031" t="s">
        <v>36</v>
      </c>
      <c r="I1031"/>
      <c r="J1031"/>
      <c r="K1031" s="36">
        <v>0.77</v>
      </c>
      <c r="L1031" s="36">
        <v>0.89</v>
      </c>
      <c r="M1031" s="36">
        <v>0</v>
      </c>
      <c r="N1031" s="36">
        <v>0.02</v>
      </c>
      <c r="O1031" s="36">
        <v>0</v>
      </c>
      <c r="P1031" s="36">
        <v>0.04</v>
      </c>
      <c r="Q1031" s="36">
        <v>0</v>
      </c>
    </row>
    <row r="1032" spans="1:17" x14ac:dyDescent="0.2">
      <c r="A1032" t="s">
        <v>5735</v>
      </c>
      <c r="B1032">
        <v>35896</v>
      </c>
      <c r="C1032">
        <v>44750</v>
      </c>
      <c r="D1032" t="s">
        <v>3642</v>
      </c>
      <c r="E1032" t="s">
        <v>38</v>
      </c>
      <c r="F1032">
        <f t="shared" si="16"/>
        <v>8854</v>
      </c>
      <c r="G1032">
        <v>5</v>
      </c>
      <c r="H1032" t="s">
        <v>494</v>
      </c>
      <c r="I1032" t="s">
        <v>5744</v>
      </c>
      <c r="J1032" t="s">
        <v>2174</v>
      </c>
      <c r="K1032" s="36">
        <v>16.11</v>
      </c>
      <c r="L1032" s="36">
        <v>10.43</v>
      </c>
      <c r="M1032" s="36">
        <v>0.04</v>
      </c>
      <c r="N1032" s="36">
        <v>0.03</v>
      </c>
      <c r="O1032" s="36">
        <v>0</v>
      </c>
      <c r="P1032" s="36">
        <v>0.85</v>
      </c>
      <c r="Q1032" s="36">
        <v>0</v>
      </c>
    </row>
    <row r="1033" spans="1:17" x14ac:dyDescent="0.2">
      <c r="A1033" t="s">
        <v>5735</v>
      </c>
      <c r="B1033">
        <v>47572</v>
      </c>
      <c r="C1033">
        <v>54177</v>
      </c>
      <c r="D1033" t="s">
        <v>5745</v>
      </c>
      <c r="E1033" t="s">
        <v>38</v>
      </c>
      <c r="F1033">
        <f t="shared" si="16"/>
        <v>6605</v>
      </c>
      <c r="G1033">
        <v>6</v>
      </c>
      <c r="H1033" t="s">
        <v>36</v>
      </c>
      <c r="I1033"/>
      <c r="J1033"/>
      <c r="K1033" s="36">
        <v>9.1199999999999992</v>
      </c>
      <c r="L1033" s="36">
        <v>10.8</v>
      </c>
      <c r="M1033" s="36">
        <v>31.47</v>
      </c>
      <c r="N1033" s="36">
        <v>17.72</v>
      </c>
      <c r="O1033" s="36">
        <v>0.14000000000000001</v>
      </c>
      <c r="P1033" s="36">
        <v>0.63</v>
      </c>
      <c r="Q1033" s="36">
        <v>1.98</v>
      </c>
    </row>
    <row r="1034" spans="1:17" x14ac:dyDescent="0.2">
      <c r="A1034" t="s">
        <v>5746</v>
      </c>
      <c r="B1034">
        <v>465</v>
      </c>
      <c r="C1034">
        <v>11748</v>
      </c>
      <c r="D1034" t="s">
        <v>5747</v>
      </c>
      <c r="E1034" t="s">
        <v>35</v>
      </c>
      <c r="F1034">
        <f t="shared" si="16"/>
        <v>11283</v>
      </c>
      <c r="G1034">
        <v>6</v>
      </c>
      <c r="H1034" t="s">
        <v>158</v>
      </c>
      <c r="I1034" t="s">
        <v>5748</v>
      </c>
      <c r="J1034" t="s">
        <v>5749</v>
      </c>
      <c r="K1034" s="36">
        <v>0.75</v>
      </c>
      <c r="L1034" s="36">
        <v>2.2599999999999998</v>
      </c>
      <c r="M1034" s="36">
        <v>2.89</v>
      </c>
      <c r="N1034" s="36">
        <v>1.58</v>
      </c>
      <c r="O1034" s="36">
        <v>0.04</v>
      </c>
      <c r="P1034" s="36">
        <v>0.5</v>
      </c>
      <c r="Q1034" s="36">
        <v>0.39</v>
      </c>
    </row>
    <row r="1035" spans="1:17" x14ac:dyDescent="0.2">
      <c r="A1035" t="s">
        <v>5746</v>
      </c>
      <c r="B1035">
        <v>15141</v>
      </c>
      <c r="C1035">
        <v>22332</v>
      </c>
      <c r="D1035" t="s">
        <v>5750</v>
      </c>
      <c r="E1035" t="s">
        <v>35</v>
      </c>
      <c r="F1035">
        <f t="shared" si="16"/>
        <v>7191</v>
      </c>
      <c r="G1035">
        <v>6</v>
      </c>
      <c r="H1035" t="s">
        <v>494</v>
      </c>
      <c r="I1035" t="s">
        <v>493</v>
      </c>
      <c r="J1035"/>
      <c r="K1035" s="36">
        <v>6.26</v>
      </c>
      <c r="L1035" s="36">
        <v>4.08</v>
      </c>
      <c r="M1035" s="36">
        <v>0.04</v>
      </c>
      <c r="N1035" s="36">
        <v>0.01</v>
      </c>
      <c r="O1035" s="36">
        <v>0</v>
      </c>
      <c r="P1035" s="36">
        <v>0.47</v>
      </c>
      <c r="Q1035" s="36">
        <v>0.01</v>
      </c>
    </row>
    <row r="1036" spans="1:17" x14ac:dyDescent="0.2">
      <c r="A1036" t="s">
        <v>5746</v>
      </c>
      <c r="B1036">
        <v>16006</v>
      </c>
      <c r="C1036">
        <v>20996</v>
      </c>
      <c r="D1036" t="s">
        <v>5751</v>
      </c>
      <c r="E1036" t="s">
        <v>38</v>
      </c>
      <c r="F1036">
        <f t="shared" si="16"/>
        <v>4990</v>
      </c>
      <c r="G1036">
        <v>2</v>
      </c>
      <c r="H1036" t="s">
        <v>36</v>
      </c>
      <c r="I1036"/>
      <c r="J1036"/>
      <c r="K1036" s="36">
        <v>1.43</v>
      </c>
      <c r="L1036" s="36">
        <v>0.72</v>
      </c>
      <c r="M1036" s="36">
        <v>0.83</v>
      </c>
      <c r="N1036" s="36">
        <v>0.36</v>
      </c>
      <c r="O1036" s="36">
        <v>0.02</v>
      </c>
      <c r="P1036" s="36">
        <v>0.04</v>
      </c>
      <c r="Q1036" s="36">
        <v>0.03</v>
      </c>
    </row>
    <row r="1037" spans="1:17" x14ac:dyDescent="0.2">
      <c r="A1037" t="s">
        <v>5746</v>
      </c>
      <c r="B1037">
        <v>17517</v>
      </c>
      <c r="C1037">
        <v>18724</v>
      </c>
      <c r="D1037" t="s">
        <v>5752</v>
      </c>
      <c r="E1037" t="s">
        <v>38</v>
      </c>
      <c r="F1037">
        <f t="shared" si="16"/>
        <v>1207</v>
      </c>
      <c r="G1037">
        <v>2</v>
      </c>
      <c r="H1037" t="s">
        <v>36</v>
      </c>
      <c r="I1037"/>
      <c r="J1037"/>
      <c r="K1037" s="36">
        <v>0.03</v>
      </c>
      <c r="L1037" s="36">
        <v>0.05</v>
      </c>
      <c r="M1037" s="36">
        <v>0.05</v>
      </c>
      <c r="N1037" s="36">
        <v>0</v>
      </c>
      <c r="O1037" s="36">
        <v>0</v>
      </c>
      <c r="P1037" s="36">
        <v>0</v>
      </c>
      <c r="Q1037" s="36">
        <v>0</v>
      </c>
    </row>
    <row r="1038" spans="1:17" x14ac:dyDescent="0.2">
      <c r="A1038" t="s">
        <v>5746</v>
      </c>
      <c r="B1038">
        <v>21488</v>
      </c>
      <c r="C1038">
        <v>23728</v>
      </c>
      <c r="D1038" t="s">
        <v>5753</v>
      </c>
      <c r="E1038" t="s">
        <v>38</v>
      </c>
      <c r="F1038">
        <f t="shared" si="16"/>
        <v>2240</v>
      </c>
      <c r="G1038">
        <v>2</v>
      </c>
      <c r="H1038" t="s">
        <v>494</v>
      </c>
      <c r="I1038" t="s">
        <v>493</v>
      </c>
      <c r="J1038" t="s">
        <v>2174</v>
      </c>
      <c r="K1038" s="36">
        <v>18.61</v>
      </c>
      <c r="L1038" s="36">
        <v>17.100000000000001</v>
      </c>
      <c r="M1038" s="36">
        <v>0.2</v>
      </c>
      <c r="N1038" s="36">
        <v>0.16</v>
      </c>
      <c r="O1038" s="36">
        <v>0</v>
      </c>
      <c r="P1038" s="36">
        <v>1.62</v>
      </c>
      <c r="Q1038" s="36">
        <v>0.05</v>
      </c>
    </row>
    <row r="1039" spans="1:17" x14ac:dyDescent="0.2">
      <c r="A1039" t="s">
        <v>5746</v>
      </c>
      <c r="B1039">
        <v>26689</v>
      </c>
      <c r="C1039">
        <v>29453</v>
      </c>
      <c r="D1039" t="s">
        <v>5754</v>
      </c>
      <c r="E1039" t="s">
        <v>35</v>
      </c>
      <c r="F1039">
        <f t="shared" si="16"/>
        <v>2764</v>
      </c>
      <c r="G1039">
        <v>3</v>
      </c>
      <c r="H1039" t="s">
        <v>36</v>
      </c>
      <c r="I1039"/>
      <c r="J1039"/>
      <c r="K1039" s="36">
        <v>1.43</v>
      </c>
      <c r="L1039" s="36">
        <v>1.19</v>
      </c>
      <c r="M1039" s="36">
        <v>0.25</v>
      </c>
      <c r="N1039" s="36">
        <v>0.17</v>
      </c>
      <c r="O1039" s="36">
        <v>0</v>
      </c>
      <c r="P1039" s="36">
        <v>0.14000000000000001</v>
      </c>
      <c r="Q1039" s="36">
        <v>0</v>
      </c>
    </row>
    <row r="1040" spans="1:17" x14ac:dyDescent="0.2">
      <c r="A1040" t="s">
        <v>5746</v>
      </c>
      <c r="B1040">
        <v>29241</v>
      </c>
      <c r="C1040">
        <v>47889</v>
      </c>
      <c r="D1040" t="s">
        <v>5755</v>
      </c>
      <c r="E1040" t="s">
        <v>35</v>
      </c>
      <c r="F1040">
        <f t="shared" si="16"/>
        <v>18648</v>
      </c>
      <c r="G1040">
        <v>2</v>
      </c>
      <c r="H1040" t="s">
        <v>36</v>
      </c>
      <c r="I1040"/>
      <c r="J1040"/>
      <c r="K1040" s="36">
        <v>5.04</v>
      </c>
      <c r="L1040" s="36">
        <v>10.96</v>
      </c>
      <c r="M1040" s="36">
        <v>1.65</v>
      </c>
      <c r="N1040" s="36">
        <v>1.23</v>
      </c>
      <c r="O1040" s="36">
        <v>0.36</v>
      </c>
      <c r="P1040" s="36">
        <v>1.34</v>
      </c>
      <c r="Q1040" s="36">
        <v>0.24</v>
      </c>
    </row>
    <row r="1041" spans="1:17" x14ac:dyDescent="0.2">
      <c r="A1041" t="s">
        <v>5746</v>
      </c>
      <c r="B1041">
        <v>30565</v>
      </c>
      <c r="C1041">
        <v>42488</v>
      </c>
      <c r="D1041" t="s">
        <v>5756</v>
      </c>
      <c r="E1041" t="s">
        <v>38</v>
      </c>
      <c r="F1041">
        <f t="shared" si="16"/>
        <v>11923</v>
      </c>
      <c r="G1041">
        <v>7</v>
      </c>
      <c r="H1041" t="s">
        <v>36</v>
      </c>
      <c r="I1041" t="s">
        <v>1132</v>
      </c>
      <c r="J1041" t="s">
        <v>1599</v>
      </c>
      <c r="K1041" s="36">
        <v>54.43</v>
      </c>
      <c r="L1041" s="36">
        <v>24.86</v>
      </c>
      <c r="M1041" s="36">
        <v>0.03</v>
      </c>
      <c r="N1041" s="36">
        <v>0.1</v>
      </c>
      <c r="O1041" s="36">
        <v>0</v>
      </c>
      <c r="P1041" s="36">
        <v>2.9</v>
      </c>
      <c r="Q1041" s="36">
        <v>0</v>
      </c>
    </row>
    <row r="1042" spans="1:17" x14ac:dyDescent="0.2">
      <c r="A1042" t="s">
        <v>5746</v>
      </c>
      <c r="B1042">
        <v>46966</v>
      </c>
      <c r="C1042">
        <v>53283</v>
      </c>
      <c r="D1042" t="s">
        <v>5757</v>
      </c>
      <c r="E1042" t="s">
        <v>38</v>
      </c>
      <c r="F1042">
        <f t="shared" si="16"/>
        <v>6317</v>
      </c>
      <c r="G1042">
        <v>5</v>
      </c>
      <c r="H1042" t="s">
        <v>7119</v>
      </c>
      <c r="I1042"/>
      <c r="J1042"/>
      <c r="K1042" s="36">
        <v>18.239999999999998</v>
      </c>
      <c r="L1042" s="36">
        <v>19.57</v>
      </c>
      <c r="M1042" s="36">
        <v>5.42</v>
      </c>
      <c r="N1042" s="36">
        <v>3.03</v>
      </c>
      <c r="O1042" s="36">
        <v>0.22</v>
      </c>
      <c r="P1042" s="36">
        <v>1.55</v>
      </c>
      <c r="Q1042" s="36">
        <v>0.67</v>
      </c>
    </row>
    <row r="1043" spans="1:17" x14ac:dyDescent="0.2">
      <c r="A1043" t="s">
        <v>5758</v>
      </c>
      <c r="B1043">
        <v>3449</v>
      </c>
      <c r="C1043">
        <v>21070</v>
      </c>
      <c r="D1043" t="s">
        <v>3549</v>
      </c>
      <c r="E1043" t="s">
        <v>38</v>
      </c>
      <c r="F1043">
        <f t="shared" si="16"/>
        <v>17621</v>
      </c>
      <c r="G1043">
        <v>13</v>
      </c>
      <c r="H1043" t="s">
        <v>343</v>
      </c>
      <c r="I1043" t="s">
        <v>5759</v>
      </c>
      <c r="J1043" t="s">
        <v>5760</v>
      </c>
      <c r="K1043" s="36">
        <v>246.96</v>
      </c>
      <c r="L1043" s="36">
        <v>61.34</v>
      </c>
      <c r="M1043" s="36">
        <v>0.35</v>
      </c>
      <c r="N1043" s="36">
        <v>0.2</v>
      </c>
      <c r="O1043" s="36">
        <v>0.19</v>
      </c>
      <c r="P1043" s="36">
        <v>6.22</v>
      </c>
      <c r="Q1043" s="36">
        <v>0.03</v>
      </c>
    </row>
    <row r="1044" spans="1:17" x14ac:dyDescent="0.2">
      <c r="A1044" t="s">
        <v>5758</v>
      </c>
      <c r="B1044">
        <v>4908</v>
      </c>
      <c r="C1044">
        <v>5446</v>
      </c>
      <c r="D1044" t="s">
        <v>5761</v>
      </c>
      <c r="E1044" t="s">
        <v>35</v>
      </c>
      <c r="F1044">
        <f t="shared" si="16"/>
        <v>538</v>
      </c>
      <c r="G1044">
        <v>2</v>
      </c>
      <c r="H1044" t="s">
        <v>174</v>
      </c>
      <c r="I1044"/>
      <c r="J1044" t="s">
        <v>2501</v>
      </c>
      <c r="K1044" s="36">
        <v>160.22</v>
      </c>
      <c r="L1044" s="36">
        <v>47.71</v>
      </c>
      <c r="M1044" s="36">
        <v>0.09</v>
      </c>
      <c r="N1044" s="36">
        <v>0.04</v>
      </c>
      <c r="O1044" s="36">
        <v>0.1</v>
      </c>
      <c r="P1044" s="36">
        <v>3.35</v>
      </c>
      <c r="Q1044" s="36">
        <v>0</v>
      </c>
    </row>
    <row r="1045" spans="1:17" x14ac:dyDescent="0.2">
      <c r="A1045" t="s">
        <v>5758</v>
      </c>
      <c r="B1045">
        <v>24738</v>
      </c>
      <c r="C1045">
        <v>30818</v>
      </c>
      <c r="D1045" t="s">
        <v>5762</v>
      </c>
      <c r="E1045" t="s">
        <v>35</v>
      </c>
      <c r="F1045">
        <f t="shared" si="16"/>
        <v>6080</v>
      </c>
      <c r="G1045">
        <v>4</v>
      </c>
      <c r="H1045" t="s">
        <v>7120</v>
      </c>
      <c r="I1045"/>
      <c r="J1045"/>
      <c r="K1045" s="36">
        <v>6.96</v>
      </c>
      <c r="L1045" s="36">
        <v>31.98</v>
      </c>
      <c r="M1045" s="36">
        <v>27.23</v>
      </c>
      <c r="N1045" s="36">
        <v>14.49</v>
      </c>
      <c r="O1045" s="36">
        <v>0.23</v>
      </c>
      <c r="P1045" s="36">
        <v>2.88</v>
      </c>
      <c r="Q1045" s="36">
        <v>2.46</v>
      </c>
    </row>
    <row r="1046" spans="1:17" x14ac:dyDescent="0.2">
      <c r="A1046" t="s">
        <v>5758</v>
      </c>
      <c r="B1046">
        <v>34673</v>
      </c>
      <c r="C1046">
        <v>35809</v>
      </c>
      <c r="D1046" t="s">
        <v>5763</v>
      </c>
      <c r="E1046" t="s">
        <v>35</v>
      </c>
      <c r="F1046">
        <f t="shared" si="16"/>
        <v>1136</v>
      </c>
      <c r="G1046">
        <v>2</v>
      </c>
      <c r="H1046" t="s">
        <v>409</v>
      </c>
      <c r="I1046" t="s">
        <v>5764</v>
      </c>
      <c r="J1046"/>
      <c r="K1046" s="36">
        <v>0.15</v>
      </c>
      <c r="L1046" s="36">
        <v>0.06</v>
      </c>
      <c r="M1046" s="36">
        <v>0</v>
      </c>
      <c r="N1046" s="36">
        <v>0.42</v>
      </c>
      <c r="O1046" s="36">
        <v>0</v>
      </c>
      <c r="P1046" s="36">
        <v>0</v>
      </c>
      <c r="Q1046" s="36">
        <v>0</v>
      </c>
    </row>
    <row r="1047" spans="1:17" x14ac:dyDescent="0.2">
      <c r="A1047" t="s">
        <v>5758</v>
      </c>
      <c r="B1047">
        <v>37723</v>
      </c>
      <c r="C1047">
        <v>38720</v>
      </c>
      <c r="D1047" t="s">
        <v>5765</v>
      </c>
      <c r="E1047" t="s">
        <v>35</v>
      </c>
      <c r="F1047">
        <f t="shared" si="16"/>
        <v>997</v>
      </c>
      <c r="G1047">
        <v>2</v>
      </c>
      <c r="H1047" t="s">
        <v>36</v>
      </c>
      <c r="I1047"/>
      <c r="J1047"/>
      <c r="K1047" s="36">
        <v>4.13</v>
      </c>
      <c r="L1047" s="36">
        <v>2.85</v>
      </c>
      <c r="M1047" s="36">
        <v>0</v>
      </c>
      <c r="N1047" s="36">
        <v>0</v>
      </c>
      <c r="O1047" s="36">
        <v>0</v>
      </c>
      <c r="P1047" s="36">
        <v>0.09</v>
      </c>
      <c r="Q1047" s="36">
        <v>0</v>
      </c>
    </row>
    <row r="1048" spans="1:17" x14ac:dyDescent="0.2">
      <c r="A1048" t="s">
        <v>5766</v>
      </c>
      <c r="B1048">
        <v>584</v>
      </c>
      <c r="C1048">
        <v>3632</v>
      </c>
      <c r="D1048" t="s">
        <v>5767</v>
      </c>
      <c r="E1048" t="s">
        <v>35</v>
      </c>
      <c r="F1048">
        <f t="shared" si="16"/>
        <v>3048</v>
      </c>
      <c r="G1048">
        <v>3</v>
      </c>
      <c r="H1048" t="s">
        <v>36</v>
      </c>
      <c r="I1048"/>
      <c r="J1048"/>
      <c r="K1048" s="36">
        <v>0.55000000000000004</v>
      </c>
      <c r="L1048" s="36">
        <v>0.44</v>
      </c>
      <c r="M1048" s="36">
        <v>0.62</v>
      </c>
      <c r="N1048" s="36">
        <v>0.24</v>
      </c>
      <c r="O1048" s="36">
        <v>0.01</v>
      </c>
      <c r="P1048" s="36">
        <v>0.01</v>
      </c>
      <c r="Q1048" s="36">
        <v>0</v>
      </c>
    </row>
    <row r="1049" spans="1:17" x14ac:dyDescent="0.2">
      <c r="A1049" t="s">
        <v>5766</v>
      </c>
      <c r="B1049">
        <v>910</v>
      </c>
      <c r="C1049">
        <v>5781</v>
      </c>
      <c r="D1049" t="s">
        <v>5768</v>
      </c>
      <c r="E1049" t="s">
        <v>38</v>
      </c>
      <c r="F1049">
        <f t="shared" si="16"/>
        <v>4871</v>
      </c>
      <c r="G1049">
        <v>2</v>
      </c>
      <c r="H1049" t="s">
        <v>36</v>
      </c>
      <c r="I1049"/>
      <c r="J1049"/>
      <c r="K1049" s="36">
        <v>3.7</v>
      </c>
      <c r="L1049" s="36">
        <v>1.49</v>
      </c>
      <c r="M1049" s="36">
        <v>0.13</v>
      </c>
      <c r="N1049" s="36">
        <v>0.05</v>
      </c>
      <c r="O1049" s="36">
        <v>0.01</v>
      </c>
      <c r="P1049" s="36">
        <v>0.11</v>
      </c>
      <c r="Q1049" s="36">
        <v>0.01</v>
      </c>
    </row>
    <row r="1050" spans="1:17" x14ac:dyDescent="0.2">
      <c r="A1050" t="s">
        <v>5766</v>
      </c>
      <c r="B1050">
        <v>15104</v>
      </c>
      <c r="C1050">
        <v>28184</v>
      </c>
      <c r="D1050" t="s">
        <v>5769</v>
      </c>
      <c r="E1050" t="s">
        <v>35</v>
      </c>
      <c r="F1050">
        <f t="shared" si="16"/>
        <v>13080</v>
      </c>
      <c r="G1050">
        <v>7</v>
      </c>
      <c r="H1050" t="s">
        <v>7121</v>
      </c>
      <c r="I1050"/>
      <c r="J1050"/>
      <c r="K1050" s="36">
        <v>1.03</v>
      </c>
      <c r="L1050" s="36">
        <v>2.65</v>
      </c>
      <c r="M1050" s="36">
        <v>13.06</v>
      </c>
      <c r="N1050" s="36">
        <v>7.99</v>
      </c>
      <c r="O1050" s="36">
        <v>0.03</v>
      </c>
      <c r="P1050" s="36">
        <v>0.23</v>
      </c>
      <c r="Q1050" s="36">
        <v>1.65</v>
      </c>
    </row>
    <row r="1051" spans="1:17" x14ac:dyDescent="0.2">
      <c r="A1051" t="s">
        <v>5766</v>
      </c>
      <c r="B1051">
        <v>30511</v>
      </c>
      <c r="C1051">
        <v>38297</v>
      </c>
      <c r="D1051" t="s">
        <v>5770</v>
      </c>
      <c r="E1051" t="s">
        <v>38</v>
      </c>
      <c r="F1051">
        <f t="shared" si="16"/>
        <v>7786</v>
      </c>
      <c r="G1051">
        <v>7</v>
      </c>
      <c r="H1051" t="s">
        <v>409</v>
      </c>
      <c r="I1051" t="s">
        <v>5771</v>
      </c>
      <c r="J1051" t="s">
        <v>3179</v>
      </c>
      <c r="K1051" s="36">
        <v>71.42</v>
      </c>
      <c r="L1051" s="36">
        <v>37.090000000000003</v>
      </c>
      <c r="M1051" s="36">
        <v>0.72</v>
      </c>
      <c r="N1051" s="36">
        <v>0.37</v>
      </c>
      <c r="O1051" s="36">
        <v>0.01</v>
      </c>
      <c r="P1051" s="36">
        <v>4.09</v>
      </c>
      <c r="Q1051" s="36">
        <v>0.11</v>
      </c>
    </row>
    <row r="1052" spans="1:17" x14ac:dyDescent="0.2">
      <c r="A1052" t="s">
        <v>5766</v>
      </c>
      <c r="B1052">
        <v>50920</v>
      </c>
      <c r="C1052">
        <v>54549</v>
      </c>
      <c r="D1052" t="s">
        <v>5772</v>
      </c>
      <c r="E1052" t="s">
        <v>35</v>
      </c>
      <c r="F1052">
        <f t="shared" si="16"/>
        <v>3629</v>
      </c>
      <c r="G1052">
        <v>2</v>
      </c>
      <c r="H1052" t="s">
        <v>1317</v>
      </c>
      <c r="I1052"/>
      <c r="J1052"/>
      <c r="K1052" s="36">
        <v>0.11</v>
      </c>
      <c r="L1052" s="36">
        <v>0.89</v>
      </c>
      <c r="M1052" s="36">
        <v>0.57999999999999996</v>
      </c>
      <c r="N1052" s="36">
        <v>0.87</v>
      </c>
      <c r="O1052" s="36">
        <v>0</v>
      </c>
      <c r="P1052" s="36">
        <v>0.25</v>
      </c>
      <c r="Q1052" s="36">
        <v>0.15</v>
      </c>
    </row>
    <row r="1053" spans="1:17" x14ac:dyDescent="0.2">
      <c r="A1053" t="s">
        <v>5773</v>
      </c>
      <c r="B1053">
        <v>0</v>
      </c>
      <c r="C1053">
        <v>2013</v>
      </c>
      <c r="D1053" t="s">
        <v>5774</v>
      </c>
      <c r="E1053" t="s">
        <v>35</v>
      </c>
      <c r="F1053">
        <f t="shared" si="16"/>
        <v>2013</v>
      </c>
      <c r="G1053">
        <v>2</v>
      </c>
      <c r="H1053" t="s">
        <v>36</v>
      </c>
      <c r="I1053"/>
      <c r="J1053"/>
      <c r="K1053" s="36">
        <v>1.22</v>
      </c>
      <c r="L1053" s="36">
        <v>1.89</v>
      </c>
      <c r="M1053" s="36">
        <v>3.18</v>
      </c>
      <c r="N1053" s="36">
        <v>1.77</v>
      </c>
      <c r="O1053" s="36">
        <v>0.01</v>
      </c>
      <c r="P1053" s="36">
        <v>0.16</v>
      </c>
      <c r="Q1053" s="36">
        <v>0.47</v>
      </c>
    </row>
    <row r="1054" spans="1:17" x14ac:dyDescent="0.2">
      <c r="A1054" t="s">
        <v>5773</v>
      </c>
      <c r="B1054">
        <v>3579</v>
      </c>
      <c r="C1054">
        <v>5527</v>
      </c>
      <c r="D1054" t="s">
        <v>5775</v>
      </c>
      <c r="E1054" t="s">
        <v>38</v>
      </c>
      <c r="F1054">
        <f t="shared" si="16"/>
        <v>1948</v>
      </c>
      <c r="G1054">
        <v>2</v>
      </c>
      <c r="H1054" t="s">
        <v>36</v>
      </c>
      <c r="I1054"/>
      <c r="J1054"/>
      <c r="K1054" s="36">
        <v>0.65</v>
      </c>
      <c r="L1054" s="36">
        <v>0.34</v>
      </c>
      <c r="M1054" s="36">
        <v>0.56999999999999995</v>
      </c>
      <c r="N1054" s="36">
        <v>0.34</v>
      </c>
      <c r="O1054" s="36">
        <v>0</v>
      </c>
      <c r="P1054" s="36">
        <v>0.02</v>
      </c>
      <c r="Q1054" s="36">
        <v>0.15</v>
      </c>
    </row>
    <row r="1055" spans="1:17" x14ac:dyDescent="0.2">
      <c r="A1055" t="s">
        <v>5773</v>
      </c>
      <c r="B1055">
        <v>5613</v>
      </c>
      <c r="C1055">
        <v>18383</v>
      </c>
      <c r="D1055" t="s">
        <v>5776</v>
      </c>
      <c r="E1055" t="s">
        <v>35</v>
      </c>
      <c r="F1055">
        <f t="shared" si="16"/>
        <v>12770</v>
      </c>
      <c r="G1055">
        <v>9</v>
      </c>
      <c r="H1055" t="s">
        <v>36</v>
      </c>
      <c r="I1055"/>
      <c r="J1055"/>
      <c r="K1055" s="36">
        <v>16.29</v>
      </c>
      <c r="L1055" s="36">
        <v>17.39</v>
      </c>
      <c r="M1055" s="36">
        <v>14.25</v>
      </c>
      <c r="N1055" s="36">
        <v>6.8</v>
      </c>
      <c r="O1055" s="36">
        <v>7.0000000000000007E-2</v>
      </c>
      <c r="P1055" s="36">
        <v>1.5</v>
      </c>
      <c r="Q1055" s="36">
        <v>1.42</v>
      </c>
    </row>
    <row r="1056" spans="1:17" x14ac:dyDescent="0.2">
      <c r="A1056" t="s">
        <v>5773</v>
      </c>
      <c r="B1056">
        <v>20368</v>
      </c>
      <c r="C1056">
        <v>26734</v>
      </c>
      <c r="D1056" t="s">
        <v>5777</v>
      </c>
      <c r="E1056" t="s">
        <v>35</v>
      </c>
      <c r="F1056">
        <f t="shared" si="16"/>
        <v>6366</v>
      </c>
      <c r="G1056">
        <v>3</v>
      </c>
      <c r="H1056" t="s">
        <v>36</v>
      </c>
      <c r="I1056"/>
      <c r="J1056"/>
      <c r="K1056" s="36">
        <v>8.75</v>
      </c>
      <c r="L1056" s="36">
        <v>8.17</v>
      </c>
      <c r="M1056" s="36">
        <v>6.92</v>
      </c>
      <c r="N1056" s="36">
        <v>3.26</v>
      </c>
      <c r="O1056" s="36">
        <v>0.03</v>
      </c>
      <c r="P1056" s="36">
        <v>0.79</v>
      </c>
      <c r="Q1056" s="36">
        <v>0.6</v>
      </c>
    </row>
    <row r="1057" spans="1:17" x14ac:dyDescent="0.2">
      <c r="A1057" t="s">
        <v>5773</v>
      </c>
      <c r="B1057">
        <v>20871</v>
      </c>
      <c r="C1057">
        <v>43352</v>
      </c>
      <c r="D1057" t="s">
        <v>4122</v>
      </c>
      <c r="E1057" t="s">
        <v>38</v>
      </c>
      <c r="F1057">
        <f t="shared" si="16"/>
        <v>22481</v>
      </c>
      <c r="G1057">
        <v>13</v>
      </c>
      <c r="H1057" t="s">
        <v>483</v>
      </c>
      <c r="I1057" t="s">
        <v>5778</v>
      </c>
      <c r="J1057" t="s">
        <v>5779</v>
      </c>
      <c r="K1057" s="36">
        <v>5.88</v>
      </c>
      <c r="L1057" s="36">
        <v>14.78</v>
      </c>
      <c r="M1057" s="36">
        <v>7.2</v>
      </c>
      <c r="N1057" s="36">
        <v>3.7</v>
      </c>
      <c r="O1057" s="36">
        <v>0.08</v>
      </c>
      <c r="P1057" s="36">
        <v>1.04</v>
      </c>
      <c r="Q1057" s="36">
        <v>0.81</v>
      </c>
    </row>
    <row r="1058" spans="1:17" x14ac:dyDescent="0.2">
      <c r="A1058" t="s">
        <v>5780</v>
      </c>
      <c r="B1058">
        <v>28307</v>
      </c>
      <c r="C1058">
        <v>30496</v>
      </c>
      <c r="D1058" t="s">
        <v>5781</v>
      </c>
      <c r="E1058" t="s">
        <v>35</v>
      </c>
      <c r="F1058">
        <f t="shared" si="16"/>
        <v>2189</v>
      </c>
      <c r="G1058">
        <v>3</v>
      </c>
      <c r="H1058" t="s">
        <v>36</v>
      </c>
      <c r="I1058"/>
      <c r="J1058"/>
      <c r="K1058" s="36">
        <v>0.15</v>
      </c>
      <c r="L1058" s="36">
        <v>0.11</v>
      </c>
      <c r="M1058" s="36">
        <v>0.46</v>
      </c>
      <c r="N1058" s="36">
        <v>0.56000000000000005</v>
      </c>
      <c r="O1058" s="36">
        <v>0.52</v>
      </c>
      <c r="P1058" s="36">
        <v>0.04</v>
      </c>
      <c r="Q1058" s="36">
        <v>0.03</v>
      </c>
    </row>
    <row r="1059" spans="1:17" x14ac:dyDescent="0.2">
      <c r="A1059" t="s">
        <v>5780</v>
      </c>
      <c r="B1059">
        <v>29189</v>
      </c>
      <c r="C1059">
        <v>30518</v>
      </c>
      <c r="D1059" t="s">
        <v>5782</v>
      </c>
      <c r="E1059" t="s">
        <v>38</v>
      </c>
      <c r="F1059">
        <f t="shared" si="16"/>
        <v>1329</v>
      </c>
      <c r="G1059">
        <v>2</v>
      </c>
      <c r="H1059" t="s">
        <v>36</v>
      </c>
      <c r="I1059" t="s">
        <v>484</v>
      </c>
      <c r="J1059"/>
      <c r="K1059" s="36">
        <v>0.57999999999999996</v>
      </c>
      <c r="L1059" s="36">
        <v>0.25</v>
      </c>
      <c r="M1059" s="36">
        <v>0.06</v>
      </c>
      <c r="N1059" s="36">
        <v>0.03</v>
      </c>
      <c r="O1059" s="36">
        <v>0</v>
      </c>
      <c r="P1059" s="36">
        <v>0.12</v>
      </c>
      <c r="Q1059" s="36">
        <v>0</v>
      </c>
    </row>
    <row r="1060" spans="1:17" x14ac:dyDescent="0.2">
      <c r="A1060" t="s">
        <v>5783</v>
      </c>
      <c r="B1060">
        <v>0</v>
      </c>
      <c r="C1060">
        <v>1600</v>
      </c>
      <c r="D1060" t="s">
        <v>5784</v>
      </c>
      <c r="E1060" t="s">
        <v>38</v>
      </c>
      <c r="F1060">
        <f t="shared" si="16"/>
        <v>1600</v>
      </c>
      <c r="G1060">
        <v>2</v>
      </c>
      <c r="H1060" t="s">
        <v>7122</v>
      </c>
      <c r="I1060"/>
      <c r="J1060"/>
      <c r="K1060" s="36">
        <v>1.91</v>
      </c>
      <c r="L1060" s="36">
        <v>1.8</v>
      </c>
      <c r="M1060" s="36">
        <v>0.92</v>
      </c>
      <c r="N1060" s="36">
        <v>0.24</v>
      </c>
      <c r="O1060" s="36">
        <v>0.02</v>
      </c>
      <c r="P1060" s="36">
        <v>0.04</v>
      </c>
      <c r="Q1060" s="36">
        <v>0.05</v>
      </c>
    </row>
    <row r="1061" spans="1:17" x14ac:dyDescent="0.2">
      <c r="A1061" t="s">
        <v>5783</v>
      </c>
      <c r="B1061">
        <v>7526</v>
      </c>
      <c r="C1061">
        <v>8359</v>
      </c>
      <c r="D1061" t="s">
        <v>5785</v>
      </c>
      <c r="E1061" t="s">
        <v>38</v>
      </c>
      <c r="F1061">
        <f t="shared" si="16"/>
        <v>833</v>
      </c>
      <c r="G1061">
        <v>2</v>
      </c>
      <c r="H1061" t="s">
        <v>36</v>
      </c>
      <c r="I1061"/>
      <c r="J1061"/>
      <c r="K1061" s="36">
        <v>0.77</v>
      </c>
      <c r="L1061" s="36">
        <v>0.13</v>
      </c>
      <c r="M1061" s="36">
        <v>0</v>
      </c>
      <c r="N1061" s="36">
        <v>0</v>
      </c>
      <c r="O1061" s="36">
        <v>0</v>
      </c>
      <c r="P1061" s="36">
        <v>0</v>
      </c>
      <c r="Q1061" s="36">
        <v>0</v>
      </c>
    </row>
    <row r="1062" spans="1:17" x14ac:dyDescent="0.2">
      <c r="A1062" t="s">
        <v>5783</v>
      </c>
      <c r="B1062">
        <v>10648</v>
      </c>
      <c r="C1062">
        <v>27165</v>
      </c>
      <c r="D1062" t="s">
        <v>5786</v>
      </c>
      <c r="E1062" t="s">
        <v>38</v>
      </c>
      <c r="F1062">
        <f t="shared" si="16"/>
        <v>16517</v>
      </c>
      <c r="G1062">
        <v>13</v>
      </c>
      <c r="H1062" t="s">
        <v>36</v>
      </c>
      <c r="I1062"/>
      <c r="J1062"/>
      <c r="K1062" s="36">
        <v>1.02</v>
      </c>
      <c r="L1062" s="36">
        <v>4.22</v>
      </c>
      <c r="M1062" s="36">
        <v>7.37</v>
      </c>
      <c r="N1062" s="36">
        <v>3.54</v>
      </c>
      <c r="O1062" s="36">
        <v>0.02</v>
      </c>
      <c r="P1062" s="36">
        <v>0.28999999999999998</v>
      </c>
      <c r="Q1062" s="36">
        <v>0.84</v>
      </c>
    </row>
    <row r="1063" spans="1:17" x14ac:dyDescent="0.2">
      <c r="A1063" t="s">
        <v>5783</v>
      </c>
      <c r="B1063">
        <v>34412</v>
      </c>
      <c r="C1063">
        <v>37623</v>
      </c>
      <c r="D1063" t="s">
        <v>5787</v>
      </c>
      <c r="E1063" t="s">
        <v>35</v>
      </c>
      <c r="F1063">
        <f t="shared" si="16"/>
        <v>3211</v>
      </c>
      <c r="G1063">
        <v>2</v>
      </c>
      <c r="H1063" t="s">
        <v>36</v>
      </c>
      <c r="I1063"/>
      <c r="J1063"/>
      <c r="K1063" s="36">
        <v>1.08</v>
      </c>
      <c r="L1063" s="36">
        <v>0.82</v>
      </c>
      <c r="M1063" s="36">
        <v>1.23</v>
      </c>
      <c r="N1063" s="36">
        <v>0.49</v>
      </c>
      <c r="O1063" s="36">
        <v>0.03</v>
      </c>
      <c r="P1063" s="36">
        <v>0.1</v>
      </c>
      <c r="Q1063" s="36">
        <v>7.0000000000000007E-2</v>
      </c>
    </row>
    <row r="1064" spans="1:17" x14ac:dyDescent="0.2">
      <c r="A1064" t="s">
        <v>5783</v>
      </c>
      <c r="B1064">
        <v>37829</v>
      </c>
      <c r="C1064">
        <v>51065</v>
      </c>
      <c r="D1064" t="s">
        <v>5788</v>
      </c>
      <c r="E1064" t="s">
        <v>38</v>
      </c>
      <c r="F1064">
        <f t="shared" si="16"/>
        <v>13236</v>
      </c>
      <c r="G1064">
        <v>13</v>
      </c>
      <c r="H1064" t="s">
        <v>7123</v>
      </c>
      <c r="I1064"/>
      <c r="J1064"/>
      <c r="K1064" s="36">
        <v>10.46</v>
      </c>
      <c r="L1064" s="36">
        <v>7.17</v>
      </c>
      <c r="M1064" s="36">
        <v>5.2</v>
      </c>
      <c r="N1064" s="36">
        <v>2.5299999999999998</v>
      </c>
      <c r="O1064" s="36">
        <v>7.0000000000000007E-2</v>
      </c>
      <c r="P1064" s="36">
        <v>0.71</v>
      </c>
      <c r="Q1064" s="36">
        <v>0.39</v>
      </c>
    </row>
    <row r="1065" spans="1:17" x14ac:dyDescent="0.2">
      <c r="A1065" t="s">
        <v>5789</v>
      </c>
      <c r="B1065">
        <v>344</v>
      </c>
      <c r="C1065">
        <v>30632</v>
      </c>
      <c r="D1065" t="s">
        <v>3746</v>
      </c>
      <c r="E1065" t="s">
        <v>38</v>
      </c>
      <c r="F1065">
        <f t="shared" si="16"/>
        <v>30288</v>
      </c>
      <c r="G1065">
        <v>14</v>
      </c>
      <c r="H1065" t="s">
        <v>961</v>
      </c>
      <c r="I1065" t="s">
        <v>5790</v>
      </c>
      <c r="J1065" t="s">
        <v>5791</v>
      </c>
      <c r="K1065" s="36">
        <v>9.1199999999999992</v>
      </c>
      <c r="L1065" s="36">
        <v>18.64</v>
      </c>
      <c r="M1065" s="36">
        <v>15.4</v>
      </c>
      <c r="N1065" s="36">
        <v>7.78</v>
      </c>
      <c r="O1065" s="36">
        <v>0.05</v>
      </c>
      <c r="P1065" s="36">
        <v>1.43</v>
      </c>
      <c r="Q1065" s="36">
        <v>1.72</v>
      </c>
    </row>
    <row r="1066" spans="1:17" x14ac:dyDescent="0.2">
      <c r="A1066" t="s">
        <v>5789</v>
      </c>
      <c r="B1066">
        <v>36487</v>
      </c>
      <c r="C1066">
        <v>45628</v>
      </c>
      <c r="D1066" t="s">
        <v>5792</v>
      </c>
      <c r="E1066" t="s">
        <v>35</v>
      </c>
      <c r="F1066">
        <f t="shared" si="16"/>
        <v>9141</v>
      </c>
      <c r="G1066">
        <v>8</v>
      </c>
      <c r="H1066" t="s">
        <v>36</v>
      </c>
      <c r="I1066"/>
      <c r="J1066"/>
      <c r="K1066" s="36">
        <v>3.41</v>
      </c>
      <c r="L1066" s="36">
        <v>8.8800000000000008</v>
      </c>
      <c r="M1066" s="36">
        <v>13.69</v>
      </c>
      <c r="N1066" s="36">
        <v>6.97</v>
      </c>
      <c r="O1066" s="36">
        <v>7.0000000000000007E-2</v>
      </c>
      <c r="P1066" s="36">
        <v>0.62</v>
      </c>
      <c r="Q1066" s="36">
        <v>1.53</v>
      </c>
    </row>
    <row r="1067" spans="1:17" x14ac:dyDescent="0.2">
      <c r="A1067" t="s">
        <v>5789</v>
      </c>
      <c r="B1067">
        <v>45919</v>
      </c>
      <c r="C1067">
        <v>52295</v>
      </c>
      <c r="D1067" t="s">
        <v>5793</v>
      </c>
      <c r="E1067" t="s">
        <v>38</v>
      </c>
      <c r="F1067">
        <f t="shared" si="16"/>
        <v>6376</v>
      </c>
      <c r="G1067">
        <v>4</v>
      </c>
      <c r="H1067" t="s">
        <v>779</v>
      </c>
      <c r="I1067" t="s">
        <v>5794</v>
      </c>
      <c r="J1067" t="s">
        <v>5795</v>
      </c>
      <c r="K1067" s="36">
        <v>1.54</v>
      </c>
      <c r="L1067" s="36">
        <v>3.5</v>
      </c>
      <c r="M1067" s="36">
        <v>6.47</v>
      </c>
      <c r="N1067" s="36">
        <v>3.03</v>
      </c>
      <c r="O1067" s="36">
        <v>0.12</v>
      </c>
      <c r="P1067" s="36">
        <v>0.3</v>
      </c>
      <c r="Q1067" s="36">
        <v>0.66</v>
      </c>
    </row>
    <row r="1068" spans="1:17" x14ac:dyDescent="0.2">
      <c r="A1068" t="s">
        <v>5796</v>
      </c>
      <c r="B1068">
        <v>7241</v>
      </c>
      <c r="C1068">
        <v>37185</v>
      </c>
      <c r="D1068" t="s">
        <v>5797</v>
      </c>
      <c r="E1068" t="s">
        <v>35</v>
      </c>
      <c r="F1068">
        <f t="shared" si="16"/>
        <v>29944</v>
      </c>
      <c r="G1068">
        <v>17</v>
      </c>
      <c r="H1068" t="s">
        <v>36</v>
      </c>
      <c r="I1068" t="s">
        <v>460</v>
      </c>
      <c r="J1068" t="s">
        <v>2393</v>
      </c>
      <c r="K1068" s="36">
        <v>17.809999999999999</v>
      </c>
      <c r="L1068" s="36">
        <v>15.54</v>
      </c>
      <c r="M1068" s="36">
        <v>0.02</v>
      </c>
      <c r="N1068" s="36">
        <v>0.01</v>
      </c>
      <c r="O1068" s="36">
        <v>0.03</v>
      </c>
      <c r="P1068" s="36">
        <v>1.36</v>
      </c>
      <c r="Q1068" s="36">
        <v>0</v>
      </c>
    </row>
    <row r="1069" spans="1:17" x14ac:dyDescent="0.2">
      <c r="A1069" t="s">
        <v>5796</v>
      </c>
      <c r="B1069">
        <v>29502</v>
      </c>
      <c r="C1069">
        <v>42204</v>
      </c>
      <c r="D1069" t="s">
        <v>3878</v>
      </c>
      <c r="E1069" t="s">
        <v>38</v>
      </c>
      <c r="F1069">
        <f t="shared" si="16"/>
        <v>12702</v>
      </c>
      <c r="G1069">
        <v>10</v>
      </c>
      <c r="H1069" t="s">
        <v>36</v>
      </c>
      <c r="I1069" t="s">
        <v>460</v>
      </c>
      <c r="J1069" t="s">
        <v>5798</v>
      </c>
      <c r="K1069" s="36">
        <v>22.71</v>
      </c>
      <c r="L1069" s="36">
        <v>12.87</v>
      </c>
      <c r="M1069" s="36">
        <v>0.04</v>
      </c>
      <c r="N1069" s="36">
        <v>7.0000000000000007E-2</v>
      </c>
      <c r="O1069" s="36">
        <v>0</v>
      </c>
      <c r="P1069" s="36">
        <v>1.1399999999999999</v>
      </c>
      <c r="Q1069" s="36">
        <v>0</v>
      </c>
    </row>
    <row r="1070" spans="1:17" x14ac:dyDescent="0.2">
      <c r="A1070" t="s">
        <v>5796</v>
      </c>
      <c r="B1070">
        <v>44145</v>
      </c>
      <c r="C1070">
        <v>51369</v>
      </c>
      <c r="D1070" t="s">
        <v>5799</v>
      </c>
      <c r="E1070" t="s">
        <v>38</v>
      </c>
      <c r="F1070">
        <f t="shared" si="16"/>
        <v>7224</v>
      </c>
      <c r="G1070">
        <v>4</v>
      </c>
      <c r="H1070" t="s">
        <v>7124</v>
      </c>
      <c r="I1070"/>
      <c r="J1070"/>
      <c r="K1070" s="36">
        <v>0.66</v>
      </c>
      <c r="L1070" s="36">
        <v>0.77</v>
      </c>
      <c r="M1070" s="36">
        <v>21.3</v>
      </c>
      <c r="N1070" s="36">
        <v>9.16</v>
      </c>
      <c r="O1070" s="36">
        <v>0.02</v>
      </c>
      <c r="P1070" s="36">
        <v>0.15</v>
      </c>
      <c r="Q1070" s="36">
        <v>2.06</v>
      </c>
    </row>
    <row r="1071" spans="1:17" x14ac:dyDescent="0.2">
      <c r="A1071" t="s">
        <v>5796</v>
      </c>
      <c r="B1071">
        <v>44145</v>
      </c>
      <c r="C1071">
        <v>49457</v>
      </c>
      <c r="D1071" t="s">
        <v>5800</v>
      </c>
      <c r="E1071" t="s">
        <v>35</v>
      </c>
      <c r="F1071">
        <f t="shared" si="16"/>
        <v>5312</v>
      </c>
      <c r="G1071">
        <v>5</v>
      </c>
      <c r="H1071" t="s">
        <v>36</v>
      </c>
      <c r="I1071"/>
      <c r="J1071"/>
      <c r="K1071" s="36">
        <v>0.5</v>
      </c>
      <c r="L1071" s="36">
        <v>0.13</v>
      </c>
      <c r="M1071" s="36">
        <v>3.25</v>
      </c>
      <c r="N1071" s="36">
        <v>0</v>
      </c>
      <c r="O1071" s="36">
        <v>0</v>
      </c>
      <c r="P1071" s="36">
        <v>0.06</v>
      </c>
      <c r="Q1071" s="36">
        <v>0</v>
      </c>
    </row>
    <row r="1072" spans="1:17" x14ac:dyDescent="0.2">
      <c r="A1072" t="s">
        <v>5796</v>
      </c>
      <c r="B1072">
        <v>50085</v>
      </c>
      <c r="C1072">
        <v>51738</v>
      </c>
      <c r="D1072" t="s">
        <v>5801</v>
      </c>
      <c r="E1072" t="s">
        <v>35</v>
      </c>
      <c r="F1072">
        <f t="shared" si="16"/>
        <v>1653</v>
      </c>
      <c r="G1072">
        <v>2</v>
      </c>
      <c r="H1072" t="s">
        <v>36</v>
      </c>
      <c r="I1072"/>
      <c r="J1072"/>
      <c r="K1072" s="36">
        <v>0.09</v>
      </c>
      <c r="L1072" s="36">
        <v>0.15</v>
      </c>
      <c r="M1072" s="36">
        <v>4.72</v>
      </c>
      <c r="N1072" s="36">
        <v>1.97</v>
      </c>
      <c r="O1072" s="36">
        <v>0.52</v>
      </c>
      <c r="P1072" s="36">
        <v>0</v>
      </c>
      <c r="Q1072" s="36">
        <v>0.45</v>
      </c>
    </row>
    <row r="1073" spans="1:17" x14ac:dyDescent="0.2">
      <c r="A1073" t="s">
        <v>5802</v>
      </c>
      <c r="B1073">
        <v>352</v>
      </c>
      <c r="C1073">
        <v>5021</v>
      </c>
      <c r="D1073" t="s">
        <v>5803</v>
      </c>
      <c r="E1073" t="s">
        <v>35</v>
      </c>
      <c r="F1073">
        <f t="shared" si="16"/>
        <v>4669</v>
      </c>
      <c r="G1073">
        <v>4</v>
      </c>
      <c r="H1073" t="s">
        <v>214</v>
      </c>
      <c r="I1073" t="s">
        <v>5804</v>
      </c>
      <c r="J1073" t="s">
        <v>5805</v>
      </c>
      <c r="K1073" s="36">
        <v>12.61</v>
      </c>
      <c r="L1073" s="36">
        <v>8.64</v>
      </c>
      <c r="M1073" s="36">
        <v>0.08</v>
      </c>
      <c r="N1073" s="36">
        <v>0.02</v>
      </c>
      <c r="O1073" s="36">
        <v>0.01</v>
      </c>
      <c r="P1073" s="36">
        <v>0.9</v>
      </c>
      <c r="Q1073" s="36">
        <v>0.02</v>
      </c>
    </row>
    <row r="1074" spans="1:17" x14ac:dyDescent="0.2">
      <c r="A1074" t="s">
        <v>5802</v>
      </c>
      <c r="B1074">
        <v>10439</v>
      </c>
      <c r="C1074">
        <v>15767</v>
      </c>
      <c r="D1074" t="s">
        <v>3566</v>
      </c>
      <c r="E1074" t="s">
        <v>35</v>
      </c>
      <c r="F1074">
        <f t="shared" si="16"/>
        <v>5328</v>
      </c>
      <c r="G1074">
        <v>8</v>
      </c>
      <c r="H1074" t="s">
        <v>391</v>
      </c>
      <c r="I1074" t="s">
        <v>5806</v>
      </c>
      <c r="J1074"/>
      <c r="K1074" s="36">
        <v>286.76</v>
      </c>
      <c r="L1074" s="36">
        <v>268.20999999999998</v>
      </c>
      <c r="M1074" s="36">
        <v>54.39</v>
      </c>
      <c r="N1074" s="36">
        <v>26.49</v>
      </c>
      <c r="O1074" s="36">
        <v>0.18</v>
      </c>
      <c r="P1074" s="36">
        <v>20.71</v>
      </c>
      <c r="Q1074" s="36">
        <v>7.34</v>
      </c>
    </row>
    <row r="1075" spans="1:17" x14ac:dyDescent="0.2">
      <c r="A1075" t="s">
        <v>5802</v>
      </c>
      <c r="B1075">
        <v>20299</v>
      </c>
      <c r="C1075">
        <v>24273</v>
      </c>
      <c r="D1075" t="s">
        <v>5807</v>
      </c>
      <c r="E1075" t="s">
        <v>38</v>
      </c>
      <c r="F1075">
        <f t="shared" si="16"/>
        <v>3974</v>
      </c>
      <c r="G1075">
        <v>4</v>
      </c>
      <c r="H1075" t="s">
        <v>36</v>
      </c>
      <c r="I1075"/>
      <c r="J1075"/>
      <c r="K1075" s="36">
        <v>0.38</v>
      </c>
      <c r="L1075" s="36">
        <v>0.78</v>
      </c>
      <c r="M1075" s="36">
        <v>1.27</v>
      </c>
      <c r="N1075" s="36">
        <v>0.48</v>
      </c>
      <c r="O1075" s="36">
        <v>0.04</v>
      </c>
      <c r="P1075" s="36">
        <v>0.03</v>
      </c>
      <c r="Q1075" s="36">
        <v>0.03</v>
      </c>
    </row>
    <row r="1076" spans="1:17" x14ac:dyDescent="0.2">
      <c r="A1076" t="s">
        <v>5802</v>
      </c>
      <c r="B1076">
        <v>31434</v>
      </c>
      <c r="C1076">
        <v>44855</v>
      </c>
      <c r="D1076" t="s">
        <v>3587</v>
      </c>
      <c r="E1076" t="s">
        <v>35</v>
      </c>
      <c r="F1076">
        <f t="shared" si="16"/>
        <v>13421</v>
      </c>
      <c r="G1076">
        <v>10</v>
      </c>
      <c r="H1076" t="s">
        <v>452</v>
      </c>
      <c r="I1076" t="s">
        <v>451</v>
      </c>
      <c r="J1076" t="s">
        <v>5808</v>
      </c>
      <c r="K1076" s="36">
        <v>20.149999999999999</v>
      </c>
      <c r="L1076" s="36">
        <v>34.22</v>
      </c>
      <c r="M1076" s="36">
        <v>11.84</v>
      </c>
      <c r="N1076" s="36">
        <v>6.88</v>
      </c>
      <c r="O1076" s="36">
        <v>0.03</v>
      </c>
      <c r="P1076" s="36">
        <v>2.9</v>
      </c>
      <c r="Q1076" s="36">
        <v>1.22</v>
      </c>
    </row>
    <row r="1077" spans="1:17" x14ac:dyDescent="0.2">
      <c r="A1077" t="s">
        <v>5809</v>
      </c>
      <c r="B1077">
        <v>0</v>
      </c>
      <c r="C1077">
        <v>9894</v>
      </c>
      <c r="D1077" t="s">
        <v>5810</v>
      </c>
      <c r="E1077" t="s">
        <v>35</v>
      </c>
      <c r="F1077">
        <f t="shared" si="16"/>
        <v>9894</v>
      </c>
      <c r="G1077">
        <v>7</v>
      </c>
      <c r="H1077" t="s">
        <v>374</v>
      </c>
      <c r="I1077" t="s">
        <v>5811</v>
      </c>
      <c r="J1077" t="s">
        <v>3313</v>
      </c>
      <c r="K1077" s="36">
        <v>7.7</v>
      </c>
      <c r="L1077" s="36">
        <v>10.19</v>
      </c>
      <c r="M1077" s="36">
        <v>12.53</v>
      </c>
      <c r="N1077" s="36">
        <v>6.62</v>
      </c>
      <c r="O1077" s="36">
        <v>0.03</v>
      </c>
      <c r="P1077" s="36">
        <v>0.86</v>
      </c>
      <c r="Q1077" s="36">
        <v>1.42</v>
      </c>
    </row>
    <row r="1078" spans="1:17" x14ac:dyDescent="0.2">
      <c r="A1078" t="s">
        <v>5809</v>
      </c>
      <c r="B1078">
        <v>12438</v>
      </c>
      <c r="C1078">
        <v>24353</v>
      </c>
      <c r="D1078" t="s">
        <v>5812</v>
      </c>
      <c r="E1078" t="s">
        <v>38</v>
      </c>
      <c r="F1078">
        <f t="shared" si="16"/>
        <v>11915</v>
      </c>
      <c r="G1078">
        <v>8</v>
      </c>
      <c r="H1078" t="s">
        <v>36</v>
      </c>
      <c r="I1078"/>
      <c r="J1078"/>
      <c r="K1078" s="36">
        <v>12.72</v>
      </c>
      <c r="L1078" s="36">
        <v>18.55</v>
      </c>
      <c r="M1078" s="36">
        <v>3.91</v>
      </c>
      <c r="N1078" s="36">
        <v>1.99</v>
      </c>
      <c r="O1078" s="36">
        <v>0.06</v>
      </c>
      <c r="P1078" s="36">
        <v>1.42</v>
      </c>
      <c r="Q1078" s="36">
        <v>0.35</v>
      </c>
    </row>
    <row r="1079" spans="1:17" x14ac:dyDescent="0.2">
      <c r="A1079" t="s">
        <v>5809</v>
      </c>
      <c r="B1079">
        <v>23074</v>
      </c>
      <c r="C1079">
        <v>24353</v>
      </c>
      <c r="D1079" t="s">
        <v>5813</v>
      </c>
      <c r="E1079" t="s">
        <v>35</v>
      </c>
      <c r="F1079">
        <f t="shared" si="16"/>
        <v>1279</v>
      </c>
      <c r="G1079">
        <v>2</v>
      </c>
      <c r="H1079" t="s">
        <v>36</v>
      </c>
      <c r="I1079"/>
      <c r="J1079"/>
      <c r="K1079" s="36">
        <v>0.44</v>
      </c>
      <c r="L1079" s="36">
        <v>0.12</v>
      </c>
      <c r="M1079" s="36">
        <v>0</v>
      </c>
      <c r="N1079" s="36">
        <v>0</v>
      </c>
      <c r="O1079" s="36">
        <v>0</v>
      </c>
      <c r="P1079" s="36">
        <v>0</v>
      </c>
      <c r="Q1079" s="36">
        <v>0</v>
      </c>
    </row>
    <row r="1080" spans="1:17" x14ac:dyDescent="0.2">
      <c r="A1080" t="s">
        <v>5809</v>
      </c>
      <c r="B1080">
        <v>25481</v>
      </c>
      <c r="C1080">
        <v>36573</v>
      </c>
      <c r="D1080" t="s">
        <v>5814</v>
      </c>
      <c r="E1080" t="s">
        <v>38</v>
      </c>
      <c r="F1080">
        <f t="shared" si="16"/>
        <v>11092</v>
      </c>
      <c r="G1080">
        <v>7</v>
      </c>
      <c r="H1080" t="s">
        <v>1148</v>
      </c>
      <c r="I1080" t="s">
        <v>3329</v>
      </c>
      <c r="J1080" t="s">
        <v>1538</v>
      </c>
      <c r="K1080" s="36">
        <v>120.62</v>
      </c>
      <c r="L1080" s="36">
        <v>120.82</v>
      </c>
      <c r="M1080" s="36">
        <v>18.43</v>
      </c>
      <c r="N1080" s="36">
        <v>8.8800000000000008</v>
      </c>
      <c r="O1080" s="36">
        <v>0.57999999999999996</v>
      </c>
      <c r="P1080" s="36">
        <v>10.02</v>
      </c>
      <c r="Q1080" s="36">
        <v>2.2799999999999998</v>
      </c>
    </row>
    <row r="1081" spans="1:17" x14ac:dyDescent="0.2">
      <c r="A1081" t="s">
        <v>5809</v>
      </c>
      <c r="B1081">
        <v>39916</v>
      </c>
      <c r="C1081">
        <v>49417</v>
      </c>
      <c r="D1081" t="s">
        <v>5815</v>
      </c>
      <c r="E1081" t="s">
        <v>38</v>
      </c>
      <c r="F1081">
        <f t="shared" si="16"/>
        <v>9501</v>
      </c>
      <c r="G1081">
        <v>5</v>
      </c>
      <c r="H1081" t="s">
        <v>126</v>
      </c>
      <c r="I1081" t="s">
        <v>5816</v>
      </c>
      <c r="J1081" t="s">
        <v>5817</v>
      </c>
      <c r="K1081" s="36">
        <v>17.21</v>
      </c>
      <c r="L1081" s="36">
        <v>8.75</v>
      </c>
      <c r="M1081" s="36">
        <v>1.04</v>
      </c>
      <c r="N1081" s="36">
        <v>0.6</v>
      </c>
      <c r="O1081" s="36">
        <v>0.01</v>
      </c>
      <c r="P1081" s="36">
        <v>0.87</v>
      </c>
      <c r="Q1081" s="36">
        <v>0.06</v>
      </c>
    </row>
    <row r="1082" spans="1:17" x14ac:dyDescent="0.2">
      <c r="A1082" t="s">
        <v>5818</v>
      </c>
      <c r="B1082">
        <v>11306</v>
      </c>
      <c r="C1082">
        <v>25849</v>
      </c>
      <c r="D1082" t="s">
        <v>3625</v>
      </c>
      <c r="E1082" t="s">
        <v>35</v>
      </c>
      <c r="F1082">
        <f t="shared" si="16"/>
        <v>14543</v>
      </c>
      <c r="G1082">
        <v>9</v>
      </c>
      <c r="H1082" t="s">
        <v>36</v>
      </c>
      <c r="I1082" t="s">
        <v>591</v>
      </c>
      <c r="J1082" t="s">
        <v>1677</v>
      </c>
      <c r="K1082" s="36">
        <v>27.57</v>
      </c>
      <c r="L1082" s="36">
        <v>15.65</v>
      </c>
      <c r="M1082" s="36">
        <v>0.04</v>
      </c>
      <c r="N1082" s="36">
        <v>0.01</v>
      </c>
      <c r="O1082" s="36">
        <v>0</v>
      </c>
      <c r="P1082" s="36">
        <v>1.95</v>
      </c>
      <c r="Q1082" s="36">
        <v>0.01</v>
      </c>
    </row>
    <row r="1083" spans="1:17" x14ac:dyDescent="0.2">
      <c r="A1083" t="s">
        <v>5818</v>
      </c>
      <c r="B1083">
        <v>34515</v>
      </c>
      <c r="C1083">
        <v>40415</v>
      </c>
      <c r="D1083" t="s">
        <v>5819</v>
      </c>
      <c r="E1083" t="s">
        <v>35</v>
      </c>
      <c r="F1083">
        <f t="shared" si="16"/>
        <v>5900</v>
      </c>
      <c r="G1083">
        <v>2</v>
      </c>
      <c r="H1083" t="s">
        <v>36</v>
      </c>
      <c r="I1083"/>
      <c r="J1083"/>
      <c r="K1083" s="36">
        <v>1.04</v>
      </c>
      <c r="L1083" s="36">
        <v>0.41</v>
      </c>
      <c r="M1083" s="36">
        <v>0</v>
      </c>
      <c r="N1083" s="36">
        <v>0</v>
      </c>
      <c r="O1083" s="36">
        <v>0</v>
      </c>
      <c r="P1083" s="36">
        <v>0.03</v>
      </c>
      <c r="Q1083" s="36">
        <v>0</v>
      </c>
    </row>
    <row r="1084" spans="1:17" x14ac:dyDescent="0.2">
      <c r="A1084" t="s">
        <v>5818</v>
      </c>
      <c r="B1084">
        <v>36751</v>
      </c>
      <c r="C1084">
        <v>37845</v>
      </c>
      <c r="D1084" t="s">
        <v>5820</v>
      </c>
      <c r="E1084" t="s">
        <v>38</v>
      </c>
      <c r="F1084">
        <f t="shared" si="16"/>
        <v>1094</v>
      </c>
      <c r="G1084">
        <v>2</v>
      </c>
      <c r="H1084" t="s">
        <v>36</v>
      </c>
      <c r="I1084"/>
      <c r="J1084"/>
      <c r="K1084" s="36">
        <v>0.26</v>
      </c>
      <c r="L1084" s="36">
        <v>0.16</v>
      </c>
      <c r="M1084" s="36">
        <v>0</v>
      </c>
      <c r="N1084" s="36">
        <v>0.18</v>
      </c>
      <c r="O1084" s="36">
        <v>0</v>
      </c>
      <c r="P1084" s="36">
        <v>0</v>
      </c>
      <c r="Q1084" s="36">
        <v>0</v>
      </c>
    </row>
    <row r="1085" spans="1:17" x14ac:dyDescent="0.2">
      <c r="A1085" t="s">
        <v>5818</v>
      </c>
      <c r="B1085">
        <v>40152</v>
      </c>
      <c r="C1085">
        <v>41422</v>
      </c>
      <c r="D1085" t="s">
        <v>5821</v>
      </c>
      <c r="E1085" t="s">
        <v>38</v>
      </c>
      <c r="F1085">
        <f t="shared" si="16"/>
        <v>1270</v>
      </c>
      <c r="G1085">
        <v>3</v>
      </c>
      <c r="H1085" t="s">
        <v>36</v>
      </c>
      <c r="I1085"/>
      <c r="J1085"/>
      <c r="K1085" s="36">
        <v>6.68</v>
      </c>
      <c r="L1085" s="36">
        <v>3.05</v>
      </c>
      <c r="M1085" s="36">
        <v>0</v>
      </c>
      <c r="N1085" s="36">
        <v>0.04</v>
      </c>
      <c r="O1085" s="36">
        <v>0</v>
      </c>
      <c r="P1085" s="36">
        <v>0.39</v>
      </c>
      <c r="Q1085" s="36">
        <v>0</v>
      </c>
    </row>
    <row r="1086" spans="1:17" x14ac:dyDescent="0.2">
      <c r="A1086" t="s">
        <v>5818</v>
      </c>
      <c r="B1086">
        <v>43325</v>
      </c>
      <c r="C1086">
        <v>45518</v>
      </c>
      <c r="D1086" t="s">
        <v>5822</v>
      </c>
      <c r="E1086" t="s">
        <v>35</v>
      </c>
      <c r="F1086">
        <f t="shared" si="16"/>
        <v>2193</v>
      </c>
      <c r="G1086">
        <v>3</v>
      </c>
      <c r="H1086" t="s">
        <v>36</v>
      </c>
      <c r="I1086"/>
      <c r="J1086"/>
      <c r="K1086" s="36">
        <v>2.17</v>
      </c>
      <c r="L1086" s="36">
        <v>0.89</v>
      </c>
      <c r="M1086" s="36">
        <v>1.3</v>
      </c>
      <c r="N1086" s="36">
        <v>0.47</v>
      </c>
      <c r="O1086" s="36">
        <v>0</v>
      </c>
      <c r="P1086" s="36">
        <v>0.1</v>
      </c>
      <c r="Q1086" s="36">
        <v>0.14000000000000001</v>
      </c>
    </row>
    <row r="1087" spans="1:17" x14ac:dyDescent="0.2">
      <c r="A1087" t="s">
        <v>5818</v>
      </c>
      <c r="B1087">
        <v>45297</v>
      </c>
      <c r="C1087">
        <v>50580</v>
      </c>
      <c r="D1087" t="s">
        <v>5823</v>
      </c>
      <c r="E1087" t="s">
        <v>38</v>
      </c>
      <c r="F1087">
        <f t="shared" si="16"/>
        <v>5283</v>
      </c>
      <c r="G1087">
        <v>3</v>
      </c>
      <c r="H1087" t="s">
        <v>852</v>
      </c>
      <c r="I1087"/>
      <c r="J1087" t="s">
        <v>1505</v>
      </c>
      <c r="K1087" s="36">
        <v>16.3</v>
      </c>
      <c r="L1087" s="36">
        <v>6.63</v>
      </c>
      <c r="M1087" s="36">
        <v>0.02</v>
      </c>
      <c r="N1087" s="36">
        <v>0.01</v>
      </c>
      <c r="O1087" s="36">
        <v>0.01</v>
      </c>
      <c r="P1087" s="36">
        <v>0.68</v>
      </c>
      <c r="Q1087" s="36">
        <v>0</v>
      </c>
    </row>
    <row r="1088" spans="1:17" x14ac:dyDescent="0.2">
      <c r="A1088" t="s">
        <v>5824</v>
      </c>
      <c r="B1088">
        <v>1154</v>
      </c>
      <c r="C1088">
        <v>15358</v>
      </c>
      <c r="D1088" t="s">
        <v>4119</v>
      </c>
      <c r="E1088" t="s">
        <v>38</v>
      </c>
      <c r="F1088">
        <f t="shared" si="16"/>
        <v>14204</v>
      </c>
      <c r="G1088">
        <v>9</v>
      </c>
      <c r="H1088" t="s">
        <v>852</v>
      </c>
      <c r="I1088"/>
      <c r="J1088" t="s">
        <v>5825</v>
      </c>
      <c r="K1088" s="36">
        <v>38.020000000000003</v>
      </c>
      <c r="L1088" s="36">
        <v>43.87</v>
      </c>
      <c r="M1088" s="36">
        <v>1.18</v>
      </c>
      <c r="N1088" s="36">
        <v>0.52</v>
      </c>
      <c r="O1088" s="36">
        <v>0.09</v>
      </c>
      <c r="P1088" s="36">
        <v>3.83</v>
      </c>
      <c r="Q1088" s="36">
        <v>0.19</v>
      </c>
    </row>
    <row r="1089" spans="1:17" x14ac:dyDescent="0.2">
      <c r="A1089" t="s">
        <v>5824</v>
      </c>
      <c r="B1089">
        <v>17242</v>
      </c>
      <c r="C1089">
        <v>25207</v>
      </c>
      <c r="D1089" t="s">
        <v>5826</v>
      </c>
      <c r="E1089" t="s">
        <v>38</v>
      </c>
      <c r="F1089">
        <f t="shared" si="16"/>
        <v>7965</v>
      </c>
      <c r="G1089">
        <v>5</v>
      </c>
      <c r="H1089" t="s">
        <v>852</v>
      </c>
      <c r="I1089"/>
      <c r="J1089" t="s">
        <v>1841</v>
      </c>
      <c r="K1089" s="36">
        <v>13.1</v>
      </c>
      <c r="L1089" s="36">
        <v>11.31</v>
      </c>
      <c r="M1089" s="36">
        <v>0.27</v>
      </c>
      <c r="N1089" s="36">
        <v>0.1</v>
      </c>
      <c r="O1089" s="36">
        <v>0</v>
      </c>
      <c r="P1089" s="36">
        <v>1.0900000000000001</v>
      </c>
      <c r="Q1089" s="36">
        <v>0.02</v>
      </c>
    </row>
    <row r="1090" spans="1:17" x14ac:dyDescent="0.2">
      <c r="A1090" t="s">
        <v>5824</v>
      </c>
      <c r="B1090">
        <v>29320</v>
      </c>
      <c r="C1090">
        <v>38109</v>
      </c>
      <c r="D1090" t="s">
        <v>5827</v>
      </c>
      <c r="E1090" t="s">
        <v>35</v>
      </c>
      <c r="F1090">
        <f t="shared" ref="F1090:F1153" si="17">C1090-B1090</f>
        <v>8789</v>
      </c>
      <c r="G1090">
        <v>6</v>
      </c>
      <c r="H1090" t="s">
        <v>672</v>
      </c>
      <c r="I1090" t="s">
        <v>671</v>
      </c>
      <c r="J1090" t="s">
        <v>2119</v>
      </c>
      <c r="K1090" s="36">
        <v>15.53</v>
      </c>
      <c r="L1090" s="36">
        <v>21.98</v>
      </c>
      <c r="M1090" s="36">
        <v>16.920000000000002</v>
      </c>
      <c r="N1090" s="36">
        <v>7.95</v>
      </c>
      <c r="O1090" s="36">
        <v>0.05</v>
      </c>
      <c r="P1090" s="36">
        <v>1.71</v>
      </c>
      <c r="Q1090" s="36">
        <v>1.29</v>
      </c>
    </row>
    <row r="1091" spans="1:17" x14ac:dyDescent="0.2">
      <c r="A1091" t="s">
        <v>5824</v>
      </c>
      <c r="B1091">
        <v>35273</v>
      </c>
      <c r="C1091">
        <v>38109</v>
      </c>
      <c r="D1091" t="s">
        <v>5828</v>
      </c>
      <c r="E1091" t="s">
        <v>38</v>
      </c>
      <c r="F1091">
        <f t="shared" si="17"/>
        <v>2836</v>
      </c>
      <c r="G1091">
        <v>2</v>
      </c>
      <c r="H1091" t="s">
        <v>672</v>
      </c>
      <c r="I1091" t="s">
        <v>671</v>
      </c>
      <c r="J1091" t="s">
        <v>2119</v>
      </c>
      <c r="K1091" s="36">
        <v>0</v>
      </c>
      <c r="L1091" s="36">
        <v>0.05</v>
      </c>
      <c r="M1091" s="36">
        <v>0.1</v>
      </c>
      <c r="N1091" s="36">
        <v>0</v>
      </c>
      <c r="O1091" s="36">
        <v>0</v>
      </c>
      <c r="P1091" s="36">
        <v>0.03</v>
      </c>
      <c r="Q1091" s="36">
        <v>0</v>
      </c>
    </row>
    <row r="1092" spans="1:17" x14ac:dyDescent="0.2">
      <c r="A1092" t="s">
        <v>5824</v>
      </c>
      <c r="B1092">
        <v>42262</v>
      </c>
      <c r="C1092">
        <v>43404</v>
      </c>
      <c r="D1092" t="s">
        <v>5829</v>
      </c>
      <c r="E1092" t="s">
        <v>35</v>
      </c>
      <c r="F1092">
        <f t="shared" si="17"/>
        <v>1142</v>
      </c>
      <c r="G1092">
        <v>2</v>
      </c>
      <c r="H1092" t="s">
        <v>36</v>
      </c>
      <c r="I1092"/>
      <c r="J1092"/>
      <c r="K1092" s="36">
        <v>54.19</v>
      </c>
      <c r="L1092" s="36">
        <v>31.72</v>
      </c>
      <c r="M1092" s="36">
        <v>0.02</v>
      </c>
      <c r="N1092" s="36">
        <v>0.04</v>
      </c>
      <c r="O1092" s="36">
        <v>0.03</v>
      </c>
      <c r="P1092" s="36">
        <v>3.4</v>
      </c>
      <c r="Q1092" s="36">
        <v>0.06</v>
      </c>
    </row>
    <row r="1093" spans="1:17" x14ac:dyDescent="0.2">
      <c r="A1093" t="s">
        <v>5830</v>
      </c>
      <c r="B1093">
        <v>491</v>
      </c>
      <c r="C1093">
        <v>4127</v>
      </c>
      <c r="D1093" t="s">
        <v>5831</v>
      </c>
      <c r="E1093" t="s">
        <v>38</v>
      </c>
      <c r="F1093">
        <f t="shared" si="17"/>
        <v>3636</v>
      </c>
      <c r="G1093">
        <v>3</v>
      </c>
      <c r="H1093" t="s">
        <v>36</v>
      </c>
      <c r="I1093" t="s">
        <v>681</v>
      </c>
      <c r="J1093"/>
      <c r="K1093" s="36">
        <v>30.88</v>
      </c>
      <c r="L1093" s="36">
        <v>23.37</v>
      </c>
      <c r="M1093" s="36">
        <v>26.46</v>
      </c>
      <c r="N1093" s="36">
        <v>12.15</v>
      </c>
      <c r="O1093" s="36">
        <v>0.02</v>
      </c>
      <c r="P1093" s="36">
        <v>1.82</v>
      </c>
      <c r="Q1093" s="36">
        <v>1.9</v>
      </c>
    </row>
    <row r="1094" spans="1:17" x14ac:dyDescent="0.2">
      <c r="A1094" t="s">
        <v>5830</v>
      </c>
      <c r="B1094">
        <v>4647</v>
      </c>
      <c r="C1094">
        <v>10550</v>
      </c>
      <c r="D1094" t="s">
        <v>5832</v>
      </c>
      <c r="E1094" t="s">
        <v>38</v>
      </c>
      <c r="F1094">
        <f t="shared" si="17"/>
        <v>5903</v>
      </c>
      <c r="G1094">
        <v>8</v>
      </c>
      <c r="H1094" t="s">
        <v>36</v>
      </c>
      <c r="I1094"/>
      <c r="J1094"/>
      <c r="K1094" s="36">
        <v>0.28999999999999998</v>
      </c>
      <c r="L1094" s="36">
        <v>0.3</v>
      </c>
      <c r="M1094" s="36">
        <v>0.03</v>
      </c>
      <c r="N1094" s="36">
        <v>0</v>
      </c>
      <c r="O1094" s="36">
        <v>0</v>
      </c>
      <c r="P1094" s="36">
        <v>0</v>
      </c>
      <c r="Q1094" s="36">
        <v>0</v>
      </c>
    </row>
    <row r="1095" spans="1:17" x14ac:dyDescent="0.2">
      <c r="A1095" t="s">
        <v>5830</v>
      </c>
      <c r="B1095">
        <v>10673</v>
      </c>
      <c r="C1095">
        <v>14174</v>
      </c>
      <c r="D1095" t="s">
        <v>5833</v>
      </c>
      <c r="E1095" t="s">
        <v>35</v>
      </c>
      <c r="F1095">
        <f t="shared" si="17"/>
        <v>3501</v>
      </c>
      <c r="G1095">
        <v>4</v>
      </c>
      <c r="H1095" t="s">
        <v>555</v>
      </c>
      <c r="I1095" t="s">
        <v>554</v>
      </c>
      <c r="J1095"/>
      <c r="K1095" s="36">
        <v>276.44</v>
      </c>
      <c r="L1095" s="36">
        <v>91.86</v>
      </c>
      <c r="M1095" s="36">
        <v>0.12</v>
      </c>
      <c r="N1095" s="36">
        <v>7.0000000000000007E-2</v>
      </c>
      <c r="O1095" s="36">
        <v>0</v>
      </c>
      <c r="P1095" s="36">
        <v>7.28</v>
      </c>
      <c r="Q1095" s="36">
        <v>0</v>
      </c>
    </row>
    <row r="1096" spans="1:17" x14ac:dyDescent="0.2">
      <c r="A1096" t="s">
        <v>5830</v>
      </c>
      <c r="B1096">
        <v>14476</v>
      </c>
      <c r="C1096">
        <v>32810</v>
      </c>
      <c r="D1096" t="s">
        <v>5834</v>
      </c>
      <c r="E1096" t="s">
        <v>35</v>
      </c>
      <c r="F1096">
        <f t="shared" si="17"/>
        <v>18334</v>
      </c>
      <c r="G1096">
        <v>10</v>
      </c>
      <c r="H1096" t="s">
        <v>1143</v>
      </c>
      <c r="I1096" t="s">
        <v>1142</v>
      </c>
      <c r="J1096" t="s">
        <v>1544</v>
      </c>
      <c r="K1096" s="36">
        <v>22.99</v>
      </c>
      <c r="L1096" s="36">
        <v>11.52</v>
      </c>
      <c r="M1096" s="36">
        <v>0.05</v>
      </c>
      <c r="N1096" s="36">
        <v>0.04</v>
      </c>
      <c r="O1096" s="36">
        <v>0</v>
      </c>
      <c r="P1096" s="36">
        <v>1.26</v>
      </c>
      <c r="Q1096" s="36">
        <v>0.01</v>
      </c>
    </row>
    <row r="1097" spans="1:17" x14ac:dyDescent="0.2">
      <c r="A1097" t="s">
        <v>5830</v>
      </c>
      <c r="B1097">
        <v>15369</v>
      </c>
      <c r="C1097">
        <v>17889</v>
      </c>
      <c r="D1097" t="s">
        <v>5835</v>
      </c>
      <c r="E1097" t="s">
        <v>38</v>
      </c>
      <c r="F1097">
        <f t="shared" si="17"/>
        <v>2520</v>
      </c>
      <c r="G1097">
        <v>2</v>
      </c>
      <c r="H1097" t="s">
        <v>36</v>
      </c>
      <c r="I1097"/>
      <c r="J1097"/>
      <c r="K1097" s="36">
        <v>6.08</v>
      </c>
      <c r="L1097" s="36">
        <v>3.87</v>
      </c>
      <c r="M1097" s="36">
        <v>0</v>
      </c>
      <c r="N1097" s="36">
        <v>0.01</v>
      </c>
      <c r="O1097" s="36">
        <v>0</v>
      </c>
      <c r="P1097" s="36">
        <v>0.36</v>
      </c>
      <c r="Q1097" s="36">
        <v>0</v>
      </c>
    </row>
    <row r="1098" spans="1:17" x14ac:dyDescent="0.2">
      <c r="A1098" t="s">
        <v>5830</v>
      </c>
      <c r="B1098">
        <v>37578</v>
      </c>
      <c r="C1098">
        <v>46279</v>
      </c>
      <c r="D1098" t="s">
        <v>5836</v>
      </c>
      <c r="E1098" t="s">
        <v>38</v>
      </c>
      <c r="F1098">
        <f t="shared" si="17"/>
        <v>8701</v>
      </c>
      <c r="G1098">
        <v>9</v>
      </c>
      <c r="H1098" t="s">
        <v>1066</v>
      </c>
      <c r="I1098" t="s">
        <v>5837</v>
      </c>
      <c r="J1098" t="s">
        <v>5838</v>
      </c>
      <c r="K1098" s="36">
        <v>0.33</v>
      </c>
      <c r="L1098" s="36">
        <v>1.46</v>
      </c>
      <c r="M1098" s="36">
        <v>8.94</v>
      </c>
      <c r="N1098" s="36">
        <v>4.0599999999999996</v>
      </c>
      <c r="O1098" s="36">
        <v>0.02</v>
      </c>
      <c r="P1098" s="36">
        <v>0.12</v>
      </c>
      <c r="Q1098" s="36">
        <v>1.1399999999999999</v>
      </c>
    </row>
    <row r="1099" spans="1:17" x14ac:dyDescent="0.2">
      <c r="A1099" t="s">
        <v>5830</v>
      </c>
      <c r="B1099">
        <v>47223</v>
      </c>
      <c r="C1099">
        <v>49642</v>
      </c>
      <c r="D1099" t="s">
        <v>5839</v>
      </c>
      <c r="E1099" t="s">
        <v>35</v>
      </c>
      <c r="F1099">
        <f t="shared" si="17"/>
        <v>2419</v>
      </c>
      <c r="G1099">
        <v>2</v>
      </c>
      <c r="H1099" t="s">
        <v>36</v>
      </c>
      <c r="I1099"/>
      <c r="J1099"/>
      <c r="K1099" s="36">
        <v>2.64</v>
      </c>
      <c r="L1099" s="36">
        <v>0.7</v>
      </c>
      <c r="M1099" s="36">
        <v>0.24</v>
      </c>
      <c r="N1099" s="36">
        <v>0.18</v>
      </c>
      <c r="O1099" s="36">
        <v>0.66</v>
      </c>
      <c r="P1099" s="36">
        <v>0.12</v>
      </c>
      <c r="Q1099" s="36">
        <v>0.08</v>
      </c>
    </row>
    <row r="1100" spans="1:17" x14ac:dyDescent="0.2">
      <c r="A1100" t="s">
        <v>5840</v>
      </c>
      <c r="B1100">
        <v>1077</v>
      </c>
      <c r="C1100">
        <v>3484</v>
      </c>
      <c r="D1100" t="s">
        <v>5841</v>
      </c>
      <c r="E1100" t="s">
        <v>35</v>
      </c>
      <c r="F1100">
        <f t="shared" si="17"/>
        <v>2407</v>
      </c>
      <c r="G1100">
        <v>4</v>
      </c>
      <c r="H1100" t="s">
        <v>2240</v>
      </c>
      <c r="I1100" t="s">
        <v>1065</v>
      </c>
      <c r="J1100" t="s">
        <v>2239</v>
      </c>
      <c r="K1100" s="36">
        <v>2.1800000000000002</v>
      </c>
      <c r="L1100" s="36">
        <v>5.92</v>
      </c>
      <c r="M1100" s="36">
        <v>33.630000000000003</v>
      </c>
      <c r="N1100" s="36">
        <v>14.05</v>
      </c>
      <c r="O1100" s="36">
        <v>0.02</v>
      </c>
      <c r="P1100" s="36">
        <v>0.61</v>
      </c>
      <c r="Q1100" s="36">
        <v>4.4800000000000004</v>
      </c>
    </row>
    <row r="1101" spans="1:17" x14ac:dyDescent="0.2">
      <c r="A1101" t="s">
        <v>5840</v>
      </c>
      <c r="B1101">
        <v>6079</v>
      </c>
      <c r="C1101">
        <v>9580</v>
      </c>
      <c r="D1101" t="s">
        <v>5842</v>
      </c>
      <c r="E1101" t="s">
        <v>38</v>
      </c>
      <c r="F1101">
        <f t="shared" si="17"/>
        <v>3501</v>
      </c>
      <c r="G1101">
        <v>2</v>
      </c>
      <c r="H1101" t="s">
        <v>36</v>
      </c>
      <c r="I1101"/>
      <c r="J1101"/>
      <c r="K1101" s="36">
        <v>0.04</v>
      </c>
      <c r="L1101" s="36">
        <v>0.03</v>
      </c>
      <c r="M1101" s="36">
        <v>0.5</v>
      </c>
      <c r="N1101" s="36">
        <v>0.34</v>
      </c>
      <c r="O1101" s="36">
        <v>0.17</v>
      </c>
      <c r="P1101" s="36">
        <v>0</v>
      </c>
      <c r="Q1101" s="36">
        <v>0.04</v>
      </c>
    </row>
    <row r="1102" spans="1:17" x14ac:dyDescent="0.2">
      <c r="A1102" t="s">
        <v>5840</v>
      </c>
      <c r="B1102">
        <v>23919</v>
      </c>
      <c r="C1102">
        <v>26918</v>
      </c>
      <c r="D1102" t="s">
        <v>5843</v>
      </c>
      <c r="E1102" t="s">
        <v>38</v>
      </c>
      <c r="F1102">
        <f t="shared" si="17"/>
        <v>2999</v>
      </c>
      <c r="G1102">
        <v>2</v>
      </c>
      <c r="H1102" t="s">
        <v>36</v>
      </c>
      <c r="I1102"/>
      <c r="J1102"/>
      <c r="K1102" s="36">
        <v>0.01</v>
      </c>
      <c r="L1102" s="36">
        <v>0.02</v>
      </c>
      <c r="M1102" s="36">
        <v>2.68</v>
      </c>
      <c r="N1102" s="36">
        <v>1.0900000000000001</v>
      </c>
      <c r="O1102" s="36">
        <v>0.03</v>
      </c>
      <c r="P1102" s="36">
        <v>0</v>
      </c>
      <c r="Q1102" s="36">
        <v>0.24</v>
      </c>
    </row>
    <row r="1103" spans="1:17" x14ac:dyDescent="0.2">
      <c r="A1103" t="s">
        <v>5840</v>
      </c>
      <c r="B1103">
        <v>35397</v>
      </c>
      <c r="C1103">
        <v>42339</v>
      </c>
      <c r="D1103" t="s">
        <v>5844</v>
      </c>
      <c r="E1103" t="s">
        <v>35</v>
      </c>
      <c r="F1103">
        <f t="shared" si="17"/>
        <v>6942</v>
      </c>
      <c r="G1103">
        <v>8</v>
      </c>
      <c r="H1103" t="s">
        <v>7125</v>
      </c>
      <c r="I1103"/>
      <c r="J1103"/>
      <c r="K1103" s="36">
        <v>7.76</v>
      </c>
      <c r="L1103" s="36">
        <v>34.67</v>
      </c>
      <c r="M1103" s="36">
        <v>15.48</v>
      </c>
      <c r="N1103" s="36">
        <v>8.84</v>
      </c>
      <c r="O1103" s="36">
        <v>0.13</v>
      </c>
      <c r="P1103" s="36">
        <v>2.4700000000000002</v>
      </c>
      <c r="Q1103" s="36">
        <v>2.69</v>
      </c>
    </row>
    <row r="1104" spans="1:17" x14ac:dyDescent="0.2">
      <c r="A1104" t="s">
        <v>5845</v>
      </c>
      <c r="B1104">
        <v>4074</v>
      </c>
      <c r="C1104">
        <v>23718</v>
      </c>
      <c r="D1104" t="s">
        <v>3619</v>
      </c>
      <c r="E1104" t="s">
        <v>35</v>
      </c>
      <c r="F1104">
        <f t="shared" si="17"/>
        <v>19644</v>
      </c>
      <c r="G1104">
        <v>13</v>
      </c>
      <c r="H1104" t="s">
        <v>813</v>
      </c>
      <c r="I1104" t="s">
        <v>3466</v>
      </c>
      <c r="J1104" t="s">
        <v>5846</v>
      </c>
      <c r="K1104" s="36">
        <v>42.84</v>
      </c>
      <c r="L1104" s="36">
        <v>29.78</v>
      </c>
      <c r="M1104" s="36">
        <v>0.02</v>
      </c>
      <c r="N1104" s="36">
        <v>0.02</v>
      </c>
      <c r="O1104" s="36">
        <v>0.01</v>
      </c>
      <c r="P1104" s="36">
        <v>2.7</v>
      </c>
      <c r="Q1104" s="36">
        <v>0</v>
      </c>
    </row>
    <row r="1105" spans="1:17" x14ac:dyDescent="0.2">
      <c r="A1105" t="s">
        <v>5845</v>
      </c>
      <c r="B1105">
        <v>22848</v>
      </c>
      <c r="C1105">
        <v>24789</v>
      </c>
      <c r="D1105" t="s">
        <v>5847</v>
      </c>
      <c r="E1105" t="s">
        <v>38</v>
      </c>
      <c r="F1105">
        <f t="shared" si="17"/>
        <v>1941</v>
      </c>
      <c r="G1105">
        <v>2</v>
      </c>
      <c r="H1105" t="s">
        <v>36</v>
      </c>
      <c r="I1105"/>
      <c r="J1105"/>
      <c r="K1105" s="36">
        <v>0.12</v>
      </c>
      <c r="L1105" s="36">
        <v>0.02</v>
      </c>
      <c r="M1105" s="36">
        <v>0</v>
      </c>
      <c r="N1105" s="36">
        <v>0</v>
      </c>
      <c r="O1105" s="36">
        <v>0</v>
      </c>
      <c r="P1105" s="36">
        <v>0</v>
      </c>
      <c r="Q1105" s="36">
        <v>0</v>
      </c>
    </row>
    <row r="1106" spans="1:17" x14ac:dyDescent="0.2">
      <c r="A1106" t="s">
        <v>5845</v>
      </c>
      <c r="B1106">
        <v>23909</v>
      </c>
      <c r="C1106">
        <v>30750</v>
      </c>
      <c r="D1106" t="s">
        <v>5848</v>
      </c>
      <c r="E1106" t="s">
        <v>35</v>
      </c>
      <c r="F1106">
        <f t="shared" si="17"/>
        <v>6841</v>
      </c>
      <c r="G1106">
        <v>8</v>
      </c>
      <c r="H1106" t="s">
        <v>36</v>
      </c>
      <c r="I1106"/>
      <c r="J1106"/>
      <c r="K1106" s="36">
        <v>58.35</v>
      </c>
      <c r="L1106" s="36">
        <v>45.78</v>
      </c>
      <c r="M1106" s="36">
        <v>0.55000000000000004</v>
      </c>
      <c r="N1106" s="36">
        <v>0.28000000000000003</v>
      </c>
      <c r="O1106" s="36">
        <v>0.01</v>
      </c>
      <c r="P1106" s="36">
        <v>3.74</v>
      </c>
      <c r="Q1106" s="36">
        <v>0.05</v>
      </c>
    </row>
    <row r="1107" spans="1:17" x14ac:dyDescent="0.2">
      <c r="A1107" t="s">
        <v>5845</v>
      </c>
      <c r="B1107">
        <v>34233</v>
      </c>
      <c r="C1107">
        <v>40636</v>
      </c>
      <c r="D1107" t="s">
        <v>5849</v>
      </c>
      <c r="E1107" t="s">
        <v>35</v>
      </c>
      <c r="F1107">
        <f t="shared" si="17"/>
        <v>6403</v>
      </c>
      <c r="G1107">
        <v>5</v>
      </c>
      <c r="H1107" t="s">
        <v>1199</v>
      </c>
      <c r="I1107"/>
      <c r="J1107" t="s">
        <v>1562</v>
      </c>
      <c r="K1107" s="36">
        <v>298.89999999999998</v>
      </c>
      <c r="L1107" s="36">
        <v>69.3</v>
      </c>
      <c r="M1107" s="36">
        <v>0.31</v>
      </c>
      <c r="N1107" s="36">
        <v>0.41</v>
      </c>
      <c r="O1107" s="36">
        <v>0.06</v>
      </c>
      <c r="P1107" s="36">
        <v>5.85</v>
      </c>
      <c r="Q1107" s="36">
        <v>0.04</v>
      </c>
    </row>
    <row r="1108" spans="1:17" x14ac:dyDescent="0.2">
      <c r="A1108" t="s">
        <v>5850</v>
      </c>
      <c r="B1108">
        <v>0</v>
      </c>
      <c r="C1108">
        <v>18743</v>
      </c>
      <c r="D1108" t="s">
        <v>5851</v>
      </c>
      <c r="E1108" t="s">
        <v>35</v>
      </c>
      <c r="F1108">
        <f t="shared" si="17"/>
        <v>18743</v>
      </c>
      <c r="G1108">
        <v>12</v>
      </c>
      <c r="H1108" t="s">
        <v>1017</v>
      </c>
      <c r="I1108" t="s">
        <v>1175</v>
      </c>
      <c r="J1108"/>
      <c r="K1108" s="36">
        <v>14.42</v>
      </c>
      <c r="L1108" s="36">
        <v>31.74</v>
      </c>
      <c r="M1108" s="36">
        <v>16.78</v>
      </c>
      <c r="N1108" s="36">
        <v>7.13</v>
      </c>
      <c r="O1108" s="36">
        <v>0.17</v>
      </c>
      <c r="P1108" s="36">
        <v>2.65</v>
      </c>
      <c r="Q1108" s="36">
        <v>1.59</v>
      </c>
    </row>
    <row r="1109" spans="1:17" x14ac:dyDescent="0.2">
      <c r="A1109" t="s">
        <v>5850</v>
      </c>
      <c r="B1109">
        <v>11563</v>
      </c>
      <c r="C1109">
        <v>13905</v>
      </c>
      <c r="D1109" t="s">
        <v>5852</v>
      </c>
      <c r="E1109" t="s">
        <v>38</v>
      </c>
      <c r="F1109">
        <f t="shared" si="17"/>
        <v>2342</v>
      </c>
      <c r="G1109">
        <v>2</v>
      </c>
      <c r="H1109" t="s">
        <v>36</v>
      </c>
      <c r="I1109"/>
      <c r="J1109"/>
      <c r="K1109" s="36">
        <v>0.44</v>
      </c>
      <c r="L1109" s="36">
        <v>0.49</v>
      </c>
      <c r="M1109" s="36">
        <v>0.18</v>
      </c>
      <c r="N1109" s="36">
        <v>0.1</v>
      </c>
      <c r="O1109" s="36">
        <v>0.05</v>
      </c>
      <c r="P1109" s="36">
        <v>7.0000000000000007E-2</v>
      </c>
      <c r="Q1109" s="36">
        <v>0.03</v>
      </c>
    </row>
    <row r="1110" spans="1:17" x14ac:dyDescent="0.2">
      <c r="A1110" t="s">
        <v>5850</v>
      </c>
      <c r="B1110">
        <v>30815</v>
      </c>
      <c r="C1110">
        <v>32252</v>
      </c>
      <c r="D1110" t="s">
        <v>5853</v>
      </c>
      <c r="E1110" t="s">
        <v>38</v>
      </c>
      <c r="F1110">
        <f t="shared" si="17"/>
        <v>1437</v>
      </c>
      <c r="G1110">
        <v>2</v>
      </c>
      <c r="H1110" t="s">
        <v>7126</v>
      </c>
      <c r="I1110"/>
      <c r="J1110"/>
      <c r="K1110" s="36">
        <v>0.81</v>
      </c>
      <c r="L1110" s="36">
        <v>3.34</v>
      </c>
      <c r="M1110" s="36">
        <v>7.7</v>
      </c>
      <c r="N1110" s="36">
        <v>4.72</v>
      </c>
      <c r="O1110" s="36">
        <v>0</v>
      </c>
      <c r="P1110" s="36">
        <v>0.25</v>
      </c>
      <c r="Q1110" s="36">
        <v>0.62</v>
      </c>
    </row>
    <row r="1111" spans="1:17" x14ac:dyDescent="0.2">
      <c r="A1111" t="s">
        <v>5850</v>
      </c>
      <c r="B1111">
        <v>30815</v>
      </c>
      <c r="C1111">
        <v>34048</v>
      </c>
      <c r="D1111" t="s">
        <v>5854</v>
      </c>
      <c r="E1111" t="s">
        <v>35</v>
      </c>
      <c r="F1111">
        <f t="shared" si="17"/>
        <v>3233</v>
      </c>
      <c r="G1111">
        <v>2</v>
      </c>
      <c r="H1111" t="s">
        <v>36</v>
      </c>
      <c r="I1111"/>
      <c r="J1111"/>
      <c r="K1111" s="36">
        <v>0.1</v>
      </c>
      <c r="L1111" s="36">
        <v>0.49</v>
      </c>
      <c r="M1111" s="36">
        <v>0.96</v>
      </c>
      <c r="N1111" s="36">
        <v>1.1599999999999999</v>
      </c>
      <c r="O1111" s="36">
        <v>0</v>
      </c>
      <c r="P1111" s="36">
        <v>7.0000000000000007E-2</v>
      </c>
      <c r="Q1111" s="36">
        <v>0.19</v>
      </c>
    </row>
    <row r="1112" spans="1:17" x14ac:dyDescent="0.2">
      <c r="A1112" t="s">
        <v>5850</v>
      </c>
      <c r="B1112">
        <v>35176</v>
      </c>
      <c r="C1112">
        <v>42346</v>
      </c>
      <c r="D1112" t="s">
        <v>5855</v>
      </c>
      <c r="E1112" t="s">
        <v>38</v>
      </c>
      <c r="F1112">
        <f t="shared" si="17"/>
        <v>7170</v>
      </c>
      <c r="G1112">
        <v>6</v>
      </c>
      <c r="H1112" t="s">
        <v>36</v>
      </c>
      <c r="I1112" t="s">
        <v>5856</v>
      </c>
      <c r="J1112" t="s">
        <v>5857</v>
      </c>
      <c r="K1112" s="36">
        <v>1.21</v>
      </c>
      <c r="L1112" s="36">
        <v>3.7</v>
      </c>
      <c r="M1112" s="36">
        <v>4</v>
      </c>
      <c r="N1112" s="36">
        <v>1.92</v>
      </c>
      <c r="O1112" s="36">
        <v>0.03</v>
      </c>
      <c r="P1112" s="36">
        <v>0.33</v>
      </c>
      <c r="Q1112" s="36">
        <v>0.33</v>
      </c>
    </row>
    <row r="1113" spans="1:17" x14ac:dyDescent="0.2">
      <c r="A1113" t="s">
        <v>5850</v>
      </c>
      <c r="B1113">
        <v>38905</v>
      </c>
      <c r="C1113">
        <v>41689</v>
      </c>
      <c r="D1113" t="s">
        <v>5858</v>
      </c>
      <c r="E1113" t="s">
        <v>35</v>
      </c>
      <c r="F1113">
        <f t="shared" si="17"/>
        <v>2784</v>
      </c>
      <c r="G1113">
        <v>2</v>
      </c>
      <c r="H1113" t="s">
        <v>36</v>
      </c>
      <c r="I1113" t="s">
        <v>5856</v>
      </c>
      <c r="J1113" t="s">
        <v>1893</v>
      </c>
      <c r="K1113" s="36">
        <v>0.28999999999999998</v>
      </c>
      <c r="L1113" s="36">
        <v>1.34</v>
      </c>
      <c r="M1113" s="36">
        <v>0.85</v>
      </c>
      <c r="N1113" s="36">
        <v>0.4</v>
      </c>
      <c r="O1113" s="36">
        <v>0.01</v>
      </c>
      <c r="P1113" s="36">
        <v>0.08</v>
      </c>
      <c r="Q1113" s="36">
        <v>0.09</v>
      </c>
    </row>
    <row r="1114" spans="1:17" x14ac:dyDescent="0.2">
      <c r="A1114" t="s">
        <v>5850</v>
      </c>
      <c r="B1114">
        <v>42601</v>
      </c>
      <c r="C1114">
        <v>49110</v>
      </c>
      <c r="D1114" t="s">
        <v>5859</v>
      </c>
      <c r="E1114" t="s">
        <v>38</v>
      </c>
      <c r="F1114">
        <f t="shared" si="17"/>
        <v>6509</v>
      </c>
      <c r="G1114">
        <v>4</v>
      </c>
      <c r="H1114" t="s">
        <v>36</v>
      </c>
      <c r="I1114" t="s">
        <v>5860</v>
      </c>
      <c r="J1114" t="s">
        <v>5861</v>
      </c>
      <c r="K1114" s="36">
        <v>1.21</v>
      </c>
      <c r="L1114" s="36">
        <v>3.82</v>
      </c>
      <c r="M1114" s="36">
        <v>1.24</v>
      </c>
      <c r="N1114" s="36">
        <v>1.59</v>
      </c>
      <c r="O1114" s="36">
        <v>0.72</v>
      </c>
      <c r="P1114" s="36">
        <v>3.69</v>
      </c>
      <c r="Q1114" s="36">
        <v>2.91</v>
      </c>
    </row>
    <row r="1115" spans="1:17" x14ac:dyDescent="0.2">
      <c r="A1115" t="s">
        <v>5850</v>
      </c>
      <c r="B1115">
        <v>42601</v>
      </c>
      <c r="C1115">
        <v>45525</v>
      </c>
      <c r="D1115" t="s">
        <v>5862</v>
      </c>
      <c r="E1115" t="s">
        <v>35</v>
      </c>
      <c r="F1115">
        <f t="shared" si="17"/>
        <v>2924</v>
      </c>
      <c r="G1115">
        <v>2</v>
      </c>
      <c r="H1115" t="s">
        <v>36</v>
      </c>
      <c r="I1115" t="s">
        <v>819</v>
      </c>
      <c r="J1115"/>
      <c r="K1115" s="36">
        <v>0.04</v>
      </c>
      <c r="L1115" s="36">
        <v>0.42</v>
      </c>
      <c r="M1115" s="36">
        <v>0.28000000000000003</v>
      </c>
      <c r="N1115" s="36">
        <v>0</v>
      </c>
      <c r="O1115" s="36">
        <v>0</v>
      </c>
      <c r="P1115" s="36">
        <v>0</v>
      </c>
      <c r="Q1115" s="36">
        <v>0</v>
      </c>
    </row>
    <row r="1116" spans="1:17" x14ac:dyDescent="0.2">
      <c r="A1116" t="s">
        <v>5850</v>
      </c>
      <c r="B1116">
        <v>43700</v>
      </c>
      <c r="C1116">
        <v>46643</v>
      </c>
      <c r="D1116" t="s">
        <v>5863</v>
      </c>
      <c r="E1116" t="s">
        <v>35</v>
      </c>
      <c r="F1116">
        <f t="shared" si="17"/>
        <v>2943</v>
      </c>
      <c r="G1116">
        <v>2</v>
      </c>
      <c r="H1116" t="s">
        <v>36</v>
      </c>
      <c r="I1116" t="s">
        <v>819</v>
      </c>
      <c r="J1116" t="s">
        <v>2288</v>
      </c>
      <c r="K1116" s="36">
        <v>0.22</v>
      </c>
      <c r="L1116" s="36">
        <v>1.77</v>
      </c>
      <c r="M1116" s="36">
        <v>1.56</v>
      </c>
      <c r="N1116" s="36">
        <v>0.74</v>
      </c>
      <c r="O1116" s="36">
        <v>0.09</v>
      </c>
      <c r="P1116" s="36">
        <v>0</v>
      </c>
      <c r="Q1116" s="36">
        <v>0.17</v>
      </c>
    </row>
    <row r="1117" spans="1:17" x14ac:dyDescent="0.2">
      <c r="A1117" t="s">
        <v>5864</v>
      </c>
      <c r="B1117">
        <v>22710</v>
      </c>
      <c r="C1117">
        <v>44915</v>
      </c>
      <c r="D1117" t="s">
        <v>5868</v>
      </c>
      <c r="E1117" t="s">
        <v>35</v>
      </c>
      <c r="F1117">
        <f t="shared" si="17"/>
        <v>22205</v>
      </c>
      <c r="G1117">
        <v>7</v>
      </c>
      <c r="H1117" t="s">
        <v>36</v>
      </c>
      <c r="I1117"/>
      <c r="J1117"/>
      <c r="K1117" s="36">
        <v>1.86</v>
      </c>
      <c r="L1117" s="36">
        <v>6.13</v>
      </c>
      <c r="M1117" s="36">
        <v>7.48</v>
      </c>
      <c r="N1117" s="36">
        <v>4.45</v>
      </c>
      <c r="O1117" s="36">
        <v>0.15</v>
      </c>
      <c r="P1117" s="36">
        <v>0.45</v>
      </c>
      <c r="Q1117" s="36">
        <v>0.7</v>
      </c>
    </row>
    <row r="1118" spans="1:17" x14ac:dyDescent="0.2">
      <c r="A1118" t="s">
        <v>5864</v>
      </c>
      <c r="B1118">
        <v>7583</v>
      </c>
      <c r="C1118">
        <v>13008</v>
      </c>
      <c r="D1118" t="s">
        <v>5865</v>
      </c>
      <c r="E1118" t="s">
        <v>38</v>
      </c>
      <c r="F1118">
        <f t="shared" si="17"/>
        <v>5425</v>
      </c>
      <c r="G1118">
        <v>2</v>
      </c>
      <c r="H1118" t="s">
        <v>36</v>
      </c>
      <c r="I1118"/>
      <c r="J1118"/>
      <c r="K1118" s="36">
        <v>8.65</v>
      </c>
      <c r="L1118" s="36">
        <v>8.8699999999999992</v>
      </c>
      <c r="M1118" s="36">
        <v>3.32</v>
      </c>
      <c r="N1118" s="36">
        <v>1.45</v>
      </c>
      <c r="O1118" s="36">
        <v>0.03</v>
      </c>
      <c r="P1118" s="36">
        <v>0.75</v>
      </c>
      <c r="Q1118" s="36">
        <v>0.26</v>
      </c>
    </row>
    <row r="1119" spans="1:17" x14ac:dyDescent="0.2">
      <c r="A1119" t="s">
        <v>5864</v>
      </c>
      <c r="B1119">
        <v>16455</v>
      </c>
      <c r="C1119">
        <v>20525</v>
      </c>
      <c r="D1119" t="s">
        <v>5866</v>
      </c>
      <c r="E1119" t="s">
        <v>35</v>
      </c>
      <c r="F1119">
        <f t="shared" si="17"/>
        <v>4070</v>
      </c>
      <c r="G1119">
        <v>2</v>
      </c>
      <c r="H1119" t="s">
        <v>36</v>
      </c>
      <c r="I1119"/>
      <c r="J1119"/>
      <c r="K1119" s="36">
        <v>0.16</v>
      </c>
      <c r="L1119" s="36">
        <v>0.21</v>
      </c>
      <c r="M1119" s="36">
        <v>0.67</v>
      </c>
      <c r="N1119" s="36">
        <v>0.13</v>
      </c>
      <c r="O1119" s="36">
        <v>0</v>
      </c>
      <c r="P1119" s="36">
        <v>0</v>
      </c>
      <c r="Q1119" s="36">
        <v>7.0000000000000007E-2</v>
      </c>
    </row>
    <row r="1120" spans="1:17" x14ac:dyDescent="0.2">
      <c r="A1120" t="s">
        <v>5864</v>
      </c>
      <c r="B1120">
        <v>16455</v>
      </c>
      <c r="C1120">
        <v>20525</v>
      </c>
      <c r="D1120" t="s">
        <v>5867</v>
      </c>
      <c r="E1120" t="s">
        <v>38</v>
      </c>
      <c r="F1120">
        <f t="shared" si="17"/>
        <v>4070</v>
      </c>
      <c r="G1120">
        <v>2</v>
      </c>
      <c r="H1120" t="s">
        <v>36</v>
      </c>
      <c r="I1120"/>
      <c r="J1120"/>
      <c r="K1120" s="36">
        <v>0</v>
      </c>
      <c r="L1120" s="36">
        <v>0.11</v>
      </c>
      <c r="M1120" s="36">
        <v>0.26</v>
      </c>
      <c r="N1120" s="36">
        <v>0.16</v>
      </c>
      <c r="O1120" s="36">
        <v>0.02</v>
      </c>
      <c r="P1120" s="36">
        <v>0.03</v>
      </c>
      <c r="Q1120" s="36">
        <v>0</v>
      </c>
    </row>
    <row r="1121" spans="1:17" x14ac:dyDescent="0.2">
      <c r="A1121" t="s">
        <v>5864</v>
      </c>
      <c r="B1121">
        <v>41315</v>
      </c>
      <c r="C1121">
        <v>49266</v>
      </c>
      <c r="D1121" t="s">
        <v>5869</v>
      </c>
      <c r="E1121" t="s">
        <v>38</v>
      </c>
      <c r="F1121">
        <f t="shared" si="17"/>
        <v>7951</v>
      </c>
      <c r="G1121">
        <v>5</v>
      </c>
      <c r="H1121" t="s">
        <v>7127</v>
      </c>
      <c r="I1121"/>
      <c r="J1121"/>
      <c r="K1121" s="36">
        <v>0.37</v>
      </c>
      <c r="L1121" s="36">
        <v>3.79</v>
      </c>
      <c r="M1121" s="36">
        <v>4.74</v>
      </c>
      <c r="N1121" s="36">
        <v>2.78</v>
      </c>
      <c r="O1121" s="36">
        <v>0.23</v>
      </c>
      <c r="P1121" s="36">
        <v>0.26</v>
      </c>
      <c r="Q1121" s="36">
        <v>0.52</v>
      </c>
    </row>
    <row r="1122" spans="1:17" x14ac:dyDescent="0.2">
      <c r="A1122" t="s">
        <v>5870</v>
      </c>
      <c r="B1122">
        <v>300</v>
      </c>
      <c r="C1122">
        <v>7416</v>
      </c>
      <c r="D1122" t="s">
        <v>5871</v>
      </c>
      <c r="E1122" t="s">
        <v>38</v>
      </c>
      <c r="F1122">
        <f t="shared" si="17"/>
        <v>7116</v>
      </c>
      <c r="G1122">
        <v>5</v>
      </c>
      <c r="H1122" t="s">
        <v>98</v>
      </c>
      <c r="I1122" t="s">
        <v>97</v>
      </c>
      <c r="J1122" t="s">
        <v>1925</v>
      </c>
      <c r="K1122" s="36">
        <v>3.49</v>
      </c>
      <c r="L1122" s="36">
        <v>1.76</v>
      </c>
      <c r="M1122" s="36">
        <v>0.06</v>
      </c>
      <c r="N1122" s="36">
        <v>0.02</v>
      </c>
      <c r="O1122" s="36">
        <v>0</v>
      </c>
      <c r="P1122" s="36">
        <v>0.19</v>
      </c>
      <c r="Q1122" s="36">
        <v>0.01</v>
      </c>
    </row>
    <row r="1123" spans="1:17" x14ac:dyDescent="0.2">
      <c r="A1123" t="s">
        <v>5870</v>
      </c>
      <c r="B1123">
        <v>1777</v>
      </c>
      <c r="C1123">
        <v>7416</v>
      </c>
      <c r="D1123" t="s">
        <v>5872</v>
      </c>
      <c r="E1123" t="s">
        <v>35</v>
      </c>
      <c r="F1123">
        <f t="shared" si="17"/>
        <v>5639</v>
      </c>
      <c r="G1123">
        <v>3</v>
      </c>
      <c r="H1123" t="s">
        <v>36</v>
      </c>
      <c r="I1123"/>
      <c r="J1123"/>
      <c r="K1123" s="36">
        <v>1.7</v>
      </c>
      <c r="L1123" s="36">
        <v>1.19</v>
      </c>
      <c r="M1123" s="36">
        <v>0.01</v>
      </c>
      <c r="N1123" s="36">
        <v>0</v>
      </c>
      <c r="O1123" s="36">
        <v>0</v>
      </c>
      <c r="P1123" s="36">
        <v>0.14000000000000001</v>
      </c>
      <c r="Q1123" s="36">
        <v>0.01</v>
      </c>
    </row>
    <row r="1124" spans="1:17" x14ac:dyDescent="0.2">
      <c r="A1124" t="s">
        <v>5870</v>
      </c>
      <c r="B1124">
        <v>8547</v>
      </c>
      <c r="C1124">
        <v>12362</v>
      </c>
      <c r="D1124" t="s">
        <v>5873</v>
      </c>
      <c r="E1124" t="s">
        <v>38</v>
      </c>
      <c r="F1124">
        <f t="shared" si="17"/>
        <v>3815</v>
      </c>
      <c r="G1124">
        <v>5</v>
      </c>
      <c r="H1124" t="s">
        <v>36</v>
      </c>
      <c r="I1124" t="s">
        <v>3430</v>
      </c>
      <c r="J1124" t="s">
        <v>5874</v>
      </c>
      <c r="K1124" s="36">
        <v>151.44</v>
      </c>
      <c r="L1124" s="36">
        <v>84.12</v>
      </c>
      <c r="M1124" s="36">
        <v>1.93</v>
      </c>
      <c r="N1124" s="36">
        <v>1.39</v>
      </c>
      <c r="O1124" s="36">
        <v>0.09</v>
      </c>
      <c r="P1124" s="36">
        <v>8.6999999999999993</v>
      </c>
      <c r="Q1124" s="36">
        <v>0.1</v>
      </c>
    </row>
    <row r="1125" spans="1:17" x14ac:dyDescent="0.2">
      <c r="A1125" t="s">
        <v>5870</v>
      </c>
      <c r="B1125">
        <v>37785</v>
      </c>
      <c r="C1125">
        <v>47914</v>
      </c>
      <c r="D1125" t="s">
        <v>5875</v>
      </c>
      <c r="E1125" t="s">
        <v>35</v>
      </c>
      <c r="F1125">
        <f t="shared" si="17"/>
        <v>10129</v>
      </c>
      <c r="G1125">
        <v>9</v>
      </c>
      <c r="H1125" t="s">
        <v>36</v>
      </c>
      <c r="I1125" t="s">
        <v>545</v>
      </c>
      <c r="J1125"/>
      <c r="K1125" s="36">
        <v>13.67</v>
      </c>
      <c r="L1125" s="36">
        <v>17.8</v>
      </c>
      <c r="M1125" s="36">
        <v>0.03</v>
      </c>
      <c r="N1125" s="36">
        <v>0.05</v>
      </c>
      <c r="O1125" s="36">
        <v>0</v>
      </c>
      <c r="P1125" s="36">
        <v>1.52</v>
      </c>
      <c r="Q1125" s="36">
        <v>0.01</v>
      </c>
    </row>
    <row r="1126" spans="1:17" x14ac:dyDescent="0.2">
      <c r="A1126" t="s">
        <v>5870</v>
      </c>
      <c r="B1126">
        <v>40734</v>
      </c>
      <c r="C1126">
        <v>42109</v>
      </c>
      <c r="D1126" t="s">
        <v>5876</v>
      </c>
      <c r="E1126" t="s">
        <v>38</v>
      </c>
      <c r="F1126">
        <f t="shared" si="17"/>
        <v>1375</v>
      </c>
      <c r="G1126">
        <v>2</v>
      </c>
      <c r="H1126" t="s">
        <v>36</v>
      </c>
      <c r="I1126"/>
      <c r="J1126"/>
      <c r="K1126" s="36">
        <v>1.97</v>
      </c>
      <c r="L1126" s="36">
        <v>2.31</v>
      </c>
      <c r="M1126" s="36">
        <v>0.16</v>
      </c>
      <c r="N1126" s="36">
        <v>0.04</v>
      </c>
      <c r="O1126" s="36">
        <v>0.55000000000000004</v>
      </c>
      <c r="P1126" s="36">
        <v>0.47</v>
      </c>
      <c r="Q1126" s="36">
        <v>0</v>
      </c>
    </row>
    <row r="1127" spans="1:17" x14ac:dyDescent="0.2">
      <c r="A1127" t="s">
        <v>5877</v>
      </c>
      <c r="B1127">
        <v>3338</v>
      </c>
      <c r="C1127">
        <v>8962</v>
      </c>
      <c r="D1127" t="s">
        <v>5878</v>
      </c>
      <c r="E1127" t="s">
        <v>35</v>
      </c>
      <c r="F1127">
        <f t="shared" si="17"/>
        <v>5624</v>
      </c>
      <c r="G1127">
        <v>8</v>
      </c>
      <c r="H1127" t="s">
        <v>36</v>
      </c>
      <c r="I1127" t="s">
        <v>5879</v>
      </c>
      <c r="J1127" t="s">
        <v>2550</v>
      </c>
      <c r="K1127" s="36">
        <v>107.64</v>
      </c>
      <c r="L1127" s="36">
        <v>44.86</v>
      </c>
      <c r="M1127" s="36">
        <v>0.11</v>
      </c>
      <c r="N1127" s="36">
        <v>7.0000000000000007E-2</v>
      </c>
      <c r="O1127" s="36">
        <v>0.04</v>
      </c>
      <c r="P1127" s="36">
        <v>3.84</v>
      </c>
      <c r="Q1127" s="36">
        <v>0.02</v>
      </c>
    </row>
    <row r="1128" spans="1:17" x14ac:dyDescent="0.2">
      <c r="A1128" t="s">
        <v>5877</v>
      </c>
      <c r="B1128">
        <v>11405</v>
      </c>
      <c r="C1128">
        <v>23869</v>
      </c>
      <c r="D1128" t="s">
        <v>3918</v>
      </c>
      <c r="E1128" t="s">
        <v>38</v>
      </c>
      <c r="F1128">
        <f t="shared" si="17"/>
        <v>12464</v>
      </c>
      <c r="G1128">
        <v>11</v>
      </c>
      <c r="H1128" t="s">
        <v>856</v>
      </c>
      <c r="I1128" t="s">
        <v>1018</v>
      </c>
      <c r="J1128" t="s">
        <v>1763</v>
      </c>
      <c r="K1128" s="36">
        <v>29.55</v>
      </c>
      <c r="L1128" s="36">
        <v>16.350000000000001</v>
      </c>
      <c r="M1128" s="36">
        <v>0.03</v>
      </c>
      <c r="N1128" s="36">
        <v>0.04</v>
      </c>
      <c r="O1128" s="36">
        <v>0.01</v>
      </c>
      <c r="P1128" s="36">
        <v>1.65</v>
      </c>
      <c r="Q1128" s="36">
        <v>0.01</v>
      </c>
    </row>
    <row r="1129" spans="1:17" x14ac:dyDescent="0.2">
      <c r="A1129" t="s">
        <v>5877</v>
      </c>
      <c r="B1129">
        <v>20741</v>
      </c>
      <c r="C1129">
        <v>28933</v>
      </c>
      <c r="D1129" t="s">
        <v>5880</v>
      </c>
      <c r="E1129" t="s">
        <v>35</v>
      </c>
      <c r="F1129">
        <f t="shared" si="17"/>
        <v>8192</v>
      </c>
      <c r="G1129">
        <v>6</v>
      </c>
      <c r="H1129" t="s">
        <v>36</v>
      </c>
      <c r="I1129"/>
      <c r="J1129"/>
      <c r="K1129" s="36">
        <v>2.16</v>
      </c>
      <c r="L1129" s="36">
        <v>1.83</v>
      </c>
      <c r="M1129" s="36">
        <v>7.32</v>
      </c>
      <c r="N1129" s="36">
        <v>3.59</v>
      </c>
      <c r="O1129" s="36">
        <v>0.01</v>
      </c>
      <c r="P1129" s="36">
        <v>0.17</v>
      </c>
      <c r="Q1129" s="36">
        <v>0.59</v>
      </c>
    </row>
    <row r="1130" spans="1:17" x14ac:dyDescent="0.2">
      <c r="A1130" t="s">
        <v>5877</v>
      </c>
      <c r="B1130">
        <v>31583</v>
      </c>
      <c r="C1130">
        <v>47941</v>
      </c>
      <c r="D1130" t="s">
        <v>3946</v>
      </c>
      <c r="E1130" t="s">
        <v>35</v>
      </c>
      <c r="F1130">
        <f t="shared" si="17"/>
        <v>16358</v>
      </c>
      <c r="G1130">
        <v>17</v>
      </c>
      <c r="H1130" t="s">
        <v>36</v>
      </c>
      <c r="I1130" t="s">
        <v>1286</v>
      </c>
      <c r="J1130" t="s">
        <v>5881</v>
      </c>
      <c r="K1130" s="36">
        <v>24.11</v>
      </c>
      <c r="L1130" s="36">
        <v>13.68</v>
      </c>
      <c r="M1130" s="36">
        <v>0.01</v>
      </c>
      <c r="N1130" s="36">
        <v>0.01</v>
      </c>
      <c r="O1130" s="36">
        <v>0</v>
      </c>
      <c r="P1130" s="36">
        <v>1.56</v>
      </c>
      <c r="Q1130" s="36">
        <v>0</v>
      </c>
    </row>
    <row r="1131" spans="1:17" x14ac:dyDescent="0.2">
      <c r="A1131" t="s">
        <v>5882</v>
      </c>
      <c r="B1131">
        <v>4380</v>
      </c>
      <c r="C1131">
        <v>6672</v>
      </c>
      <c r="D1131" t="s">
        <v>5883</v>
      </c>
      <c r="E1131" t="s">
        <v>35</v>
      </c>
      <c r="F1131">
        <f t="shared" si="17"/>
        <v>2292</v>
      </c>
      <c r="G1131">
        <v>2</v>
      </c>
      <c r="H1131" t="s">
        <v>36</v>
      </c>
      <c r="I1131"/>
      <c r="J1131"/>
      <c r="K1131" s="36">
        <v>0.64</v>
      </c>
      <c r="L1131" s="36">
        <v>0.43</v>
      </c>
      <c r="M1131" s="36">
        <v>0.03</v>
      </c>
      <c r="N1131" s="36">
        <v>0.03</v>
      </c>
      <c r="O1131" s="36">
        <v>0</v>
      </c>
      <c r="P1131" s="36">
        <v>0.05</v>
      </c>
      <c r="Q1131" s="36">
        <v>0</v>
      </c>
    </row>
    <row r="1132" spans="1:17" x14ac:dyDescent="0.2">
      <c r="A1132" t="s">
        <v>5882</v>
      </c>
      <c r="B1132">
        <v>8055</v>
      </c>
      <c r="C1132">
        <v>9133</v>
      </c>
      <c r="D1132" t="s">
        <v>5884</v>
      </c>
      <c r="E1132" t="s">
        <v>38</v>
      </c>
      <c r="F1132">
        <f t="shared" si="17"/>
        <v>1078</v>
      </c>
      <c r="G1132">
        <v>2</v>
      </c>
      <c r="H1132" t="s">
        <v>36</v>
      </c>
      <c r="I1132" t="s">
        <v>1286</v>
      </c>
      <c r="J1132"/>
      <c r="K1132" s="36">
        <v>0.12</v>
      </c>
      <c r="L1132" s="36">
        <v>0</v>
      </c>
      <c r="M1132" s="36">
        <v>0</v>
      </c>
      <c r="N1132" s="36">
        <v>0</v>
      </c>
      <c r="O1132" s="36">
        <v>0</v>
      </c>
      <c r="P1132" s="36">
        <v>0</v>
      </c>
      <c r="Q1132" s="36">
        <v>0</v>
      </c>
    </row>
    <row r="1133" spans="1:17" x14ac:dyDescent="0.2">
      <c r="A1133" t="s">
        <v>5882</v>
      </c>
      <c r="B1133">
        <v>11995</v>
      </c>
      <c r="C1133">
        <v>14941</v>
      </c>
      <c r="D1133" t="s">
        <v>5885</v>
      </c>
      <c r="E1133" t="s">
        <v>35</v>
      </c>
      <c r="F1133">
        <f t="shared" si="17"/>
        <v>2946</v>
      </c>
      <c r="G1133">
        <v>2</v>
      </c>
      <c r="H1133" t="s">
        <v>36</v>
      </c>
      <c r="I1133" t="s">
        <v>322</v>
      </c>
      <c r="J1133"/>
      <c r="K1133" s="36">
        <v>7.27</v>
      </c>
      <c r="L1133" s="36">
        <v>3.53</v>
      </c>
      <c r="M1133" s="36">
        <v>2.2200000000000002</v>
      </c>
      <c r="N1133" s="36">
        <v>1.37</v>
      </c>
      <c r="O1133" s="36">
        <v>1.25</v>
      </c>
      <c r="P1133" s="36">
        <v>0.79</v>
      </c>
      <c r="Q1133" s="36">
        <v>0.39</v>
      </c>
    </row>
    <row r="1134" spans="1:17" x14ac:dyDescent="0.2">
      <c r="A1134" t="s">
        <v>5882</v>
      </c>
      <c r="B1134">
        <v>11998</v>
      </c>
      <c r="C1134">
        <v>16117</v>
      </c>
      <c r="D1134" t="s">
        <v>5886</v>
      </c>
      <c r="E1134" t="s">
        <v>38</v>
      </c>
      <c r="F1134">
        <f t="shared" si="17"/>
        <v>4119</v>
      </c>
      <c r="G1134">
        <v>2</v>
      </c>
      <c r="H1134" t="s">
        <v>36</v>
      </c>
      <c r="I1134" t="s">
        <v>322</v>
      </c>
      <c r="J1134"/>
      <c r="K1134" s="36">
        <v>1.05</v>
      </c>
      <c r="L1134" s="36">
        <v>0.57999999999999996</v>
      </c>
      <c r="M1134" s="36">
        <v>3.06</v>
      </c>
      <c r="N1134" s="36">
        <v>1.53</v>
      </c>
      <c r="O1134" s="36">
        <v>0</v>
      </c>
      <c r="P1134" s="36">
        <v>0.11</v>
      </c>
      <c r="Q1134" s="36">
        <v>0.56999999999999995</v>
      </c>
    </row>
    <row r="1135" spans="1:17" x14ac:dyDescent="0.2">
      <c r="A1135" t="s">
        <v>5882</v>
      </c>
      <c r="B1135">
        <v>16461</v>
      </c>
      <c r="C1135">
        <v>28680</v>
      </c>
      <c r="D1135" t="s">
        <v>5887</v>
      </c>
      <c r="E1135" t="s">
        <v>38</v>
      </c>
      <c r="F1135">
        <f t="shared" si="17"/>
        <v>12219</v>
      </c>
      <c r="G1135">
        <v>12</v>
      </c>
      <c r="H1135" t="s">
        <v>36</v>
      </c>
      <c r="I1135"/>
      <c r="J1135"/>
      <c r="K1135" s="36">
        <v>0.63</v>
      </c>
      <c r="L1135" s="36">
        <v>0.83</v>
      </c>
      <c r="M1135" s="36">
        <v>21.94</v>
      </c>
      <c r="N1135" s="36">
        <v>10.039999999999999</v>
      </c>
      <c r="O1135" s="36">
        <v>0.01</v>
      </c>
      <c r="P1135" s="36">
        <v>0.12</v>
      </c>
      <c r="Q1135" s="36">
        <v>2.48</v>
      </c>
    </row>
    <row r="1136" spans="1:17" x14ac:dyDescent="0.2">
      <c r="A1136" t="s">
        <v>5882</v>
      </c>
      <c r="B1136">
        <v>26748</v>
      </c>
      <c r="C1136">
        <v>40914</v>
      </c>
      <c r="D1136" t="s">
        <v>5888</v>
      </c>
      <c r="E1136" t="s">
        <v>35</v>
      </c>
      <c r="F1136">
        <f t="shared" si="17"/>
        <v>14166</v>
      </c>
      <c r="G1136">
        <v>9</v>
      </c>
      <c r="H1136" t="s">
        <v>36</v>
      </c>
      <c r="I1136"/>
      <c r="J1136" t="s">
        <v>2596</v>
      </c>
      <c r="K1136" s="36">
        <v>1.82</v>
      </c>
      <c r="L1136" s="36">
        <v>2.33</v>
      </c>
      <c r="M1136" s="36">
        <v>0.97</v>
      </c>
      <c r="N1136" s="36">
        <v>0.5</v>
      </c>
      <c r="O1136" s="36">
        <v>0</v>
      </c>
      <c r="P1136" s="36">
        <v>0.15</v>
      </c>
      <c r="Q1136" s="36">
        <v>0.15</v>
      </c>
    </row>
    <row r="1137" spans="1:17" x14ac:dyDescent="0.2">
      <c r="A1137" t="s">
        <v>5882</v>
      </c>
      <c r="B1137">
        <v>43004</v>
      </c>
      <c r="C1137">
        <v>44267</v>
      </c>
      <c r="D1137" t="s">
        <v>5889</v>
      </c>
      <c r="E1137" t="s">
        <v>35</v>
      </c>
      <c r="F1137">
        <f t="shared" si="17"/>
        <v>1263</v>
      </c>
      <c r="G1137">
        <v>2</v>
      </c>
      <c r="H1137" t="s">
        <v>36</v>
      </c>
      <c r="I1137"/>
      <c r="J1137"/>
      <c r="K1137" s="36">
        <v>0</v>
      </c>
      <c r="L1137" s="36">
        <v>0.15</v>
      </c>
      <c r="M1137" s="36">
        <v>0.17</v>
      </c>
      <c r="N1137" s="36">
        <v>0</v>
      </c>
      <c r="O1137" s="36">
        <v>7.0000000000000007E-2</v>
      </c>
      <c r="P1137" s="36">
        <v>0.05</v>
      </c>
      <c r="Q1137" s="36">
        <v>0</v>
      </c>
    </row>
    <row r="1138" spans="1:17" x14ac:dyDescent="0.2">
      <c r="A1138" t="s">
        <v>5882</v>
      </c>
      <c r="B1138">
        <v>45167</v>
      </c>
      <c r="C1138">
        <v>47295</v>
      </c>
      <c r="D1138" t="s">
        <v>5890</v>
      </c>
      <c r="E1138" t="s">
        <v>38</v>
      </c>
      <c r="F1138">
        <f t="shared" si="17"/>
        <v>2128</v>
      </c>
      <c r="G1138">
        <v>2</v>
      </c>
      <c r="H1138" t="s">
        <v>1143</v>
      </c>
      <c r="I1138" t="s">
        <v>1142</v>
      </c>
      <c r="J1138" t="s">
        <v>1544</v>
      </c>
      <c r="K1138" s="36">
        <v>9.9</v>
      </c>
      <c r="L1138" s="36">
        <v>7.2</v>
      </c>
      <c r="M1138" s="36">
        <v>1.19</v>
      </c>
      <c r="N1138" s="36">
        <v>0.55000000000000004</v>
      </c>
      <c r="O1138" s="36">
        <v>0.05</v>
      </c>
      <c r="P1138" s="36">
        <v>0.85</v>
      </c>
      <c r="Q1138" s="36">
        <v>0.13</v>
      </c>
    </row>
    <row r="1139" spans="1:17" x14ac:dyDescent="0.2">
      <c r="A1139" t="s">
        <v>4158</v>
      </c>
      <c r="B1139">
        <v>826010</v>
      </c>
      <c r="C1139">
        <v>830094</v>
      </c>
      <c r="D1139" t="s">
        <v>4159</v>
      </c>
      <c r="E1139" t="s">
        <v>35</v>
      </c>
      <c r="F1139">
        <f t="shared" si="17"/>
        <v>4084</v>
      </c>
      <c r="G1139">
        <v>4</v>
      </c>
      <c r="H1139" t="s">
        <v>36</v>
      </c>
      <c r="I1139"/>
      <c r="J1139"/>
      <c r="K1139" s="36">
        <v>0</v>
      </c>
      <c r="L1139" s="36">
        <v>0.09</v>
      </c>
      <c r="M1139" s="36">
        <v>0.12</v>
      </c>
      <c r="N1139" s="36">
        <v>0.27</v>
      </c>
      <c r="O1139" s="36">
        <v>0.16</v>
      </c>
      <c r="P1139" s="36">
        <v>0</v>
      </c>
      <c r="Q1139" s="36">
        <v>1.41</v>
      </c>
    </row>
    <row r="1140" spans="1:17" x14ac:dyDescent="0.2">
      <c r="A1140" t="s">
        <v>5891</v>
      </c>
      <c r="B1140">
        <v>1868</v>
      </c>
      <c r="C1140">
        <v>19592</v>
      </c>
      <c r="D1140" t="s">
        <v>5892</v>
      </c>
      <c r="E1140" t="s">
        <v>38</v>
      </c>
      <c r="F1140">
        <f t="shared" si="17"/>
        <v>17724</v>
      </c>
      <c r="G1140">
        <v>12</v>
      </c>
      <c r="H1140" t="s">
        <v>36</v>
      </c>
      <c r="I1140"/>
      <c r="J1140"/>
      <c r="K1140" s="36">
        <v>2.38</v>
      </c>
      <c r="L1140" s="36">
        <v>12.63</v>
      </c>
      <c r="M1140" s="36">
        <v>14.22</v>
      </c>
      <c r="N1140" s="36">
        <v>7.89</v>
      </c>
      <c r="O1140" s="36">
        <v>1.46</v>
      </c>
      <c r="P1140" s="36">
        <v>1.9</v>
      </c>
      <c r="Q1140" s="36">
        <v>2</v>
      </c>
    </row>
    <row r="1141" spans="1:17" x14ac:dyDescent="0.2">
      <c r="A1141" t="s">
        <v>5891</v>
      </c>
      <c r="B1141">
        <v>22206</v>
      </c>
      <c r="C1141">
        <v>46606</v>
      </c>
      <c r="D1141" t="s">
        <v>5893</v>
      </c>
      <c r="E1141" t="s">
        <v>38</v>
      </c>
      <c r="F1141">
        <f t="shared" si="17"/>
        <v>24400</v>
      </c>
      <c r="G1141">
        <v>14</v>
      </c>
      <c r="H1141" t="s">
        <v>7128</v>
      </c>
      <c r="I1141"/>
      <c r="J1141"/>
      <c r="K1141" s="36">
        <v>3.57</v>
      </c>
      <c r="L1141" s="36">
        <v>10.26</v>
      </c>
      <c r="M1141" s="36">
        <v>7.82</v>
      </c>
      <c r="N1141" s="36">
        <v>3.93</v>
      </c>
      <c r="O1141" s="36">
        <v>1.18</v>
      </c>
      <c r="P1141" s="36">
        <v>1.38</v>
      </c>
      <c r="Q1141" s="36">
        <v>1.24</v>
      </c>
    </row>
    <row r="1142" spans="1:17" x14ac:dyDescent="0.2">
      <c r="A1142" t="s">
        <v>5894</v>
      </c>
      <c r="B1142">
        <v>170</v>
      </c>
      <c r="C1142">
        <v>5239</v>
      </c>
      <c r="D1142" t="s">
        <v>5895</v>
      </c>
      <c r="E1142" t="s">
        <v>35</v>
      </c>
      <c r="F1142">
        <f t="shared" si="17"/>
        <v>5069</v>
      </c>
      <c r="G1142">
        <v>5</v>
      </c>
      <c r="H1142" t="s">
        <v>36</v>
      </c>
      <c r="I1142" t="s">
        <v>3430</v>
      </c>
      <c r="J1142"/>
      <c r="K1142" s="36">
        <v>147.19999999999999</v>
      </c>
      <c r="L1142" s="36">
        <v>48.09</v>
      </c>
      <c r="M1142" s="36">
        <v>0.06</v>
      </c>
      <c r="N1142" s="36">
        <v>0.05</v>
      </c>
      <c r="O1142" s="36">
        <v>0.03</v>
      </c>
      <c r="P1142" s="36">
        <v>4.7</v>
      </c>
      <c r="Q1142" s="36">
        <v>0.01</v>
      </c>
    </row>
    <row r="1143" spans="1:17" x14ac:dyDescent="0.2">
      <c r="A1143" t="s">
        <v>4158</v>
      </c>
      <c r="B1143">
        <v>828199</v>
      </c>
      <c r="C1143">
        <v>835200</v>
      </c>
      <c r="D1143" t="s">
        <v>4160</v>
      </c>
      <c r="E1143" t="s">
        <v>38</v>
      </c>
      <c r="F1143">
        <f t="shared" si="17"/>
        <v>7001</v>
      </c>
      <c r="G1143">
        <v>3</v>
      </c>
      <c r="H1143" t="s">
        <v>7129</v>
      </c>
      <c r="I1143"/>
      <c r="J1143"/>
      <c r="K1143" s="36">
        <v>0.03</v>
      </c>
      <c r="L1143" s="36">
        <v>0.16</v>
      </c>
      <c r="M1143" s="36">
        <v>0.04</v>
      </c>
      <c r="N1143" s="36">
        <v>0.13</v>
      </c>
      <c r="O1143" s="36">
        <v>0.56000000000000005</v>
      </c>
      <c r="P1143" s="36">
        <v>0.03</v>
      </c>
      <c r="Q1143" s="36">
        <v>7.0000000000000007E-2</v>
      </c>
    </row>
    <row r="1144" spans="1:17" x14ac:dyDescent="0.2">
      <c r="A1144" t="s">
        <v>5894</v>
      </c>
      <c r="B1144">
        <v>14126</v>
      </c>
      <c r="C1144">
        <v>20734</v>
      </c>
      <c r="D1144" t="s">
        <v>5896</v>
      </c>
      <c r="E1144" t="s">
        <v>35</v>
      </c>
      <c r="F1144">
        <f t="shared" si="17"/>
        <v>6608</v>
      </c>
      <c r="G1144">
        <v>3</v>
      </c>
      <c r="H1144" t="s">
        <v>36</v>
      </c>
      <c r="I1144"/>
      <c r="J1144"/>
      <c r="K1144" s="36">
        <v>0.94</v>
      </c>
      <c r="L1144" s="36">
        <v>4.17</v>
      </c>
      <c r="M1144" s="36">
        <v>13.36</v>
      </c>
      <c r="N1144" s="36">
        <v>6.05</v>
      </c>
      <c r="O1144" s="36">
        <v>0.04</v>
      </c>
      <c r="P1144" s="36">
        <v>0.33</v>
      </c>
      <c r="Q1144" s="36">
        <v>1.39</v>
      </c>
    </row>
    <row r="1145" spans="1:17" x14ac:dyDescent="0.2">
      <c r="A1145" t="s">
        <v>5894</v>
      </c>
      <c r="B1145">
        <v>21166</v>
      </c>
      <c r="C1145">
        <v>27726</v>
      </c>
      <c r="D1145" t="s">
        <v>5897</v>
      </c>
      <c r="E1145" t="s">
        <v>38</v>
      </c>
      <c r="F1145">
        <f t="shared" si="17"/>
        <v>6560</v>
      </c>
      <c r="G1145">
        <v>3</v>
      </c>
      <c r="H1145" t="s">
        <v>36</v>
      </c>
      <c r="I1145"/>
      <c r="J1145"/>
      <c r="K1145" s="36">
        <v>0.25</v>
      </c>
      <c r="L1145" s="36">
        <v>0.48</v>
      </c>
      <c r="M1145" s="36">
        <v>0.42</v>
      </c>
      <c r="N1145" s="36">
        <v>0.22</v>
      </c>
      <c r="O1145" s="36">
        <v>0.03</v>
      </c>
      <c r="P1145" s="36">
        <v>0.04</v>
      </c>
      <c r="Q1145" s="36">
        <v>0.04</v>
      </c>
    </row>
    <row r="1146" spans="1:17" x14ac:dyDescent="0.2">
      <c r="A1146" t="s">
        <v>5894</v>
      </c>
      <c r="B1146">
        <v>32283</v>
      </c>
      <c r="C1146">
        <v>44734</v>
      </c>
      <c r="D1146" t="s">
        <v>5898</v>
      </c>
      <c r="E1146" t="s">
        <v>38</v>
      </c>
      <c r="F1146">
        <f t="shared" si="17"/>
        <v>12451</v>
      </c>
      <c r="G1146">
        <v>11</v>
      </c>
      <c r="H1146" t="s">
        <v>1143</v>
      </c>
      <c r="I1146" t="s">
        <v>1142</v>
      </c>
      <c r="J1146" t="s">
        <v>1544</v>
      </c>
      <c r="K1146" s="36">
        <v>81.739999999999995</v>
      </c>
      <c r="L1146" s="36">
        <v>92.92</v>
      </c>
      <c r="M1146" s="36">
        <v>25.56</v>
      </c>
      <c r="N1146" s="36">
        <v>12.37</v>
      </c>
      <c r="O1146" s="36">
        <v>0.09</v>
      </c>
      <c r="P1146" s="36">
        <v>7.6</v>
      </c>
      <c r="Q1146" s="36">
        <v>3.35</v>
      </c>
    </row>
    <row r="1147" spans="1:17" x14ac:dyDescent="0.2">
      <c r="A1147" t="s">
        <v>5899</v>
      </c>
      <c r="B1147">
        <v>0</v>
      </c>
      <c r="C1147">
        <v>8326</v>
      </c>
      <c r="D1147" t="s">
        <v>5900</v>
      </c>
      <c r="E1147" t="s">
        <v>35</v>
      </c>
      <c r="F1147">
        <f t="shared" si="17"/>
        <v>8326</v>
      </c>
      <c r="G1147">
        <v>8</v>
      </c>
      <c r="H1147" t="s">
        <v>1515</v>
      </c>
      <c r="I1147"/>
      <c r="J1147" t="s">
        <v>1514</v>
      </c>
      <c r="K1147" s="36">
        <v>0.12</v>
      </c>
      <c r="L1147" s="36">
        <v>0.78</v>
      </c>
      <c r="M1147" s="36">
        <v>2.42</v>
      </c>
      <c r="N1147" s="36">
        <v>1.46</v>
      </c>
      <c r="O1147" s="36">
        <v>0.05</v>
      </c>
      <c r="P1147" s="36">
        <v>7.0000000000000007E-2</v>
      </c>
      <c r="Q1147" s="36">
        <v>0.19</v>
      </c>
    </row>
    <row r="1148" spans="1:17" x14ac:dyDescent="0.2">
      <c r="A1148" t="s">
        <v>5899</v>
      </c>
      <c r="B1148">
        <v>6983</v>
      </c>
      <c r="C1148">
        <v>8325</v>
      </c>
      <c r="D1148" t="s">
        <v>5901</v>
      </c>
      <c r="E1148" t="s">
        <v>38</v>
      </c>
      <c r="F1148">
        <f t="shared" si="17"/>
        <v>1342</v>
      </c>
      <c r="G1148">
        <v>3</v>
      </c>
      <c r="H1148" t="s">
        <v>36</v>
      </c>
      <c r="I1148"/>
      <c r="J1148"/>
      <c r="K1148" s="36">
        <v>0.15</v>
      </c>
      <c r="L1148" s="36">
        <v>0.23</v>
      </c>
      <c r="M1148" s="36">
        <v>0.18</v>
      </c>
      <c r="N1148" s="36">
        <v>0.34</v>
      </c>
      <c r="O1148" s="36">
        <v>0.03</v>
      </c>
      <c r="P1148" s="36">
        <v>0</v>
      </c>
      <c r="Q1148" s="36">
        <v>0</v>
      </c>
    </row>
    <row r="1149" spans="1:17" x14ac:dyDescent="0.2">
      <c r="A1149" t="s">
        <v>5899</v>
      </c>
      <c r="B1149">
        <v>13368</v>
      </c>
      <c r="C1149">
        <v>26123</v>
      </c>
      <c r="D1149" t="s">
        <v>3664</v>
      </c>
      <c r="E1149" t="s">
        <v>38</v>
      </c>
      <c r="F1149">
        <f t="shared" si="17"/>
        <v>12755</v>
      </c>
      <c r="G1149">
        <v>7</v>
      </c>
      <c r="H1149" t="s">
        <v>36</v>
      </c>
      <c r="I1149" t="s">
        <v>696</v>
      </c>
      <c r="J1149" t="s">
        <v>1772</v>
      </c>
      <c r="K1149" s="36">
        <v>27.76</v>
      </c>
      <c r="L1149" s="36">
        <v>11.14</v>
      </c>
      <c r="M1149" s="36">
        <v>0.1</v>
      </c>
      <c r="N1149" s="36">
        <v>0.05</v>
      </c>
      <c r="O1149" s="36">
        <v>0.01</v>
      </c>
      <c r="P1149" s="36">
        <v>1.34</v>
      </c>
      <c r="Q1149" s="36">
        <v>0.01</v>
      </c>
    </row>
    <row r="1150" spans="1:17" x14ac:dyDescent="0.2">
      <c r="A1150" t="s">
        <v>5899</v>
      </c>
      <c r="B1150">
        <v>30350</v>
      </c>
      <c r="C1150">
        <v>31544</v>
      </c>
      <c r="D1150" t="s">
        <v>5902</v>
      </c>
      <c r="E1150" t="s">
        <v>35</v>
      </c>
      <c r="F1150">
        <f t="shared" si="17"/>
        <v>1194</v>
      </c>
      <c r="G1150">
        <v>2</v>
      </c>
      <c r="H1150" t="s">
        <v>36</v>
      </c>
      <c r="I1150"/>
      <c r="J1150"/>
      <c r="K1150" s="36">
        <v>2.4700000000000002</v>
      </c>
      <c r="L1150" s="36">
        <v>0.67</v>
      </c>
      <c r="M1150" s="36">
        <v>0</v>
      </c>
      <c r="N1150" s="36">
        <v>0</v>
      </c>
      <c r="O1150" s="36">
        <v>0</v>
      </c>
      <c r="P1150" s="36">
        <v>0</v>
      </c>
      <c r="Q1150" s="36">
        <v>0</v>
      </c>
    </row>
    <row r="1151" spans="1:17" x14ac:dyDescent="0.2">
      <c r="A1151" t="s">
        <v>5899</v>
      </c>
      <c r="B1151">
        <v>34176</v>
      </c>
      <c r="C1151">
        <v>43425</v>
      </c>
      <c r="D1151" t="s">
        <v>5903</v>
      </c>
      <c r="E1151" t="s">
        <v>35</v>
      </c>
      <c r="F1151">
        <f t="shared" si="17"/>
        <v>9249</v>
      </c>
      <c r="G1151">
        <v>6</v>
      </c>
      <c r="H1151" t="s">
        <v>36</v>
      </c>
      <c r="I1151"/>
      <c r="J1151"/>
      <c r="K1151" s="36">
        <v>63.34</v>
      </c>
      <c r="L1151" s="36">
        <v>23.66</v>
      </c>
      <c r="M1151" s="36">
        <v>0.05</v>
      </c>
      <c r="N1151" s="36">
        <v>0.03</v>
      </c>
      <c r="O1151" s="36">
        <v>0.02</v>
      </c>
      <c r="P1151" s="36">
        <v>2.4500000000000002</v>
      </c>
      <c r="Q1151" s="36">
        <v>0.01</v>
      </c>
    </row>
    <row r="1152" spans="1:17" x14ac:dyDescent="0.2">
      <c r="A1152" t="s">
        <v>4158</v>
      </c>
      <c r="B1152">
        <v>835262</v>
      </c>
      <c r="C1152">
        <v>886112</v>
      </c>
      <c r="D1152" t="s">
        <v>4161</v>
      </c>
      <c r="E1152" t="s">
        <v>38</v>
      </c>
      <c r="F1152">
        <f t="shared" si="17"/>
        <v>50850</v>
      </c>
      <c r="G1152">
        <v>11</v>
      </c>
      <c r="H1152" t="s">
        <v>977</v>
      </c>
      <c r="I1152" t="s">
        <v>4162</v>
      </c>
      <c r="J1152" t="s">
        <v>2851</v>
      </c>
      <c r="K1152" s="36">
        <v>0.12</v>
      </c>
      <c r="L1152" s="36">
        <v>9.73</v>
      </c>
      <c r="M1152" s="36">
        <v>1.76</v>
      </c>
      <c r="N1152" s="36">
        <v>6.76</v>
      </c>
      <c r="O1152" s="36">
        <v>22.14</v>
      </c>
      <c r="P1152" s="36">
        <v>1.17</v>
      </c>
      <c r="Q1152" s="36">
        <v>0.17</v>
      </c>
    </row>
    <row r="1153" spans="1:17" x14ac:dyDescent="0.2">
      <c r="A1153" t="s">
        <v>5904</v>
      </c>
      <c r="B1153">
        <v>0</v>
      </c>
      <c r="C1153">
        <v>5004</v>
      </c>
      <c r="D1153" t="s">
        <v>5905</v>
      </c>
      <c r="E1153" t="s">
        <v>38</v>
      </c>
      <c r="F1153">
        <f t="shared" si="17"/>
        <v>5004</v>
      </c>
      <c r="G1153">
        <v>2</v>
      </c>
      <c r="H1153" t="s">
        <v>36</v>
      </c>
      <c r="I1153"/>
      <c r="J1153"/>
      <c r="K1153" s="36">
        <v>0.13</v>
      </c>
      <c r="L1153" s="36">
        <v>0.31</v>
      </c>
      <c r="M1153" s="36">
        <v>0.68</v>
      </c>
      <c r="N1153" s="36">
        <v>0.33</v>
      </c>
      <c r="O1153" s="36">
        <v>0</v>
      </c>
      <c r="P1153" s="36">
        <v>0.04</v>
      </c>
      <c r="Q1153" s="36">
        <v>0.04</v>
      </c>
    </row>
    <row r="1154" spans="1:17" x14ac:dyDescent="0.2">
      <c r="A1154" t="s">
        <v>5904</v>
      </c>
      <c r="B1154">
        <v>10462</v>
      </c>
      <c r="C1154">
        <v>11931</v>
      </c>
      <c r="D1154" t="s">
        <v>5906</v>
      </c>
      <c r="E1154" t="s">
        <v>38</v>
      </c>
      <c r="F1154">
        <f t="shared" ref="F1154:F1217" si="18">C1154-B1154</f>
        <v>1469</v>
      </c>
      <c r="G1154">
        <v>2</v>
      </c>
      <c r="H1154" t="s">
        <v>36</v>
      </c>
      <c r="I1154"/>
      <c r="J1154"/>
      <c r="K1154" s="36">
        <v>0.17</v>
      </c>
      <c r="L1154" s="36">
        <v>0.14000000000000001</v>
      </c>
      <c r="M1154" s="36">
        <v>0.42</v>
      </c>
      <c r="N1154" s="36">
        <v>0</v>
      </c>
      <c r="O1154" s="36">
        <v>0</v>
      </c>
      <c r="P1154" s="36">
        <v>0</v>
      </c>
      <c r="Q1154" s="36">
        <v>0</v>
      </c>
    </row>
    <row r="1155" spans="1:17" x14ac:dyDescent="0.2">
      <c r="A1155" t="s">
        <v>5904</v>
      </c>
      <c r="B1155">
        <v>13212</v>
      </c>
      <c r="C1155">
        <v>32002</v>
      </c>
      <c r="D1155" t="s">
        <v>5907</v>
      </c>
      <c r="E1155" t="s">
        <v>35</v>
      </c>
      <c r="F1155">
        <f t="shared" si="18"/>
        <v>18790</v>
      </c>
      <c r="G1155">
        <v>15</v>
      </c>
      <c r="H1155" t="s">
        <v>796</v>
      </c>
      <c r="I1155" t="s">
        <v>5908</v>
      </c>
      <c r="J1155" t="s">
        <v>5909</v>
      </c>
      <c r="K1155" s="36">
        <v>26</v>
      </c>
      <c r="L1155" s="36">
        <v>12.4</v>
      </c>
      <c r="M1155" s="36">
        <v>0.08</v>
      </c>
      <c r="N1155" s="36">
        <v>0.05</v>
      </c>
      <c r="O1155" s="36">
        <v>0.01</v>
      </c>
      <c r="P1155" s="36">
        <v>1.19</v>
      </c>
      <c r="Q1155" s="36">
        <v>0.01</v>
      </c>
    </row>
    <row r="1156" spans="1:17" x14ac:dyDescent="0.2">
      <c r="A1156" t="s">
        <v>5904</v>
      </c>
      <c r="B1156">
        <v>21325</v>
      </c>
      <c r="C1156">
        <v>26213</v>
      </c>
      <c r="D1156" t="s">
        <v>5910</v>
      </c>
      <c r="E1156" t="s">
        <v>38</v>
      </c>
      <c r="F1156">
        <f t="shared" si="18"/>
        <v>4888</v>
      </c>
      <c r="G1156">
        <v>8</v>
      </c>
      <c r="H1156" t="s">
        <v>796</v>
      </c>
      <c r="I1156" t="s">
        <v>795</v>
      </c>
      <c r="J1156" t="s">
        <v>2355</v>
      </c>
      <c r="K1156" s="36">
        <v>0.26</v>
      </c>
      <c r="L1156" s="36">
        <v>0.56999999999999995</v>
      </c>
      <c r="M1156" s="36">
        <v>1.07</v>
      </c>
      <c r="N1156" s="36">
        <v>0.48</v>
      </c>
      <c r="O1156" s="36">
        <v>0.06</v>
      </c>
      <c r="P1156" s="36">
        <v>0.1</v>
      </c>
      <c r="Q1156" s="36">
        <v>0.08</v>
      </c>
    </row>
    <row r="1157" spans="1:17" x14ac:dyDescent="0.2">
      <c r="A1157" t="s">
        <v>5904</v>
      </c>
      <c r="B1157">
        <v>32359</v>
      </c>
      <c r="C1157">
        <v>45493</v>
      </c>
      <c r="D1157" t="s">
        <v>3924</v>
      </c>
      <c r="E1157" t="s">
        <v>38</v>
      </c>
      <c r="F1157">
        <f t="shared" si="18"/>
        <v>13134</v>
      </c>
      <c r="G1157">
        <v>10</v>
      </c>
      <c r="H1157" t="s">
        <v>255</v>
      </c>
      <c r="I1157" t="s">
        <v>5911</v>
      </c>
      <c r="J1157" t="s">
        <v>5912</v>
      </c>
      <c r="K1157" s="36">
        <v>117.02</v>
      </c>
      <c r="L1157" s="36">
        <v>67.25</v>
      </c>
      <c r="M1157" s="36">
        <v>0.14000000000000001</v>
      </c>
      <c r="N1157" s="36">
        <v>0.19</v>
      </c>
      <c r="O1157" s="36">
        <v>7.0000000000000007E-2</v>
      </c>
      <c r="P1157" s="36">
        <v>7.64</v>
      </c>
      <c r="Q1157" s="36">
        <v>0.01</v>
      </c>
    </row>
    <row r="1158" spans="1:17" x14ac:dyDescent="0.2">
      <c r="A1158" t="s">
        <v>5913</v>
      </c>
      <c r="B1158">
        <v>59</v>
      </c>
      <c r="C1158">
        <v>1293</v>
      </c>
      <c r="D1158" t="s">
        <v>5914</v>
      </c>
      <c r="E1158" t="s">
        <v>38</v>
      </c>
      <c r="F1158">
        <f t="shared" si="18"/>
        <v>1234</v>
      </c>
      <c r="G1158">
        <v>2</v>
      </c>
      <c r="H1158" t="s">
        <v>36</v>
      </c>
      <c r="I1158"/>
      <c r="J1158"/>
      <c r="K1158" s="36">
        <v>1078.74</v>
      </c>
      <c r="L1158" s="36">
        <v>320.27</v>
      </c>
      <c r="M1158" s="36">
        <v>0.79</v>
      </c>
      <c r="N1158" s="36">
        <v>0.5</v>
      </c>
      <c r="O1158" s="36">
        <v>0.28000000000000003</v>
      </c>
      <c r="P1158" s="36">
        <v>29.65</v>
      </c>
      <c r="Q1158" s="36">
        <v>0.03</v>
      </c>
    </row>
    <row r="1159" spans="1:17" x14ac:dyDescent="0.2">
      <c r="A1159" t="s">
        <v>5913</v>
      </c>
      <c r="B1159">
        <v>20296</v>
      </c>
      <c r="C1159">
        <v>42089</v>
      </c>
      <c r="D1159" t="s">
        <v>5915</v>
      </c>
      <c r="E1159" t="s">
        <v>35</v>
      </c>
      <c r="F1159">
        <f t="shared" si="18"/>
        <v>21793</v>
      </c>
      <c r="G1159">
        <v>11</v>
      </c>
      <c r="H1159" t="s">
        <v>1066</v>
      </c>
      <c r="I1159" t="s">
        <v>1065</v>
      </c>
      <c r="J1159" t="s">
        <v>2239</v>
      </c>
      <c r="K1159" s="36">
        <v>3.13</v>
      </c>
      <c r="L1159" s="36">
        <v>6.8</v>
      </c>
      <c r="M1159" s="36">
        <v>52.91</v>
      </c>
      <c r="N1159" s="36">
        <v>23.74</v>
      </c>
      <c r="O1159" s="36">
        <v>0.04</v>
      </c>
      <c r="P1159" s="36">
        <v>0.73</v>
      </c>
      <c r="Q1159" s="36">
        <v>5.65</v>
      </c>
    </row>
    <row r="1160" spans="1:17" x14ac:dyDescent="0.2">
      <c r="A1160" t="s">
        <v>5913</v>
      </c>
      <c r="B1160">
        <v>33620</v>
      </c>
      <c r="C1160">
        <v>46006</v>
      </c>
      <c r="D1160" t="s">
        <v>5916</v>
      </c>
      <c r="E1160" t="s">
        <v>38</v>
      </c>
      <c r="F1160">
        <f t="shared" si="18"/>
        <v>12386</v>
      </c>
      <c r="G1160">
        <v>2</v>
      </c>
      <c r="H1160" t="s">
        <v>821</v>
      </c>
      <c r="I1160" t="s">
        <v>5917</v>
      </c>
      <c r="J1160" t="s">
        <v>1998</v>
      </c>
      <c r="K1160" s="36">
        <v>0.94</v>
      </c>
      <c r="L1160" s="36">
        <v>1.6</v>
      </c>
      <c r="M1160" s="36">
        <v>0.65</v>
      </c>
      <c r="N1160" s="36">
        <v>0.28999999999999998</v>
      </c>
      <c r="O1160" s="36">
        <v>0</v>
      </c>
      <c r="P1160" s="36">
        <v>0.34</v>
      </c>
      <c r="Q1160" s="36">
        <v>0</v>
      </c>
    </row>
    <row r="1161" spans="1:17" x14ac:dyDescent="0.2">
      <c r="A1161" t="s">
        <v>5913</v>
      </c>
      <c r="B1161">
        <v>36883</v>
      </c>
      <c r="C1161">
        <v>44864</v>
      </c>
      <c r="D1161" t="s">
        <v>5918</v>
      </c>
      <c r="E1161" t="s">
        <v>38</v>
      </c>
      <c r="F1161">
        <f t="shared" si="18"/>
        <v>7981</v>
      </c>
      <c r="G1161">
        <v>3</v>
      </c>
      <c r="H1161" t="s">
        <v>36</v>
      </c>
      <c r="I1161"/>
      <c r="J1161"/>
      <c r="K1161" s="36">
        <v>0.28999999999999998</v>
      </c>
      <c r="L1161" s="36">
        <v>0.37</v>
      </c>
      <c r="M1161" s="36">
        <v>1.61</v>
      </c>
      <c r="N1161" s="36">
        <v>0.56999999999999995</v>
      </c>
      <c r="O1161" s="36">
        <v>0</v>
      </c>
      <c r="P1161" s="36">
        <v>0.04</v>
      </c>
      <c r="Q1161" s="36">
        <v>0.11</v>
      </c>
    </row>
    <row r="1162" spans="1:17" x14ac:dyDescent="0.2">
      <c r="A1162" t="s">
        <v>5913</v>
      </c>
      <c r="B1162">
        <v>42245</v>
      </c>
      <c r="C1162">
        <v>46003</v>
      </c>
      <c r="D1162" t="s">
        <v>5919</v>
      </c>
      <c r="E1162" t="s">
        <v>35</v>
      </c>
      <c r="F1162">
        <f t="shared" si="18"/>
        <v>3758</v>
      </c>
      <c r="G1162">
        <v>2</v>
      </c>
      <c r="H1162" t="s">
        <v>821</v>
      </c>
      <c r="I1162" t="s">
        <v>820</v>
      </c>
      <c r="J1162" t="s">
        <v>1998</v>
      </c>
      <c r="K1162" s="36">
        <v>0.34</v>
      </c>
      <c r="L1162" s="36">
        <v>0.28999999999999998</v>
      </c>
      <c r="M1162" s="36">
        <v>4.82</v>
      </c>
      <c r="N1162" s="36">
        <v>2.2999999999999998</v>
      </c>
      <c r="O1162" s="36">
        <v>0.06</v>
      </c>
      <c r="P1162" s="36">
        <v>0.06</v>
      </c>
      <c r="Q1162" s="36">
        <v>0.41</v>
      </c>
    </row>
    <row r="1163" spans="1:17" x14ac:dyDescent="0.2">
      <c r="A1163" t="s">
        <v>5920</v>
      </c>
      <c r="B1163">
        <v>4064</v>
      </c>
      <c r="C1163">
        <v>8465</v>
      </c>
      <c r="D1163" t="s">
        <v>5921</v>
      </c>
      <c r="E1163" t="s">
        <v>35</v>
      </c>
      <c r="F1163">
        <f t="shared" si="18"/>
        <v>4401</v>
      </c>
      <c r="G1163">
        <v>2</v>
      </c>
      <c r="H1163" t="s">
        <v>36</v>
      </c>
      <c r="I1163"/>
      <c r="J1163"/>
      <c r="K1163" s="36">
        <v>0.04</v>
      </c>
      <c r="L1163" s="36">
        <v>0.14000000000000001</v>
      </c>
      <c r="M1163" s="36">
        <v>0</v>
      </c>
      <c r="N1163" s="36">
        <v>0</v>
      </c>
      <c r="O1163" s="36">
        <v>0</v>
      </c>
      <c r="P1163" s="36">
        <v>0</v>
      </c>
      <c r="Q1163" s="36">
        <v>0</v>
      </c>
    </row>
    <row r="1164" spans="1:17" x14ac:dyDescent="0.2">
      <c r="A1164" t="s">
        <v>5920</v>
      </c>
      <c r="B1164">
        <v>5001</v>
      </c>
      <c r="C1164">
        <v>9247</v>
      </c>
      <c r="D1164" t="s">
        <v>5922</v>
      </c>
      <c r="E1164" t="s">
        <v>38</v>
      </c>
      <c r="F1164">
        <f t="shared" si="18"/>
        <v>4246</v>
      </c>
      <c r="G1164">
        <v>3</v>
      </c>
      <c r="H1164" t="s">
        <v>36</v>
      </c>
      <c r="I1164"/>
      <c r="J1164"/>
      <c r="K1164" s="36">
        <v>151.25</v>
      </c>
      <c r="L1164" s="36">
        <v>68.2</v>
      </c>
      <c r="M1164" s="36">
        <v>1.55</v>
      </c>
      <c r="N1164" s="36">
        <v>1.1000000000000001</v>
      </c>
      <c r="O1164" s="36">
        <v>1.1599999999999999</v>
      </c>
      <c r="P1164" s="36">
        <v>5.72</v>
      </c>
      <c r="Q1164" s="36">
        <v>0.65</v>
      </c>
    </row>
    <row r="1165" spans="1:17" x14ac:dyDescent="0.2">
      <c r="A1165" t="s">
        <v>5920</v>
      </c>
      <c r="B1165">
        <v>5004</v>
      </c>
      <c r="C1165">
        <v>7281</v>
      </c>
      <c r="D1165" t="s">
        <v>5923</v>
      </c>
      <c r="E1165" t="s">
        <v>35</v>
      </c>
      <c r="F1165">
        <f t="shared" si="18"/>
        <v>2277</v>
      </c>
      <c r="G1165">
        <v>2</v>
      </c>
      <c r="H1165" t="s">
        <v>36</v>
      </c>
      <c r="I1165"/>
      <c r="J1165"/>
      <c r="K1165" s="36">
        <v>5.99</v>
      </c>
      <c r="L1165" s="36">
        <v>16.87</v>
      </c>
      <c r="M1165" s="36">
        <v>1.76</v>
      </c>
      <c r="N1165" s="36">
        <v>0.11</v>
      </c>
      <c r="O1165" s="36">
        <v>0.23</v>
      </c>
      <c r="P1165" s="36">
        <v>9.6199999999999992</v>
      </c>
      <c r="Q1165" s="36">
        <v>0.15</v>
      </c>
    </row>
    <row r="1166" spans="1:17" x14ac:dyDescent="0.2">
      <c r="A1166" t="s">
        <v>5920</v>
      </c>
      <c r="B1166">
        <v>14125</v>
      </c>
      <c r="C1166">
        <v>41170</v>
      </c>
      <c r="D1166" t="s">
        <v>5924</v>
      </c>
      <c r="E1166" t="s">
        <v>38</v>
      </c>
      <c r="F1166">
        <f t="shared" si="18"/>
        <v>27045</v>
      </c>
      <c r="G1166">
        <v>12</v>
      </c>
      <c r="H1166" t="s">
        <v>852</v>
      </c>
      <c r="I1166"/>
      <c r="J1166" t="s">
        <v>6334</v>
      </c>
      <c r="K1166" s="36">
        <v>83.4</v>
      </c>
      <c r="L1166" s="36">
        <v>53.87</v>
      </c>
      <c r="M1166" s="36">
        <v>0.66</v>
      </c>
      <c r="N1166" s="36">
        <v>0.47</v>
      </c>
      <c r="O1166" s="36">
        <v>0.09</v>
      </c>
      <c r="P1166" s="36">
        <v>5.97</v>
      </c>
      <c r="Q1166" s="36">
        <v>0.03</v>
      </c>
    </row>
    <row r="1167" spans="1:17" x14ac:dyDescent="0.2">
      <c r="A1167" t="s">
        <v>5920</v>
      </c>
      <c r="B1167">
        <v>29197</v>
      </c>
      <c r="C1167">
        <v>33196</v>
      </c>
      <c r="D1167" t="s">
        <v>5925</v>
      </c>
      <c r="E1167" t="s">
        <v>35</v>
      </c>
      <c r="F1167">
        <f t="shared" si="18"/>
        <v>3999</v>
      </c>
      <c r="G1167">
        <v>2</v>
      </c>
      <c r="H1167" t="s">
        <v>36</v>
      </c>
      <c r="I1167"/>
      <c r="J1167"/>
      <c r="K1167" s="36">
        <v>0</v>
      </c>
      <c r="L1167" s="36">
        <v>0</v>
      </c>
      <c r="M1167" s="36">
        <v>0</v>
      </c>
      <c r="N1167" s="36">
        <v>0</v>
      </c>
      <c r="O1167" s="36">
        <v>0</v>
      </c>
      <c r="P1167" s="36">
        <v>0</v>
      </c>
      <c r="Q1167" s="36">
        <v>0</v>
      </c>
    </row>
    <row r="1168" spans="1:17" x14ac:dyDescent="0.2">
      <c r="A1168" t="s">
        <v>5920</v>
      </c>
      <c r="B1168">
        <v>34496</v>
      </c>
      <c r="C1168">
        <v>36943</v>
      </c>
      <c r="D1168" t="s">
        <v>5926</v>
      </c>
      <c r="E1168" t="s">
        <v>35</v>
      </c>
      <c r="F1168">
        <f t="shared" si="18"/>
        <v>2447</v>
      </c>
      <c r="G1168">
        <v>2</v>
      </c>
      <c r="H1168" t="s">
        <v>36</v>
      </c>
      <c r="I1168"/>
      <c r="J1168"/>
      <c r="K1168" s="36">
        <v>1.91</v>
      </c>
      <c r="L1168" s="36">
        <v>4.1399999999999997</v>
      </c>
      <c r="M1168" s="36">
        <v>0</v>
      </c>
      <c r="N1168" s="36">
        <v>0</v>
      </c>
      <c r="O1168" s="36">
        <v>0</v>
      </c>
      <c r="P1168" s="36">
        <v>0.56000000000000005</v>
      </c>
      <c r="Q1168" s="36">
        <v>0</v>
      </c>
    </row>
    <row r="1169" spans="1:17" x14ac:dyDescent="0.2">
      <c r="A1169" t="s">
        <v>5920</v>
      </c>
      <c r="B1169">
        <v>43130</v>
      </c>
      <c r="C1169">
        <v>44009</v>
      </c>
      <c r="D1169" t="s">
        <v>5927</v>
      </c>
      <c r="E1169" t="s">
        <v>35</v>
      </c>
      <c r="F1169">
        <f t="shared" si="18"/>
        <v>879</v>
      </c>
      <c r="G1169">
        <v>2</v>
      </c>
      <c r="H1169" t="s">
        <v>36</v>
      </c>
      <c r="I1169"/>
      <c r="J1169"/>
      <c r="K1169" s="36">
        <v>2.04</v>
      </c>
      <c r="L1169" s="36">
        <v>2.19</v>
      </c>
      <c r="M1169" s="36">
        <v>0</v>
      </c>
      <c r="N1169" s="36">
        <v>0</v>
      </c>
      <c r="O1169" s="36">
        <v>0</v>
      </c>
      <c r="P1169" s="36">
        <v>0.19</v>
      </c>
      <c r="Q1169" s="36">
        <v>0</v>
      </c>
    </row>
    <row r="1170" spans="1:17" x14ac:dyDescent="0.2">
      <c r="A1170" t="s">
        <v>5928</v>
      </c>
      <c r="B1170">
        <v>1482</v>
      </c>
      <c r="C1170">
        <v>9072</v>
      </c>
      <c r="D1170" t="s">
        <v>5929</v>
      </c>
      <c r="E1170" t="s">
        <v>35</v>
      </c>
      <c r="F1170">
        <f t="shared" si="18"/>
        <v>7590</v>
      </c>
      <c r="G1170">
        <v>7</v>
      </c>
      <c r="H1170" t="s">
        <v>869</v>
      </c>
      <c r="I1170" t="s">
        <v>870</v>
      </c>
      <c r="J1170"/>
      <c r="K1170" s="36">
        <v>31.75</v>
      </c>
      <c r="L1170" s="36">
        <v>17.600000000000001</v>
      </c>
      <c r="M1170" s="36">
        <v>1.42</v>
      </c>
      <c r="N1170" s="36">
        <v>0.68</v>
      </c>
      <c r="O1170" s="36">
        <v>0.02</v>
      </c>
      <c r="P1170" s="36">
        <v>1.82</v>
      </c>
      <c r="Q1170" s="36">
        <v>0.15</v>
      </c>
    </row>
    <row r="1171" spans="1:17" x14ac:dyDescent="0.2">
      <c r="A1171" t="s">
        <v>5928</v>
      </c>
      <c r="B1171">
        <v>12105</v>
      </c>
      <c r="C1171">
        <v>22086</v>
      </c>
      <c r="D1171" t="s">
        <v>5930</v>
      </c>
      <c r="E1171" t="s">
        <v>35</v>
      </c>
      <c r="F1171">
        <f t="shared" si="18"/>
        <v>9981</v>
      </c>
      <c r="G1171">
        <v>2</v>
      </c>
      <c r="H1171" t="s">
        <v>36</v>
      </c>
      <c r="I1171"/>
      <c r="J1171"/>
      <c r="K1171" s="36">
        <v>0.19</v>
      </c>
      <c r="L1171" s="36">
        <v>0.42</v>
      </c>
      <c r="M1171" s="36">
        <v>0.61</v>
      </c>
      <c r="N1171" s="36">
        <v>0.44</v>
      </c>
      <c r="O1171" s="36">
        <v>0.01</v>
      </c>
      <c r="P1171" s="36">
        <v>0.04</v>
      </c>
      <c r="Q1171" s="36">
        <v>0.09</v>
      </c>
    </row>
    <row r="1172" spans="1:17" x14ac:dyDescent="0.2">
      <c r="A1172" t="s">
        <v>5928</v>
      </c>
      <c r="B1172">
        <v>22451</v>
      </c>
      <c r="C1172">
        <v>28990</v>
      </c>
      <c r="D1172" t="s">
        <v>5931</v>
      </c>
      <c r="E1172" t="s">
        <v>38</v>
      </c>
      <c r="F1172">
        <f t="shared" si="18"/>
        <v>6539</v>
      </c>
      <c r="G1172">
        <v>7</v>
      </c>
      <c r="H1172" t="s">
        <v>1573</v>
      </c>
      <c r="I1172" t="s">
        <v>461</v>
      </c>
      <c r="J1172" t="s">
        <v>1572</v>
      </c>
      <c r="K1172" s="36">
        <v>7.1</v>
      </c>
      <c r="L1172" s="36">
        <v>11.82</v>
      </c>
      <c r="M1172" s="36">
        <v>1910</v>
      </c>
      <c r="N1172" s="36">
        <v>753.59</v>
      </c>
      <c r="O1172" s="36">
        <v>0.56000000000000005</v>
      </c>
      <c r="P1172" s="36">
        <v>7.79</v>
      </c>
      <c r="Q1172" s="36">
        <v>173.42</v>
      </c>
    </row>
    <row r="1173" spans="1:17" x14ac:dyDescent="0.2">
      <c r="A1173" t="s">
        <v>5928</v>
      </c>
      <c r="B1173">
        <v>22451</v>
      </c>
      <c r="C1173">
        <v>31095</v>
      </c>
      <c r="D1173" t="s">
        <v>5932</v>
      </c>
      <c r="E1173" t="s">
        <v>35</v>
      </c>
      <c r="F1173">
        <f t="shared" si="18"/>
        <v>8644</v>
      </c>
      <c r="G1173">
        <v>2</v>
      </c>
      <c r="H1173" t="s">
        <v>36</v>
      </c>
      <c r="I1173"/>
      <c r="J1173"/>
      <c r="K1173" s="36">
        <v>0.09</v>
      </c>
      <c r="L1173" s="36">
        <v>0.14000000000000001</v>
      </c>
      <c r="M1173" s="36">
        <v>12.15</v>
      </c>
      <c r="N1173" s="36">
        <v>4.22</v>
      </c>
      <c r="O1173" s="36">
        <v>0</v>
      </c>
      <c r="P1173" s="36">
        <v>0.03</v>
      </c>
      <c r="Q1173" s="36">
        <v>1.07</v>
      </c>
    </row>
    <row r="1174" spans="1:17" x14ac:dyDescent="0.2">
      <c r="A1174" t="s">
        <v>5928</v>
      </c>
      <c r="B1174">
        <v>37015</v>
      </c>
      <c r="C1174">
        <v>44098</v>
      </c>
      <c r="D1174" t="s">
        <v>5933</v>
      </c>
      <c r="E1174" t="s">
        <v>35</v>
      </c>
      <c r="F1174">
        <f t="shared" si="18"/>
        <v>7083</v>
      </c>
      <c r="G1174">
        <v>6</v>
      </c>
      <c r="H1174" t="s">
        <v>7127</v>
      </c>
      <c r="I1174"/>
      <c r="J1174"/>
      <c r="K1174" s="36">
        <v>0.35</v>
      </c>
      <c r="L1174" s="36">
        <v>3.35</v>
      </c>
      <c r="M1174" s="36">
        <v>4.9400000000000004</v>
      </c>
      <c r="N1174" s="36">
        <v>3.27</v>
      </c>
      <c r="O1174" s="36">
        <v>0.26</v>
      </c>
      <c r="P1174" s="36">
        <v>0.2</v>
      </c>
      <c r="Q1174" s="36">
        <v>0.54</v>
      </c>
    </row>
    <row r="1175" spans="1:17" x14ac:dyDescent="0.2">
      <c r="A1175" t="s">
        <v>5934</v>
      </c>
      <c r="B1175">
        <v>163</v>
      </c>
      <c r="C1175">
        <v>1389</v>
      </c>
      <c r="D1175" t="s">
        <v>5935</v>
      </c>
      <c r="E1175" t="s">
        <v>38</v>
      </c>
      <c r="F1175">
        <f t="shared" si="18"/>
        <v>1226</v>
      </c>
      <c r="G1175">
        <v>3</v>
      </c>
      <c r="H1175" t="s">
        <v>36</v>
      </c>
      <c r="I1175"/>
      <c r="J1175"/>
      <c r="K1175" s="36">
        <v>0.27</v>
      </c>
      <c r="L1175" s="36">
        <v>0.11</v>
      </c>
      <c r="M1175" s="36">
        <v>0</v>
      </c>
      <c r="N1175" s="36">
        <v>0</v>
      </c>
      <c r="O1175" s="36">
        <v>0</v>
      </c>
      <c r="P1175" s="36">
        <v>0</v>
      </c>
      <c r="Q1175" s="36">
        <v>0</v>
      </c>
    </row>
    <row r="1176" spans="1:17" x14ac:dyDescent="0.2">
      <c r="A1176" t="s">
        <v>5934</v>
      </c>
      <c r="B1176">
        <v>4842</v>
      </c>
      <c r="C1176">
        <v>17679</v>
      </c>
      <c r="D1176" t="s">
        <v>5936</v>
      </c>
      <c r="E1176" t="s">
        <v>38</v>
      </c>
      <c r="F1176">
        <f t="shared" si="18"/>
        <v>12837</v>
      </c>
      <c r="G1176">
        <v>5</v>
      </c>
      <c r="H1176" t="s">
        <v>36</v>
      </c>
      <c r="I1176"/>
      <c r="J1176"/>
      <c r="K1176" s="36">
        <v>0.77</v>
      </c>
      <c r="L1176" s="36">
        <v>0.33</v>
      </c>
      <c r="M1176" s="36">
        <v>0.39</v>
      </c>
      <c r="N1176" s="36">
        <v>0.26</v>
      </c>
      <c r="O1176" s="36">
        <v>0.03</v>
      </c>
      <c r="P1176" s="36">
        <v>0.01</v>
      </c>
      <c r="Q1176" s="36">
        <v>0.05</v>
      </c>
    </row>
    <row r="1177" spans="1:17" x14ac:dyDescent="0.2">
      <c r="A1177" t="s">
        <v>5934</v>
      </c>
      <c r="B1177">
        <v>6608</v>
      </c>
      <c r="C1177">
        <v>15451</v>
      </c>
      <c r="D1177" t="s">
        <v>5937</v>
      </c>
      <c r="E1177" t="s">
        <v>35</v>
      </c>
      <c r="F1177">
        <f t="shared" si="18"/>
        <v>8843</v>
      </c>
      <c r="G1177">
        <v>4</v>
      </c>
      <c r="H1177" t="s">
        <v>36</v>
      </c>
      <c r="I1177"/>
      <c r="J1177"/>
      <c r="K1177" s="36">
        <v>4.6100000000000003</v>
      </c>
      <c r="L1177" s="36">
        <v>6.51</v>
      </c>
      <c r="M1177" s="36">
        <v>4.88</v>
      </c>
      <c r="N1177" s="36">
        <v>2.33</v>
      </c>
      <c r="O1177" s="36">
        <v>0.01</v>
      </c>
      <c r="P1177" s="36">
        <v>0.34</v>
      </c>
      <c r="Q1177" s="36">
        <v>0.38</v>
      </c>
    </row>
    <row r="1178" spans="1:17" x14ac:dyDescent="0.2">
      <c r="A1178" t="s">
        <v>5934</v>
      </c>
      <c r="B1178">
        <v>21451</v>
      </c>
      <c r="C1178">
        <v>27524</v>
      </c>
      <c r="D1178" t="s">
        <v>5938</v>
      </c>
      <c r="E1178" t="s">
        <v>35</v>
      </c>
      <c r="F1178">
        <f t="shared" si="18"/>
        <v>6073</v>
      </c>
      <c r="G1178">
        <v>2</v>
      </c>
      <c r="H1178" t="s">
        <v>36</v>
      </c>
      <c r="I1178" t="s">
        <v>5939</v>
      </c>
      <c r="J1178"/>
      <c r="K1178" s="36">
        <v>0.02</v>
      </c>
      <c r="L1178" s="36">
        <v>0.03</v>
      </c>
      <c r="M1178" s="36">
        <v>1.19</v>
      </c>
      <c r="N1178" s="36">
        <v>0.33</v>
      </c>
      <c r="O1178" s="36">
        <v>0.02</v>
      </c>
      <c r="P1178" s="36">
        <v>0</v>
      </c>
      <c r="Q1178" s="36">
        <v>0.28000000000000003</v>
      </c>
    </row>
    <row r="1179" spans="1:17" x14ac:dyDescent="0.2">
      <c r="A1179" t="s">
        <v>5934</v>
      </c>
      <c r="B1179">
        <v>25962</v>
      </c>
      <c r="C1179">
        <v>28425</v>
      </c>
      <c r="D1179" t="s">
        <v>5941</v>
      </c>
      <c r="E1179" t="s">
        <v>38</v>
      </c>
      <c r="F1179">
        <f t="shared" si="18"/>
        <v>2463</v>
      </c>
      <c r="G1179">
        <v>2</v>
      </c>
      <c r="H1179" t="s">
        <v>36</v>
      </c>
      <c r="I1179" t="s">
        <v>5942</v>
      </c>
      <c r="J1179"/>
      <c r="K1179" s="36">
        <v>0</v>
      </c>
      <c r="L1179" s="36">
        <v>0.01</v>
      </c>
      <c r="M1179" s="36">
        <v>0.34</v>
      </c>
      <c r="N1179" s="36">
        <v>0.22</v>
      </c>
      <c r="O1179" s="36">
        <v>0.02</v>
      </c>
      <c r="P1179" s="36">
        <v>0</v>
      </c>
      <c r="Q1179" s="36">
        <v>0.12</v>
      </c>
    </row>
    <row r="1180" spans="1:17" x14ac:dyDescent="0.2">
      <c r="A1180" t="s">
        <v>5934</v>
      </c>
      <c r="B1180">
        <v>23319</v>
      </c>
      <c r="C1180">
        <v>25667</v>
      </c>
      <c r="D1180" t="s">
        <v>5940</v>
      </c>
      <c r="E1180" t="s">
        <v>38</v>
      </c>
      <c r="F1180">
        <f t="shared" si="18"/>
        <v>2348</v>
      </c>
      <c r="G1180">
        <v>2</v>
      </c>
      <c r="H1180" t="s">
        <v>36</v>
      </c>
      <c r="I1180"/>
      <c r="J1180"/>
      <c r="K1180" s="36">
        <v>1.38</v>
      </c>
      <c r="L1180" s="36">
        <v>0.13</v>
      </c>
      <c r="M1180" s="36">
        <v>3.4</v>
      </c>
      <c r="N1180" s="36">
        <v>1.02</v>
      </c>
      <c r="O1180" s="36">
        <v>0</v>
      </c>
      <c r="P1180" s="36">
        <v>0</v>
      </c>
      <c r="Q1180" s="36">
        <v>0.36</v>
      </c>
    </row>
    <row r="1181" spans="1:17" x14ac:dyDescent="0.2">
      <c r="A1181" t="s">
        <v>5934</v>
      </c>
      <c r="B1181">
        <v>32512</v>
      </c>
      <c r="C1181">
        <v>34235</v>
      </c>
      <c r="D1181" t="s">
        <v>5943</v>
      </c>
      <c r="E1181" t="s">
        <v>35</v>
      </c>
      <c r="F1181">
        <f t="shared" si="18"/>
        <v>1723</v>
      </c>
      <c r="G1181">
        <v>2</v>
      </c>
      <c r="H1181" t="s">
        <v>36</v>
      </c>
      <c r="I1181"/>
      <c r="J1181"/>
      <c r="K1181" s="36">
        <v>4.62</v>
      </c>
      <c r="L1181" s="36">
        <v>2.52</v>
      </c>
      <c r="M1181" s="36">
        <v>0.66</v>
      </c>
      <c r="N1181" s="36">
        <v>0.3</v>
      </c>
      <c r="O1181" s="36">
        <v>0</v>
      </c>
      <c r="P1181" s="36">
        <v>0.15</v>
      </c>
      <c r="Q1181" s="36">
        <v>0.04</v>
      </c>
    </row>
    <row r="1182" spans="1:17" x14ac:dyDescent="0.2">
      <c r="A1182" t="s">
        <v>5934</v>
      </c>
      <c r="B1182">
        <v>36782</v>
      </c>
      <c r="C1182">
        <v>40289</v>
      </c>
      <c r="D1182" t="s">
        <v>5944</v>
      </c>
      <c r="E1182" t="s">
        <v>35</v>
      </c>
      <c r="F1182">
        <f t="shared" si="18"/>
        <v>3507</v>
      </c>
      <c r="G1182">
        <v>3</v>
      </c>
      <c r="H1182" t="s">
        <v>1373</v>
      </c>
      <c r="I1182" t="s">
        <v>1374</v>
      </c>
      <c r="J1182" t="s">
        <v>2141</v>
      </c>
      <c r="K1182" s="36">
        <v>1.44</v>
      </c>
      <c r="L1182" s="36">
        <v>17.22</v>
      </c>
      <c r="M1182" s="36">
        <v>0.44</v>
      </c>
      <c r="N1182" s="36">
        <v>0.27</v>
      </c>
      <c r="O1182" s="36">
        <v>0.05</v>
      </c>
      <c r="P1182" s="36">
        <v>2.0299999999999998</v>
      </c>
      <c r="Q1182" s="36">
        <v>0.14000000000000001</v>
      </c>
    </row>
    <row r="1183" spans="1:17" x14ac:dyDescent="0.2">
      <c r="A1183" t="s">
        <v>5934</v>
      </c>
      <c r="B1183">
        <v>42410</v>
      </c>
      <c r="C1183">
        <v>45444</v>
      </c>
      <c r="D1183" t="s">
        <v>5945</v>
      </c>
      <c r="E1183" t="s">
        <v>35</v>
      </c>
      <c r="F1183">
        <f t="shared" si="18"/>
        <v>3034</v>
      </c>
      <c r="G1183">
        <v>2</v>
      </c>
      <c r="H1183" t="s">
        <v>36</v>
      </c>
      <c r="I1183"/>
      <c r="J1183"/>
      <c r="K1183" s="36">
        <v>0.41</v>
      </c>
      <c r="L1183" s="36">
        <v>0.12</v>
      </c>
      <c r="M1183" s="36">
        <v>0.11</v>
      </c>
      <c r="N1183" s="36">
        <v>7.0000000000000007E-2</v>
      </c>
      <c r="O1183" s="36">
        <v>0</v>
      </c>
      <c r="P1183" s="36">
        <v>0</v>
      </c>
      <c r="Q1183" s="36">
        <v>0</v>
      </c>
    </row>
    <row r="1184" spans="1:17" x14ac:dyDescent="0.2">
      <c r="A1184" t="s">
        <v>5946</v>
      </c>
      <c r="B1184">
        <v>1107</v>
      </c>
      <c r="C1184">
        <v>15530</v>
      </c>
      <c r="D1184" t="s">
        <v>5947</v>
      </c>
      <c r="E1184" t="s">
        <v>35</v>
      </c>
      <c r="F1184">
        <f t="shared" si="18"/>
        <v>14423</v>
      </c>
      <c r="G1184">
        <v>8</v>
      </c>
      <c r="H1184" t="s">
        <v>1162</v>
      </c>
      <c r="I1184" t="s">
        <v>5948</v>
      </c>
      <c r="J1184" t="s">
        <v>5949</v>
      </c>
      <c r="K1184" s="36">
        <v>77.989999999999995</v>
      </c>
      <c r="L1184" s="36">
        <v>56.59</v>
      </c>
      <c r="M1184" s="36">
        <v>0.05</v>
      </c>
      <c r="N1184" s="36">
        <v>7.0000000000000007E-2</v>
      </c>
      <c r="O1184" s="36">
        <v>0.02</v>
      </c>
      <c r="P1184" s="36">
        <v>4.21</v>
      </c>
      <c r="Q1184" s="36">
        <v>0.03</v>
      </c>
    </row>
    <row r="1185" spans="1:17" x14ac:dyDescent="0.2">
      <c r="A1185" t="s">
        <v>5946</v>
      </c>
      <c r="B1185">
        <v>13449</v>
      </c>
      <c r="C1185">
        <v>22744</v>
      </c>
      <c r="D1185" t="s">
        <v>5950</v>
      </c>
      <c r="E1185" t="s">
        <v>38</v>
      </c>
      <c r="F1185">
        <f t="shared" si="18"/>
        <v>9295</v>
      </c>
      <c r="G1185">
        <v>3</v>
      </c>
      <c r="H1185" t="s">
        <v>7130</v>
      </c>
      <c r="I1185"/>
      <c r="J1185"/>
      <c r="K1185" s="36">
        <v>0.43</v>
      </c>
      <c r="L1185" s="36">
        <v>0.51</v>
      </c>
      <c r="M1185" s="36">
        <v>0.64</v>
      </c>
      <c r="N1185" s="36">
        <v>0.28999999999999998</v>
      </c>
      <c r="O1185" s="36">
        <v>0.01</v>
      </c>
      <c r="P1185" s="36">
        <v>0.05</v>
      </c>
      <c r="Q1185" s="36">
        <v>0.05</v>
      </c>
    </row>
    <row r="1186" spans="1:17" x14ac:dyDescent="0.2">
      <c r="A1186" t="s">
        <v>5946</v>
      </c>
      <c r="B1186">
        <v>29048</v>
      </c>
      <c r="C1186">
        <v>44086</v>
      </c>
      <c r="D1186" t="s">
        <v>5951</v>
      </c>
      <c r="E1186" t="s">
        <v>35</v>
      </c>
      <c r="F1186">
        <f t="shared" si="18"/>
        <v>15038</v>
      </c>
      <c r="G1186">
        <v>14</v>
      </c>
      <c r="H1186" t="s">
        <v>255</v>
      </c>
      <c r="I1186" t="s">
        <v>5952</v>
      </c>
      <c r="J1186" t="s">
        <v>5953</v>
      </c>
      <c r="K1186" s="36">
        <v>64.39</v>
      </c>
      <c r="L1186" s="36">
        <v>53.76</v>
      </c>
      <c r="M1186" s="36">
        <v>0.09</v>
      </c>
      <c r="N1186" s="36">
        <v>0.03</v>
      </c>
      <c r="O1186" s="36">
        <v>0.01</v>
      </c>
      <c r="P1186" s="36">
        <v>4.54</v>
      </c>
      <c r="Q1186" s="36">
        <v>0</v>
      </c>
    </row>
    <row r="1187" spans="1:17" x14ac:dyDescent="0.2">
      <c r="A1187" t="s">
        <v>5954</v>
      </c>
      <c r="B1187">
        <v>6043</v>
      </c>
      <c r="C1187">
        <v>19464</v>
      </c>
      <c r="D1187" t="s">
        <v>5955</v>
      </c>
      <c r="E1187" t="s">
        <v>35</v>
      </c>
      <c r="F1187">
        <f t="shared" si="18"/>
        <v>13421</v>
      </c>
      <c r="G1187">
        <v>7</v>
      </c>
      <c r="H1187" t="s">
        <v>249</v>
      </c>
      <c r="I1187" t="s">
        <v>5956</v>
      </c>
      <c r="J1187" t="s">
        <v>5957</v>
      </c>
      <c r="K1187" s="36">
        <v>27.52</v>
      </c>
      <c r="L1187" s="36">
        <v>24.47</v>
      </c>
      <c r="M1187" s="36">
        <v>3.73</v>
      </c>
      <c r="N1187" s="36">
        <v>2.3199999999999998</v>
      </c>
      <c r="O1187" s="36">
        <v>0.2</v>
      </c>
      <c r="P1187" s="36">
        <v>1.76</v>
      </c>
      <c r="Q1187" s="36">
        <v>0.43</v>
      </c>
    </row>
    <row r="1188" spans="1:17" x14ac:dyDescent="0.2">
      <c r="A1188" t="s">
        <v>5954</v>
      </c>
      <c r="B1188">
        <v>14877</v>
      </c>
      <c r="C1188">
        <v>17197</v>
      </c>
      <c r="D1188" t="s">
        <v>5958</v>
      </c>
      <c r="E1188" t="s">
        <v>38</v>
      </c>
      <c r="F1188">
        <f t="shared" si="18"/>
        <v>2320</v>
      </c>
      <c r="G1188">
        <v>3</v>
      </c>
      <c r="H1188" t="s">
        <v>1162</v>
      </c>
      <c r="I1188" t="s">
        <v>5959</v>
      </c>
      <c r="J1188" t="s">
        <v>5960</v>
      </c>
      <c r="K1188" s="36">
        <v>3.57</v>
      </c>
      <c r="L1188" s="36">
        <v>6.79</v>
      </c>
      <c r="M1188" s="36">
        <v>0.35</v>
      </c>
      <c r="N1188" s="36">
        <v>0.47</v>
      </c>
      <c r="O1188" s="36">
        <v>0</v>
      </c>
      <c r="P1188" s="36">
        <v>0.55000000000000004</v>
      </c>
      <c r="Q1188" s="36">
        <v>0.08</v>
      </c>
    </row>
    <row r="1189" spans="1:17" x14ac:dyDescent="0.2">
      <c r="A1189" t="s">
        <v>5954</v>
      </c>
      <c r="B1189">
        <v>17599</v>
      </c>
      <c r="C1189">
        <v>21138</v>
      </c>
      <c r="D1189" t="s">
        <v>5961</v>
      </c>
      <c r="E1189" t="s">
        <v>38</v>
      </c>
      <c r="F1189">
        <f t="shared" si="18"/>
        <v>3539</v>
      </c>
      <c r="G1189">
        <v>3</v>
      </c>
      <c r="H1189" t="s">
        <v>36</v>
      </c>
      <c r="I1189"/>
      <c r="J1189"/>
      <c r="K1189" s="36">
        <v>15.44</v>
      </c>
      <c r="L1189" s="36">
        <v>5.43</v>
      </c>
      <c r="M1189" s="36">
        <v>0.05</v>
      </c>
      <c r="N1189" s="36">
        <v>0.06</v>
      </c>
      <c r="O1189" s="36">
        <v>0</v>
      </c>
      <c r="P1189" s="36">
        <v>0.63</v>
      </c>
      <c r="Q1189" s="36">
        <v>0.01</v>
      </c>
    </row>
    <row r="1190" spans="1:17" x14ac:dyDescent="0.2">
      <c r="A1190" t="s">
        <v>5954</v>
      </c>
      <c r="B1190">
        <v>28233</v>
      </c>
      <c r="C1190">
        <v>44962</v>
      </c>
      <c r="D1190" t="s">
        <v>5962</v>
      </c>
      <c r="E1190" t="s">
        <v>35</v>
      </c>
      <c r="F1190">
        <f t="shared" si="18"/>
        <v>16729</v>
      </c>
      <c r="G1190">
        <v>11</v>
      </c>
      <c r="H1190" t="s">
        <v>779</v>
      </c>
      <c r="I1190" t="s">
        <v>5963</v>
      </c>
      <c r="J1190" t="s">
        <v>5964</v>
      </c>
      <c r="K1190" s="36">
        <v>3.97</v>
      </c>
      <c r="L1190" s="36">
        <v>17.03</v>
      </c>
      <c r="M1190" s="36">
        <v>25.06</v>
      </c>
      <c r="N1190" s="36">
        <v>12.82</v>
      </c>
      <c r="O1190" s="36">
        <v>0.1</v>
      </c>
      <c r="P1190" s="36">
        <v>1.36</v>
      </c>
      <c r="Q1190" s="36">
        <v>2.66</v>
      </c>
    </row>
    <row r="1191" spans="1:17" x14ac:dyDescent="0.2">
      <c r="A1191" t="s">
        <v>5954</v>
      </c>
      <c r="B1191">
        <v>40594</v>
      </c>
      <c r="C1191">
        <v>44962</v>
      </c>
      <c r="D1191" t="s">
        <v>5965</v>
      </c>
      <c r="E1191" t="s">
        <v>38</v>
      </c>
      <c r="F1191">
        <f t="shared" si="18"/>
        <v>4368</v>
      </c>
      <c r="G1191">
        <v>2</v>
      </c>
      <c r="H1191" t="s">
        <v>779</v>
      </c>
      <c r="I1191" t="s">
        <v>3342</v>
      </c>
      <c r="J1191" t="s">
        <v>5511</v>
      </c>
      <c r="K1191" s="36">
        <v>0.1</v>
      </c>
      <c r="L1191" s="36">
        <v>0.24</v>
      </c>
      <c r="M1191" s="36">
        <v>0.67</v>
      </c>
      <c r="N1191" s="36">
        <v>0.25</v>
      </c>
      <c r="O1191" s="36">
        <v>0</v>
      </c>
      <c r="P1191" s="36">
        <v>0.02</v>
      </c>
      <c r="Q1191" s="36">
        <v>0.22</v>
      </c>
    </row>
    <row r="1192" spans="1:17" x14ac:dyDescent="0.2">
      <c r="A1192" t="s">
        <v>5966</v>
      </c>
      <c r="B1192">
        <v>4695</v>
      </c>
      <c r="C1192">
        <v>14993</v>
      </c>
      <c r="D1192" t="s">
        <v>5967</v>
      </c>
      <c r="E1192" t="s">
        <v>38</v>
      </c>
      <c r="F1192">
        <f t="shared" si="18"/>
        <v>10298</v>
      </c>
      <c r="G1192">
        <v>9</v>
      </c>
      <c r="H1192" t="s">
        <v>7131</v>
      </c>
      <c r="I1192"/>
      <c r="J1192"/>
      <c r="K1192" s="36">
        <v>0.15</v>
      </c>
      <c r="L1192" s="36">
        <v>0.73</v>
      </c>
      <c r="M1192" s="36">
        <v>0.02</v>
      </c>
      <c r="N1192" s="36">
        <v>0.03</v>
      </c>
      <c r="O1192" s="36">
        <v>0.42</v>
      </c>
      <c r="P1192" s="36">
        <v>0.04</v>
      </c>
      <c r="Q1192" s="36">
        <v>0</v>
      </c>
    </row>
    <row r="1193" spans="1:17" x14ac:dyDescent="0.2">
      <c r="A1193" t="s">
        <v>5966</v>
      </c>
      <c r="B1193">
        <v>22971</v>
      </c>
      <c r="C1193">
        <v>26953</v>
      </c>
      <c r="D1193" t="s">
        <v>5968</v>
      </c>
      <c r="E1193" t="s">
        <v>35</v>
      </c>
      <c r="F1193">
        <f t="shared" si="18"/>
        <v>3982</v>
      </c>
      <c r="G1193">
        <v>3</v>
      </c>
      <c r="H1193" t="s">
        <v>36</v>
      </c>
      <c r="I1193"/>
      <c r="J1193"/>
      <c r="K1193" s="36">
        <v>0.51</v>
      </c>
      <c r="L1193" s="36">
        <v>0.41</v>
      </c>
      <c r="M1193" s="36">
        <v>7.0000000000000007E-2</v>
      </c>
      <c r="N1193" s="36">
        <v>0.1</v>
      </c>
      <c r="O1193" s="36">
        <v>0.16</v>
      </c>
      <c r="P1193" s="36">
        <v>0.23</v>
      </c>
      <c r="Q1193" s="36">
        <v>0.08</v>
      </c>
    </row>
    <row r="1194" spans="1:17" x14ac:dyDescent="0.2">
      <c r="A1194" t="s">
        <v>5966</v>
      </c>
      <c r="B1194">
        <v>37700</v>
      </c>
      <c r="C1194">
        <v>39355</v>
      </c>
      <c r="D1194" t="s">
        <v>5970</v>
      </c>
      <c r="E1194" t="s">
        <v>35</v>
      </c>
      <c r="F1194">
        <f t="shared" si="18"/>
        <v>1655</v>
      </c>
      <c r="G1194">
        <v>2</v>
      </c>
      <c r="H1194" t="s">
        <v>36</v>
      </c>
      <c r="I1194"/>
      <c r="J1194"/>
      <c r="K1194" s="36">
        <v>0.01</v>
      </c>
      <c r="L1194" s="36">
        <v>0.19</v>
      </c>
      <c r="M1194" s="36">
        <v>0</v>
      </c>
      <c r="N1194" s="36">
        <v>0</v>
      </c>
      <c r="O1194" s="36">
        <v>0</v>
      </c>
      <c r="P1194" s="36">
        <v>1.58</v>
      </c>
      <c r="Q1194" s="36">
        <v>0</v>
      </c>
    </row>
    <row r="1195" spans="1:17" x14ac:dyDescent="0.2">
      <c r="A1195" t="s">
        <v>5966</v>
      </c>
      <c r="B1195">
        <v>33907</v>
      </c>
      <c r="C1195">
        <v>36781</v>
      </c>
      <c r="D1195" t="s">
        <v>5969</v>
      </c>
      <c r="E1195" t="s">
        <v>38</v>
      </c>
      <c r="F1195">
        <f t="shared" si="18"/>
        <v>2874</v>
      </c>
      <c r="G1195">
        <v>2</v>
      </c>
      <c r="H1195" t="s">
        <v>36</v>
      </c>
      <c r="I1195"/>
      <c r="J1195"/>
      <c r="K1195" s="36">
        <v>26.45</v>
      </c>
      <c r="L1195" s="36">
        <v>4.7699999999999996</v>
      </c>
      <c r="M1195" s="36">
        <v>0</v>
      </c>
      <c r="N1195" s="36">
        <v>0</v>
      </c>
      <c r="O1195" s="36">
        <v>0</v>
      </c>
      <c r="P1195" s="36">
        <v>0.35</v>
      </c>
      <c r="Q1195" s="36">
        <v>0</v>
      </c>
    </row>
    <row r="1196" spans="1:17" x14ac:dyDescent="0.2">
      <c r="A1196" t="s">
        <v>5966</v>
      </c>
      <c r="B1196">
        <v>39497</v>
      </c>
      <c r="C1196">
        <v>41636</v>
      </c>
      <c r="D1196" t="s">
        <v>5971</v>
      </c>
      <c r="E1196" t="s">
        <v>35</v>
      </c>
      <c r="F1196">
        <f t="shared" si="18"/>
        <v>2139</v>
      </c>
      <c r="G1196">
        <v>3</v>
      </c>
      <c r="H1196" t="s">
        <v>36</v>
      </c>
      <c r="I1196"/>
      <c r="J1196"/>
      <c r="K1196" s="36">
        <v>0.1</v>
      </c>
      <c r="L1196" s="36">
        <v>0.16</v>
      </c>
      <c r="M1196" s="36">
        <v>0.01</v>
      </c>
      <c r="N1196" s="36">
        <v>0</v>
      </c>
      <c r="O1196" s="36">
        <v>0.02</v>
      </c>
      <c r="P1196" s="36">
        <v>0.38</v>
      </c>
      <c r="Q1196" s="36">
        <v>0</v>
      </c>
    </row>
    <row r="1197" spans="1:17" x14ac:dyDescent="0.2">
      <c r="A1197" t="s">
        <v>5972</v>
      </c>
      <c r="B1197">
        <v>15453</v>
      </c>
      <c r="C1197">
        <v>21145</v>
      </c>
      <c r="D1197" t="s">
        <v>5973</v>
      </c>
      <c r="E1197" t="s">
        <v>35</v>
      </c>
      <c r="F1197">
        <f t="shared" si="18"/>
        <v>5692</v>
      </c>
      <c r="G1197">
        <v>4</v>
      </c>
      <c r="H1197" t="s">
        <v>7132</v>
      </c>
      <c r="I1197"/>
      <c r="J1197"/>
      <c r="K1197" s="36">
        <v>11.69</v>
      </c>
      <c r="L1197" s="36">
        <v>53.24</v>
      </c>
      <c r="M1197" s="36">
        <v>26.87</v>
      </c>
      <c r="N1197" s="36">
        <v>11.21</v>
      </c>
      <c r="O1197" s="36">
        <v>1.1499999999999999</v>
      </c>
      <c r="P1197" s="36">
        <v>3.86</v>
      </c>
      <c r="Q1197" s="36">
        <v>2.27</v>
      </c>
    </row>
    <row r="1198" spans="1:17" x14ac:dyDescent="0.2">
      <c r="A1198" t="s">
        <v>5972</v>
      </c>
      <c r="B1198">
        <v>36564</v>
      </c>
      <c r="C1198">
        <v>38791</v>
      </c>
      <c r="D1198" t="s">
        <v>5974</v>
      </c>
      <c r="E1198" t="s">
        <v>35</v>
      </c>
      <c r="F1198">
        <f t="shared" si="18"/>
        <v>2227</v>
      </c>
      <c r="G1198">
        <v>2</v>
      </c>
      <c r="H1198" t="s">
        <v>36</v>
      </c>
      <c r="I1198"/>
      <c r="J1198"/>
      <c r="K1198" s="36">
        <v>0.02</v>
      </c>
      <c r="L1198" s="36">
        <v>0.04</v>
      </c>
      <c r="M1198" s="36">
        <v>0.41</v>
      </c>
      <c r="N1198" s="36">
        <v>7.0000000000000007E-2</v>
      </c>
      <c r="O1198" s="36">
        <v>0</v>
      </c>
      <c r="P1198" s="36">
        <v>0.02</v>
      </c>
      <c r="Q1198" s="36">
        <v>0.02</v>
      </c>
    </row>
    <row r="1199" spans="1:17" x14ac:dyDescent="0.2">
      <c r="A1199" t="s">
        <v>5972</v>
      </c>
      <c r="B1199">
        <v>39314</v>
      </c>
      <c r="C1199">
        <v>44132</v>
      </c>
      <c r="D1199" t="s">
        <v>5975</v>
      </c>
      <c r="E1199" t="s">
        <v>38</v>
      </c>
      <c r="F1199">
        <f t="shared" si="18"/>
        <v>4818</v>
      </c>
      <c r="G1199">
        <v>3</v>
      </c>
      <c r="H1199" t="s">
        <v>826</v>
      </c>
      <c r="I1199" t="s">
        <v>825</v>
      </c>
      <c r="J1199" t="s">
        <v>1786</v>
      </c>
      <c r="K1199" s="36">
        <v>20.7</v>
      </c>
      <c r="L1199" s="36">
        <v>27.24</v>
      </c>
      <c r="M1199" s="36">
        <v>2.75</v>
      </c>
      <c r="N1199" s="36">
        <v>1.74</v>
      </c>
      <c r="O1199" s="36">
        <v>0.12</v>
      </c>
      <c r="P1199" s="36">
        <v>3.54</v>
      </c>
      <c r="Q1199" s="36">
        <v>0.35</v>
      </c>
    </row>
    <row r="1200" spans="1:17" x14ac:dyDescent="0.2">
      <c r="A1200" t="s">
        <v>5976</v>
      </c>
      <c r="B1200">
        <v>754</v>
      </c>
      <c r="C1200">
        <v>2138</v>
      </c>
      <c r="D1200" t="s">
        <v>5977</v>
      </c>
      <c r="E1200" t="s">
        <v>38</v>
      </c>
      <c r="F1200">
        <f t="shared" si="18"/>
        <v>1384</v>
      </c>
      <c r="G1200">
        <v>2</v>
      </c>
      <c r="H1200" t="s">
        <v>36</v>
      </c>
      <c r="I1200"/>
      <c r="J1200"/>
      <c r="K1200" s="36">
        <v>0.19</v>
      </c>
      <c r="L1200" s="36">
        <v>0.69</v>
      </c>
      <c r="M1200" s="36">
        <v>1.5</v>
      </c>
      <c r="N1200" s="36">
        <v>1.76</v>
      </c>
      <c r="O1200" s="36">
        <v>0</v>
      </c>
      <c r="P1200" s="36">
        <v>0.04</v>
      </c>
      <c r="Q1200" s="36">
        <v>0.08</v>
      </c>
    </row>
    <row r="1201" spans="1:17" x14ac:dyDescent="0.2">
      <c r="A1201" t="s">
        <v>5976</v>
      </c>
      <c r="B1201">
        <v>5110</v>
      </c>
      <c r="C1201">
        <v>17719</v>
      </c>
      <c r="D1201" t="s">
        <v>5978</v>
      </c>
      <c r="E1201" t="s">
        <v>38</v>
      </c>
      <c r="F1201">
        <f t="shared" si="18"/>
        <v>12609</v>
      </c>
      <c r="G1201">
        <v>14</v>
      </c>
      <c r="H1201" t="s">
        <v>36</v>
      </c>
      <c r="I1201"/>
      <c r="J1201"/>
      <c r="K1201" s="36">
        <v>270.3</v>
      </c>
      <c r="L1201" s="36">
        <v>240.27</v>
      </c>
      <c r="M1201" s="36">
        <v>1.1499999999999999</v>
      </c>
      <c r="N1201" s="36">
        <v>0.8</v>
      </c>
      <c r="O1201" s="36">
        <v>0.21</v>
      </c>
      <c r="P1201" s="36">
        <v>20.28</v>
      </c>
      <c r="Q1201" s="36">
        <v>0.15</v>
      </c>
    </row>
    <row r="1202" spans="1:17" x14ac:dyDescent="0.2">
      <c r="A1202" t="s">
        <v>5976</v>
      </c>
      <c r="B1202">
        <v>5310</v>
      </c>
      <c r="C1202">
        <v>6909</v>
      </c>
      <c r="D1202" t="s">
        <v>5979</v>
      </c>
      <c r="E1202" t="s">
        <v>35</v>
      </c>
      <c r="F1202">
        <f t="shared" si="18"/>
        <v>1599</v>
      </c>
      <c r="G1202">
        <v>2</v>
      </c>
      <c r="H1202" t="s">
        <v>36</v>
      </c>
      <c r="I1202"/>
      <c r="J1202"/>
      <c r="K1202" s="36">
        <v>2.67</v>
      </c>
      <c r="L1202" s="36">
        <v>4.6100000000000003</v>
      </c>
      <c r="M1202" s="36">
        <v>0.19</v>
      </c>
      <c r="N1202" s="36">
        <v>0.17</v>
      </c>
      <c r="O1202" s="36">
        <v>0</v>
      </c>
      <c r="P1202" s="36">
        <v>0.23</v>
      </c>
      <c r="Q1202" s="36">
        <v>0.02</v>
      </c>
    </row>
    <row r="1203" spans="1:17" x14ac:dyDescent="0.2">
      <c r="A1203" t="s">
        <v>5976</v>
      </c>
      <c r="B1203">
        <v>26258</v>
      </c>
      <c r="C1203">
        <v>39935</v>
      </c>
      <c r="D1203" t="s">
        <v>5980</v>
      </c>
      <c r="E1203" t="s">
        <v>38</v>
      </c>
      <c r="F1203">
        <f t="shared" si="18"/>
        <v>13677</v>
      </c>
      <c r="G1203">
        <v>7</v>
      </c>
      <c r="H1203" t="s">
        <v>287</v>
      </c>
      <c r="I1203" t="s">
        <v>5981</v>
      </c>
      <c r="J1203" t="s">
        <v>1582</v>
      </c>
      <c r="K1203" s="36">
        <v>10.08</v>
      </c>
      <c r="L1203" s="36">
        <v>28.63</v>
      </c>
      <c r="M1203" s="36">
        <v>33.17</v>
      </c>
      <c r="N1203" s="36">
        <v>20.89</v>
      </c>
      <c r="O1203" s="36">
        <v>0.04</v>
      </c>
      <c r="P1203" s="36">
        <v>1.96</v>
      </c>
      <c r="Q1203" s="36">
        <v>2.74</v>
      </c>
    </row>
    <row r="1204" spans="1:17" x14ac:dyDescent="0.2">
      <c r="A1204" t="s">
        <v>5976</v>
      </c>
      <c r="B1204">
        <v>33095</v>
      </c>
      <c r="C1204">
        <v>36281</v>
      </c>
      <c r="D1204" t="s">
        <v>5982</v>
      </c>
      <c r="E1204" t="s">
        <v>38</v>
      </c>
      <c r="F1204">
        <f t="shared" si="18"/>
        <v>3186</v>
      </c>
      <c r="G1204">
        <v>2</v>
      </c>
      <c r="H1204" t="s">
        <v>36</v>
      </c>
      <c r="I1204"/>
      <c r="J1204"/>
      <c r="K1204" s="36">
        <v>0.47</v>
      </c>
      <c r="L1204" s="36">
        <v>1.67</v>
      </c>
      <c r="M1204" s="36">
        <v>3.18</v>
      </c>
      <c r="N1204" s="36">
        <v>2.1</v>
      </c>
      <c r="O1204" s="36">
        <v>0.03</v>
      </c>
      <c r="P1204" s="36">
        <v>0.1</v>
      </c>
      <c r="Q1204" s="36">
        <v>0.27</v>
      </c>
    </row>
    <row r="1205" spans="1:17" x14ac:dyDescent="0.2">
      <c r="A1205" t="s">
        <v>5983</v>
      </c>
      <c r="B1205">
        <v>24297</v>
      </c>
      <c r="C1205">
        <v>36079</v>
      </c>
      <c r="D1205" t="s">
        <v>5984</v>
      </c>
      <c r="E1205" t="s">
        <v>38</v>
      </c>
      <c r="F1205">
        <f t="shared" si="18"/>
        <v>11782</v>
      </c>
      <c r="G1205">
        <v>13</v>
      </c>
      <c r="H1205" t="s">
        <v>1203</v>
      </c>
      <c r="I1205" t="s">
        <v>3438</v>
      </c>
      <c r="J1205" t="s">
        <v>5985</v>
      </c>
      <c r="K1205" s="36">
        <v>21.87</v>
      </c>
      <c r="L1205" s="36">
        <v>45.09</v>
      </c>
      <c r="M1205" s="36">
        <v>268.91000000000003</v>
      </c>
      <c r="N1205" s="36">
        <v>113.85</v>
      </c>
      <c r="O1205" s="36">
        <v>0.49</v>
      </c>
      <c r="P1205" s="36">
        <v>3.97</v>
      </c>
      <c r="Q1205" s="36">
        <v>28.76</v>
      </c>
    </row>
    <row r="1206" spans="1:17" x14ac:dyDescent="0.2">
      <c r="A1206" t="s">
        <v>5983</v>
      </c>
      <c r="B1206">
        <v>36238</v>
      </c>
      <c r="C1206">
        <v>44153</v>
      </c>
      <c r="D1206" t="s">
        <v>5986</v>
      </c>
      <c r="E1206" t="s">
        <v>35</v>
      </c>
      <c r="F1206">
        <f t="shared" si="18"/>
        <v>7915</v>
      </c>
      <c r="G1206">
        <v>8</v>
      </c>
      <c r="H1206" t="s">
        <v>36</v>
      </c>
      <c r="I1206"/>
      <c r="J1206"/>
      <c r="K1206" s="36">
        <v>87.86</v>
      </c>
      <c r="L1206" s="36">
        <v>47.08</v>
      </c>
      <c r="M1206" s="36">
        <v>4.07</v>
      </c>
      <c r="N1206" s="36">
        <v>1.06</v>
      </c>
      <c r="O1206" s="36">
        <v>0.18</v>
      </c>
      <c r="P1206" s="36">
        <v>4.58</v>
      </c>
      <c r="Q1206" s="36">
        <v>0.53</v>
      </c>
    </row>
    <row r="1207" spans="1:17" x14ac:dyDescent="0.2">
      <c r="A1207" t="s">
        <v>5987</v>
      </c>
      <c r="B1207">
        <v>9101</v>
      </c>
      <c r="C1207">
        <v>23613</v>
      </c>
      <c r="D1207" t="s">
        <v>3908</v>
      </c>
      <c r="E1207" t="s">
        <v>38</v>
      </c>
      <c r="F1207">
        <f t="shared" si="18"/>
        <v>14512</v>
      </c>
      <c r="G1207">
        <v>7</v>
      </c>
      <c r="H1207" t="s">
        <v>36</v>
      </c>
      <c r="I1207" t="s">
        <v>5988</v>
      </c>
      <c r="J1207" t="s">
        <v>1696</v>
      </c>
      <c r="K1207" s="36">
        <v>0.81</v>
      </c>
      <c r="L1207" s="36">
        <v>3.83</v>
      </c>
      <c r="M1207" s="36">
        <v>12.25</v>
      </c>
      <c r="N1207" s="36">
        <v>6.1</v>
      </c>
      <c r="O1207" s="36">
        <v>0.13</v>
      </c>
      <c r="P1207" s="36">
        <v>0.32</v>
      </c>
      <c r="Q1207" s="36">
        <v>1.24</v>
      </c>
    </row>
    <row r="1208" spans="1:17" x14ac:dyDescent="0.2">
      <c r="A1208" t="s">
        <v>5987</v>
      </c>
      <c r="B1208">
        <v>9129</v>
      </c>
      <c r="C1208">
        <v>10888</v>
      </c>
      <c r="D1208" t="s">
        <v>5989</v>
      </c>
      <c r="E1208" t="s">
        <v>35</v>
      </c>
      <c r="F1208">
        <f t="shared" si="18"/>
        <v>1759</v>
      </c>
      <c r="G1208">
        <v>2</v>
      </c>
      <c r="H1208" t="s">
        <v>36</v>
      </c>
      <c r="I1208"/>
      <c r="J1208"/>
      <c r="K1208" s="36">
        <v>0</v>
      </c>
      <c r="L1208" s="36">
        <v>0.06</v>
      </c>
      <c r="M1208" s="36">
        <v>16.600000000000001</v>
      </c>
      <c r="N1208" s="36">
        <v>7.92</v>
      </c>
      <c r="O1208" s="36">
        <v>0.21</v>
      </c>
      <c r="P1208" s="36">
        <v>0</v>
      </c>
      <c r="Q1208" s="36">
        <v>1.96</v>
      </c>
    </row>
    <row r="1209" spans="1:17" x14ac:dyDescent="0.2">
      <c r="A1209" t="s">
        <v>5987</v>
      </c>
      <c r="B1209">
        <v>17427</v>
      </c>
      <c r="C1209">
        <v>22163</v>
      </c>
      <c r="D1209" t="s">
        <v>5990</v>
      </c>
      <c r="E1209" t="s">
        <v>35</v>
      </c>
      <c r="F1209">
        <f t="shared" si="18"/>
        <v>4736</v>
      </c>
      <c r="G1209">
        <v>2</v>
      </c>
      <c r="H1209" t="s">
        <v>36</v>
      </c>
      <c r="I1209"/>
      <c r="J1209"/>
      <c r="K1209" s="36">
        <v>0.32</v>
      </c>
      <c r="L1209" s="36">
        <v>0.84</v>
      </c>
      <c r="M1209" s="36">
        <v>6.12</v>
      </c>
      <c r="N1209" s="36">
        <v>3.52</v>
      </c>
      <c r="O1209" s="36">
        <v>0.12</v>
      </c>
      <c r="P1209" s="36">
        <v>0.04</v>
      </c>
      <c r="Q1209" s="36">
        <v>0.96</v>
      </c>
    </row>
    <row r="1210" spans="1:17" x14ac:dyDescent="0.2">
      <c r="A1210" t="s">
        <v>5987</v>
      </c>
      <c r="B1210">
        <v>36782</v>
      </c>
      <c r="C1210">
        <v>41192</v>
      </c>
      <c r="D1210" t="s">
        <v>5991</v>
      </c>
      <c r="E1210" t="s">
        <v>35</v>
      </c>
      <c r="F1210">
        <f t="shared" si="18"/>
        <v>4410</v>
      </c>
      <c r="G1210">
        <v>3</v>
      </c>
      <c r="H1210" t="s">
        <v>2015</v>
      </c>
      <c r="I1210"/>
      <c r="J1210" t="s">
        <v>4473</v>
      </c>
      <c r="K1210" s="36">
        <v>0.06</v>
      </c>
      <c r="L1210" s="36">
        <v>0</v>
      </c>
      <c r="M1210" s="36">
        <v>108.81</v>
      </c>
      <c r="N1210" s="36">
        <v>56.31</v>
      </c>
      <c r="O1210" s="36">
        <v>0</v>
      </c>
      <c r="P1210" s="36">
        <v>0.12</v>
      </c>
      <c r="Q1210" s="36">
        <v>27.04</v>
      </c>
    </row>
    <row r="1211" spans="1:17" x14ac:dyDescent="0.2">
      <c r="A1211" t="s">
        <v>5987</v>
      </c>
      <c r="B1211">
        <v>36882</v>
      </c>
      <c r="C1211">
        <v>43879</v>
      </c>
      <c r="D1211" t="s">
        <v>5992</v>
      </c>
      <c r="E1211" t="s">
        <v>38</v>
      </c>
      <c r="F1211">
        <f t="shared" si="18"/>
        <v>6997</v>
      </c>
      <c r="G1211">
        <v>10</v>
      </c>
      <c r="H1211" t="s">
        <v>2157</v>
      </c>
      <c r="I1211"/>
      <c r="J1211" t="s">
        <v>5993</v>
      </c>
      <c r="K1211" s="36">
        <v>52.94</v>
      </c>
      <c r="L1211" s="36">
        <v>59.08</v>
      </c>
      <c r="M1211" s="36">
        <v>38491.199999999997</v>
      </c>
      <c r="N1211" s="36">
        <v>18828.310000000001</v>
      </c>
      <c r="O1211" s="36">
        <v>5.59</v>
      </c>
      <c r="P1211" s="36">
        <v>98.83</v>
      </c>
      <c r="Q1211" s="36">
        <v>4972.3100000000004</v>
      </c>
    </row>
    <row r="1212" spans="1:17" x14ac:dyDescent="0.2">
      <c r="A1212" t="s">
        <v>5987</v>
      </c>
      <c r="B1212">
        <v>41634</v>
      </c>
      <c r="C1212">
        <v>44129</v>
      </c>
      <c r="D1212" t="s">
        <v>5994</v>
      </c>
      <c r="E1212" t="s">
        <v>35</v>
      </c>
      <c r="F1212">
        <f t="shared" si="18"/>
        <v>2495</v>
      </c>
      <c r="G1212">
        <v>2</v>
      </c>
      <c r="H1212" t="s">
        <v>2157</v>
      </c>
      <c r="I1212"/>
      <c r="J1212" t="s">
        <v>5995</v>
      </c>
      <c r="K1212" s="36">
        <v>0.24</v>
      </c>
      <c r="L1212" s="36">
        <v>0.92</v>
      </c>
      <c r="M1212" s="36">
        <v>83.48</v>
      </c>
      <c r="N1212" s="36">
        <v>23.71</v>
      </c>
      <c r="O1212" s="36">
        <v>0.06</v>
      </c>
      <c r="P1212" s="36">
        <v>2.79</v>
      </c>
      <c r="Q1212" s="36">
        <v>9.5299999999999994</v>
      </c>
    </row>
    <row r="1213" spans="1:17" x14ac:dyDescent="0.2">
      <c r="A1213" t="s">
        <v>5996</v>
      </c>
      <c r="B1213">
        <v>5780</v>
      </c>
      <c r="C1213">
        <v>24491</v>
      </c>
      <c r="D1213" t="s">
        <v>5997</v>
      </c>
      <c r="E1213" t="s">
        <v>35</v>
      </c>
      <c r="F1213">
        <f t="shared" si="18"/>
        <v>18711</v>
      </c>
      <c r="G1213">
        <v>11</v>
      </c>
      <c r="H1213" t="s">
        <v>1327</v>
      </c>
      <c r="I1213" t="s">
        <v>5998</v>
      </c>
      <c r="J1213"/>
      <c r="K1213" s="36">
        <v>26.16</v>
      </c>
      <c r="L1213" s="36">
        <v>14.8</v>
      </c>
      <c r="M1213" s="36">
        <v>0.17</v>
      </c>
      <c r="N1213" s="36">
        <v>0.13</v>
      </c>
      <c r="O1213" s="36">
        <v>0.02</v>
      </c>
      <c r="P1213" s="36">
        <v>1.39</v>
      </c>
      <c r="Q1213" s="36">
        <v>0.01</v>
      </c>
    </row>
    <row r="1214" spans="1:17" x14ac:dyDescent="0.2">
      <c r="A1214" t="s">
        <v>5996</v>
      </c>
      <c r="B1214">
        <v>29261</v>
      </c>
      <c r="C1214">
        <v>30821</v>
      </c>
      <c r="D1214" t="s">
        <v>5999</v>
      </c>
      <c r="E1214" t="s">
        <v>35</v>
      </c>
      <c r="F1214">
        <f t="shared" si="18"/>
        <v>1560</v>
      </c>
      <c r="G1214">
        <v>2</v>
      </c>
      <c r="H1214" t="s">
        <v>1143</v>
      </c>
      <c r="I1214" t="s">
        <v>1142</v>
      </c>
      <c r="J1214" t="s">
        <v>1544</v>
      </c>
      <c r="K1214" s="36">
        <v>3.23</v>
      </c>
      <c r="L1214" s="36">
        <v>0.89</v>
      </c>
      <c r="M1214" s="36">
        <v>0</v>
      </c>
      <c r="N1214" s="36">
        <v>0</v>
      </c>
      <c r="O1214" s="36">
        <v>0</v>
      </c>
      <c r="P1214" s="36">
        <v>0.11</v>
      </c>
      <c r="Q1214" s="36">
        <v>0</v>
      </c>
    </row>
    <row r="1215" spans="1:17" x14ac:dyDescent="0.2">
      <c r="A1215" t="s">
        <v>5996</v>
      </c>
      <c r="B1215">
        <v>32061</v>
      </c>
      <c r="C1215">
        <v>33322</v>
      </c>
      <c r="D1215" t="s">
        <v>6000</v>
      </c>
      <c r="E1215" t="s">
        <v>35</v>
      </c>
      <c r="F1215">
        <f t="shared" si="18"/>
        <v>1261</v>
      </c>
      <c r="G1215">
        <v>2</v>
      </c>
      <c r="H1215" t="s">
        <v>36</v>
      </c>
      <c r="I1215"/>
      <c r="J1215"/>
      <c r="K1215" s="36">
        <v>0.21</v>
      </c>
      <c r="L1215" s="36">
        <v>0.05</v>
      </c>
      <c r="M1215" s="36">
        <v>0.03</v>
      </c>
      <c r="N1215" s="36">
        <v>0.03</v>
      </c>
      <c r="O1215" s="36">
        <v>0</v>
      </c>
      <c r="P1215" s="36">
        <v>0</v>
      </c>
      <c r="Q1215" s="36">
        <v>0</v>
      </c>
    </row>
    <row r="1216" spans="1:17" x14ac:dyDescent="0.2">
      <c r="A1216" t="s">
        <v>5996</v>
      </c>
      <c r="B1216">
        <v>36323</v>
      </c>
      <c r="C1216">
        <v>41353</v>
      </c>
      <c r="D1216" t="s">
        <v>6001</v>
      </c>
      <c r="E1216" t="s">
        <v>38</v>
      </c>
      <c r="F1216">
        <f t="shared" si="18"/>
        <v>5030</v>
      </c>
      <c r="G1216">
        <v>5</v>
      </c>
      <c r="H1216" t="s">
        <v>36</v>
      </c>
      <c r="I1216"/>
      <c r="J1216"/>
      <c r="K1216" s="36">
        <v>47.98</v>
      </c>
      <c r="L1216" s="36">
        <v>17.54</v>
      </c>
      <c r="M1216" s="36">
        <v>0.06</v>
      </c>
      <c r="N1216" s="36">
        <v>0.01</v>
      </c>
      <c r="O1216" s="36">
        <v>0.01</v>
      </c>
      <c r="P1216" s="36">
        <v>2.16</v>
      </c>
      <c r="Q1216" s="36">
        <v>0</v>
      </c>
    </row>
    <row r="1217" spans="1:17" x14ac:dyDescent="0.2">
      <c r="A1217" t="s">
        <v>5996</v>
      </c>
      <c r="B1217">
        <v>39412</v>
      </c>
      <c r="C1217">
        <v>42381</v>
      </c>
      <c r="D1217" t="s">
        <v>6002</v>
      </c>
      <c r="E1217" t="s">
        <v>35</v>
      </c>
      <c r="F1217">
        <f t="shared" si="18"/>
        <v>2969</v>
      </c>
      <c r="G1217">
        <v>4</v>
      </c>
      <c r="H1217" t="s">
        <v>36</v>
      </c>
      <c r="I1217"/>
      <c r="J1217"/>
      <c r="K1217" s="36">
        <v>0.6</v>
      </c>
      <c r="L1217" s="36">
        <v>0.11</v>
      </c>
      <c r="M1217" s="36">
        <v>0</v>
      </c>
      <c r="N1217" s="36">
        <v>0</v>
      </c>
      <c r="O1217" s="36">
        <v>0</v>
      </c>
      <c r="P1217" s="36">
        <v>0</v>
      </c>
      <c r="Q1217" s="36">
        <v>0</v>
      </c>
    </row>
    <row r="1218" spans="1:17" x14ac:dyDescent="0.2">
      <c r="A1218" t="s">
        <v>6003</v>
      </c>
      <c r="B1218">
        <v>1817</v>
      </c>
      <c r="C1218">
        <v>4445</v>
      </c>
      <c r="D1218" t="s">
        <v>6004</v>
      </c>
      <c r="E1218" t="s">
        <v>35</v>
      </c>
      <c r="F1218">
        <f t="shared" ref="F1218:F1281" si="19">C1218-B1218</f>
        <v>2628</v>
      </c>
      <c r="G1218">
        <v>2</v>
      </c>
      <c r="H1218" t="s">
        <v>36</v>
      </c>
      <c r="I1218"/>
      <c r="J1218"/>
      <c r="K1218" s="36">
        <v>1.66</v>
      </c>
      <c r="L1218" s="36">
        <v>0.6</v>
      </c>
      <c r="M1218" s="36">
        <v>0.18</v>
      </c>
      <c r="N1218" s="36">
        <v>0.09</v>
      </c>
      <c r="O1218" s="36">
        <v>0</v>
      </c>
      <c r="P1218" s="36">
        <v>0.08</v>
      </c>
      <c r="Q1218" s="36">
        <v>0</v>
      </c>
    </row>
    <row r="1219" spans="1:17" x14ac:dyDescent="0.2">
      <c r="A1219" t="s">
        <v>6003</v>
      </c>
      <c r="B1219">
        <v>5029</v>
      </c>
      <c r="C1219">
        <v>12114</v>
      </c>
      <c r="D1219" t="s">
        <v>6005</v>
      </c>
      <c r="E1219" t="s">
        <v>35</v>
      </c>
      <c r="F1219">
        <f t="shared" si="19"/>
        <v>7085</v>
      </c>
      <c r="G1219">
        <v>6</v>
      </c>
      <c r="H1219" t="s">
        <v>36</v>
      </c>
      <c r="I1219"/>
      <c r="J1219"/>
      <c r="K1219" s="36">
        <v>83.48</v>
      </c>
      <c r="L1219" s="36">
        <v>48.93</v>
      </c>
      <c r="M1219" s="36">
        <v>0.03</v>
      </c>
      <c r="N1219" s="36">
        <v>7.0000000000000007E-2</v>
      </c>
      <c r="O1219" s="36">
        <v>0.02</v>
      </c>
      <c r="P1219" s="36">
        <v>4.37</v>
      </c>
      <c r="Q1219" s="36">
        <v>0</v>
      </c>
    </row>
    <row r="1220" spans="1:17" x14ac:dyDescent="0.2">
      <c r="A1220" t="s">
        <v>6003</v>
      </c>
      <c r="B1220">
        <v>16624</v>
      </c>
      <c r="C1220">
        <v>21415</v>
      </c>
      <c r="D1220" t="s">
        <v>6006</v>
      </c>
      <c r="E1220" t="s">
        <v>35</v>
      </c>
      <c r="F1220">
        <f t="shared" si="19"/>
        <v>4791</v>
      </c>
      <c r="G1220">
        <v>7</v>
      </c>
      <c r="H1220" t="s">
        <v>36</v>
      </c>
      <c r="I1220"/>
      <c r="J1220"/>
      <c r="K1220" s="36">
        <v>6.31</v>
      </c>
      <c r="L1220" s="36">
        <v>4.34</v>
      </c>
      <c r="M1220" s="36">
        <v>0.54</v>
      </c>
      <c r="N1220" s="36">
        <v>0.24</v>
      </c>
      <c r="O1220" s="36">
        <v>0.15</v>
      </c>
      <c r="P1220" s="36">
        <v>0.49</v>
      </c>
      <c r="Q1220" s="36">
        <v>0.08</v>
      </c>
    </row>
    <row r="1221" spans="1:17" x14ac:dyDescent="0.2">
      <c r="A1221" t="s">
        <v>6003</v>
      </c>
      <c r="B1221">
        <v>26313</v>
      </c>
      <c r="C1221">
        <v>36671</v>
      </c>
      <c r="D1221" t="s">
        <v>6007</v>
      </c>
      <c r="E1221" t="s">
        <v>35</v>
      </c>
      <c r="F1221">
        <f t="shared" si="19"/>
        <v>10358</v>
      </c>
      <c r="G1221">
        <v>5</v>
      </c>
      <c r="H1221" t="s">
        <v>36</v>
      </c>
      <c r="I1221"/>
      <c r="J1221"/>
      <c r="K1221" s="36">
        <v>29.91</v>
      </c>
      <c r="L1221" s="36">
        <v>11.1</v>
      </c>
      <c r="M1221" s="36">
        <v>0.05</v>
      </c>
      <c r="N1221" s="36">
        <v>0.02</v>
      </c>
      <c r="O1221" s="36">
        <v>0.01</v>
      </c>
      <c r="P1221" s="36">
        <v>1.06</v>
      </c>
      <c r="Q1221" s="36">
        <v>0.01</v>
      </c>
    </row>
    <row r="1222" spans="1:17" x14ac:dyDescent="0.2">
      <c r="A1222" t="s">
        <v>6003</v>
      </c>
      <c r="B1222">
        <v>28542</v>
      </c>
      <c r="C1222">
        <v>42409</v>
      </c>
      <c r="D1222" t="s">
        <v>6008</v>
      </c>
      <c r="E1222" t="s">
        <v>38</v>
      </c>
      <c r="F1222">
        <f t="shared" si="19"/>
        <v>13867</v>
      </c>
      <c r="G1222">
        <v>7</v>
      </c>
      <c r="H1222" t="s">
        <v>170</v>
      </c>
      <c r="I1222" t="s">
        <v>169</v>
      </c>
      <c r="J1222" t="s">
        <v>1912</v>
      </c>
      <c r="K1222" s="36">
        <v>60.86</v>
      </c>
      <c r="L1222" s="36">
        <v>17.84</v>
      </c>
      <c r="M1222" s="36">
        <v>1.54</v>
      </c>
      <c r="N1222" s="36">
        <v>0.7</v>
      </c>
      <c r="O1222" s="36">
        <v>0.01</v>
      </c>
      <c r="P1222" s="36">
        <v>1.8</v>
      </c>
      <c r="Q1222" s="36">
        <v>0.04</v>
      </c>
    </row>
    <row r="1223" spans="1:17" x14ac:dyDescent="0.2">
      <c r="A1223" t="s">
        <v>6009</v>
      </c>
      <c r="B1223">
        <v>0</v>
      </c>
      <c r="C1223">
        <v>4194</v>
      </c>
      <c r="D1223" t="s">
        <v>6010</v>
      </c>
      <c r="E1223" t="s">
        <v>38</v>
      </c>
      <c r="F1223">
        <f t="shared" si="19"/>
        <v>4194</v>
      </c>
      <c r="G1223">
        <v>2</v>
      </c>
      <c r="H1223" t="s">
        <v>36</v>
      </c>
      <c r="I1223"/>
      <c r="J1223"/>
      <c r="K1223" s="36">
        <v>104.03</v>
      </c>
      <c r="L1223" s="36">
        <v>120.64</v>
      </c>
      <c r="M1223" s="36">
        <v>0.21</v>
      </c>
      <c r="N1223" s="36">
        <v>7.0000000000000007E-2</v>
      </c>
      <c r="O1223" s="36">
        <v>0.03</v>
      </c>
      <c r="P1223" s="36">
        <v>9.1300000000000008</v>
      </c>
      <c r="Q1223" s="36">
        <v>0.02</v>
      </c>
    </row>
    <row r="1224" spans="1:17" x14ac:dyDescent="0.2">
      <c r="A1224" t="s">
        <v>6009</v>
      </c>
      <c r="B1224">
        <v>5567</v>
      </c>
      <c r="C1224">
        <v>14501</v>
      </c>
      <c r="D1224" t="s">
        <v>3971</v>
      </c>
      <c r="E1224" t="s">
        <v>35</v>
      </c>
      <c r="F1224">
        <f t="shared" si="19"/>
        <v>8934</v>
      </c>
      <c r="G1224">
        <v>8</v>
      </c>
      <c r="H1224" t="s">
        <v>1937</v>
      </c>
      <c r="I1224" t="s">
        <v>941</v>
      </c>
      <c r="J1224" t="s">
        <v>1936</v>
      </c>
      <c r="K1224" s="36">
        <v>2.19</v>
      </c>
      <c r="L1224" s="36">
        <v>8.9499999999999993</v>
      </c>
      <c r="M1224" s="36">
        <v>11.39</v>
      </c>
      <c r="N1224" s="36">
        <v>5.79</v>
      </c>
      <c r="O1224" s="36">
        <v>0.02</v>
      </c>
      <c r="P1224" s="36">
        <v>0.7</v>
      </c>
      <c r="Q1224" s="36">
        <v>1.05</v>
      </c>
    </row>
    <row r="1225" spans="1:17" x14ac:dyDescent="0.2">
      <c r="A1225" t="s">
        <v>6009</v>
      </c>
      <c r="B1225">
        <v>11491</v>
      </c>
      <c r="C1225">
        <v>12485</v>
      </c>
      <c r="D1225" t="s">
        <v>6011</v>
      </c>
      <c r="E1225" t="s">
        <v>38</v>
      </c>
      <c r="F1225">
        <f t="shared" si="19"/>
        <v>994</v>
      </c>
      <c r="G1225">
        <v>2</v>
      </c>
      <c r="H1225" t="s">
        <v>36</v>
      </c>
      <c r="I1225"/>
      <c r="J1225"/>
      <c r="K1225" s="36">
        <v>0.05</v>
      </c>
      <c r="L1225" s="36">
        <v>0.67</v>
      </c>
      <c r="M1225" s="36">
        <v>0.92</v>
      </c>
      <c r="N1225" s="36">
        <v>0.17</v>
      </c>
      <c r="O1225" s="36">
        <v>0</v>
      </c>
      <c r="P1225" s="36">
        <v>0</v>
      </c>
      <c r="Q1225" s="36">
        <v>0.08</v>
      </c>
    </row>
    <row r="1226" spans="1:17" x14ac:dyDescent="0.2">
      <c r="A1226" t="s">
        <v>6009</v>
      </c>
      <c r="B1226">
        <v>18323</v>
      </c>
      <c r="C1226">
        <v>25486</v>
      </c>
      <c r="D1226" t="s">
        <v>6012</v>
      </c>
      <c r="E1226" t="s">
        <v>35</v>
      </c>
      <c r="F1226">
        <f t="shared" si="19"/>
        <v>7163</v>
      </c>
      <c r="G1226">
        <v>6</v>
      </c>
      <c r="H1226" t="s">
        <v>36</v>
      </c>
      <c r="I1226"/>
      <c r="J1226"/>
      <c r="K1226" s="36">
        <v>32.36</v>
      </c>
      <c r="L1226" s="36">
        <v>15.07</v>
      </c>
      <c r="M1226" s="36">
        <v>0.02</v>
      </c>
      <c r="N1226" s="36">
        <v>0.01</v>
      </c>
      <c r="O1226" s="36">
        <v>0</v>
      </c>
      <c r="P1226" s="36">
        <v>1.4</v>
      </c>
      <c r="Q1226" s="36">
        <v>0</v>
      </c>
    </row>
    <row r="1227" spans="1:17" x14ac:dyDescent="0.2">
      <c r="A1227" t="s">
        <v>6009</v>
      </c>
      <c r="B1227">
        <v>27699</v>
      </c>
      <c r="C1227">
        <v>40992</v>
      </c>
      <c r="D1227" t="s">
        <v>3967</v>
      </c>
      <c r="E1227" t="s">
        <v>35</v>
      </c>
      <c r="F1227">
        <f t="shared" si="19"/>
        <v>13293</v>
      </c>
      <c r="G1227">
        <v>10</v>
      </c>
      <c r="H1227" t="s">
        <v>1914</v>
      </c>
      <c r="I1227"/>
      <c r="J1227" t="s">
        <v>1913</v>
      </c>
      <c r="K1227" s="36">
        <v>89.86</v>
      </c>
      <c r="L1227" s="36">
        <v>58.88</v>
      </c>
      <c r="M1227" s="36">
        <v>0.6</v>
      </c>
      <c r="N1227" s="36">
        <v>0.39</v>
      </c>
      <c r="O1227" s="36">
        <v>0.05</v>
      </c>
      <c r="P1227" s="36">
        <v>5.68</v>
      </c>
      <c r="Q1227" s="36">
        <v>0.08</v>
      </c>
    </row>
    <row r="1228" spans="1:17" x14ac:dyDescent="0.2">
      <c r="A1228" t="s">
        <v>6013</v>
      </c>
      <c r="B1228">
        <v>1734</v>
      </c>
      <c r="C1228">
        <v>22211</v>
      </c>
      <c r="D1228" t="s">
        <v>6015</v>
      </c>
      <c r="E1228" t="s">
        <v>38</v>
      </c>
      <c r="F1228">
        <f t="shared" si="19"/>
        <v>20477</v>
      </c>
      <c r="G1228">
        <v>9</v>
      </c>
      <c r="H1228" t="s">
        <v>36</v>
      </c>
      <c r="I1228"/>
      <c r="J1228"/>
      <c r="K1228" s="36">
        <v>33.380000000000003</v>
      </c>
      <c r="L1228" s="36">
        <v>36.32</v>
      </c>
      <c r="M1228" s="36">
        <v>0.47</v>
      </c>
      <c r="N1228" s="36">
        <v>0.25</v>
      </c>
      <c r="O1228" s="36">
        <v>0.17</v>
      </c>
      <c r="P1228" s="36">
        <v>3.54</v>
      </c>
      <c r="Q1228" s="36">
        <v>0.05</v>
      </c>
    </row>
    <row r="1229" spans="1:17" x14ac:dyDescent="0.2">
      <c r="A1229" t="s">
        <v>6013</v>
      </c>
      <c r="B1229">
        <v>1734</v>
      </c>
      <c r="C1229">
        <v>3506</v>
      </c>
      <c r="D1229" t="s">
        <v>6014</v>
      </c>
      <c r="E1229" t="s">
        <v>35</v>
      </c>
      <c r="F1229">
        <f t="shared" si="19"/>
        <v>1772</v>
      </c>
      <c r="G1229">
        <v>2</v>
      </c>
      <c r="H1229" t="s">
        <v>36</v>
      </c>
      <c r="I1229"/>
      <c r="J1229"/>
      <c r="K1229" s="36">
        <v>0.02</v>
      </c>
      <c r="L1229" s="36">
        <v>0.05</v>
      </c>
      <c r="M1229" s="36">
        <v>0.04</v>
      </c>
      <c r="N1229" s="36">
        <v>0</v>
      </c>
      <c r="O1229" s="36">
        <v>0</v>
      </c>
      <c r="P1229" s="36">
        <v>0</v>
      </c>
      <c r="Q1229" s="36">
        <v>0</v>
      </c>
    </row>
    <row r="1230" spans="1:17" x14ac:dyDescent="0.2">
      <c r="A1230" t="s">
        <v>6013</v>
      </c>
      <c r="B1230">
        <v>27877</v>
      </c>
      <c r="C1230">
        <v>30150</v>
      </c>
      <c r="D1230" t="s">
        <v>6016</v>
      </c>
      <c r="E1230" t="s">
        <v>35</v>
      </c>
      <c r="F1230">
        <f t="shared" si="19"/>
        <v>2273</v>
      </c>
      <c r="G1230">
        <v>2</v>
      </c>
      <c r="H1230" t="s">
        <v>36</v>
      </c>
      <c r="I1230"/>
      <c r="J1230"/>
      <c r="K1230" s="36">
        <v>179.47</v>
      </c>
      <c r="L1230" s="36">
        <v>66.08</v>
      </c>
      <c r="M1230" s="36">
        <v>0.13</v>
      </c>
      <c r="N1230" s="36">
        <v>0.11</v>
      </c>
      <c r="O1230" s="36">
        <v>0.06</v>
      </c>
      <c r="P1230" s="36">
        <v>5.38</v>
      </c>
      <c r="Q1230" s="36">
        <v>0</v>
      </c>
    </row>
    <row r="1231" spans="1:17" x14ac:dyDescent="0.2">
      <c r="A1231" t="s">
        <v>6013</v>
      </c>
      <c r="B1231">
        <v>38110</v>
      </c>
      <c r="C1231">
        <v>40561</v>
      </c>
      <c r="D1231" t="s">
        <v>6017</v>
      </c>
      <c r="E1231" t="s">
        <v>38</v>
      </c>
      <c r="F1231">
        <f t="shared" si="19"/>
        <v>2451</v>
      </c>
      <c r="G1231">
        <v>2</v>
      </c>
      <c r="H1231" t="s">
        <v>36</v>
      </c>
      <c r="I1231"/>
      <c r="J1231"/>
      <c r="K1231" s="36">
        <v>0.14000000000000001</v>
      </c>
      <c r="L1231" s="36">
        <v>0.55000000000000004</v>
      </c>
      <c r="M1231" s="36">
        <v>1.38</v>
      </c>
      <c r="N1231" s="36">
        <v>0.51</v>
      </c>
      <c r="O1231" s="36">
        <v>0.03</v>
      </c>
      <c r="P1231" s="36">
        <v>0.04</v>
      </c>
      <c r="Q1231" s="36">
        <v>0.27</v>
      </c>
    </row>
    <row r="1232" spans="1:17" x14ac:dyDescent="0.2">
      <c r="A1232" t="s">
        <v>6018</v>
      </c>
      <c r="B1232">
        <v>1381</v>
      </c>
      <c r="C1232">
        <v>17344</v>
      </c>
      <c r="D1232" t="s">
        <v>6019</v>
      </c>
      <c r="E1232" t="s">
        <v>35</v>
      </c>
      <c r="F1232">
        <f t="shared" si="19"/>
        <v>15963</v>
      </c>
      <c r="G1232">
        <v>12</v>
      </c>
      <c r="H1232" t="s">
        <v>36</v>
      </c>
      <c r="I1232" t="s">
        <v>6020</v>
      </c>
      <c r="J1232" t="s">
        <v>6021</v>
      </c>
      <c r="K1232" s="36">
        <v>10.63</v>
      </c>
      <c r="L1232" s="36">
        <v>5.63</v>
      </c>
      <c r="M1232" s="36">
        <v>0.05</v>
      </c>
      <c r="N1232" s="36">
        <v>0.04</v>
      </c>
      <c r="O1232" s="36">
        <v>0</v>
      </c>
      <c r="P1232" s="36">
        <v>0.42</v>
      </c>
      <c r="Q1232" s="36">
        <v>0.01</v>
      </c>
    </row>
    <row r="1233" spans="1:17" x14ac:dyDescent="0.2">
      <c r="A1233" t="s">
        <v>6018</v>
      </c>
      <c r="B1233">
        <v>19507</v>
      </c>
      <c r="C1233">
        <v>24684</v>
      </c>
      <c r="D1233" t="s">
        <v>3844</v>
      </c>
      <c r="E1233" t="s">
        <v>35</v>
      </c>
      <c r="F1233">
        <f t="shared" si="19"/>
        <v>5177</v>
      </c>
      <c r="G1233">
        <v>5</v>
      </c>
      <c r="H1233" t="s">
        <v>36</v>
      </c>
      <c r="I1233" t="s">
        <v>1406</v>
      </c>
      <c r="J1233" t="s">
        <v>2120</v>
      </c>
      <c r="K1233" s="36">
        <v>17.68</v>
      </c>
      <c r="L1233" s="36">
        <v>28.1</v>
      </c>
      <c r="M1233" s="36">
        <v>0.25</v>
      </c>
      <c r="N1233" s="36">
        <v>0.22</v>
      </c>
      <c r="O1233" s="36">
        <v>0.03</v>
      </c>
      <c r="P1233" s="36">
        <v>2.17</v>
      </c>
      <c r="Q1233" s="36">
        <v>0</v>
      </c>
    </row>
    <row r="1234" spans="1:17" x14ac:dyDescent="0.2">
      <c r="A1234" t="s">
        <v>6018</v>
      </c>
      <c r="B1234">
        <v>28971</v>
      </c>
      <c r="C1234">
        <v>38574</v>
      </c>
      <c r="D1234" t="s">
        <v>3817</v>
      </c>
      <c r="E1234" t="s">
        <v>38</v>
      </c>
      <c r="F1234">
        <f t="shared" si="19"/>
        <v>9603</v>
      </c>
      <c r="G1234">
        <v>8</v>
      </c>
      <c r="H1234" t="s">
        <v>1295</v>
      </c>
      <c r="I1234" t="s">
        <v>1294</v>
      </c>
      <c r="J1234" t="s">
        <v>3304</v>
      </c>
      <c r="K1234" s="36">
        <v>126.02</v>
      </c>
      <c r="L1234" s="36">
        <v>164.45</v>
      </c>
      <c r="M1234" s="36">
        <v>141.25</v>
      </c>
      <c r="N1234" s="36">
        <v>63.71</v>
      </c>
      <c r="O1234" s="36">
        <v>0.46</v>
      </c>
      <c r="P1234" s="36">
        <v>12.48</v>
      </c>
      <c r="Q1234" s="36">
        <v>12.74</v>
      </c>
    </row>
    <row r="1235" spans="1:17" x14ac:dyDescent="0.2">
      <c r="A1235" t="s">
        <v>6018</v>
      </c>
      <c r="B1235">
        <v>39419</v>
      </c>
      <c r="C1235">
        <v>40812</v>
      </c>
      <c r="D1235" t="s">
        <v>6022</v>
      </c>
      <c r="E1235" t="s">
        <v>38</v>
      </c>
      <c r="F1235">
        <f t="shared" si="19"/>
        <v>1393</v>
      </c>
      <c r="G1235">
        <v>2</v>
      </c>
      <c r="H1235" t="s">
        <v>36</v>
      </c>
      <c r="I1235" t="s">
        <v>236</v>
      </c>
      <c r="J1235" t="s">
        <v>6023</v>
      </c>
      <c r="K1235" s="36">
        <v>0.11</v>
      </c>
      <c r="L1235" s="36">
        <v>0.79</v>
      </c>
      <c r="M1235" s="36">
        <v>3.78</v>
      </c>
      <c r="N1235" s="36">
        <v>2.5299999999999998</v>
      </c>
      <c r="O1235" s="36">
        <v>0.12</v>
      </c>
      <c r="P1235" s="36">
        <v>0.1</v>
      </c>
      <c r="Q1235" s="36">
        <v>0.44</v>
      </c>
    </row>
    <row r="1236" spans="1:17" x14ac:dyDescent="0.2">
      <c r="A1236" t="s">
        <v>6024</v>
      </c>
      <c r="B1236">
        <v>39</v>
      </c>
      <c r="C1236">
        <v>18185</v>
      </c>
      <c r="D1236" t="s">
        <v>6025</v>
      </c>
      <c r="E1236" t="s">
        <v>35</v>
      </c>
      <c r="F1236">
        <f t="shared" si="19"/>
        <v>18146</v>
      </c>
      <c r="G1236">
        <v>8</v>
      </c>
      <c r="H1236" t="s">
        <v>36</v>
      </c>
      <c r="I1236"/>
      <c r="J1236"/>
      <c r="K1236" s="36">
        <v>33.130000000000003</v>
      </c>
      <c r="L1236" s="36">
        <v>12.28</v>
      </c>
      <c r="M1236" s="36">
        <v>0.97</v>
      </c>
      <c r="N1236" s="36">
        <v>0.45</v>
      </c>
      <c r="O1236" s="36">
        <v>0.04</v>
      </c>
      <c r="P1236" s="36">
        <v>1.3</v>
      </c>
      <c r="Q1236" s="36">
        <v>0.13</v>
      </c>
    </row>
    <row r="1237" spans="1:17" x14ac:dyDescent="0.2">
      <c r="A1237" t="s">
        <v>6024</v>
      </c>
      <c r="B1237">
        <v>1215</v>
      </c>
      <c r="C1237">
        <v>4972</v>
      </c>
      <c r="D1237" t="s">
        <v>6026</v>
      </c>
      <c r="E1237" t="s">
        <v>38</v>
      </c>
      <c r="F1237">
        <f t="shared" si="19"/>
        <v>3757</v>
      </c>
      <c r="G1237">
        <v>3</v>
      </c>
      <c r="H1237" t="s">
        <v>36</v>
      </c>
      <c r="I1237"/>
      <c r="J1237"/>
      <c r="K1237" s="36">
        <v>5.22</v>
      </c>
      <c r="L1237" s="36">
        <v>1.98</v>
      </c>
      <c r="M1237" s="36">
        <v>0.01</v>
      </c>
      <c r="N1237" s="36">
        <v>0.01</v>
      </c>
      <c r="O1237" s="36">
        <v>0</v>
      </c>
      <c r="P1237" s="36">
        <v>0.28000000000000003</v>
      </c>
      <c r="Q1237" s="36">
        <v>0</v>
      </c>
    </row>
    <row r="1238" spans="1:17" x14ac:dyDescent="0.2">
      <c r="A1238" t="s">
        <v>6027</v>
      </c>
      <c r="B1238">
        <v>10396</v>
      </c>
      <c r="C1238">
        <v>24351</v>
      </c>
      <c r="D1238" t="s">
        <v>6028</v>
      </c>
      <c r="E1238" t="s">
        <v>35</v>
      </c>
      <c r="F1238">
        <f t="shared" si="19"/>
        <v>13955</v>
      </c>
      <c r="G1238">
        <v>10</v>
      </c>
      <c r="H1238" t="s">
        <v>36</v>
      </c>
      <c r="I1238"/>
      <c r="J1238"/>
      <c r="K1238" s="36">
        <v>1.21</v>
      </c>
      <c r="L1238" s="36">
        <v>2.91</v>
      </c>
      <c r="M1238" s="36">
        <v>0.51</v>
      </c>
      <c r="N1238" s="36">
        <v>0.18</v>
      </c>
      <c r="O1238" s="36">
        <v>1.19</v>
      </c>
      <c r="P1238" s="36">
        <v>1.38</v>
      </c>
      <c r="Q1238" s="36">
        <v>0.04</v>
      </c>
    </row>
    <row r="1239" spans="1:17" x14ac:dyDescent="0.2">
      <c r="A1239" t="s">
        <v>6027</v>
      </c>
      <c r="B1239">
        <v>32499</v>
      </c>
      <c r="C1239">
        <v>42625</v>
      </c>
      <c r="D1239" t="s">
        <v>6029</v>
      </c>
      <c r="E1239" t="s">
        <v>38</v>
      </c>
      <c r="F1239">
        <f t="shared" si="19"/>
        <v>10126</v>
      </c>
      <c r="G1239">
        <v>5</v>
      </c>
      <c r="H1239" t="s">
        <v>36</v>
      </c>
      <c r="I1239"/>
      <c r="J1239"/>
      <c r="K1239" s="36">
        <v>2.16</v>
      </c>
      <c r="L1239" s="36">
        <v>0.64</v>
      </c>
      <c r="M1239" s="36">
        <v>0.02</v>
      </c>
      <c r="N1239" s="36">
        <v>0.01</v>
      </c>
      <c r="O1239" s="36">
        <v>0.5</v>
      </c>
      <c r="P1239" s="36">
        <v>0.81</v>
      </c>
      <c r="Q1239" s="36">
        <v>0.01</v>
      </c>
    </row>
    <row r="1240" spans="1:17" x14ac:dyDescent="0.2">
      <c r="A1240" t="s">
        <v>6030</v>
      </c>
      <c r="B1240">
        <v>16710</v>
      </c>
      <c r="C1240">
        <v>28750</v>
      </c>
      <c r="D1240" t="s">
        <v>6031</v>
      </c>
      <c r="E1240" t="s">
        <v>35</v>
      </c>
      <c r="F1240">
        <f t="shared" si="19"/>
        <v>12040</v>
      </c>
      <c r="G1240">
        <v>5</v>
      </c>
      <c r="H1240" t="s">
        <v>36</v>
      </c>
      <c r="I1240"/>
      <c r="J1240" t="s">
        <v>6032</v>
      </c>
      <c r="K1240" s="36">
        <v>19.79</v>
      </c>
      <c r="L1240" s="36">
        <v>10.79</v>
      </c>
      <c r="M1240" s="36">
        <v>2.1</v>
      </c>
      <c r="N1240" s="36">
        <v>0.96</v>
      </c>
      <c r="O1240" s="36">
        <v>0.09</v>
      </c>
      <c r="P1240" s="36">
        <v>0.81</v>
      </c>
      <c r="Q1240" s="36">
        <v>0.38</v>
      </c>
    </row>
    <row r="1241" spans="1:17" x14ac:dyDescent="0.2">
      <c r="A1241" t="s">
        <v>6030</v>
      </c>
      <c r="B1241">
        <v>32248</v>
      </c>
      <c r="C1241">
        <v>42399</v>
      </c>
      <c r="D1241" t="s">
        <v>6033</v>
      </c>
      <c r="E1241" t="s">
        <v>35</v>
      </c>
      <c r="F1241">
        <f t="shared" si="19"/>
        <v>10151</v>
      </c>
      <c r="G1241">
        <v>5</v>
      </c>
      <c r="H1241" t="s">
        <v>7045</v>
      </c>
      <c r="I1241"/>
      <c r="J1241"/>
      <c r="K1241" s="36">
        <v>0.7</v>
      </c>
      <c r="L1241" s="36">
        <v>2.88</v>
      </c>
      <c r="M1241" s="36">
        <v>4.9800000000000004</v>
      </c>
      <c r="N1241" s="36">
        <v>2.16</v>
      </c>
      <c r="O1241" s="36">
        <v>0.02</v>
      </c>
      <c r="P1241" s="36">
        <v>0.25</v>
      </c>
      <c r="Q1241" s="36">
        <v>0.53</v>
      </c>
    </row>
    <row r="1242" spans="1:17" x14ac:dyDescent="0.2">
      <c r="A1242" t="s">
        <v>6034</v>
      </c>
      <c r="B1242">
        <v>1695</v>
      </c>
      <c r="C1242">
        <v>3194</v>
      </c>
      <c r="D1242" t="s">
        <v>6035</v>
      </c>
      <c r="E1242" t="s">
        <v>38</v>
      </c>
      <c r="F1242">
        <f t="shared" si="19"/>
        <v>1499</v>
      </c>
      <c r="G1242">
        <v>2</v>
      </c>
      <c r="H1242" t="s">
        <v>36</v>
      </c>
      <c r="I1242"/>
      <c r="J1242"/>
      <c r="K1242" s="36">
        <v>11.28</v>
      </c>
      <c r="L1242" s="36">
        <v>2.78</v>
      </c>
      <c r="M1242" s="36">
        <v>0</v>
      </c>
      <c r="N1242" s="36">
        <v>0.14000000000000001</v>
      </c>
      <c r="O1242" s="36">
        <v>0.16</v>
      </c>
      <c r="P1242" s="36">
        <v>0.13</v>
      </c>
      <c r="Q1242" s="36">
        <v>7.0000000000000007E-2</v>
      </c>
    </row>
    <row r="1243" spans="1:17" x14ac:dyDescent="0.2">
      <c r="A1243" t="s">
        <v>6034</v>
      </c>
      <c r="B1243">
        <v>12694</v>
      </c>
      <c r="C1243">
        <v>22123</v>
      </c>
      <c r="D1243" t="s">
        <v>6036</v>
      </c>
      <c r="E1243" t="s">
        <v>35</v>
      </c>
      <c r="F1243">
        <f t="shared" si="19"/>
        <v>9429</v>
      </c>
      <c r="G1243">
        <v>6</v>
      </c>
      <c r="H1243" t="s">
        <v>36</v>
      </c>
      <c r="I1243"/>
      <c r="J1243"/>
      <c r="K1243" s="36">
        <v>15.59</v>
      </c>
      <c r="L1243" s="36">
        <v>7.41</v>
      </c>
      <c r="M1243" s="36">
        <v>1.9</v>
      </c>
      <c r="N1243" s="36">
        <v>0.96</v>
      </c>
      <c r="O1243" s="36">
        <v>0.02</v>
      </c>
      <c r="P1243" s="36">
        <v>0.69</v>
      </c>
      <c r="Q1243" s="36">
        <v>0.13</v>
      </c>
    </row>
    <row r="1244" spans="1:17" x14ac:dyDescent="0.2">
      <c r="A1244" t="s">
        <v>6034</v>
      </c>
      <c r="B1244">
        <v>21719</v>
      </c>
      <c r="C1244">
        <v>25956</v>
      </c>
      <c r="D1244" t="s">
        <v>6037</v>
      </c>
      <c r="E1244" t="s">
        <v>38</v>
      </c>
      <c r="F1244">
        <f t="shared" si="19"/>
        <v>4237</v>
      </c>
      <c r="G1244">
        <v>4</v>
      </c>
      <c r="H1244" t="s">
        <v>36</v>
      </c>
      <c r="I1244" t="s">
        <v>819</v>
      </c>
      <c r="J1244" t="s">
        <v>1893</v>
      </c>
      <c r="K1244" s="36">
        <v>0.17</v>
      </c>
      <c r="L1244" s="36">
        <v>0.57999999999999996</v>
      </c>
      <c r="M1244" s="36">
        <v>2.59</v>
      </c>
      <c r="N1244" s="36">
        <v>1.84</v>
      </c>
      <c r="O1244" s="36">
        <v>0.04</v>
      </c>
      <c r="P1244" s="36">
        <v>7.0000000000000007E-2</v>
      </c>
      <c r="Q1244" s="36">
        <v>0.3</v>
      </c>
    </row>
    <row r="1245" spans="1:17" x14ac:dyDescent="0.2">
      <c r="A1245" t="s">
        <v>6034</v>
      </c>
      <c r="B1245">
        <v>24762</v>
      </c>
      <c r="C1245">
        <v>25956</v>
      </c>
      <c r="D1245" t="s">
        <v>6038</v>
      </c>
      <c r="E1245" t="s">
        <v>35</v>
      </c>
      <c r="F1245">
        <f t="shared" si="19"/>
        <v>1194</v>
      </c>
      <c r="G1245">
        <v>2</v>
      </c>
      <c r="H1245" t="s">
        <v>36</v>
      </c>
      <c r="I1245" t="s">
        <v>819</v>
      </c>
      <c r="J1245" t="s">
        <v>1893</v>
      </c>
      <c r="K1245" s="36">
        <v>0.12</v>
      </c>
      <c r="L1245" s="36">
        <v>0.19</v>
      </c>
      <c r="M1245" s="36">
        <v>0.32</v>
      </c>
      <c r="N1245" s="36">
        <v>0.08</v>
      </c>
      <c r="O1245" s="36">
        <v>0</v>
      </c>
      <c r="P1245" s="36">
        <v>0.04</v>
      </c>
      <c r="Q1245" s="36">
        <v>0.04</v>
      </c>
    </row>
    <row r="1246" spans="1:17" x14ac:dyDescent="0.2">
      <c r="A1246" t="s">
        <v>6034</v>
      </c>
      <c r="B1246">
        <v>27409</v>
      </c>
      <c r="C1246">
        <v>42282</v>
      </c>
      <c r="D1246" t="s">
        <v>6039</v>
      </c>
      <c r="E1246" t="s">
        <v>38</v>
      </c>
      <c r="F1246">
        <f t="shared" si="19"/>
        <v>14873</v>
      </c>
      <c r="G1246">
        <v>12</v>
      </c>
      <c r="H1246" t="s">
        <v>510</v>
      </c>
      <c r="I1246" t="s">
        <v>6040</v>
      </c>
      <c r="J1246" t="s">
        <v>6041</v>
      </c>
      <c r="K1246" s="36">
        <v>60.7</v>
      </c>
      <c r="L1246" s="36">
        <v>23.36</v>
      </c>
      <c r="M1246" s="36">
        <v>0.87</v>
      </c>
      <c r="N1246" s="36">
        <v>0.4</v>
      </c>
      <c r="O1246" s="36">
        <v>0.04</v>
      </c>
      <c r="P1246" s="36">
        <v>2.3199999999999998</v>
      </c>
      <c r="Q1246" s="36">
        <v>0.13</v>
      </c>
    </row>
    <row r="1247" spans="1:17" x14ac:dyDescent="0.2">
      <c r="A1247" t="s">
        <v>6042</v>
      </c>
      <c r="B1247">
        <v>21</v>
      </c>
      <c r="C1247">
        <v>3358</v>
      </c>
      <c r="D1247" t="s">
        <v>6043</v>
      </c>
      <c r="E1247" t="s">
        <v>38</v>
      </c>
      <c r="F1247">
        <f t="shared" si="19"/>
        <v>3337</v>
      </c>
      <c r="G1247">
        <v>2</v>
      </c>
      <c r="H1247" t="s">
        <v>36</v>
      </c>
      <c r="I1247"/>
      <c r="J1247"/>
      <c r="K1247" s="36">
        <v>0.09</v>
      </c>
      <c r="L1247" s="36">
        <v>0.36</v>
      </c>
      <c r="M1247" s="36">
        <v>0.05</v>
      </c>
      <c r="N1247" s="36">
        <v>0</v>
      </c>
      <c r="O1247" s="36">
        <v>0</v>
      </c>
      <c r="P1247" s="36">
        <v>0</v>
      </c>
      <c r="Q1247" s="36">
        <v>0</v>
      </c>
    </row>
    <row r="1248" spans="1:17" x14ac:dyDescent="0.2">
      <c r="A1248" t="s">
        <v>6042</v>
      </c>
      <c r="B1248">
        <v>5750</v>
      </c>
      <c r="C1248">
        <v>7073</v>
      </c>
      <c r="D1248" t="s">
        <v>6044</v>
      </c>
      <c r="E1248" t="s">
        <v>35</v>
      </c>
      <c r="F1248">
        <f t="shared" si="19"/>
        <v>1323</v>
      </c>
      <c r="G1248">
        <v>2</v>
      </c>
      <c r="H1248" t="s">
        <v>36</v>
      </c>
      <c r="I1248"/>
      <c r="J1248"/>
      <c r="K1248" s="36">
        <v>1.44</v>
      </c>
      <c r="L1248" s="36">
        <v>0.74</v>
      </c>
      <c r="M1248" s="36">
        <v>0.01</v>
      </c>
      <c r="N1248" s="36">
        <v>0</v>
      </c>
      <c r="O1248" s="36">
        <v>0</v>
      </c>
      <c r="P1248" s="36">
        <v>0.03</v>
      </c>
      <c r="Q1248" s="36">
        <v>0</v>
      </c>
    </row>
    <row r="1249" spans="1:17" x14ac:dyDescent="0.2">
      <c r="A1249" t="s">
        <v>6042</v>
      </c>
      <c r="B1249">
        <v>31692</v>
      </c>
      <c r="C1249">
        <v>41182</v>
      </c>
      <c r="D1249" t="s">
        <v>6046</v>
      </c>
      <c r="E1249" t="s">
        <v>38</v>
      </c>
      <c r="F1249">
        <f t="shared" si="19"/>
        <v>9490</v>
      </c>
      <c r="G1249">
        <v>3</v>
      </c>
      <c r="H1249" t="s">
        <v>615</v>
      </c>
      <c r="I1249"/>
      <c r="J1249" t="s">
        <v>2770</v>
      </c>
      <c r="K1249" s="36">
        <v>3.29</v>
      </c>
      <c r="L1249" s="36">
        <v>1.31</v>
      </c>
      <c r="M1249" s="36">
        <v>0.01</v>
      </c>
      <c r="N1249" s="36">
        <v>0</v>
      </c>
      <c r="O1249" s="36">
        <v>0</v>
      </c>
      <c r="P1249" s="36">
        <v>0.13</v>
      </c>
      <c r="Q1249" s="36">
        <v>0</v>
      </c>
    </row>
    <row r="1250" spans="1:17" x14ac:dyDescent="0.2">
      <c r="A1250" t="s">
        <v>6042</v>
      </c>
      <c r="B1250">
        <v>30330</v>
      </c>
      <c r="C1250">
        <v>36286</v>
      </c>
      <c r="D1250" t="s">
        <v>6045</v>
      </c>
      <c r="E1250" t="s">
        <v>35</v>
      </c>
      <c r="F1250">
        <f t="shared" si="19"/>
        <v>5956</v>
      </c>
      <c r="G1250">
        <v>3</v>
      </c>
      <c r="H1250" t="s">
        <v>36</v>
      </c>
      <c r="I1250"/>
      <c r="J1250"/>
      <c r="K1250" s="36">
        <v>6.32</v>
      </c>
      <c r="L1250" s="36">
        <v>3.14</v>
      </c>
      <c r="M1250" s="36">
        <v>7.0000000000000007E-2</v>
      </c>
      <c r="N1250" s="36">
        <v>0.02</v>
      </c>
      <c r="O1250" s="36">
        <v>0</v>
      </c>
      <c r="P1250" s="36">
        <v>0.33</v>
      </c>
      <c r="Q1250" s="36">
        <v>0</v>
      </c>
    </row>
    <row r="1251" spans="1:17" x14ac:dyDescent="0.2">
      <c r="A1251" t="s">
        <v>6047</v>
      </c>
      <c r="B1251">
        <v>96</v>
      </c>
      <c r="C1251">
        <v>6489</v>
      </c>
      <c r="D1251" t="s">
        <v>6048</v>
      </c>
      <c r="E1251" t="s">
        <v>35</v>
      </c>
      <c r="F1251">
        <f t="shared" si="19"/>
        <v>6393</v>
      </c>
      <c r="G1251">
        <v>4</v>
      </c>
      <c r="H1251" t="s">
        <v>7133</v>
      </c>
      <c r="I1251"/>
      <c r="J1251"/>
      <c r="K1251" s="36">
        <v>13.07</v>
      </c>
      <c r="L1251" s="36">
        <v>20.76</v>
      </c>
      <c r="M1251" s="36">
        <v>56.33</v>
      </c>
      <c r="N1251" s="36">
        <v>25.64</v>
      </c>
      <c r="O1251" s="36">
        <v>0.21</v>
      </c>
      <c r="P1251" s="36">
        <v>1.71</v>
      </c>
      <c r="Q1251" s="36">
        <v>4.1399999999999997</v>
      </c>
    </row>
    <row r="1252" spans="1:17" x14ac:dyDescent="0.2">
      <c r="A1252" t="s">
        <v>6047</v>
      </c>
      <c r="B1252">
        <v>10962</v>
      </c>
      <c r="C1252">
        <v>13460</v>
      </c>
      <c r="D1252" t="s">
        <v>6049</v>
      </c>
      <c r="E1252" t="s">
        <v>35</v>
      </c>
      <c r="F1252">
        <f t="shared" si="19"/>
        <v>2498</v>
      </c>
      <c r="G1252">
        <v>2</v>
      </c>
      <c r="H1252" t="s">
        <v>36</v>
      </c>
      <c r="I1252"/>
      <c r="J1252"/>
      <c r="K1252" s="36">
        <v>3.04</v>
      </c>
      <c r="L1252" s="36">
        <v>2</v>
      </c>
      <c r="M1252" s="36">
        <v>0.03</v>
      </c>
      <c r="N1252" s="36">
        <v>0.02</v>
      </c>
      <c r="O1252" s="36">
        <v>0</v>
      </c>
      <c r="P1252" s="36">
        <v>0.2</v>
      </c>
      <c r="Q1252" s="36">
        <v>0</v>
      </c>
    </row>
    <row r="1253" spans="1:17" x14ac:dyDescent="0.2">
      <c r="A1253" t="s">
        <v>6047</v>
      </c>
      <c r="B1253">
        <v>12855</v>
      </c>
      <c r="C1253">
        <v>34639</v>
      </c>
      <c r="D1253" t="s">
        <v>6050</v>
      </c>
      <c r="E1253" t="s">
        <v>38</v>
      </c>
      <c r="F1253">
        <f t="shared" si="19"/>
        <v>21784</v>
      </c>
      <c r="G1253">
        <v>7</v>
      </c>
      <c r="H1253" t="s">
        <v>36</v>
      </c>
      <c r="I1253"/>
      <c r="J1253"/>
      <c r="K1253" s="36">
        <v>20.079999999999998</v>
      </c>
      <c r="L1253" s="36">
        <v>7.11</v>
      </c>
      <c r="M1253" s="36">
        <v>7.0000000000000007E-2</v>
      </c>
      <c r="N1253" s="36">
        <v>0.04</v>
      </c>
      <c r="O1253" s="36">
        <v>0.03</v>
      </c>
      <c r="P1253" s="36">
        <v>0.9</v>
      </c>
      <c r="Q1253" s="36">
        <v>0.02</v>
      </c>
    </row>
    <row r="1254" spans="1:17" x14ac:dyDescent="0.2">
      <c r="A1254" t="s">
        <v>6047</v>
      </c>
      <c r="B1254">
        <v>25008</v>
      </c>
      <c r="C1254">
        <v>28869</v>
      </c>
      <c r="D1254" t="s">
        <v>6051</v>
      </c>
      <c r="E1254" t="s">
        <v>35</v>
      </c>
      <c r="F1254">
        <f t="shared" si="19"/>
        <v>3861</v>
      </c>
      <c r="G1254">
        <v>2</v>
      </c>
      <c r="H1254" t="s">
        <v>36</v>
      </c>
      <c r="I1254"/>
      <c r="J1254"/>
      <c r="K1254" s="36">
        <v>0.06</v>
      </c>
      <c r="L1254" s="36">
        <v>0.24</v>
      </c>
      <c r="M1254" s="36">
        <v>1.64</v>
      </c>
      <c r="N1254" s="36">
        <v>0.7</v>
      </c>
      <c r="O1254" s="36">
        <v>0.01</v>
      </c>
      <c r="P1254" s="36">
        <v>0.02</v>
      </c>
      <c r="Q1254" s="36">
        <v>0.15</v>
      </c>
    </row>
    <row r="1255" spans="1:17" x14ac:dyDescent="0.2">
      <c r="A1255" t="s">
        <v>6047</v>
      </c>
      <c r="B1255">
        <v>39674</v>
      </c>
      <c r="C1255">
        <v>42119</v>
      </c>
      <c r="D1255" t="s">
        <v>6052</v>
      </c>
      <c r="E1255" t="s">
        <v>35</v>
      </c>
      <c r="F1255">
        <f t="shared" si="19"/>
        <v>2445</v>
      </c>
      <c r="G1255">
        <v>2</v>
      </c>
      <c r="H1255" t="s">
        <v>36</v>
      </c>
      <c r="I1255"/>
      <c r="J1255"/>
      <c r="K1255" s="36">
        <v>28.43</v>
      </c>
      <c r="L1255" s="36">
        <v>15.84</v>
      </c>
      <c r="M1255" s="36">
        <v>0.03</v>
      </c>
      <c r="N1255" s="36">
        <v>0.03</v>
      </c>
      <c r="O1255" s="36">
        <v>0</v>
      </c>
      <c r="P1255" s="36">
        <v>1.82</v>
      </c>
      <c r="Q1255" s="36">
        <v>0</v>
      </c>
    </row>
    <row r="1256" spans="1:17" x14ac:dyDescent="0.2">
      <c r="A1256" t="s">
        <v>6053</v>
      </c>
      <c r="B1256">
        <v>39</v>
      </c>
      <c r="C1256">
        <v>27180</v>
      </c>
      <c r="D1256" t="s">
        <v>6054</v>
      </c>
      <c r="E1256" t="s">
        <v>38</v>
      </c>
      <c r="F1256">
        <f t="shared" si="19"/>
        <v>27141</v>
      </c>
      <c r="G1256">
        <v>7</v>
      </c>
      <c r="H1256" t="s">
        <v>779</v>
      </c>
      <c r="I1256" t="s">
        <v>896</v>
      </c>
      <c r="J1256" t="s">
        <v>2030</v>
      </c>
      <c r="K1256" s="36">
        <v>3.49</v>
      </c>
      <c r="L1256" s="36">
        <v>3.43</v>
      </c>
      <c r="M1256" s="36">
        <v>0</v>
      </c>
      <c r="N1256" s="36">
        <v>0</v>
      </c>
      <c r="O1256" s="36">
        <v>0</v>
      </c>
      <c r="P1256" s="36">
        <v>0.36</v>
      </c>
      <c r="Q1256" s="36">
        <v>0</v>
      </c>
    </row>
    <row r="1257" spans="1:17" x14ac:dyDescent="0.2">
      <c r="A1257" t="s">
        <v>6053</v>
      </c>
      <c r="B1257">
        <v>28138</v>
      </c>
      <c r="C1257">
        <v>29599</v>
      </c>
      <c r="D1257" t="s">
        <v>6055</v>
      </c>
      <c r="E1257" t="s">
        <v>35</v>
      </c>
      <c r="F1257">
        <f t="shared" si="19"/>
        <v>1461</v>
      </c>
      <c r="G1257">
        <v>2</v>
      </c>
      <c r="H1257" t="s">
        <v>36</v>
      </c>
      <c r="I1257"/>
      <c r="J1257"/>
      <c r="K1257" s="36">
        <v>0.79</v>
      </c>
      <c r="L1257" s="36">
        <v>0.33</v>
      </c>
      <c r="M1257" s="36">
        <v>0.01</v>
      </c>
      <c r="N1257" s="36">
        <v>0</v>
      </c>
      <c r="O1257" s="36">
        <v>0</v>
      </c>
      <c r="P1257" s="36">
        <v>0</v>
      </c>
      <c r="Q1257" s="36">
        <v>0</v>
      </c>
    </row>
    <row r="1258" spans="1:17" x14ac:dyDescent="0.2">
      <c r="A1258" t="s">
        <v>6053</v>
      </c>
      <c r="B1258">
        <v>40595</v>
      </c>
      <c r="C1258">
        <v>41950</v>
      </c>
      <c r="D1258" t="s">
        <v>6056</v>
      </c>
      <c r="E1258" t="s">
        <v>35</v>
      </c>
      <c r="F1258">
        <f t="shared" si="19"/>
        <v>1355</v>
      </c>
      <c r="G1258">
        <v>2</v>
      </c>
      <c r="H1258" t="s">
        <v>36</v>
      </c>
      <c r="I1258"/>
      <c r="J1258"/>
      <c r="K1258" s="36">
        <v>25.47</v>
      </c>
      <c r="L1258" s="36">
        <v>9.16</v>
      </c>
      <c r="M1258" s="36">
        <v>0.08</v>
      </c>
      <c r="N1258" s="36">
        <v>0</v>
      </c>
      <c r="O1258" s="36">
        <v>0</v>
      </c>
      <c r="P1258" s="36">
        <v>0.9</v>
      </c>
      <c r="Q1258" s="36">
        <v>0.04</v>
      </c>
    </row>
    <row r="1259" spans="1:17" x14ac:dyDescent="0.2">
      <c r="A1259" t="s">
        <v>6057</v>
      </c>
      <c r="B1259">
        <v>12442</v>
      </c>
      <c r="C1259">
        <v>42026</v>
      </c>
      <c r="D1259" t="s">
        <v>6058</v>
      </c>
      <c r="E1259" t="s">
        <v>35</v>
      </c>
      <c r="F1259">
        <f t="shared" si="19"/>
        <v>29584</v>
      </c>
      <c r="G1259">
        <v>12</v>
      </c>
      <c r="H1259" t="s">
        <v>211</v>
      </c>
      <c r="I1259"/>
      <c r="J1259"/>
      <c r="K1259" s="36">
        <v>10.39</v>
      </c>
      <c r="L1259" s="36">
        <v>25.72</v>
      </c>
      <c r="M1259" s="36">
        <v>23.86</v>
      </c>
      <c r="N1259" s="36">
        <v>12.42</v>
      </c>
      <c r="O1259" s="36">
        <v>0.2</v>
      </c>
      <c r="P1259" s="36">
        <v>1.89</v>
      </c>
      <c r="Q1259" s="36">
        <v>2.68</v>
      </c>
    </row>
    <row r="1260" spans="1:17" x14ac:dyDescent="0.2">
      <c r="A1260" t="s">
        <v>6057</v>
      </c>
      <c r="B1260">
        <v>15025</v>
      </c>
      <c r="C1260">
        <v>27832</v>
      </c>
      <c r="D1260" t="s">
        <v>6059</v>
      </c>
      <c r="E1260" t="s">
        <v>38</v>
      </c>
      <c r="F1260">
        <f t="shared" si="19"/>
        <v>12807</v>
      </c>
      <c r="G1260">
        <v>2</v>
      </c>
      <c r="H1260" t="s">
        <v>36</v>
      </c>
      <c r="I1260"/>
      <c r="J1260"/>
      <c r="K1260" s="36">
        <v>0.92</v>
      </c>
      <c r="L1260" s="36">
        <v>41.56</v>
      </c>
      <c r="M1260" s="36">
        <v>8.01</v>
      </c>
      <c r="N1260" s="36">
        <v>6.68</v>
      </c>
      <c r="O1260" s="36">
        <v>0.62</v>
      </c>
      <c r="P1260" s="36">
        <v>5.03</v>
      </c>
      <c r="Q1260" s="36">
        <v>0</v>
      </c>
    </row>
    <row r="1261" spans="1:17" x14ac:dyDescent="0.2">
      <c r="A1261" t="s">
        <v>6060</v>
      </c>
      <c r="B1261">
        <v>5</v>
      </c>
      <c r="C1261">
        <v>7829</v>
      </c>
      <c r="D1261" t="s">
        <v>6061</v>
      </c>
      <c r="E1261" t="s">
        <v>35</v>
      </c>
      <c r="F1261">
        <f t="shared" si="19"/>
        <v>7824</v>
      </c>
      <c r="G1261">
        <v>3</v>
      </c>
      <c r="H1261" t="s">
        <v>36</v>
      </c>
      <c r="I1261"/>
      <c r="J1261"/>
      <c r="K1261" s="36">
        <v>1.1599999999999999</v>
      </c>
      <c r="L1261" s="36">
        <v>3.04</v>
      </c>
      <c r="M1261" s="36">
        <v>1.63</v>
      </c>
      <c r="N1261" s="36">
        <v>0.93</v>
      </c>
      <c r="O1261" s="36">
        <v>0.03</v>
      </c>
      <c r="P1261" s="36">
        <v>0.27</v>
      </c>
      <c r="Q1261" s="36">
        <v>0.16</v>
      </c>
    </row>
    <row r="1262" spans="1:17" x14ac:dyDescent="0.2">
      <c r="A1262" t="s">
        <v>6060</v>
      </c>
      <c r="B1262">
        <v>10518</v>
      </c>
      <c r="C1262">
        <v>13044</v>
      </c>
      <c r="D1262" t="s">
        <v>6062</v>
      </c>
      <c r="E1262" t="s">
        <v>38</v>
      </c>
      <c r="F1262">
        <f t="shared" si="19"/>
        <v>2526</v>
      </c>
      <c r="G1262">
        <v>2</v>
      </c>
      <c r="H1262" t="s">
        <v>36</v>
      </c>
      <c r="I1262"/>
      <c r="J1262"/>
      <c r="K1262" s="36">
        <v>0.17</v>
      </c>
      <c r="L1262" s="36">
        <v>0.49</v>
      </c>
      <c r="M1262" s="36">
        <v>0.92</v>
      </c>
      <c r="N1262" s="36">
        <v>0.35</v>
      </c>
      <c r="O1262" s="36">
        <v>0</v>
      </c>
      <c r="P1262" s="36">
        <v>0.11</v>
      </c>
      <c r="Q1262" s="36">
        <v>0.08</v>
      </c>
    </row>
    <row r="1263" spans="1:17" x14ac:dyDescent="0.2">
      <c r="A1263" t="s">
        <v>6060</v>
      </c>
      <c r="B1263">
        <v>14107</v>
      </c>
      <c r="C1263">
        <v>36734</v>
      </c>
      <c r="D1263" t="s">
        <v>6063</v>
      </c>
      <c r="E1263" t="s">
        <v>35</v>
      </c>
      <c r="F1263">
        <f t="shared" si="19"/>
        <v>22627</v>
      </c>
      <c r="G1263">
        <v>19</v>
      </c>
      <c r="H1263" t="s">
        <v>908</v>
      </c>
      <c r="I1263" t="s">
        <v>6064</v>
      </c>
      <c r="J1263" t="s">
        <v>6065</v>
      </c>
      <c r="K1263" s="36">
        <v>12.94</v>
      </c>
      <c r="L1263" s="36">
        <v>21.53</v>
      </c>
      <c r="M1263" s="36">
        <v>2.5</v>
      </c>
      <c r="N1263" s="36">
        <v>1.23</v>
      </c>
      <c r="O1263" s="36">
        <v>0.01</v>
      </c>
      <c r="P1263" s="36">
        <v>2.0499999999999998</v>
      </c>
      <c r="Q1263" s="36">
        <v>0.27</v>
      </c>
    </row>
    <row r="1264" spans="1:17" x14ac:dyDescent="0.2">
      <c r="A1264" t="s">
        <v>6060</v>
      </c>
      <c r="B1264">
        <v>37801</v>
      </c>
      <c r="C1264">
        <v>41569</v>
      </c>
      <c r="D1264" t="s">
        <v>6066</v>
      </c>
      <c r="E1264" t="s">
        <v>38</v>
      </c>
      <c r="F1264">
        <f t="shared" si="19"/>
        <v>3768</v>
      </c>
      <c r="G1264">
        <v>4</v>
      </c>
      <c r="H1264" t="s">
        <v>36</v>
      </c>
      <c r="I1264"/>
      <c r="J1264"/>
      <c r="K1264" s="36">
        <v>0.16</v>
      </c>
      <c r="L1264" s="36">
        <v>0.44</v>
      </c>
      <c r="M1264" s="36">
        <v>0.2</v>
      </c>
      <c r="N1264" s="36">
        <v>0.12</v>
      </c>
      <c r="O1264" s="36">
        <v>0.13</v>
      </c>
      <c r="P1264" s="36">
        <v>0.08</v>
      </c>
      <c r="Q1264" s="36">
        <v>0</v>
      </c>
    </row>
    <row r="1265" spans="1:17" x14ac:dyDescent="0.2">
      <c r="A1265" t="s">
        <v>6067</v>
      </c>
      <c r="B1265">
        <v>1928</v>
      </c>
      <c r="C1265">
        <v>25188</v>
      </c>
      <c r="D1265" t="s">
        <v>6068</v>
      </c>
      <c r="E1265" t="s">
        <v>35</v>
      </c>
      <c r="F1265">
        <f t="shared" si="19"/>
        <v>23260</v>
      </c>
      <c r="G1265">
        <v>20</v>
      </c>
      <c r="H1265" t="s">
        <v>36</v>
      </c>
      <c r="I1265"/>
      <c r="J1265"/>
      <c r="K1265" s="36">
        <v>41.96</v>
      </c>
      <c r="L1265" s="36">
        <v>49.86</v>
      </c>
      <c r="M1265" s="36">
        <v>24.18</v>
      </c>
      <c r="N1265" s="36">
        <v>11.44</v>
      </c>
      <c r="O1265" s="36">
        <v>0.03</v>
      </c>
      <c r="P1265" s="36">
        <v>4.41</v>
      </c>
      <c r="Q1265" s="36">
        <v>2.58</v>
      </c>
    </row>
    <row r="1266" spans="1:17" x14ac:dyDescent="0.2">
      <c r="A1266" t="s">
        <v>6067</v>
      </c>
      <c r="B1266">
        <v>33703</v>
      </c>
      <c r="C1266">
        <v>35596</v>
      </c>
      <c r="D1266" t="s">
        <v>6069</v>
      </c>
      <c r="E1266" t="s">
        <v>35</v>
      </c>
      <c r="F1266">
        <f t="shared" si="19"/>
        <v>1893</v>
      </c>
      <c r="G1266">
        <v>3</v>
      </c>
      <c r="H1266" t="s">
        <v>36</v>
      </c>
      <c r="I1266"/>
      <c r="J1266"/>
      <c r="K1266" s="36">
        <v>8005.5</v>
      </c>
      <c r="L1266" s="36">
        <v>1052.6099999999999</v>
      </c>
      <c r="M1266" s="36">
        <v>4.9400000000000004</v>
      </c>
      <c r="N1266" s="36">
        <v>1.97</v>
      </c>
      <c r="O1266" s="36">
        <v>0.05</v>
      </c>
      <c r="P1266" s="36">
        <v>76.22</v>
      </c>
      <c r="Q1266" s="36">
        <v>0.42</v>
      </c>
    </row>
    <row r="1267" spans="1:17" x14ac:dyDescent="0.2">
      <c r="A1267" t="s">
        <v>6070</v>
      </c>
      <c r="B1267">
        <v>1647</v>
      </c>
      <c r="C1267">
        <v>12323</v>
      </c>
      <c r="D1267" t="s">
        <v>6072</v>
      </c>
      <c r="E1267" t="s">
        <v>35</v>
      </c>
      <c r="F1267">
        <f t="shared" si="19"/>
        <v>10676</v>
      </c>
      <c r="G1267">
        <v>3</v>
      </c>
      <c r="H1267" t="s">
        <v>36</v>
      </c>
      <c r="I1267" t="s">
        <v>6073</v>
      </c>
      <c r="J1267"/>
      <c r="K1267" s="36">
        <v>0.34</v>
      </c>
      <c r="L1267" s="36">
        <v>0.45</v>
      </c>
      <c r="M1267" s="36">
        <v>2.48</v>
      </c>
      <c r="N1267" s="36">
        <v>0.24</v>
      </c>
      <c r="O1267" s="36">
        <v>0</v>
      </c>
      <c r="P1267" s="36">
        <v>0.05</v>
      </c>
      <c r="Q1267" s="36">
        <v>0.09</v>
      </c>
    </row>
    <row r="1268" spans="1:17" x14ac:dyDescent="0.2">
      <c r="A1268" t="s">
        <v>6070</v>
      </c>
      <c r="B1268">
        <v>1647</v>
      </c>
      <c r="C1268">
        <v>4159</v>
      </c>
      <c r="D1268" t="s">
        <v>6071</v>
      </c>
      <c r="E1268" t="s">
        <v>38</v>
      </c>
      <c r="F1268">
        <f t="shared" si="19"/>
        <v>2512</v>
      </c>
      <c r="G1268">
        <v>2</v>
      </c>
      <c r="H1268" t="s">
        <v>36</v>
      </c>
      <c r="I1268"/>
      <c r="J1268"/>
      <c r="K1268" s="36">
        <v>0.26</v>
      </c>
      <c r="L1268" s="36">
        <v>0.33</v>
      </c>
      <c r="M1268" s="36">
        <v>0.23</v>
      </c>
      <c r="N1268" s="36">
        <v>0.03</v>
      </c>
      <c r="O1268" s="36">
        <v>0.01</v>
      </c>
      <c r="P1268" s="36">
        <v>0</v>
      </c>
      <c r="Q1268" s="36">
        <v>0</v>
      </c>
    </row>
    <row r="1269" spans="1:17" x14ac:dyDescent="0.2">
      <c r="A1269" t="s">
        <v>6070</v>
      </c>
      <c r="B1269">
        <v>8894</v>
      </c>
      <c r="C1269">
        <v>12323</v>
      </c>
      <c r="D1269" t="s">
        <v>6074</v>
      </c>
      <c r="E1269" t="s">
        <v>38</v>
      </c>
      <c r="F1269">
        <f t="shared" si="19"/>
        <v>3429</v>
      </c>
      <c r="G1269">
        <v>2</v>
      </c>
      <c r="H1269" t="s">
        <v>36</v>
      </c>
      <c r="I1269"/>
      <c r="J1269"/>
      <c r="K1269" s="36">
        <v>0</v>
      </c>
      <c r="L1269" s="36">
        <v>0</v>
      </c>
      <c r="M1269" s="36">
        <v>0.03</v>
      </c>
      <c r="N1269" s="36">
        <v>0</v>
      </c>
      <c r="O1269" s="36">
        <v>0</v>
      </c>
      <c r="P1269" s="36">
        <v>0</v>
      </c>
      <c r="Q1269" s="36">
        <v>0</v>
      </c>
    </row>
    <row r="1270" spans="1:17" x14ac:dyDescent="0.2">
      <c r="A1270" t="s">
        <v>6070</v>
      </c>
      <c r="B1270">
        <v>13827</v>
      </c>
      <c r="C1270">
        <v>24024</v>
      </c>
      <c r="D1270" t="s">
        <v>6075</v>
      </c>
      <c r="E1270" t="s">
        <v>38</v>
      </c>
      <c r="F1270">
        <f t="shared" si="19"/>
        <v>10197</v>
      </c>
      <c r="G1270">
        <v>14</v>
      </c>
      <c r="H1270" t="s">
        <v>36</v>
      </c>
      <c r="I1270" t="s">
        <v>1018</v>
      </c>
      <c r="J1270"/>
      <c r="K1270" s="36">
        <v>379.99</v>
      </c>
      <c r="L1270" s="36">
        <v>279.19</v>
      </c>
      <c r="M1270" s="36">
        <v>0.18</v>
      </c>
      <c r="N1270" s="36">
        <v>0.2</v>
      </c>
      <c r="O1270" s="36">
        <v>0.14000000000000001</v>
      </c>
      <c r="P1270" s="36">
        <v>26.6</v>
      </c>
      <c r="Q1270" s="36">
        <v>0.05</v>
      </c>
    </row>
    <row r="1271" spans="1:17" x14ac:dyDescent="0.2">
      <c r="A1271" t="s">
        <v>6070</v>
      </c>
      <c r="B1271">
        <v>34404</v>
      </c>
      <c r="C1271">
        <v>41297</v>
      </c>
      <c r="D1271" t="s">
        <v>3998</v>
      </c>
      <c r="E1271" t="s">
        <v>35</v>
      </c>
      <c r="F1271">
        <f t="shared" si="19"/>
        <v>6893</v>
      </c>
      <c r="G1271">
        <v>6</v>
      </c>
      <c r="H1271" t="s">
        <v>823</v>
      </c>
      <c r="I1271" t="s">
        <v>822</v>
      </c>
      <c r="J1271" t="s">
        <v>3253</v>
      </c>
      <c r="K1271" s="36">
        <v>5.82</v>
      </c>
      <c r="L1271" s="36">
        <v>21.75</v>
      </c>
      <c r="M1271" s="36">
        <v>17.059999999999999</v>
      </c>
      <c r="N1271" s="36">
        <v>7.02</v>
      </c>
      <c r="O1271" s="36">
        <v>0.08</v>
      </c>
      <c r="P1271" s="36">
        <v>1.67</v>
      </c>
      <c r="Q1271" s="36">
        <v>1.92</v>
      </c>
    </row>
    <row r="1272" spans="1:17" x14ac:dyDescent="0.2">
      <c r="A1272" t="s">
        <v>6076</v>
      </c>
      <c r="B1272">
        <v>2779</v>
      </c>
      <c r="C1272">
        <v>9909</v>
      </c>
      <c r="D1272" t="s">
        <v>6077</v>
      </c>
      <c r="E1272" t="s">
        <v>35</v>
      </c>
      <c r="F1272">
        <f t="shared" si="19"/>
        <v>7130</v>
      </c>
      <c r="G1272">
        <v>6</v>
      </c>
      <c r="H1272" t="s">
        <v>7134</v>
      </c>
      <c r="I1272"/>
      <c r="J1272"/>
      <c r="K1272" s="36">
        <v>36.72</v>
      </c>
      <c r="L1272" s="36">
        <v>82.65</v>
      </c>
      <c r="M1272" s="36">
        <v>148.07</v>
      </c>
      <c r="N1272" s="36">
        <v>71.77</v>
      </c>
      <c r="O1272" s="36">
        <v>2.11</v>
      </c>
      <c r="P1272" s="36">
        <v>5.46</v>
      </c>
      <c r="Q1272" s="36">
        <v>13.42</v>
      </c>
    </row>
    <row r="1273" spans="1:17" x14ac:dyDescent="0.2">
      <c r="A1273" t="s">
        <v>6076</v>
      </c>
      <c r="B1273">
        <v>9414</v>
      </c>
      <c r="C1273">
        <v>10559</v>
      </c>
      <c r="D1273" t="s">
        <v>6078</v>
      </c>
      <c r="E1273" t="s">
        <v>38</v>
      </c>
      <c r="F1273">
        <f t="shared" si="19"/>
        <v>1145</v>
      </c>
      <c r="G1273">
        <v>2</v>
      </c>
      <c r="H1273" t="s">
        <v>36</v>
      </c>
      <c r="I1273"/>
      <c r="J1273"/>
      <c r="K1273" s="36">
        <v>0.38</v>
      </c>
      <c r="L1273" s="36">
        <v>0</v>
      </c>
      <c r="M1273" s="36">
        <v>0</v>
      </c>
      <c r="N1273" s="36">
        <v>0</v>
      </c>
      <c r="O1273" s="36">
        <v>0</v>
      </c>
      <c r="P1273" s="36">
        <v>0</v>
      </c>
      <c r="Q1273" s="36">
        <v>0</v>
      </c>
    </row>
    <row r="1274" spans="1:17" x14ac:dyDescent="0.2">
      <c r="A1274" t="s">
        <v>6076</v>
      </c>
      <c r="B1274">
        <v>10019</v>
      </c>
      <c r="C1274">
        <v>12521</v>
      </c>
      <c r="D1274" t="s">
        <v>6079</v>
      </c>
      <c r="E1274" t="s">
        <v>35</v>
      </c>
      <c r="F1274">
        <f t="shared" si="19"/>
        <v>2502</v>
      </c>
      <c r="G1274">
        <v>2</v>
      </c>
      <c r="H1274" t="s">
        <v>36</v>
      </c>
      <c r="I1274"/>
      <c r="J1274"/>
      <c r="K1274" s="36">
        <v>4010.51</v>
      </c>
      <c r="L1274" s="36">
        <v>518.32000000000005</v>
      </c>
      <c r="M1274" s="36">
        <v>8.82</v>
      </c>
      <c r="N1274" s="36">
        <v>3.45</v>
      </c>
      <c r="O1274" s="36">
        <v>0.19</v>
      </c>
      <c r="P1274" s="36">
        <v>25.35</v>
      </c>
      <c r="Q1274" s="36">
        <v>0.62</v>
      </c>
    </row>
    <row r="1275" spans="1:17" x14ac:dyDescent="0.2">
      <c r="A1275" t="s">
        <v>6076</v>
      </c>
      <c r="B1275">
        <v>12837</v>
      </c>
      <c r="C1275">
        <v>15437</v>
      </c>
      <c r="D1275" t="s">
        <v>6080</v>
      </c>
      <c r="E1275" t="s">
        <v>38</v>
      </c>
      <c r="F1275">
        <f t="shared" si="19"/>
        <v>2600</v>
      </c>
      <c r="G1275">
        <v>3</v>
      </c>
      <c r="H1275" t="s">
        <v>36</v>
      </c>
      <c r="I1275"/>
      <c r="J1275"/>
      <c r="K1275" s="36">
        <v>400.93</v>
      </c>
      <c r="L1275" s="36">
        <v>56.44</v>
      </c>
      <c r="M1275" s="36">
        <v>0.6</v>
      </c>
      <c r="N1275" s="36">
        <v>0.24</v>
      </c>
      <c r="O1275" s="36">
        <v>0.01</v>
      </c>
      <c r="P1275" s="36">
        <v>3.23</v>
      </c>
      <c r="Q1275" s="36">
        <v>0.04</v>
      </c>
    </row>
    <row r="1276" spans="1:17" x14ac:dyDescent="0.2">
      <c r="A1276" t="s">
        <v>6076</v>
      </c>
      <c r="B1276">
        <v>14207</v>
      </c>
      <c r="C1276">
        <v>15296</v>
      </c>
      <c r="D1276" t="s">
        <v>6081</v>
      </c>
      <c r="E1276" t="s">
        <v>35</v>
      </c>
      <c r="F1276">
        <f t="shared" si="19"/>
        <v>1089</v>
      </c>
      <c r="G1276">
        <v>2</v>
      </c>
      <c r="H1276" t="s">
        <v>36</v>
      </c>
      <c r="I1276"/>
      <c r="J1276"/>
      <c r="K1276" s="36">
        <v>6.31</v>
      </c>
      <c r="L1276" s="36">
        <v>351.24</v>
      </c>
      <c r="M1276" s="36">
        <v>0.17</v>
      </c>
      <c r="N1276" s="36">
        <v>0</v>
      </c>
      <c r="O1276" s="36">
        <v>0.11</v>
      </c>
      <c r="P1276" s="36">
        <v>37.44</v>
      </c>
      <c r="Q1276" s="36">
        <v>0</v>
      </c>
    </row>
    <row r="1277" spans="1:17" x14ac:dyDescent="0.2">
      <c r="A1277" t="s">
        <v>6076</v>
      </c>
      <c r="B1277">
        <v>22871</v>
      </c>
      <c r="C1277">
        <v>24654</v>
      </c>
      <c r="D1277" t="s">
        <v>6082</v>
      </c>
      <c r="E1277" t="s">
        <v>38</v>
      </c>
      <c r="F1277">
        <f t="shared" si="19"/>
        <v>1783</v>
      </c>
      <c r="G1277">
        <v>2</v>
      </c>
      <c r="H1277" t="s">
        <v>531</v>
      </c>
      <c r="I1277" t="s">
        <v>6083</v>
      </c>
      <c r="J1277" t="s">
        <v>6084</v>
      </c>
      <c r="K1277" s="36">
        <v>10.86</v>
      </c>
      <c r="L1277" s="36">
        <v>3.51</v>
      </c>
      <c r="M1277" s="36">
        <v>0.15</v>
      </c>
      <c r="N1277" s="36">
        <v>0.03</v>
      </c>
      <c r="O1277" s="36">
        <v>0.06</v>
      </c>
      <c r="P1277" s="36">
        <v>0.36</v>
      </c>
      <c r="Q1277" s="36">
        <v>0</v>
      </c>
    </row>
    <row r="1278" spans="1:17" x14ac:dyDescent="0.2">
      <c r="A1278" t="s">
        <v>6076</v>
      </c>
      <c r="B1278">
        <v>25025</v>
      </c>
      <c r="C1278">
        <v>39136</v>
      </c>
      <c r="D1278" t="s">
        <v>6085</v>
      </c>
      <c r="E1278" t="s">
        <v>38</v>
      </c>
      <c r="F1278">
        <f t="shared" si="19"/>
        <v>14111</v>
      </c>
      <c r="G1278">
        <v>11</v>
      </c>
      <c r="H1278" t="s">
        <v>620</v>
      </c>
      <c r="I1278" t="s">
        <v>3394</v>
      </c>
      <c r="J1278" t="s">
        <v>6086</v>
      </c>
      <c r="K1278" s="36">
        <v>25.46</v>
      </c>
      <c r="L1278" s="36">
        <v>13.01</v>
      </c>
      <c r="M1278" s="36">
        <v>0.19</v>
      </c>
      <c r="N1278" s="36">
        <v>0.12</v>
      </c>
      <c r="O1278" s="36">
        <v>0.02</v>
      </c>
      <c r="P1278" s="36">
        <v>1.37</v>
      </c>
      <c r="Q1278" s="36">
        <v>0.04</v>
      </c>
    </row>
    <row r="1279" spans="1:17" x14ac:dyDescent="0.2">
      <c r="A1279" t="s">
        <v>6087</v>
      </c>
      <c r="B1279">
        <v>663</v>
      </c>
      <c r="C1279">
        <v>2598</v>
      </c>
      <c r="D1279" t="s">
        <v>6088</v>
      </c>
      <c r="E1279" t="s">
        <v>35</v>
      </c>
      <c r="F1279">
        <f t="shared" si="19"/>
        <v>1935</v>
      </c>
      <c r="G1279">
        <v>3</v>
      </c>
      <c r="H1279" t="s">
        <v>36</v>
      </c>
      <c r="I1279"/>
      <c r="J1279"/>
      <c r="K1279" s="36">
        <v>0.11</v>
      </c>
      <c r="L1279" s="36">
        <v>0.63</v>
      </c>
      <c r="M1279" s="36">
        <v>0.28000000000000003</v>
      </c>
      <c r="N1279" s="36">
        <v>0.14000000000000001</v>
      </c>
      <c r="O1279" s="36">
        <v>0</v>
      </c>
      <c r="P1279" s="36">
        <v>7.0000000000000007E-2</v>
      </c>
      <c r="Q1279" s="36">
        <v>0</v>
      </c>
    </row>
    <row r="1280" spans="1:17" x14ac:dyDescent="0.2">
      <c r="A1280" t="s">
        <v>6087</v>
      </c>
      <c r="B1280">
        <v>7171</v>
      </c>
      <c r="C1280">
        <v>35880</v>
      </c>
      <c r="D1280" t="s">
        <v>4110</v>
      </c>
      <c r="E1280" t="s">
        <v>38</v>
      </c>
      <c r="F1280">
        <f t="shared" si="19"/>
        <v>28709</v>
      </c>
      <c r="G1280">
        <v>18</v>
      </c>
      <c r="H1280" t="s">
        <v>777</v>
      </c>
      <c r="I1280" t="s">
        <v>6089</v>
      </c>
      <c r="J1280" t="s">
        <v>6090</v>
      </c>
      <c r="K1280" s="36">
        <v>2.86</v>
      </c>
      <c r="L1280" s="36">
        <v>14.62</v>
      </c>
      <c r="M1280" s="36">
        <v>12.38</v>
      </c>
      <c r="N1280" s="36">
        <v>6.65</v>
      </c>
      <c r="O1280" s="36">
        <v>0.47</v>
      </c>
      <c r="P1280" s="36">
        <v>1.0900000000000001</v>
      </c>
      <c r="Q1280" s="36">
        <v>1.07</v>
      </c>
    </row>
    <row r="1281" spans="1:17" x14ac:dyDescent="0.2">
      <c r="A1281" t="s">
        <v>6087</v>
      </c>
      <c r="B1281">
        <v>36439</v>
      </c>
      <c r="C1281">
        <v>39052</v>
      </c>
      <c r="D1281" t="s">
        <v>6091</v>
      </c>
      <c r="E1281" t="s">
        <v>35</v>
      </c>
      <c r="F1281">
        <f t="shared" si="19"/>
        <v>2613</v>
      </c>
      <c r="G1281">
        <v>3</v>
      </c>
      <c r="H1281" t="s">
        <v>36</v>
      </c>
      <c r="I1281"/>
      <c r="J1281"/>
      <c r="K1281" s="36">
        <v>0.48</v>
      </c>
      <c r="L1281" s="36">
        <v>0.82</v>
      </c>
      <c r="M1281" s="36">
        <v>1.53</v>
      </c>
      <c r="N1281" s="36">
        <v>0.85</v>
      </c>
      <c r="O1281" s="36">
        <v>0.05</v>
      </c>
      <c r="P1281" s="36">
        <v>0.04</v>
      </c>
      <c r="Q1281" s="36">
        <v>0.03</v>
      </c>
    </row>
    <row r="1282" spans="1:17" x14ac:dyDescent="0.2">
      <c r="A1282" t="s">
        <v>6092</v>
      </c>
      <c r="B1282">
        <v>3370</v>
      </c>
      <c r="C1282">
        <v>14477</v>
      </c>
      <c r="D1282" t="s">
        <v>6093</v>
      </c>
      <c r="E1282" t="s">
        <v>38</v>
      </c>
      <c r="F1282">
        <f t="shared" ref="F1282:F1345" si="20">C1282-B1282</f>
        <v>11107</v>
      </c>
      <c r="G1282">
        <v>9</v>
      </c>
      <c r="H1282" t="s">
        <v>580</v>
      </c>
      <c r="I1282" t="s">
        <v>583</v>
      </c>
      <c r="J1282"/>
      <c r="K1282" s="36">
        <v>0.44</v>
      </c>
      <c r="L1282" s="36">
        <v>2.99</v>
      </c>
      <c r="M1282" s="36">
        <v>3.8</v>
      </c>
      <c r="N1282" s="36">
        <v>2.09</v>
      </c>
      <c r="O1282" s="36">
        <v>0.37</v>
      </c>
      <c r="P1282" s="36">
        <v>0.65</v>
      </c>
      <c r="Q1282" s="36">
        <v>0.69</v>
      </c>
    </row>
    <row r="1283" spans="1:17" x14ac:dyDescent="0.2">
      <c r="A1283" t="s">
        <v>6092</v>
      </c>
      <c r="B1283">
        <v>4574</v>
      </c>
      <c r="C1283">
        <v>32148</v>
      </c>
      <c r="D1283" t="s">
        <v>6094</v>
      </c>
      <c r="E1283" t="s">
        <v>35</v>
      </c>
      <c r="F1283">
        <f t="shared" si="20"/>
        <v>27574</v>
      </c>
      <c r="G1283">
        <v>3</v>
      </c>
      <c r="H1283" t="s">
        <v>580</v>
      </c>
      <c r="I1283" t="s">
        <v>583</v>
      </c>
      <c r="J1283"/>
      <c r="K1283" s="36">
        <v>0.13</v>
      </c>
      <c r="L1283" s="36">
        <v>0.55000000000000004</v>
      </c>
      <c r="M1283" s="36">
        <v>1.08</v>
      </c>
      <c r="N1283" s="36">
        <v>0.48</v>
      </c>
      <c r="O1283" s="36">
        <v>0.15</v>
      </c>
      <c r="P1283" s="36">
        <v>7.0000000000000007E-2</v>
      </c>
      <c r="Q1283" s="36">
        <v>0.2</v>
      </c>
    </row>
    <row r="1284" spans="1:17" x14ac:dyDescent="0.2">
      <c r="A1284" t="s">
        <v>6092</v>
      </c>
      <c r="B1284">
        <v>20310</v>
      </c>
      <c r="C1284">
        <v>22114</v>
      </c>
      <c r="D1284" t="s">
        <v>6095</v>
      </c>
      <c r="E1284" t="s">
        <v>35</v>
      </c>
      <c r="F1284">
        <f t="shared" si="20"/>
        <v>1804</v>
      </c>
      <c r="G1284">
        <v>2</v>
      </c>
      <c r="H1284" t="s">
        <v>36</v>
      </c>
      <c r="I1284"/>
      <c r="J1284"/>
      <c r="K1284" s="36">
        <v>0.11</v>
      </c>
      <c r="L1284" s="36">
        <v>0.71</v>
      </c>
      <c r="M1284" s="36">
        <v>1.77</v>
      </c>
      <c r="N1284" s="36">
        <v>0.7</v>
      </c>
      <c r="O1284" s="36">
        <v>0</v>
      </c>
      <c r="P1284" s="36">
        <v>0.05</v>
      </c>
      <c r="Q1284" s="36">
        <v>0.24</v>
      </c>
    </row>
    <row r="1285" spans="1:17" x14ac:dyDescent="0.2">
      <c r="A1285" t="s">
        <v>6092</v>
      </c>
      <c r="B1285">
        <v>36754</v>
      </c>
      <c r="C1285">
        <v>40558</v>
      </c>
      <c r="D1285" t="s">
        <v>6096</v>
      </c>
      <c r="E1285" t="s">
        <v>35</v>
      </c>
      <c r="F1285">
        <f t="shared" si="20"/>
        <v>3804</v>
      </c>
      <c r="G1285">
        <v>2</v>
      </c>
      <c r="H1285" t="s">
        <v>36</v>
      </c>
      <c r="I1285"/>
      <c r="J1285"/>
      <c r="K1285" s="36">
        <v>0.08</v>
      </c>
      <c r="L1285" s="36">
        <v>0.95</v>
      </c>
      <c r="M1285" s="36">
        <v>6.91</v>
      </c>
      <c r="N1285" s="36">
        <v>2.42</v>
      </c>
      <c r="O1285" s="36">
        <v>0.11</v>
      </c>
      <c r="P1285" s="36">
        <v>0.1</v>
      </c>
      <c r="Q1285" s="36">
        <v>0.61</v>
      </c>
    </row>
    <row r="1286" spans="1:17" x14ac:dyDescent="0.2">
      <c r="A1286" t="s">
        <v>6097</v>
      </c>
      <c r="B1286">
        <v>26518</v>
      </c>
      <c r="C1286">
        <v>34460</v>
      </c>
      <c r="D1286" t="s">
        <v>6098</v>
      </c>
      <c r="E1286" t="s">
        <v>35</v>
      </c>
      <c r="F1286">
        <f t="shared" si="20"/>
        <v>7942</v>
      </c>
      <c r="G1286">
        <v>8</v>
      </c>
      <c r="H1286" t="s">
        <v>7135</v>
      </c>
      <c r="I1286"/>
      <c r="J1286"/>
      <c r="K1286" s="36">
        <v>4.75</v>
      </c>
      <c r="L1286" s="36">
        <v>19.57</v>
      </c>
      <c r="M1286" s="36">
        <v>4.8600000000000003</v>
      </c>
      <c r="N1286" s="36">
        <v>4.3499999999999996</v>
      </c>
      <c r="O1286" s="36">
        <v>5.93</v>
      </c>
      <c r="P1286" s="36">
        <v>14.66</v>
      </c>
      <c r="Q1286" s="36">
        <v>3.23</v>
      </c>
    </row>
    <row r="1287" spans="1:17" x14ac:dyDescent="0.2">
      <c r="A1287" t="s">
        <v>6097</v>
      </c>
      <c r="B1287">
        <v>35618</v>
      </c>
      <c r="C1287">
        <v>37413</v>
      </c>
      <c r="D1287" t="s">
        <v>6099</v>
      </c>
      <c r="E1287" t="s">
        <v>38</v>
      </c>
      <c r="F1287">
        <f t="shared" si="20"/>
        <v>1795</v>
      </c>
      <c r="G1287">
        <v>2</v>
      </c>
      <c r="H1287" t="s">
        <v>36</v>
      </c>
      <c r="I1287"/>
      <c r="J1287"/>
      <c r="K1287" s="36">
        <v>7.0000000000000007E-2</v>
      </c>
      <c r="L1287" s="36">
        <v>0.28999999999999998</v>
      </c>
      <c r="M1287" s="36">
        <v>0.01</v>
      </c>
      <c r="N1287" s="36">
        <v>0</v>
      </c>
      <c r="O1287" s="36">
        <v>0.15</v>
      </c>
      <c r="P1287" s="36">
        <v>0.12</v>
      </c>
      <c r="Q1287" s="36">
        <v>0</v>
      </c>
    </row>
    <row r="1288" spans="1:17" x14ac:dyDescent="0.2">
      <c r="A1288" t="s">
        <v>6100</v>
      </c>
      <c r="B1288">
        <v>1574</v>
      </c>
      <c r="C1288">
        <v>15160</v>
      </c>
      <c r="D1288" t="s">
        <v>6101</v>
      </c>
      <c r="E1288" t="s">
        <v>35</v>
      </c>
      <c r="F1288">
        <f t="shared" si="20"/>
        <v>13586</v>
      </c>
      <c r="G1288">
        <v>10</v>
      </c>
      <c r="H1288" t="s">
        <v>7136</v>
      </c>
      <c r="I1288"/>
      <c r="J1288"/>
      <c r="K1288" s="36">
        <v>1.35</v>
      </c>
      <c r="L1288" s="36">
        <v>5.62</v>
      </c>
      <c r="M1288" s="36">
        <v>8.32</v>
      </c>
      <c r="N1288" s="36">
        <v>4.2300000000000004</v>
      </c>
      <c r="O1288" s="36">
        <v>0.44</v>
      </c>
      <c r="P1288" s="36">
        <v>0.56000000000000005</v>
      </c>
      <c r="Q1288" s="36">
        <v>1.04</v>
      </c>
    </row>
    <row r="1289" spans="1:17" x14ac:dyDescent="0.2">
      <c r="A1289" t="s">
        <v>6100</v>
      </c>
      <c r="B1289">
        <v>2551</v>
      </c>
      <c r="C1289">
        <v>3943</v>
      </c>
      <c r="D1289" t="s">
        <v>6102</v>
      </c>
      <c r="E1289" t="s">
        <v>38</v>
      </c>
      <c r="F1289">
        <f t="shared" si="20"/>
        <v>1392</v>
      </c>
      <c r="G1289">
        <v>2</v>
      </c>
      <c r="H1289" t="s">
        <v>36</v>
      </c>
      <c r="I1289"/>
      <c r="J1289"/>
      <c r="K1289" s="36">
        <v>0</v>
      </c>
      <c r="L1289" s="36">
        <v>0</v>
      </c>
      <c r="M1289" s="36">
        <v>0</v>
      </c>
      <c r="N1289" s="36">
        <v>0</v>
      </c>
      <c r="O1289" s="36">
        <v>0</v>
      </c>
      <c r="P1289" s="36">
        <v>0</v>
      </c>
      <c r="Q1289" s="36">
        <v>0</v>
      </c>
    </row>
    <row r="1290" spans="1:17" x14ac:dyDescent="0.2">
      <c r="A1290" t="s">
        <v>6100</v>
      </c>
      <c r="B1290">
        <v>16223</v>
      </c>
      <c r="C1290">
        <v>34743</v>
      </c>
      <c r="D1290" t="s">
        <v>6103</v>
      </c>
      <c r="E1290" t="s">
        <v>35</v>
      </c>
      <c r="F1290">
        <f t="shared" si="20"/>
        <v>18520</v>
      </c>
      <c r="G1290">
        <v>13</v>
      </c>
      <c r="H1290" t="s">
        <v>7137</v>
      </c>
      <c r="I1290"/>
      <c r="J1290"/>
      <c r="K1290" s="36">
        <v>4.28</v>
      </c>
      <c r="L1290" s="36">
        <v>2.71</v>
      </c>
      <c r="M1290" s="36">
        <v>0.03</v>
      </c>
      <c r="N1290" s="36">
        <v>0</v>
      </c>
      <c r="O1290" s="36">
        <v>0</v>
      </c>
      <c r="P1290" s="36">
        <v>0.23</v>
      </c>
      <c r="Q1290" s="36">
        <v>0</v>
      </c>
    </row>
    <row r="1291" spans="1:17" x14ac:dyDescent="0.2">
      <c r="A1291" t="s">
        <v>6100</v>
      </c>
      <c r="B1291">
        <v>30337</v>
      </c>
      <c r="C1291">
        <v>33804</v>
      </c>
      <c r="D1291" t="s">
        <v>6104</v>
      </c>
      <c r="E1291" t="s">
        <v>38</v>
      </c>
      <c r="F1291">
        <f t="shared" si="20"/>
        <v>3467</v>
      </c>
      <c r="G1291">
        <v>2</v>
      </c>
      <c r="H1291" t="s">
        <v>36</v>
      </c>
      <c r="I1291"/>
      <c r="J1291"/>
      <c r="K1291" s="36">
        <v>2.81</v>
      </c>
      <c r="L1291" s="36">
        <v>1.62</v>
      </c>
      <c r="M1291" s="36">
        <v>0.05</v>
      </c>
      <c r="N1291" s="36">
        <v>0.03</v>
      </c>
      <c r="O1291" s="36">
        <v>0.01</v>
      </c>
      <c r="P1291" s="36">
        <v>0.19</v>
      </c>
      <c r="Q1291" s="36">
        <v>0</v>
      </c>
    </row>
    <row r="1292" spans="1:17" x14ac:dyDescent="0.2">
      <c r="A1292" t="s">
        <v>6105</v>
      </c>
      <c r="B1292">
        <v>0</v>
      </c>
      <c r="C1292">
        <v>7816</v>
      </c>
      <c r="D1292" t="s">
        <v>6109</v>
      </c>
      <c r="E1292" t="s">
        <v>35</v>
      </c>
      <c r="F1292">
        <f t="shared" si="20"/>
        <v>7816</v>
      </c>
      <c r="G1292">
        <v>7</v>
      </c>
      <c r="H1292" t="s">
        <v>1203</v>
      </c>
      <c r="I1292" t="s">
        <v>6110</v>
      </c>
      <c r="J1292" t="s">
        <v>6111</v>
      </c>
      <c r="K1292" s="36">
        <v>72.31</v>
      </c>
      <c r="L1292" s="36">
        <v>74.239999999999995</v>
      </c>
      <c r="M1292" s="36">
        <v>88.23</v>
      </c>
      <c r="N1292" s="36">
        <v>44.96</v>
      </c>
      <c r="O1292" s="36">
        <v>0.26</v>
      </c>
      <c r="P1292" s="36">
        <v>5.77</v>
      </c>
      <c r="Q1292" s="36">
        <v>7.93</v>
      </c>
    </row>
    <row r="1293" spans="1:17" x14ac:dyDescent="0.2">
      <c r="A1293" t="s">
        <v>6105</v>
      </c>
      <c r="B1293">
        <v>0</v>
      </c>
      <c r="C1293">
        <v>4416</v>
      </c>
      <c r="D1293" t="s">
        <v>6106</v>
      </c>
      <c r="E1293" t="s">
        <v>38</v>
      </c>
      <c r="F1293">
        <f t="shared" si="20"/>
        <v>4416</v>
      </c>
      <c r="G1293">
        <v>2</v>
      </c>
      <c r="H1293" t="s">
        <v>1203</v>
      </c>
      <c r="I1293" t="s">
        <v>6107</v>
      </c>
      <c r="J1293" t="s">
        <v>6108</v>
      </c>
      <c r="K1293" s="36">
        <v>1.59</v>
      </c>
      <c r="L1293" s="36">
        <v>3.67</v>
      </c>
      <c r="M1293" s="36">
        <v>3.27</v>
      </c>
      <c r="N1293" s="36">
        <v>2.06</v>
      </c>
      <c r="O1293" s="36">
        <v>0</v>
      </c>
      <c r="P1293" s="36">
        <v>0.43</v>
      </c>
      <c r="Q1293" s="36">
        <v>0.31</v>
      </c>
    </row>
    <row r="1294" spans="1:17" x14ac:dyDescent="0.2">
      <c r="A1294" t="s">
        <v>6105</v>
      </c>
      <c r="B1294">
        <v>2315</v>
      </c>
      <c r="C1294">
        <v>5746</v>
      </c>
      <c r="D1294" t="s">
        <v>6112</v>
      </c>
      <c r="E1294" t="s">
        <v>38</v>
      </c>
      <c r="F1294">
        <f t="shared" si="20"/>
        <v>3431</v>
      </c>
      <c r="G1294">
        <v>2</v>
      </c>
      <c r="H1294" t="s">
        <v>1203</v>
      </c>
      <c r="I1294" t="s">
        <v>6113</v>
      </c>
      <c r="J1294" t="s">
        <v>6114</v>
      </c>
      <c r="K1294" s="36">
        <v>0.11</v>
      </c>
      <c r="L1294" s="36">
        <v>0.45</v>
      </c>
      <c r="M1294" s="36">
        <v>2.08</v>
      </c>
      <c r="N1294" s="36">
        <v>0.77</v>
      </c>
      <c r="O1294" s="36">
        <v>0</v>
      </c>
      <c r="P1294" s="36">
        <v>0.06</v>
      </c>
      <c r="Q1294" s="36">
        <v>0.17</v>
      </c>
    </row>
    <row r="1295" spans="1:17" x14ac:dyDescent="0.2">
      <c r="A1295" t="s">
        <v>6105</v>
      </c>
      <c r="B1295">
        <v>6759</v>
      </c>
      <c r="C1295">
        <v>29757</v>
      </c>
      <c r="D1295" t="s">
        <v>6115</v>
      </c>
      <c r="E1295" t="s">
        <v>38</v>
      </c>
      <c r="F1295">
        <f t="shared" si="20"/>
        <v>22998</v>
      </c>
      <c r="G1295">
        <v>2</v>
      </c>
      <c r="H1295" t="s">
        <v>1203</v>
      </c>
      <c r="I1295" t="s">
        <v>3438</v>
      </c>
      <c r="J1295" t="s">
        <v>6116</v>
      </c>
      <c r="K1295" s="36">
        <v>266.35000000000002</v>
      </c>
      <c r="L1295" s="36">
        <v>194.39</v>
      </c>
      <c r="M1295" s="36">
        <v>332.78</v>
      </c>
      <c r="N1295" s="36">
        <v>174.03</v>
      </c>
      <c r="O1295" s="36">
        <v>0</v>
      </c>
      <c r="P1295" s="36">
        <v>11.66</v>
      </c>
      <c r="Q1295" s="36">
        <v>30.59</v>
      </c>
    </row>
    <row r="1296" spans="1:17" x14ac:dyDescent="0.2">
      <c r="A1296" t="s">
        <v>6105</v>
      </c>
      <c r="B1296">
        <v>17393</v>
      </c>
      <c r="C1296">
        <v>25493</v>
      </c>
      <c r="D1296" t="s">
        <v>6117</v>
      </c>
      <c r="E1296" t="s">
        <v>35</v>
      </c>
      <c r="F1296">
        <f t="shared" si="20"/>
        <v>8100</v>
      </c>
      <c r="G1296">
        <v>10</v>
      </c>
      <c r="H1296" t="s">
        <v>36</v>
      </c>
      <c r="I1296" t="s">
        <v>3339</v>
      </c>
      <c r="J1296" t="s">
        <v>1568</v>
      </c>
      <c r="K1296" s="36">
        <v>126.2</v>
      </c>
      <c r="L1296" s="36">
        <v>61.65</v>
      </c>
      <c r="M1296" s="36">
        <v>1.1399999999999999</v>
      </c>
      <c r="N1296" s="36">
        <v>0.5</v>
      </c>
      <c r="O1296" s="36">
        <v>0.02</v>
      </c>
      <c r="P1296" s="36">
        <v>6.07</v>
      </c>
      <c r="Q1296" s="36">
        <v>0.16</v>
      </c>
    </row>
    <row r="1297" spans="1:17" x14ac:dyDescent="0.2">
      <c r="A1297" t="s">
        <v>6105</v>
      </c>
      <c r="B1297">
        <v>20816</v>
      </c>
      <c r="C1297">
        <v>28833</v>
      </c>
      <c r="D1297" t="s">
        <v>6118</v>
      </c>
      <c r="E1297" t="s">
        <v>38</v>
      </c>
      <c r="F1297">
        <f t="shared" si="20"/>
        <v>8017</v>
      </c>
      <c r="G1297">
        <v>3</v>
      </c>
      <c r="H1297" t="s">
        <v>36</v>
      </c>
      <c r="I1297" t="s">
        <v>6119</v>
      </c>
      <c r="J1297" t="s">
        <v>1568</v>
      </c>
      <c r="K1297" s="36">
        <v>0.27</v>
      </c>
      <c r="L1297" s="36">
        <v>0.36</v>
      </c>
      <c r="M1297" s="36">
        <v>1.25</v>
      </c>
      <c r="N1297" s="36">
        <v>0.73</v>
      </c>
      <c r="O1297" s="36">
        <v>0.73</v>
      </c>
      <c r="P1297" s="36">
        <v>0.48</v>
      </c>
      <c r="Q1297" s="36">
        <v>0.33</v>
      </c>
    </row>
    <row r="1298" spans="1:17" x14ac:dyDescent="0.2">
      <c r="A1298" t="s">
        <v>6120</v>
      </c>
      <c r="B1298">
        <v>29</v>
      </c>
      <c r="C1298">
        <v>1209</v>
      </c>
      <c r="D1298" t="s">
        <v>6121</v>
      </c>
      <c r="E1298" t="s">
        <v>35</v>
      </c>
      <c r="F1298">
        <f t="shared" si="20"/>
        <v>1180</v>
      </c>
      <c r="G1298">
        <v>2</v>
      </c>
      <c r="H1298" t="s">
        <v>699</v>
      </c>
      <c r="I1298"/>
      <c r="J1298" t="s">
        <v>2320</v>
      </c>
      <c r="K1298" s="36">
        <v>22.34</v>
      </c>
      <c r="L1298" s="36">
        <v>14.51</v>
      </c>
      <c r="M1298" s="36">
        <v>0.06</v>
      </c>
      <c r="N1298" s="36">
        <v>0.01</v>
      </c>
      <c r="O1298" s="36">
        <v>0.05</v>
      </c>
      <c r="P1298" s="36">
        <v>1.48</v>
      </c>
      <c r="Q1298" s="36">
        <v>0.02</v>
      </c>
    </row>
    <row r="1299" spans="1:17" x14ac:dyDescent="0.2">
      <c r="A1299" t="s">
        <v>6120</v>
      </c>
      <c r="B1299">
        <v>3087</v>
      </c>
      <c r="C1299">
        <v>8883</v>
      </c>
      <c r="D1299" t="s">
        <v>6122</v>
      </c>
      <c r="E1299" t="s">
        <v>35</v>
      </c>
      <c r="F1299">
        <f t="shared" si="20"/>
        <v>5796</v>
      </c>
      <c r="G1299">
        <v>6</v>
      </c>
      <c r="H1299" t="s">
        <v>36</v>
      </c>
      <c r="I1299" t="s">
        <v>6123</v>
      </c>
      <c r="J1299" t="s">
        <v>6124</v>
      </c>
      <c r="K1299" s="36">
        <v>66.06</v>
      </c>
      <c r="L1299" s="36">
        <v>17.579999999999998</v>
      </c>
      <c r="M1299" s="36">
        <v>0.45</v>
      </c>
      <c r="N1299" s="36">
        <v>0.21</v>
      </c>
      <c r="O1299" s="36">
        <v>0.04</v>
      </c>
      <c r="P1299" s="36">
        <v>1.89</v>
      </c>
      <c r="Q1299" s="36">
        <v>0.01</v>
      </c>
    </row>
    <row r="1300" spans="1:17" x14ac:dyDescent="0.2">
      <c r="A1300" t="s">
        <v>6120</v>
      </c>
      <c r="B1300">
        <v>14214</v>
      </c>
      <c r="C1300">
        <v>25171</v>
      </c>
      <c r="D1300" t="s">
        <v>6125</v>
      </c>
      <c r="E1300" t="s">
        <v>35</v>
      </c>
      <c r="F1300">
        <f t="shared" si="20"/>
        <v>10957</v>
      </c>
      <c r="G1300">
        <v>9</v>
      </c>
      <c r="H1300" t="s">
        <v>36</v>
      </c>
      <c r="I1300"/>
      <c r="J1300"/>
      <c r="K1300" s="36">
        <v>1.77</v>
      </c>
      <c r="L1300" s="36">
        <v>8.42</v>
      </c>
      <c r="M1300" s="36">
        <v>7.57</v>
      </c>
      <c r="N1300" s="36">
        <v>3.82</v>
      </c>
      <c r="O1300" s="36">
        <v>0.04</v>
      </c>
      <c r="P1300" s="36">
        <v>0.64</v>
      </c>
      <c r="Q1300" s="36">
        <v>0.88</v>
      </c>
    </row>
    <row r="1301" spans="1:17" x14ac:dyDescent="0.2">
      <c r="A1301" t="s">
        <v>6120</v>
      </c>
      <c r="B1301">
        <v>28777</v>
      </c>
      <c r="C1301">
        <v>38429</v>
      </c>
      <c r="D1301" t="s">
        <v>6126</v>
      </c>
      <c r="E1301" t="s">
        <v>38</v>
      </c>
      <c r="F1301">
        <f t="shared" si="20"/>
        <v>9652</v>
      </c>
      <c r="G1301">
        <v>10</v>
      </c>
      <c r="H1301" t="s">
        <v>36</v>
      </c>
      <c r="I1301" t="s">
        <v>5622</v>
      </c>
      <c r="J1301" t="s">
        <v>5623</v>
      </c>
      <c r="K1301" s="36">
        <v>0</v>
      </c>
      <c r="L1301" s="36">
        <v>0</v>
      </c>
      <c r="M1301" s="36">
        <v>0.9</v>
      </c>
      <c r="N1301" s="36">
        <v>0.28000000000000003</v>
      </c>
      <c r="O1301" s="36">
        <v>0</v>
      </c>
      <c r="P1301" s="36">
        <v>0</v>
      </c>
      <c r="Q1301" s="36">
        <v>0</v>
      </c>
    </row>
    <row r="1302" spans="1:17" x14ac:dyDescent="0.2">
      <c r="A1302" t="s">
        <v>6127</v>
      </c>
      <c r="B1302">
        <v>39</v>
      </c>
      <c r="C1302">
        <v>8587</v>
      </c>
      <c r="D1302" t="s">
        <v>6128</v>
      </c>
      <c r="E1302" t="s">
        <v>35</v>
      </c>
      <c r="F1302">
        <f t="shared" si="20"/>
        <v>8548</v>
      </c>
      <c r="G1302">
        <v>4</v>
      </c>
      <c r="H1302" t="s">
        <v>36</v>
      </c>
      <c r="I1302"/>
      <c r="J1302"/>
      <c r="K1302" s="36">
        <v>1.87</v>
      </c>
      <c r="L1302" s="36">
        <v>0.56999999999999995</v>
      </c>
      <c r="M1302" s="36">
        <v>0.06</v>
      </c>
      <c r="N1302" s="36">
        <v>0.06</v>
      </c>
      <c r="O1302" s="36">
        <v>0.09</v>
      </c>
      <c r="P1302" s="36">
        <v>7.0000000000000007E-2</v>
      </c>
      <c r="Q1302" s="36">
        <v>0.02</v>
      </c>
    </row>
    <row r="1303" spans="1:17" x14ac:dyDescent="0.2">
      <c r="A1303" t="s">
        <v>6127</v>
      </c>
      <c r="B1303">
        <v>10965</v>
      </c>
      <c r="C1303">
        <v>36720</v>
      </c>
      <c r="D1303" t="s">
        <v>3696</v>
      </c>
      <c r="E1303" t="s">
        <v>38</v>
      </c>
      <c r="F1303">
        <f t="shared" si="20"/>
        <v>25755</v>
      </c>
      <c r="G1303">
        <v>23</v>
      </c>
      <c r="H1303" t="s">
        <v>803</v>
      </c>
      <c r="I1303" t="s">
        <v>6129</v>
      </c>
      <c r="J1303" t="s">
        <v>3250</v>
      </c>
      <c r="K1303" s="36">
        <v>3.02</v>
      </c>
      <c r="L1303" s="36">
        <v>11.16</v>
      </c>
      <c r="M1303" s="36">
        <v>18.399999999999999</v>
      </c>
      <c r="N1303" s="36">
        <v>8.65</v>
      </c>
      <c r="O1303" s="36">
        <v>7.0000000000000007E-2</v>
      </c>
      <c r="P1303" s="36">
        <v>0.8</v>
      </c>
      <c r="Q1303" s="36">
        <v>1.77</v>
      </c>
    </row>
    <row r="1304" spans="1:17" x14ac:dyDescent="0.2">
      <c r="A1304" t="s">
        <v>6130</v>
      </c>
      <c r="B1304">
        <v>10587</v>
      </c>
      <c r="C1304">
        <v>22682</v>
      </c>
      <c r="D1304" t="s">
        <v>6131</v>
      </c>
      <c r="E1304" t="s">
        <v>38</v>
      </c>
      <c r="F1304">
        <f t="shared" si="20"/>
        <v>12095</v>
      </c>
      <c r="G1304">
        <v>5</v>
      </c>
      <c r="H1304" t="s">
        <v>36</v>
      </c>
      <c r="I1304"/>
      <c r="J1304"/>
      <c r="K1304" s="36">
        <v>3.32</v>
      </c>
      <c r="L1304" s="36">
        <v>9.8699999999999992</v>
      </c>
      <c r="M1304" s="36">
        <v>1.79</v>
      </c>
      <c r="N1304" s="36">
        <v>0.95</v>
      </c>
      <c r="O1304" s="36">
        <v>0.04</v>
      </c>
      <c r="P1304" s="36">
        <v>0.83</v>
      </c>
      <c r="Q1304" s="36">
        <v>0.17</v>
      </c>
    </row>
    <row r="1305" spans="1:17" x14ac:dyDescent="0.2">
      <c r="A1305" t="s">
        <v>6130</v>
      </c>
      <c r="B1305">
        <v>25837</v>
      </c>
      <c r="C1305">
        <v>26923</v>
      </c>
      <c r="D1305" t="s">
        <v>6132</v>
      </c>
      <c r="E1305" t="s">
        <v>38</v>
      </c>
      <c r="F1305">
        <f t="shared" si="20"/>
        <v>1086</v>
      </c>
      <c r="G1305">
        <v>2</v>
      </c>
      <c r="H1305" t="s">
        <v>36</v>
      </c>
      <c r="I1305"/>
      <c r="J1305"/>
      <c r="K1305" s="36">
        <v>0.38</v>
      </c>
      <c r="L1305" s="36">
        <v>0.06</v>
      </c>
      <c r="M1305" s="36">
        <v>0.1</v>
      </c>
      <c r="N1305" s="36">
        <v>0</v>
      </c>
      <c r="O1305" s="36">
        <v>0</v>
      </c>
      <c r="P1305" s="36">
        <v>0</v>
      </c>
      <c r="Q1305" s="36">
        <v>0</v>
      </c>
    </row>
    <row r="1306" spans="1:17" x14ac:dyDescent="0.2">
      <c r="A1306" t="s">
        <v>6130</v>
      </c>
      <c r="B1306">
        <v>36847</v>
      </c>
      <c r="C1306">
        <v>38800</v>
      </c>
      <c r="D1306" t="s">
        <v>6133</v>
      </c>
      <c r="E1306" t="s">
        <v>35</v>
      </c>
      <c r="F1306">
        <f t="shared" si="20"/>
        <v>1953</v>
      </c>
      <c r="G1306">
        <v>2</v>
      </c>
      <c r="H1306" t="s">
        <v>36</v>
      </c>
      <c r="I1306"/>
      <c r="J1306"/>
      <c r="K1306" s="36">
        <v>14.84</v>
      </c>
      <c r="L1306" s="36">
        <v>6.75</v>
      </c>
      <c r="M1306" s="36">
        <v>0</v>
      </c>
      <c r="N1306" s="36">
        <v>0.01</v>
      </c>
      <c r="O1306" s="36">
        <v>0</v>
      </c>
      <c r="P1306" s="36">
        <v>0.67</v>
      </c>
      <c r="Q1306" s="36">
        <v>0</v>
      </c>
    </row>
    <row r="1307" spans="1:17" x14ac:dyDescent="0.2">
      <c r="A1307" t="s">
        <v>6134</v>
      </c>
      <c r="B1307">
        <v>9787</v>
      </c>
      <c r="C1307">
        <v>37264</v>
      </c>
      <c r="D1307" t="s">
        <v>6135</v>
      </c>
      <c r="E1307" t="s">
        <v>38</v>
      </c>
      <c r="F1307">
        <f t="shared" si="20"/>
        <v>27477</v>
      </c>
      <c r="G1307">
        <v>20</v>
      </c>
      <c r="H1307" t="s">
        <v>36</v>
      </c>
      <c r="I1307" t="s">
        <v>446</v>
      </c>
      <c r="J1307" t="s">
        <v>6136</v>
      </c>
      <c r="K1307" s="36">
        <v>35.96</v>
      </c>
      <c r="L1307" s="36">
        <v>35.64</v>
      </c>
      <c r="M1307" s="36">
        <v>11.13</v>
      </c>
      <c r="N1307" s="36">
        <v>5.05</v>
      </c>
      <c r="O1307" s="36">
        <v>0.12</v>
      </c>
      <c r="P1307" s="36">
        <v>3.37</v>
      </c>
      <c r="Q1307" s="36">
        <v>1.04</v>
      </c>
    </row>
    <row r="1308" spans="1:17" x14ac:dyDescent="0.2">
      <c r="A1308" t="s">
        <v>6134</v>
      </c>
      <c r="B1308">
        <v>17845</v>
      </c>
      <c r="C1308">
        <v>23059</v>
      </c>
      <c r="D1308" t="s">
        <v>6137</v>
      </c>
      <c r="E1308" t="s">
        <v>35</v>
      </c>
      <c r="F1308">
        <f t="shared" si="20"/>
        <v>5214</v>
      </c>
      <c r="G1308">
        <v>2</v>
      </c>
      <c r="H1308" t="s">
        <v>1327</v>
      </c>
      <c r="I1308"/>
      <c r="J1308" t="s">
        <v>1612</v>
      </c>
      <c r="K1308" s="36">
        <v>0.09</v>
      </c>
      <c r="L1308" s="36">
        <v>0.08</v>
      </c>
      <c r="M1308" s="36">
        <v>0.04</v>
      </c>
      <c r="N1308" s="36">
        <v>0.02</v>
      </c>
      <c r="O1308" s="36">
        <v>0</v>
      </c>
      <c r="P1308" s="36">
        <v>0.02</v>
      </c>
      <c r="Q1308" s="36">
        <v>0</v>
      </c>
    </row>
    <row r="1309" spans="1:17" x14ac:dyDescent="0.2">
      <c r="A1309" t="s">
        <v>4158</v>
      </c>
      <c r="B1309">
        <v>1453259</v>
      </c>
      <c r="C1309">
        <v>1459050</v>
      </c>
      <c r="D1309" t="s">
        <v>3804</v>
      </c>
      <c r="E1309" t="s">
        <v>35</v>
      </c>
      <c r="F1309">
        <f t="shared" si="20"/>
        <v>5791</v>
      </c>
      <c r="G1309">
        <v>6</v>
      </c>
      <c r="H1309" t="s">
        <v>1179</v>
      </c>
      <c r="I1309" t="s">
        <v>3370</v>
      </c>
      <c r="J1309" t="s">
        <v>3296</v>
      </c>
      <c r="K1309" s="36">
        <v>113.95</v>
      </c>
      <c r="L1309" s="36">
        <v>40.98</v>
      </c>
      <c r="M1309" s="36">
        <v>0.11</v>
      </c>
      <c r="N1309" s="36">
        <v>0.12</v>
      </c>
      <c r="O1309" s="36">
        <v>7.0000000000000007E-2</v>
      </c>
      <c r="P1309" s="36">
        <v>4.57</v>
      </c>
      <c r="Q1309" s="36">
        <v>0.05</v>
      </c>
    </row>
    <row r="1310" spans="1:17" x14ac:dyDescent="0.2">
      <c r="A1310" t="s">
        <v>6138</v>
      </c>
      <c r="B1310">
        <v>141</v>
      </c>
      <c r="C1310">
        <v>7635</v>
      </c>
      <c r="D1310" t="s">
        <v>6139</v>
      </c>
      <c r="E1310" t="s">
        <v>35</v>
      </c>
      <c r="F1310">
        <f t="shared" si="20"/>
        <v>7494</v>
      </c>
      <c r="G1310">
        <v>8</v>
      </c>
      <c r="H1310" t="s">
        <v>7138</v>
      </c>
      <c r="I1310"/>
      <c r="J1310"/>
      <c r="K1310" s="36">
        <v>9.19</v>
      </c>
      <c r="L1310" s="36">
        <v>37.93</v>
      </c>
      <c r="M1310" s="36">
        <v>64.260000000000005</v>
      </c>
      <c r="N1310" s="36">
        <v>35.96</v>
      </c>
      <c r="O1310" s="36">
        <v>1.48</v>
      </c>
      <c r="P1310" s="36">
        <v>4.3600000000000003</v>
      </c>
      <c r="Q1310" s="36">
        <v>7.68</v>
      </c>
    </row>
    <row r="1311" spans="1:17" x14ac:dyDescent="0.2">
      <c r="A1311" t="s">
        <v>6138</v>
      </c>
      <c r="B1311">
        <v>1667</v>
      </c>
      <c r="C1311">
        <v>25825</v>
      </c>
      <c r="D1311" t="s">
        <v>6140</v>
      </c>
      <c r="E1311" t="s">
        <v>38</v>
      </c>
      <c r="F1311">
        <f t="shared" si="20"/>
        <v>24158</v>
      </c>
      <c r="G1311">
        <v>2</v>
      </c>
      <c r="H1311" t="s">
        <v>7138</v>
      </c>
      <c r="I1311"/>
      <c r="J1311"/>
      <c r="K1311" s="36">
        <v>0.08</v>
      </c>
      <c r="L1311" s="36">
        <v>0.39</v>
      </c>
      <c r="M1311" s="36">
        <v>0.85</v>
      </c>
      <c r="N1311" s="36">
        <v>0.35</v>
      </c>
      <c r="O1311" s="36">
        <v>0.37</v>
      </c>
      <c r="P1311" s="36">
        <v>0.11</v>
      </c>
      <c r="Q1311" s="36">
        <v>0.18</v>
      </c>
    </row>
    <row r="1312" spans="1:17" x14ac:dyDescent="0.2">
      <c r="A1312" t="s">
        <v>6138</v>
      </c>
      <c r="B1312">
        <v>6679</v>
      </c>
      <c r="C1312">
        <v>19790</v>
      </c>
      <c r="D1312" t="s">
        <v>6141</v>
      </c>
      <c r="E1312" t="s">
        <v>38</v>
      </c>
      <c r="F1312">
        <f t="shared" si="20"/>
        <v>13111</v>
      </c>
      <c r="G1312">
        <v>11</v>
      </c>
      <c r="H1312" t="s">
        <v>7139</v>
      </c>
      <c r="I1312"/>
      <c r="J1312"/>
      <c r="K1312" s="36">
        <v>0.06</v>
      </c>
      <c r="L1312" s="36">
        <v>0.43</v>
      </c>
      <c r="M1312" s="36">
        <v>0.95</v>
      </c>
      <c r="N1312" s="36">
        <v>0.51</v>
      </c>
      <c r="O1312" s="36">
        <v>0.06</v>
      </c>
      <c r="P1312" s="36">
        <v>0.04</v>
      </c>
      <c r="Q1312" s="36">
        <v>0.08</v>
      </c>
    </row>
    <row r="1313" spans="1:17" x14ac:dyDescent="0.2">
      <c r="A1313" t="s">
        <v>6138</v>
      </c>
      <c r="B1313">
        <v>30110</v>
      </c>
      <c r="C1313">
        <v>38041</v>
      </c>
      <c r="D1313" t="s">
        <v>4135</v>
      </c>
      <c r="E1313" t="s">
        <v>35</v>
      </c>
      <c r="F1313">
        <f t="shared" si="20"/>
        <v>7931</v>
      </c>
      <c r="G1313">
        <v>6</v>
      </c>
      <c r="H1313" t="s">
        <v>36</v>
      </c>
      <c r="I1313" t="s">
        <v>6142</v>
      </c>
      <c r="J1313" t="s">
        <v>6143</v>
      </c>
      <c r="K1313" s="36">
        <v>5.67</v>
      </c>
      <c r="L1313" s="36">
        <v>3.41</v>
      </c>
      <c r="M1313" s="36">
        <v>7.0000000000000007E-2</v>
      </c>
      <c r="N1313" s="36">
        <v>0.04</v>
      </c>
      <c r="O1313" s="36">
        <v>0.23</v>
      </c>
      <c r="P1313" s="36">
        <v>0.41</v>
      </c>
      <c r="Q1313" s="36">
        <v>0</v>
      </c>
    </row>
    <row r="1314" spans="1:17" x14ac:dyDescent="0.2">
      <c r="A1314" t="s">
        <v>6144</v>
      </c>
      <c r="B1314">
        <v>803</v>
      </c>
      <c r="C1314">
        <v>3303</v>
      </c>
      <c r="D1314" t="s">
        <v>6145</v>
      </c>
      <c r="E1314" t="s">
        <v>35</v>
      </c>
      <c r="F1314">
        <f t="shared" si="20"/>
        <v>2500</v>
      </c>
      <c r="G1314">
        <v>4</v>
      </c>
      <c r="H1314" t="s">
        <v>36</v>
      </c>
      <c r="I1314" t="s">
        <v>6146</v>
      </c>
      <c r="J1314"/>
      <c r="K1314" s="36">
        <v>24.09</v>
      </c>
      <c r="L1314" s="36">
        <v>20.89</v>
      </c>
      <c r="M1314" s="36">
        <v>0.06</v>
      </c>
      <c r="N1314" s="36">
        <v>0.08</v>
      </c>
      <c r="O1314" s="36">
        <v>0.02</v>
      </c>
      <c r="P1314" s="36">
        <v>1.79</v>
      </c>
      <c r="Q1314" s="36">
        <v>0.01</v>
      </c>
    </row>
    <row r="1315" spans="1:17" x14ac:dyDescent="0.2">
      <c r="A1315" t="s">
        <v>6144</v>
      </c>
      <c r="B1315">
        <v>3973</v>
      </c>
      <c r="C1315">
        <v>11258</v>
      </c>
      <c r="D1315" t="s">
        <v>6147</v>
      </c>
      <c r="E1315" t="s">
        <v>35</v>
      </c>
      <c r="F1315">
        <f t="shared" si="20"/>
        <v>7285</v>
      </c>
      <c r="G1315">
        <v>7</v>
      </c>
      <c r="H1315" t="s">
        <v>7140</v>
      </c>
      <c r="I1315"/>
      <c r="J1315"/>
      <c r="K1315" s="36">
        <v>0.56999999999999995</v>
      </c>
      <c r="L1315" s="36">
        <v>5.12</v>
      </c>
      <c r="M1315" s="36">
        <v>4.03</v>
      </c>
      <c r="N1315" s="36">
        <v>3.31</v>
      </c>
      <c r="O1315" s="36">
        <v>9.9</v>
      </c>
      <c r="P1315" s="36">
        <v>8.48</v>
      </c>
      <c r="Q1315" s="36">
        <v>2.5</v>
      </c>
    </row>
    <row r="1316" spans="1:17" x14ac:dyDescent="0.2">
      <c r="A1316" t="s">
        <v>6144</v>
      </c>
      <c r="B1316">
        <v>15719</v>
      </c>
      <c r="C1316">
        <v>26963</v>
      </c>
      <c r="D1316" t="s">
        <v>6148</v>
      </c>
      <c r="E1316" t="s">
        <v>38</v>
      </c>
      <c r="F1316">
        <f t="shared" si="20"/>
        <v>11244</v>
      </c>
      <c r="G1316">
        <v>10</v>
      </c>
      <c r="H1316" t="s">
        <v>1373</v>
      </c>
      <c r="I1316" t="s">
        <v>6149</v>
      </c>
      <c r="J1316" t="s">
        <v>6150</v>
      </c>
      <c r="K1316" s="36">
        <v>323.08999999999997</v>
      </c>
      <c r="L1316" s="36">
        <v>284.26</v>
      </c>
      <c r="M1316" s="36">
        <v>22.87</v>
      </c>
      <c r="N1316" s="36">
        <v>9.6</v>
      </c>
      <c r="O1316" s="36">
        <v>0.25</v>
      </c>
      <c r="P1316" s="36">
        <v>23.98</v>
      </c>
      <c r="Q1316" s="36">
        <v>3.09</v>
      </c>
    </row>
    <row r="1317" spans="1:17" x14ac:dyDescent="0.2">
      <c r="A1317" t="s">
        <v>6144</v>
      </c>
      <c r="B1317">
        <v>31921</v>
      </c>
      <c r="C1317">
        <v>38030</v>
      </c>
      <c r="D1317" t="s">
        <v>6151</v>
      </c>
      <c r="E1317" t="s">
        <v>35</v>
      </c>
      <c r="F1317">
        <f t="shared" si="20"/>
        <v>6109</v>
      </c>
      <c r="G1317">
        <v>3</v>
      </c>
      <c r="H1317" t="s">
        <v>36</v>
      </c>
      <c r="I1317"/>
      <c r="J1317"/>
      <c r="K1317" s="36">
        <v>7.0000000000000007E-2</v>
      </c>
      <c r="L1317" s="36">
        <v>1.52</v>
      </c>
      <c r="M1317" s="36">
        <v>0.65</v>
      </c>
      <c r="N1317" s="36">
        <v>0</v>
      </c>
      <c r="O1317" s="36">
        <v>0</v>
      </c>
      <c r="P1317" s="36">
        <v>0.22</v>
      </c>
      <c r="Q1317" s="36">
        <v>0</v>
      </c>
    </row>
    <row r="1318" spans="1:17" x14ac:dyDescent="0.2">
      <c r="A1318" t="s">
        <v>6152</v>
      </c>
      <c r="B1318">
        <v>4766</v>
      </c>
      <c r="C1318">
        <v>14791</v>
      </c>
      <c r="D1318" t="s">
        <v>6153</v>
      </c>
      <c r="E1318" t="s">
        <v>35</v>
      </c>
      <c r="F1318">
        <f t="shared" si="20"/>
        <v>10025</v>
      </c>
      <c r="G1318">
        <v>6</v>
      </c>
      <c r="H1318" t="s">
        <v>36</v>
      </c>
      <c r="I1318"/>
      <c r="J1318" t="s">
        <v>6154</v>
      </c>
      <c r="K1318" s="36">
        <v>9.15</v>
      </c>
      <c r="L1318" s="36">
        <v>3.72</v>
      </c>
      <c r="M1318" s="36">
        <v>0.31</v>
      </c>
      <c r="N1318" s="36">
        <v>0.11</v>
      </c>
      <c r="O1318" s="36">
        <v>0.04</v>
      </c>
      <c r="P1318" s="36">
        <v>0.47</v>
      </c>
      <c r="Q1318" s="36">
        <v>0.02</v>
      </c>
    </row>
    <row r="1319" spans="1:17" x14ac:dyDescent="0.2">
      <c r="A1319" t="s">
        <v>4158</v>
      </c>
      <c r="B1319">
        <v>1461797</v>
      </c>
      <c r="C1319">
        <v>1477969</v>
      </c>
      <c r="D1319" t="s">
        <v>4163</v>
      </c>
      <c r="E1319" t="s">
        <v>35</v>
      </c>
      <c r="F1319">
        <f t="shared" si="20"/>
        <v>16172</v>
      </c>
      <c r="G1319">
        <v>22</v>
      </c>
      <c r="H1319" t="s">
        <v>959</v>
      </c>
      <c r="I1319"/>
      <c r="J1319" t="s">
        <v>2054</v>
      </c>
      <c r="K1319" s="36">
        <v>31.51</v>
      </c>
      <c r="L1319" s="36">
        <v>25.22</v>
      </c>
      <c r="M1319" s="36">
        <v>2.2599999999999998</v>
      </c>
      <c r="N1319" s="36">
        <v>1.06</v>
      </c>
      <c r="O1319" s="36">
        <v>0</v>
      </c>
      <c r="P1319" s="36">
        <v>2.4700000000000002</v>
      </c>
      <c r="Q1319" s="36">
        <v>0.2</v>
      </c>
    </row>
    <row r="1320" spans="1:17" x14ac:dyDescent="0.2">
      <c r="A1320" t="s">
        <v>6152</v>
      </c>
      <c r="B1320">
        <v>13337</v>
      </c>
      <c r="C1320">
        <v>22144</v>
      </c>
      <c r="D1320" t="s">
        <v>6155</v>
      </c>
      <c r="E1320" t="s">
        <v>38</v>
      </c>
      <c r="F1320">
        <f t="shared" si="20"/>
        <v>8807</v>
      </c>
      <c r="G1320">
        <v>7</v>
      </c>
      <c r="H1320" t="s">
        <v>36</v>
      </c>
      <c r="I1320"/>
      <c r="J1320"/>
      <c r="K1320" s="36">
        <v>42.88</v>
      </c>
      <c r="L1320" s="36">
        <v>15.73</v>
      </c>
      <c r="M1320" s="36">
        <v>0.09</v>
      </c>
      <c r="N1320" s="36">
        <v>0.03</v>
      </c>
      <c r="O1320" s="36">
        <v>0.05</v>
      </c>
      <c r="P1320" s="36">
        <v>1.49</v>
      </c>
      <c r="Q1320" s="36">
        <v>0.04</v>
      </c>
    </row>
    <row r="1321" spans="1:17" x14ac:dyDescent="0.2">
      <c r="A1321" t="s">
        <v>6152</v>
      </c>
      <c r="B1321">
        <v>23472</v>
      </c>
      <c r="C1321">
        <v>31896</v>
      </c>
      <c r="D1321" t="s">
        <v>6156</v>
      </c>
      <c r="E1321" t="s">
        <v>38</v>
      </c>
      <c r="F1321">
        <f t="shared" si="20"/>
        <v>8424</v>
      </c>
      <c r="G1321">
        <v>9</v>
      </c>
      <c r="H1321" t="s">
        <v>36</v>
      </c>
      <c r="I1321"/>
      <c r="J1321"/>
      <c r="K1321" s="36">
        <v>224.7</v>
      </c>
      <c r="L1321" s="36">
        <v>102.94</v>
      </c>
      <c r="M1321" s="36">
        <v>0.37</v>
      </c>
      <c r="N1321" s="36">
        <v>0.21</v>
      </c>
      <c r="O1321" s="36">
        <v>0.01</v>
      </c>
      <c r="P1321" s="36">
        <v>10.53</v>
      </c>
      <c r="Q1321" s="36">
        <v>0.05</v>
      </c>
    </row>
    <row r="1322" spans="1:17" x14ac:dyDescent="0.2">
      <c r="A1322" t="s">
        <v>6157</v>
      </c>
      <c r="B1322">
        <v>0</v>
      </c>
      <c r="C1322">
        <v>810</v>
      </c>
      <c r="D1322" t="s">
        <v>6158</v>
      </c>
      <c r="E1322" t="s">
        <v>35</v>
      </c>
      <c r="F1322">
        <f t="shared" si="20"/>
        <v>810</v>
      </c>
      <c r="G1322">
        <v>2</v>
      </c>
      <c r="H1322" t="s">
        <v>36</v>
      </c>
      <c r="I1322"/>
      <c r="J1322"/>
      <c r="K1322" s="36">
        <v>0.99</v>
      </c>
      <c r="L1322" s="36">
        <v>0.86</v>
      </c>
      <c r="M1322" s="36">
        <v>0</v>
      </c>
      <c r="N1322" s="36">
        <v>0</v>
      </c>
      <c r="O1322" s="36">
        <v>0</v>
      </c>
      <c r="P1322" s="36">
        <v>0.04</v>
      </c>
      <c r="Q1322" s="36">
        <v>0</v>
      </c>
    </row>
    <row r="1323" spans="1:17" x14ac:dyDescent="0.2">
      <c r="A1323" t="s">
        <v>6157</v>
      </c>
      <c r="B1323">
        <v>3525</v>
      </c>
      <c r="C1323">
        <v>4739</v>
      </c>
      <c r="D1323" t="s">
        <v>6159</v>
      </c>
      <c r="E1323" t="s">
        <v>38</v>
      </c>
      <c r="F1323">
        <f t="shared" si="20"/>
        <v>1214</v>
      </c>
      <c r="G1323">
        <v>2</v>
      </c>
      <c r="H1323" t="s">
        <v>36</v>
      </c>
      <c r="I1323"/>
      <c r="J1323"/>
      <c r="K1323" s="36">
        <v>0.97</v>
      </c>
      <c r="L1323" s="36">
        <v>4.32</v>
      </c>
      <c r="M1323" s="36">
        <v>11.75</v>
      </c>
      <c r="N1323" s="36">
        <v>5.34</v>
      </c>
      <c r="O1323" s="36">
        <v>0.68</v>
      </c>
      <c r="P1323" s="36">
        <v>0.36</v>
      </c>
      <c r="Q1323" s="36">
        <v>0.78</v>
      </c>
    </row>
    <row r="1324" spans="1:17" x14ac:dyDescent="0.2">
      <c r="A1324" t="s">
        <v>6157</v>
      </c>
      <c r="B1324">
        <v>4101</v>
      </c>
      <c r="C1324">
        <v>23177</v>
      </c>
      <c r="D1324" t="s">
        <v>6160</v>
      </c>
      <c r="E1324" t="s">
        <v>35</v>
      </c>
      <c r="F1324">
        <f t="shared" si="20"/>
        <v>19076</v>
      </c>
      <c r="G1324">
        <v>11</v>
      </c>
      <c r="H1324" t="s">
        <v>7141</v>
      </c>
      <c r="I1324"/>
      <c r="J1324"/>
      <c r="K1324" s="36">
        <v>9.42</v>
      </c>
      <c r="L1324" s="36">
        <v>11.68</v>
      </c>
      <c r="M1324" s="36">
        <v>0.01</v>
      </c>
      <c r="N1324" s="36">
        <v>0.01</v>
      </c>
      <c r="O1324" s="36">
        <v>0.02</v>
      </c>
      <c r="P1324" s="36">
        <v>1.07</v>
      </c>
      <c r="Q1324" s="36">
        <v>0</v>
      </c>
    </row>
    <row r="1325" spans="1:17" x14ac:dyDescent="0.2">
      <c r="A1325" t="s">
        <v>4158</v>
      </c>
      <c r="B1325">
        <v>1480764</v>
      </c>
      <c r="C1325">
        <v>1484171</v>
      </c>
      <c r="D1325" t="s">
        <v>4165</v>
      </c>
      <c r="E1325" t="s">
        <v>38</v>
      </c>
      <c r="F1325">
        <f t="shared" si="20"/>
        <v>3407</v>
      </c>
      <c r="G1325">
        <v>4</v>
      </c>
      <c r="H1325" t="s">
        <v>36</v>
      </c>
      <c r="I1325"/>
      <c r="J1325"/>
      <c r="K1325" s="36">
        <v>182.62</v>
      </c>
      <c r="L1325" s="36">
        <v>50.73</v>
      </c>
      <c r="M1325" s="36">
        <v>2.2799999999999998</v>
      </c>
      <c r="N1325" s="36">
        <v>1.01</v>
      </c>
      <c r="O1325" s="36">
        <v>0.1</v>
      </c>
      <c r="P1325" s="36">
        <v>4.09</v>
      </c>
      <c r="Q1325" s="36">
        <v>0.17</v>
      </c>
    </row>
    <row r="1326" spans="1:17" x14ac:dyDescent="0.2">
      <c r="A1326" t="s">
        <v>6157</v>
      </c>
      <c r="B1326">
        <v>21984</v>
      </c>
      <c r="C1326">
        <v>23802</v>
      </c>
      <c r="D1326" t="s">
        <v>6161</v>
      </c>
      <c r="E1326" t="s">
        <v>38</v>
      </c>
      <c r="F1326">
        <f t="shared" si="20"/>
        <v>1818</v>
      </c>
      <c r="G1326">
        <v>2</v>
      </c>
      <c r="H1326" t="s">
        <v>7142</v>
      </c>
      <c r="I1326"/>
      <c r="J1326"/>
      <c r="K1326" s="36">
        <v>31.15</v>
      </c>
      <c r="L1326" s="36">
        <v>21.12</v>
      </c>
      <c r="M1326" s="36">
        <v>0.16</v>
      </c>
      <c r="N1326" s="36">
        <v>0.17</v>
      </c>
      <c r="O1326" s="36">
        <v>0</v>
      </c>
      <c r="P1326" s="36">
        <v>2.54</v>
      </c>
      <c r="Q1326" s="36">
        <v>0</v>
      </c>
    </row>
    <row r="1327" spans="1:17" x14ac:dyDescent="0.2">
      <c r="A1327" t="s">
        <v>6157</v>
      </c>
      <c r="B1327">
        <v>36344</v>
      </c>
      <c r="C1327">
        <v>37483</v>
      </c>
      <c r="D1327" t="s">
        <v>6162</v>
      </c>
      <c r="E1327" t="s">
        <v>38</v>
      </c>
      <c r="F1327">
        <f t="shared" si="20"/>
        <v>1139</v>
      </c>
      <c r="G1327">
        <v>2</v>
      </c>
      <c r="H1327" t="s">
        <v>36</v>
      </c>
      <c r="I1327"/>
      <c r="J1327"/>
      <c r="K1327" s="36">
        <v>16.690000000000001</v>
      </c>
      <c r="L1327" s="36">
        <v>10.66</v>
      </c>
      <c r="M1327" s="36">
        <v>0</v>
      </c>
      <c r="N1327" s="36">
        <v>0.03</v>
      </c>
      <c r="O1327" s="36">
        <v>0.02</v>
      </c>
      <c r="P1327" s="36">
        <v>1</v>
      </c>
      <c r="Q1327" s="36">
        <v>0</v>
      </c>
    </row>
    <row r="1328" spans="1:17" x14ac:dyDescent="0.2">
      <c r="A1328" t="s">
        <v>4158</v>
      </c>
      <c r="B1328">
        <v>1480764</v>
      </c>
      <c r="C1328">
        <v>1482170</v>
      </c>
      <c r="D1328" t="s">
        <v>4164</v>
      </c>
      <c r="E1328" t="s">
        <v>35</v>
      </c>
      <c r="F1328">
        <f t="shared" si="20"/>
        <v>1406</v>
      </c>
      <c r="G1328">
        <v>2</v>
      </c>
      <c r="H1328" t="s">
        <v>36</v>
      </c>
      <c r="I1328"/>
      <c r="J1328"/>
      <c r="K1328" s="36">
        <v>442.45</v>
      </c>
      <c r="L1328" s="36">
        <v>127.68</v>
      </c>
      <c r="M1328" s="36">
        <v>4.4000000000000004</v>
      </c>
      <c r="N1328" s="36">
        <v>3.07</v>
      </c>
      <c r="O1328" s="36">
        <v>7.0000000000000007E-2</v>
      </c>
      <c r="P1328" s="36">
        <v>12.98</v>
      </c>
      <c r="Q1328" s="36">
        <v>0.64</v>
      </c>
    </row>
    <row r="1329" spans="1:17" x14ac:dyDescent="0.2">
      <c r="A1329" t="s">
        <v>6163</v>
      </c>
      <c r="B1329">
        <v>6383</v>
      </c>
      <c r="C1329">
        <v>7784</v>
      </c>
      <c r="D1329" t="s">
        <v>6164</v>
      </c>
      <c r="E1329" t="s">
        <v>38</v>
      </c>
      <c r="F1329">
        <f t="shared" si="20"/>
        <v>1401</v>
      </c>
      <c r="G1329">
        <v>2</v>
      </c>
      <c r="H1329" t="s">
        <v>36</v>
      </c>
      <c r="I1329"/>
      <c r="J1329"/>
      <c r="K1329" s="36">
        <v>0.54</v>
      </c>
      <c r="L1329" s="36">
        <v>0.12</v>
      </c>
      <c r="M1329" s="36">
        <v>0</v>
      </c>
      <c r="N1329" s="36">
        <v>0</v>
      </c>
      <c r="O1329" s="36">
        <v>0</v>
      </c>
      <c r="P1329" s="36">
        <v>0</v>
      </c>
      <c r="Q1329" s="36">
        <v>0</v>
      </c>
    </row>
    <row r="1330" spans="1:17" x14ac:dyDescent="0.2">
      <c r="A1330" t="s">
        <v>6163</v>
      </c>
      <c r="B1330">
        <v>7870</v>
      </c>
      <c r="C1330">
        <v>15898</v>
      </c>
      <c r="D1330" t="s">
        <v>6165</v>
      </c>
      <c r="E1330" t="s">
        <v>35</v>
      </c>
      <c r="F1330">
        <f t="shared" si="20"/>
        <v>8028</v>
      </c>
      <c r="G1330">
        <v>7</v>
      </c>
      <c r="H1330" t="s">
        <v>36</v>
      </c>
      <c r="I1330"/>
      <c r="J1330"/>
      <c r="K1330" s="36">
        <v>17.329999999999998</v>
      </c>
      <c r="L1330" s="36">
        <v>8.1</v>
      </c>
      <c r="M1330" s="36">
        <v>0.02</v>
      </c>
      <c r="N1330" s="36">
        <v>0.01</v>
      </c>
      <c r="O1330" s="36">
        <v>0</v>
      </c>
      <c r="P1330" s="36">
        <v>0.68</v>
      </c>
      <c r="Q1330" s="36">
        <v>0</v>
      </c>
    </row>
    <row r="1331" spans="1:17" x14ac:dyDescent="0.2">
      <c r="A1331" t="s">
        <v>6163</v>
      </c>
      <c r="B1331">
        <v>17072</v>
      </c>
      <c r="C1331">
        <v>21738</v>
      </c>
      <c r="D1331" t="s">
        <v>6166</v>
      </c>
      <c r="E1331" t="s">
        <v>35</v>
      </c>
      <c r="F1331">
        <f t="shared" si="20"/>
        <v>4666</v>
      </c>
      <c r="G1331">
        <v>3</v>
      </c>
      <c r="H1331" t="s">
        <v>36</v>
      </c>
      <c r="I1331"/>
      <c r="J1331"/>
      <c r="K1331" s="36">
        <v>0.27</v>
      </c>
      <c r="L1331" s="36">
        <v>0.36</v>
      </c>
      <c r="M1331" s="36">
        <v>0.86</v>
      </c>
      <c r="N1331" s="36">
        <v>0.44</v>
      </c>
      <c r="O1331" s="36">
        <v>0.04</v>
      </c>
      <c r="P1331" s="36">
        <v>0.02</v>
      </c>
      <c r="Q1331" s="36">
        <v>7.0000000000000007E-2</v>
      </c>
    </row>
    <row r="1332" spans="1:17" x14ac:dyDescent="0.2">
      <c r="A1332" t="s">
        <v>6163</v>
      </c>
      <c r="B1332">
        <v>22267</v>
      </c>
      <c r="C1332">
        <v>28066</v>
      </c>
      <c r="D1332" t="s">
        <v>6167</v>
      </c>
      <c r="E1332" t="s">
        <v>38</v>
      </c>
      <c r="F1332">
        <f t="shared" si="20"/>
        <v>5799</v>
      </c>
      <c r="G1332">
        <v>3</v>
      </c>
      <c r="H1332" t="s">
        <v>36</v>
      </c>
      <c r="I1332"/>
      <c r="J1332"/>
      <c r="K1332" s="36">
        <v>0.2</v>
      </c>
      <c r="L1332" s="36">
        <v>0.14000000000000001</v>
      </c>
      <c r="M1332" s="36">
        <v>0.24</v>
      </c>
      <c r="N1332" s="36">
        <v>0.16</v>
      </c>
      <c r="O1332" s="36">
        <v>0.02</v>
      </c>
      <c r="P1332" s="36">
        <v>0.02</v>
      </c>
      <c r="Q1332" s="36">
        <v>0.05</v>
      </c>
    </row>
    <row r="1333" spans="1:17" x14ac:dyDescent="0.2">
      <c r="A1333" t="s">
        <v>6163</v>
      </c>
      <c r="B1333">
        <v>31744</v>
      </c>
      <c r="C1333">
        <v>33863</v>
      </c>
      <c r="D1333" t="s">
        <v>6168</v>
      </c>
      <c r="E1333" t="s">
        <v>38</v>
      </c>
      <c r="F1333">
        <f t="shared" si="20"/>
        <v>2119</v>
      </c>
      <c r="G1333">
        <v>2</v>
      </c>
      <c r="H1333" t="s">
        <v>1327</v>
      </c>
      <c r="I1333"/>
      <c r="J1333" t="s">
        <v>1613</v>
      </c>
      <c r="K1333" s="36">
        <v>0.61</v>
      </c>
      <c r="L1333" s="36">
        <v>1.35</v>
      </c>
      <c r="M1333" s="36">
        <v>1.8</v>
      </c>
      <c r="N1333" s="36">
        <v>0.71</v>
      </c>
      <c r="O1333" s="36">
        <v>0.02</v>
      </c>
      <c r="P1333" s="36">
        <v>0.11</v>
      </c>
      <c r="Q1333" s="36">
        <v>0.19</v>
      </c>
    </row>
    <row r="1334" spans="1:17" x14ac:dyDescent="0.2">
      <c r="A1334" t="s">
        <v>4158</v>
      </c>
      <c r="B1334">
        <v>1533062</v>
      </c>
      <c r="C1334">
        <v>1541475</v>
      </c>
      <c r="D1334" t="s">
        <v>4073</v>
      </c>
      <c r="E1334" t="s">
        <v>38</v>
      </c>
      <c r="F1334">
        <f t="shared" si="20"/>
        <v>8413</v>
      </c>
      <c r="G1334">
        <v>4</v>
      </c>
      <c r="H1334" t="s">
        <v>1270</v>
      </c>
      <c r="I1334" t="s">
        <v>4172</v>
      </c>
      <c r="J1334" t="s">
        <v>3302</v>
      </c>
      <c r="K1334" s="36">
        <v>4.6900000000000004</v>
      </c>
      <c r="L1334" s="36">
        <v>16.66</v>
      </c>
      <c r="M1334" s="36">
        <v>23.56</v>
      </c>
      <c r="N1334" s="36">
        <v>11.98</v>
      </c>
      <c r="O1334" s="36">
        <v>0.08</v>
      </c>
      <c r="P1334" s="36">
        <v>1.22</v>
      </c>
      <c r="Q1334" s="36">
        <v>1.84</v>
      </c>
    </row>
    <row r="1335" spans="1:17" x14ac:dyDescent="0.2">
      <c r="A1335" t="s">
        <v>6169</v>
      </c>
      <c r="B1335">
        <v>3751</v>
      </c>
      <c r="C1335">
        <v>7057</v>
      </c>
      <c r="D1335" t="s">
        <v>6170</v>
      </c>
      <c r="E1335" t="s">
        <v>35</v>
      </c>
      <c r="F1335">
        <f t="shared" si="20"/>
        <v>3306</v>
      </c>
      <c r="G1335">
        <v>2</v>
      </c>
      <c r="H1335" t="s">
        <v>615</v>
      </c>
      <c r="I1335" t="s">
        <v>614</v>
      </c>
      <c r="J1335" t="s">
        <v>4966</v>
      </c>
      <c r="K1335" s="36">
        <v>3.65</v>
      </c>
      <c r="L1335" s="36">
        <v>2.13</v>
      </c>
      <c r="M1335" s="36">
        <v>0.03</v>
      </c>
      <c r="N1335" s="36">
        <v>0.02</v>
      </c>
      <c r="O1335" s="36">
        <v>0.02</v>
      </c>
      <c r="P1335" s="36">
        <v>0.26</v>
      </c>
      <c r="Q1335" s="36">
        <v>0.02</v>
      </c>
    </row>
    <row r="1336" spans="1:17" x14ac:dyDescent="0.2">
      <c r="A1336" t="s">
        <v>6169</v>
      </c>
      <c r="B1336">
        <v>7580</v>
      </c>
      <c r="C1336">
        <v>14578</v>
      </c>
      <c r="D1336" t="s">
        <v>6171</v>
      </c>
      <c r="E1336" t="s">
        <v>35</v>
      </c>
      <c r="F1336">
        <f t="shared" si="20"/>
        <v>6998</v>
      </c>
      <c r="G1336">
        <v>8</v>
      </c>
      <c r="H1336" t="s">
        <v>615</v>
      </c>
      <c r="I1336" t="s">
        <v>6172</v>
      </c>
      <c r="J1336" t="s">
        <v>6173</v>
      </c>
      <c r="K1336" s="36">
        <v>129.30000000000001</v>
      </c>
      <c r="L1336" s="36">
        <v>62.88</v>
      </c>
      <c r="M1336" s="36">
        <v>9.3000000000000007</v>
      </c>
      <c r="N1336" s="36">
        <v>6.25</v>
      </c>
      <c r="O1336" s="36">
        <v>0.02</v>
      </c>
      <c r="P1336" s="36">
        <v>6.3</v>
      </c>
      <c r="Q1336" s="36">
        <v>0.73</v>
      </c>
    </row>
    <row r="1337" spans="1:17" x14ac:dyDescent="0.2">
      <c r="A1337" t="s">
        <v>6169</v>
      </c>
      <c r="B1337">
        <v>11656</v>
      </c>
      <c r="C1337">
        <v>14578</v>
      </c>
      <c r="D1337" t="s">
        <v>6174</v>
      </c>
      <c r="E1337" t="s">
        <v>38</v>
      </c>
      <c r="F1337">
        <f t="shared" si="20"/>
        <v>2922</v>
      </c>
      <c r="G1337">
        <v>2</v>
      </c>
      <c r="H1337" t="s">
        <v>615</v>
      </c>
      <c r="I1337" t="s">
        <v>614</v>
      </c>
      <c r="J1337" t="s">
        <v>3217</v>
      </c>
      <c r="K1337" s="36">
        <v>130.57</v>
      </c>
      <c r="L1337" s="36">
        <v>35.81</v>
      </c>
      <c r="M1337" s="36">
        <v>11.44</v>
      </c>
      <c r="N1337" s="36">
        <v>4.16</v>
      </c>
      <c r="O1337" s="36">
        <v>0.09</v>
      </c>
      <c r="P1337" s="36">
        <v>2.31</v>
      </c>
      <c r="Q1337" s="36">
        <v>0.66</v>
      </c>
    </row>
    <row r="1338" spans="1:17" x14ac:dyDescent="0.2">
      <c r="A1338" t="s">
        <v>6169</v>
      </c>
      <c r="B1338">
        <v>19969</v>
      </c>
      <c r="C1338">
        <v>30478</v>
      </c>
      <c r="D1338" t="s">
        <v>6176</v>
      </c>
      <c r="E1338" t="s">
        <v>38</v>
      </c>
      <c r="F1338">
        <f t="shared" si="20"/>
        <v>10509</v>
      </c>
      <c r="G1338">
        <v>10</v>
      </c>
      <c r="H1338" t="s">
        <v>249</v>
      </c>
      <c r="I1338" t="s">
        <v>6177</v>
      </c>
      <c r="J1338" t="s">
        <v>4669</v>
      </c>
      <c r="K1338" s="36">
        <v>53.15</v>
      </c>
      <c r="L1338" s="36">
        <v>28.82</v>
      </c>
      <c r="M1338" s="36">
        <v>0.06</v>
      </c>
      <c r="N1338" s="36">
        <v>0.06</v>
      </c>
      <c r="O1338" s="36">
        <v>0.01</v>
      </c>
      <c r="P1338" s="36">
        <v>2.92</v>
      </c>
      <c r="Q1338" s="36">
        <v>0</v>
      </c>
    </row>
    <row r="1339" spans="1:17" x14ac:dyDescent="0.2">
      <c r="A1339" t="s">
        <v>6169</v>
      </c>
      <c r="B1339">
        <v>19969</v>
      </c>
      <c r="C1339">
        <v>33433</v>
      </c>
      <c r="D1339" t="s">
        <v>6175</v>
      </c>
      <c r="E1339" t="s">
        <v>35</v>
      </c>
      <c r="F1339">
        <f t="shared" si="20"/>
        <v>13464</v>
      </c>
      <c r="G1339">
        <v>3</v>
      </c>
      <c r="H1339" t="s">
        <v>36</v>
      </c>
      <c r="I1339"/>
      <c r="J1339"/>
      <c r="K1339" s="36">
        <v>0.36</v>
      </c>
      <c r="L1339" s="36">
        <v>0.44</v>
      </c>
      <c r="M1339" s="36">
        <v>0</v>
      </c>
      <c r="N1339" s="36">
        <v>0</v>
      </c>
      <c r="O1339" s="36">
        <v>0</v>
      </c>
      <c r="P1339" s="36">
        <v>0.23</v>
      </c>
      <c r="Q1339" s="36">
        <v>0</v>
      </c>
    </row>
    <row r="1340" spans="1:17" x14ac:dyDescent="0.2">
      <c r="A1340" t="s">
        <v>6169</v>
      </c>
      <c r="B1340">
        <v>32806</v>
      </c>
      <c r="C1340">
        <v>36733</v>
      </c>
      <c r="D1340" t="s">
        <v>6178</v>
      </c>
      <c r="E1340" t="s">
        <v>38</v>
      </c>
      <c r="F1340">
        <f t="shared" si="20"/>
        <v>3927</v>
      </c>
      <c r="G1340">
        <v>3</v>
      </c>
      <c r="H1340" t="s">
        <v>520</v>
      </c>
      <c r="I1340" t="s">
        <v>6179</v>
      </c>
      <c r="J1340" t="s">
        <v>6180</v>
      </c>
      <c r="K1340" s="36">
        <v>21.79</v>
      </c>
      <c r="L1340" s="36">
        <v>14.8</v>
      </c>
      <c r="M1340" s="36">
        <v>0.05</v>
      </c>
      <c r="N1340" s="36">
        <v>0.05</v>
      </c>
      <c r="O1340" s="36">
        <v>0</v>
      </c>
      <c r="P1340" s="36">
        <v>1.3</v>
      </c>
      <c r="Q1340" s="36">
        <v>0.02</v>
      </c>
    </row>
    <row r="1341" spans="1:17" x14ac:dyDescent="0.2">
      <c r="A1341" t="s">
        <v>4158</v>
      </c>
      <c r="B1341">
        <v>1486187</v>
      </c>
      <c r="C1341">
        <v>1496886</v>
      </c>
      <c r="D1341" t="s">
        <v>4166</v>
      </c>
      <c r="E1341" t="s">
        <v>38</v>
      </c>
      <c r="F1341">
        <f t="shared" si="20"/>
        <v>10699</v>
      </c>
      <c r="G1341">
        <v>8</v>
      </c>
      <c r="H1341" t="s">
        <v>287</v>
      </c>
      <c r="I1341" t="s">
        <v>286</v>
      </c>
      <c r="J1341" t="s">
        <v>1582</v>
      </c>
      <c r="K1341" s="36">
        <v>27.42</v>
      </c>
      <c r="L1341" s="36">
        <v>80.78</v>
      </c>
      <c r="M1341" s="36">
        <v>102.62</v>
      </c>
      <c r="N1341" s="36">
        <v>49.13</v>
      </c>
      <c r="O1341" s="36">
        <v>0.19</v>
      </c>
      <c r="P1341" s="36">
        <v>5.93</v>
      </c>
      <c r="Q1341" s="36">
        <v>9.9600000000000009</v>
      </c>
    </row>
    <row r="1342" spans="1:17" x14ac:dyDescent="0.2">
      <c r="A1342" t="s">
        <v>6181</v>
      </c>
      <c r="B1342">
        <v>349</v>
      </c>
      <c r="C1342">
        <v>2399</v>
      </c>
      <c r="D1342" t="s">
        <v>6182</v>
      </c>
      <c r="E1342" t="s">
        <v>38</v>
      </c>
      <c r="F1342">
        <f t="shared" si="20"/>
        <v>2050</v>
      </c>
      <c r="G1342">
        <v>3</v>
      </c>
      <c r="H1342" t="s">
        <v>36</v>
      </c>
      <c r="I1342"/>
      <c r="J1342"/>
      <c r="K1342" s="36">
        <v>137.9</v>
      </c>
      <c r="L1342" s="36">
        <v>23.49</v>
      </c>
      <c r="M1342" s="36">
        <v>0.14000000000000001</v>
      </c>
      <c r="N1342" s="36">
        <v>0.02</v>
      </c>
      <c r="O1342" s="36">
        <v>0</v>
      </c>
      <c r="P1342" s="36">
        <v>2.16</v>
      </c>
      <c r="Q1342" s="36">
        <v>0.04</v>
      </c>
    </row>
    <row r="1343" spans="1:17" x14ac:dyDescent="0.2">
      <c r="A1343" t="s">
        <v>6181</v>
      </c>
      <c r="B1343">
        <v>5119</v>
      </c>
      <c r="C1343">
        <v>10875</v>
      </c>
      <c r="D1343" t="s">
        <v>6183</v>
      </c>
      <c r="E1343" t="s">
        <v>35</v>
      </c>
      <c r="F1343">
        <f t="shared" si="20"/>
        <v>5756</v>
      </c>
      <c r="G1343">
        <v>4</v>
      </c>
      <c r="H1343" t="s">
        <v>1700</v>
      </c>
      <c r="I1343"/>
      <c r="J1343" t="s">
        <v>6184</v>
      </c>
      <c r="K1343" s="36">
        <v>27.82</v>
      </c>
      <c r="L1343" s="36">
        <v>13.34</v>
      </c>
      <c r="M1343" s="36">
        <v>0.33</v>
      </c>
      <c r="N1343" s="36">
        <v>0.17</v>
      </c>
      <c r="O1343" s="36">
        <v>0</v>
      </c>
      <c r="P1343" s="36">
        <v>1.82</v>
      </c>
      <c r="Q1343" s="36">
        <v>0.02</v>
      </c>
    </row>
    <row r="1344" spans="1:17" x14ac:dyDescent="0.2">
      <c r="A1344" t="s">
        <v>6181</v>
      </c>
      <c r="B1344">
        <v>14507</v>
      </c>
      <c r="C1344">
        <v>25142</v>
      </c>
      <c r="D1344" t="s">
        <v>6185</v>
      </c>
      <c r="E1344" t="s">
        <v>35</v>
      </c>
      <c r="F1344">
        <f t="shared" si="20"/>
        <v>10635</v>
      </c>
      <c r="G1344">
        <v>3</v>
      </c>
      <c r="H1344" t="s">
        <v>36</v>
      </c>
      <c r="I1344"/>
      <c r="J1344"/>
      <c r="K1344" s="36">
        <v>0.4</v>
      </c>
      <c r="L1344" s="36">
        <v>0.95</v>
      </c>
      <c r="M1344" s="36">
        <v>0.85</v>
      </c>
      <c r="N1344" s="36">
        <v>0.64</v>
      </c>
      <c r="O1344" s="36">
        <v>0</v>
      </c>
      <c r="P1344" s="36">
        <v>0.05</v>
      </c>
      <c r="Q1344" s="36">
        <v>7.0000000000000007E-2</v>
      </c>
    </row>
    <row r="1345" spans="1:17" x14ac:dyDescent="0.2">
      <c r="A1345" t="s">
        <v>6181</v>
      </c>
      <c r="B1345">
        <v>21557</v>
      </c>
      <c r="C1345">
        <v>33628</v>
      </c>
      <c r="D1345" t="s">
        <v>6186</v>
      </c>
      <c r="E1345" t="s">
        <v>38</v>
      </c>
      <c r="F1345">
        <f t="shared" si="20"/>
        <v>12071</v>
      </c>
      <c r="G1345">
        <v>11</v>
      </c>
      <c r="H1345" t="s">
        <v>36</v>
      </c>
      <c r="I1345"/>
      <c r="J1345"/>
      <c r="K1345" s="36">
        <v>10.050000000000001</v>
      </c>
      <c r="L1345" s="36">
        <v>6.65</v>
      </c>
      <c r="M1345" s="36">
        <v>0.03</v>
      </c>
      <c r="N1345" s="36">
        <v>0.01</v>
      </c>
      <c r="O1345" s="36">
        <v>0</v>
      </c>
      <c r="P1345" s="36">
        <v>0.63</v>
      </c>
      <c r="Q1345" s="36">
        <v>0.01</v>
      </c>
    </row>
    <row r="1346" spans="1:17" x14ac:dyDescent="0.2">
      <c r="A1346" t="s">
        <v>6181</v>
      </c>
      <c r="B1346">
        <v>33773</v>
      </c>
      <c r="C1346">
        <v>36413</v>
      </c>
      <c r="D1346" t="s">
        <v>6187</v>
      </c>
      <c r="E1346" t="s">
        <v>38</v>
      </c>
      <c r="F1346">
        <f t="shared" ref="F1346:F1409" si="21">C1346-B1346</f>
        <v>2640</v>
      </c>
      <c r="G1346">
        <v>3</v>
      </c>
      <c r="H1346" t="s">
        <v>36</v>
      </c>
      <c r="I1346"/>
      <c r="J1346"/>
      <c r="K1346" s="36">
        <v>0.11</v>
      </c>
      <c r="L1346" s="36">
        <v>0.26</v>
      </c>
      <c r="M1346" s="36">
        <v>0.37</v>
      </c>
      <c r="N1346" s="36">
        <v>0.24</v>
      </c>
      <c r="O1346" s="36">
        <v>0.05</v>
      </c>
      <c r="P1346" s="36">
        <v>0.01</v>
      </c>
      <c r="Q1346" s="36">
        <v>0.01</v>
      </c>
    </row>
    <row r="1347" spans="1:17" x14ac:dyDescent="0.2">
      <c r="A1347" t="s">
        <v>4158</v>
      </c>
      <c r="B1347">
        <v>1494583</v>
      </c>
      <c r="C1347">
        <v>1497063</v>
      </c>
      <c r="D1347" t="s">
        <v>4167</v>
      </c>
      <c r="E1347" t="s">
        <v>35</v>
      </c>
      <c r="F1347">
        <f t="shared" si="21"/>
        <v>2480</v>
      </c>
      <c r="G1347">
        <v>2</v>
      </c>
      <c r="H1347" t="s">
        <v>36</v>
      </c>
      <c r="I1347"/>
      <c r="J1347"/>
      <c r="K1347" s="36">
        <v>1.94</v>
      </c>
      <c r="L1347" s="36">
        <v>0.67</v>
      </c>
      <c r="M1347" s="36">
        <v>0.28000000000000003</v>
      </c>
      <c r="N1347" s="36">
        <v>0.18</v>
      </c>
      <c r="O1347" s="36">
        <v>0</v>
      </c>
      <c r="P1347" s="36">
        <v>0.06</v>
      </c>
      <c r="Q1347" s="36">
        <v>0.03</v>
      </c>
    </row>
    <row r="1348" spans="1:17" x14ac:dyDescent="0.2">
      <c r="A1348" t="s">
        <v>6188</v>
      </c>
      <c r="B1348">
        <v>10875</v>
      </c>
      <c r="C1348">
        <v>19080</v>
      </c>
      <c r="D1348" t="s">
        <v>6189</v>
      </c>
      <c r="E1348" t="s">
        <v>38</v>
      </c>
      <c r="F1348">
        <f t="shared" si="21"/>
        <v>8205</v>
      </c>
      <c r="G1348">
        <v>3</v>
      </c>
      <c r="H1348" t="s">
        <v>36</v>
      </c>
      <c r="I1348"/>
      <c r="J1348"/>
      <c r="K1348" s="36">
        <v>0.46</v>
      </c>
      <c r="L1348" s="36">
        <v>3.13</v>
      </c>
      <c r="M1348" s="36">
        <v>3.1</v>
      </c>
      <c r="N1348" s="36">
        <v>1.26</v>
      </c>
      <c r="O1348" s="36">
        <v>0.16</v>
      </c>
      <c r="P1348" s="36">
        <v>0.28999999999999998</v>
      </c>
      <c r="Q1348" s="36">
        <v>0.43</v>
      </c>
    </row>
    <row r="1349" spans="1:17" x14ac:dyDescent="0.2">
      <c r="A1349" t="s">
        <v>6188</v>
      </c>
      <c r="B1349">
        <v>15379</v>
      </c>
      <c r="C1349">
        <v>26356</v>
      </c>
      <c r="D1349" t="s">
        <v>6190</v>
      </c>
      <c r="E1349" t="s">
        <v>35</v>
      </c>
      <c r="F1349">
        <f t="shared" si="21"/>
        <v>10977</v>
      </c>
      <c r="G1349">
        <v>9</v>
      </c>
      <c r="H1349" t="s">
        <v>2240</v>
      </c>
      <c r="I1349" t="s">
        <v>5837</v>
      </c>
      <c r="J1349" t="s">
        <v>2239</v>
      </c>
      <c r="K1349" s="36">
        <v>3.37</v>
      </c>
      <c r="L1349" s="36">
        <v>6.53</v>
      </c>
      <c r="M1349" s="36">
        <v>20.350000000000001</v>
      </c>
      <c r="N1349" s="36">
        <v>9.23</v>
      </c>
      <c r="O1349" s="36">
        <v>0.06</v>
      </c>
      <c r="P1349" s="36">
        <v>0.57999999999999996</v>
      </c>
      <c r="Q1349" s="36">
        <v>2.29</v>
      </c>
    </row>
    <row r="1350" spans="1:17" x14ac:dyDescent="0.2">
      <c r="A1350" t="s">
        <v>6191</v>
      </c>
      <c r="B1350">
        <v>13133</v>
      </c>
      <c r="C1350">
        <v>18476</v>
      </c>
      <c r="D1350" t="s">
        <v>6193</v>
      </c>
      <c r="E1350" t="s">
        <v>38</v>
      </c>
      <c r="F1350">
        <f t="shared" si="21"/>
        <v>5343</v>
      </c>
      <c r="G1350">
        <v>4</v>
      </c>
      <c r="H1350" t="s">
        <v>1137</v>
      </c>
      <c r="I1350" t="s">
        <v>6194</v>
      </c>
      <c r="J1350" t="s">
        <v>6195</v>
      </c>
      <c r="K1350" s="36">
        <v>167.99</v>
      </c>
      <c r="L1350" s="36">
        <v>78.48</v>
      </c>
      <c r="M1350" s="36">
        <v>3.76</v>
      </c>
      <c r="N1350" s="36">
        <v>2.99</v>
      </c>
      <c r="O1350" s="36">
        <v>0.05</v>
      </c>
      <c r="P1350" s="36">
        <v>7.8</v>
      </c>
      <c r="Q1350" s="36">
        <v>0.19</v>
      </c>
    </row>
    <row r="1351" spans="1:17" x14ac:dyDescent="0.2">
      <c r="A1351" t="s">
        <v>6191</v>
      </c>
      <c r="B1351">
        <v>4074</v>
      </c>
      <c r="C1351">
        <v>9023</v>
      </c>
      <c r="D1351" t="s">
        <v>6192</v>
      </c>
      <c r="E1351" t="s">
        <v>35</v>
      </c>
      <c r="F1351">
        <f t="shared" si="21"/>
        <v>4949</v>
      </c>
      <c r="G1351">
        <v>2</v>
      </c>
      <c r="H1351" t="s">
        <v>36</v>
      </c>
      <c r="I1351"/>
      <c r="J1351"/>
      <c r="K1351" s="36">
        <v>0.6</v>
      </c>
      <c r="L1351" s="36">
        <v>0.41</v>
      </c>
      <c r="M1351" s="36">
        <v>0.12</v>
      </c>
      <c r="N1351" s="36">
        <v>0.02</v>
      </c>
      <c r="O1351" s="36">
        <v>1.45</v>
      </c>
      <c r="P1351" s="36">
        <v>0.7</v>
      </c>
      <c r="Q1351" s="36">
        <v>7.0000000000000007E-2</v>
      </c>
    </row>
    <row r="1352" spans="1:17" x14ac:dyDescent="0.2">
      <c r="A1352" t="s">
        <v>6191</v>
      </c>
      <c r="B1352">
        <v>23571</v>
      </c>
      <c r="C1352">
        <v>33830</v>
      </c>
      <c r="D1352" t="s">
        <v>6196</v>
      </c>
      <c r="E1352" t="s">
        <v>35</v>
      </c>
      <c r="F1352">
        <f t="shared" si="21"/>
        <v>10259</v>
      </c>
      <c r="G1352">
        <v>7</v>
      </c>
      <c r="H1352" t="s">
        <v>964</v>
      </c>
      <c r="I1352" t="s">
        <v>6197</v>
      </c>
      <c r="J1352" t="s">
        <v>6198</v>
      </c>
      <c r="K1352" s="36">
        <v>0.69</v>
      </c>
      <c r="L1352" s="36">
        <v>2.96</v>
      </c>
      <c r="M1352" s="36">
        <v>5.34</v>
      </c>
      <c r="N1352" s="36">
        <v>2.97</v>
      </c>
      <c r="O1352" s="36">
        <v>0.01</v>
      </c>
      <c r="P1352" s="36">
        <v>0.25</v>
      </c>
      <c r="Q1352" s="36">
        <v>0.5</v>
      </c>
    </row>
    <row r="1353" spans="1:17" x14ac:dyDescent="0.2">
      <c r="A1353" t="s">
        <v>6199</v>
      </c>
      <c r="B1353">
        <v>12538</v>
      </c>
      <c r="C1353">
        <v>25170</v>
      </c>
      <c r="D1353" t="s">
        <v>6200</v>
      </c>
      <c r="E1353" t="s">
        <v>35</v>
      </c>
      <c r="F1353">
        <f t="shared" si="21"/>
        <v>12632</v>
      </c>
      <c r="G1353">
        <v>5</v>
      </c>
      <c r="H1353" t="s">
        <v>1093</v>
      </c>
      <c r="I1353" t="s">
        <v>1092</v>
      </c>
      <c r="J1353" t="s">
        <v>2351</v>
      </c>
      <c r="K1353" s="36">
        <v>2.4300000000000002</v>
      </c>
      <c r="L1353" s="36">
        <v>7.87</v>
      </c>
      <c r="M1353" s="36">
        <v>8.06</v>
      </c>
      <c r="N1353" s="36">
        <v>4.41</v>
      </c>
      <c r="O1353" s="36">
        <v>0.01</v>
      </c>
      <c r="P1353" s="36">
        <v>0.57999999999999996</v>
      </c>
      <c r="Q1353" s="36">
        <v>0.79</v>
      </c>
    </row>
    <row r="1354" spans="1:17" x14ac:dyDescent="0.2">
      <c r="A1354" t="s">
        <v>4158</v>
      </c>
      <c r="B1354">
        <v>1497704</v>
      </c>
      <c r="C1354">
        <v>1509459</v>
      </c>
      <c r="D1354" t="s">
        <v>4168</v>
      </c>
      <c r="E1354" t="s">
        <v>35</v>
      </c>
      <c r="F1354">
        <f t="shared" si="21"/>
        <v>11755</v>
      </c>
      <c r="G1354">
        <v>12</v>
      </c>
      <c r="H1354" t="s">
        <v>36</v>
      </c>
      <c r="I1354"/>
      <c r="J1354"/>
      <c r="K1354" s="36">
        <v>67.42</v>
      </c>
      <c r="L1354" s="36">
        <v>37.619999999999997</v>
      </c>
      <c r="M1354" s="36">
        <v>7.0000000000000007E-2</v>
      </c>
      <c r="N1354" s="36">
        <v>0.04</v>
      </c>
      <c r="O1354" s="36">
        <v>0.02</v>
      </c>
      <c r="P1354" s="36">
        <v>2.31</v>
      </c>
      <c r="Q1354" s="36">
        <v>0.01</v>
      </c>
    </row>
    <row r="1355" spans="1:17" x14ac:dyDescent="0.2">
      <c r="A1355" t="s">
        <v>6201</v>
      </c>
      <c r="B1355">
        <v>3454</v>
      </c>
      <c r="C1355">
        <v>11399</v>
      </c>
      <c r="D1355" t="s">
        <v>6202</v>
      </c>
      <c r="E1355" t="s">
        <v>38</v>
      </c>
      <c r="F1355">
        <f t="shared" si="21"/>
        <v>7945</v>
      </c>
      <c r="G1355">
        <v>7</v>
      </c>
      <c r="H1355" t="s">
        <v>174</v>
      </c>
      <c r="I1355" t="s">
        <v>6203</v>
      </c>
      <c r="J1355" t="s">
        <v>6204</v>
      </c>
      <c r="K1355" s="36">
        <v>24.57</v>
      </c>
      <c r="L1355" s="36">
        <v>12.27</v>
      </c>
      <c r="M1355" s="36">
        <v>0.01</v>
      </c>
      <c r="N1355" s="36">
        <v>0.03</v>
      </c>
      <c r="O1355" s="36">
        <v>0.02</v>
      </c>
      <c r="P1355" s="36">
        <v>1.1599999999999999</v>
      </c>
      <c r="Q1355" s="36">
        <v>0</v>
      </c>
    </row>
    <row r="1356" spans="1:17" x14ac:dyDescent="0.2">
      <c r="A1356" t="s">
        <v>6201</v>
      </c>
      <c r="B1356">
        <v>15851</v>
      </c>
      <c r="C1356">
        <v>34087</v>
      </c>
      <c r="D1356" t="s">
        <v>3641</v>
      </c>
      <c r="E1356" t="s">
        <v>38</v>
      </c>
      <c r="F1356">
        <f t="shared" si="21"/>
        <v>18236</v>
      </c>
      <c r="G1356">
        <v>17</v>
      </c>
      <c r="H1356" t="s">
        <v>650</v>
      </c>
      <c r="I1356" t="s">
        <v>649</v>
      </c>
      <c r="J1356" t="s">
        <v>6205</v>
      </c>
      <c r="K1356" s="36">
        <v>10.09</v>
      </c>
      <c r="L1356" s="36">
        <v>14.61</v>
      </c>
      <c r="M1356" s="36">
        <v>0.04</v>
      </c>
      <c r="N1356" s="36">
        <v>0.01</v>
      </c>
      <c r="O1356" s="36">
        <v>0</v>
      </c>
      <c r="P1356" s="36">
        <v>1.06</v>
      </c>
      <c r="Q1356" s="36">
        <v>0</v>
      </c>
    </row>
    <row r="1357" spans="1:17" x14ac:dyDescent="0.2">
      <c r="A1357" t="s">
        <v>6206</v>
      </c>
      <c r="B1357">
        <v>171</v>
      </c>
      <c r="C1357">
        <v>20405</v>
      </c>
      <c r="D1357" t="s">
        <v>6207</v>
      </c>
      <c r="E1357" t="s">
        <v>35</v>
      </c>
      <c r="F1357">
        <f t="shared" si="21"/>
        <v>20234</v>
      </c>
      <c r="G1357">
        <v>20</v>
      </c>
      <c r="H1357" t="s">
        <v>769</v>
      </c>
      <c r="I1357" t="s">
        <v>6208</v>
      </c>
      <c r="J1357" t="s">
        <v>6209</v>
      </c>
      <c r="K1357" s="36">
        <v>14.84</v>
      </c>
      <c r="L1357" s="36">
        <v>16.71</v>
      </c>
      <c r="M1357" s="36">
        <v>2.3199999999999998</v>
      </c>
      <c r="N1357" s="36">
        <v>1.08</v>
      </c>
      <c r="O1357" s="36">
        <v>0.06</v>
      </c>
      <c r="P1357" s="36">
        <v>1.72</v>
      </c>
      <c r="Q1357" s="36">
        <v>0.38</v>
      </c>
    </row>
    <row r="1358" spans="1:17" x14ac:dyDescent="0.2">
      <c r="A1358" t="s">
        <v>6206</v>
      </c>
      <c r="B1358">
        <v>5021</v>
      </c>
      <c r="C1358">
        <v>20405</v>
      </c>
      <c r="D1358" t="s">
        <v>6210</v>
      </c>
      <c r="E1358" t="s">
        <v>38</v>
      </c>
      <c r="F1358">
        <f t="shared" si="21"/>
        <v>15384</v>
      </c>
      <c r="G1358">
        <v>6</v>
      </c>
      <c r="H1358" t="s">
        <v>769</v>
      </c>
      <c r="I1358" t="s">
        <v>6211</v>
      </c>
      <c r="J1358" t="s">
        <v>1643</v>
      </c>
      <c r="K1358" s="36">
        <v>1.87</v>
      </c>
      <c r="L1358" s="36">
        <v>0.43</v>
      </c>
      <c r="M1358" s="36">
        <v>0.01</v>
      </c>
      <c r="N1358" s="36">
        <v>0</v>
      </c>
      <c r="O1358" s="36">
        <v>0</v>
      </c>
      <c r="P1358" s="36">
        <v>0.04</v>
      </c>
      <c r="Q1358" s="36">
        <v>0</v>
      </c>
    </row>
    <row r="1359" spans="1:17" x14ac:dyDescent="0.2">
      <c r="A1359" t="s">
        <v>6212</v>
      </c>
      <c r="B1359">
        <v>1782</v>
      </c>
      <c r="C1359">
        <v>8144</v>
      </c>
      <c r="D1359" t="s">
        <v>6213</v>
      </c>
      <c r="E1359" t="s">
        <v>38</v>
      </c>
      <c r="F1359">
        <f t="shared" si="21"/>
        <v>6362</v>
      </c>
      <c r="G1359">
        <v>2</v>
      </c>
      <c r="H1359" t="s">
        <v>36</v>
      </c>
      <c r="I1359"/>
      <c r="J1359"/>
      <c r="K1359" s="36">
        <v>7.0000000000000007E-2</v>
      </c>
      <c r="L1359" s="36">
        <v>0.64</v>
      </c>
      <c r="M1359" s="36">
        <v>0.42</v>
      </c>
      <c r="N1359" s="36">
        <v>7.0000000000000007E-2</v>
      </c>
      <c r="O1359" s="36">
        <v>0</v>
      </c>
      <c r="P1359" s="36">
        <v>0.04</v>
      </c>
      <c r="Q1359" s="36">
        <v>0.08</v>
      </c>
    </row>
    <row r="1360" spans="1:17" x14ac:dyDescent="0.2">
      <c r="A1360" t="s">
        <v>4158</v>
      </c>
      <c r="B1360">
        <v>1511090</v>
      </c>
      <c r="C1360">
        <v>1523127</v>
      </c>
      <c r="D1360" t="s">
        <v>4169</v>
      </c>
      <c r="E1360" t="s">
        <v>38</v>
      </c>
      <c r="F1360">
        <f t="shared" si="21"/>
        <v>12037</v>
      </c>
      <c r="G1360">
        <v>13</v>
      </c>
      <c r="H1360" t="s">
        <v>2086</v>
      </c>
      <c r="I1360" t="s">
        <v>3409</v>
      </c>
      <c r="J1360" t="s">
        <v>4170</v>
      </c>
      <c r="K1360" s="36">
        <v>79.599999999999994</v>
      </c>
      <c r="L1360" s="36">
        <v>40.619999999999997</v>
      </c>
      <c r="M1360" s="36">
        <v>7.0000000000000007E-2</v>
      </c>
      <c r="N1360" s="36">
        <v>0.13</v>
      </c>
      <c r="O1360" s="36">
        <v>0.04</v>
      </c>
      <c r="P1360" s="36">
        <v>4.12</v>
      </c>
      <c r="Q1360" s="36">
        <v>0</v>
      </c>
    </row>
    <row r="1361" spans="1:17" x14ac:dyDescent="0.2">
      <c r="A1361" t="s">
        <v>6212</v>
      </c>
      <c r="B1361">
        <v>11064</v>
      </c>
      <c r="C1361">
        <v>31916</v>
      </c>
      <c r="D1361" t="s">
        <v>6214</v>
      </c>
      <c r="E1361" t="s">
        <v>38</v>
      </c>
      <c r="F1361">
        <f t="shared" si="21"/>
        <v>20852</v>
      </c>
      <c r="G1361">
        <v>15</v>
      </c>
      <c r="H1361" t="s">
        <v>801</v>
      </c>
      <c r="I1361" t="s">
        <v>800</v>
      </c>
      <c r="J1361" t="s">
        <v>1654</v>
      </c>
      <c r="K1361" s="36">
        <v>5.76</v>
      </c>
      <c r="L1361" s="36">
        <v>24.47</v>
      </c>
      <c r="M1361" s="36">
        <v>18.66</v>
      </c>
      <c r="N1361" s="36">
        <v>9.57</v>
      </c>
      <c r="O1361" s="36">
        <v>0.2</v>
      </c>
      <c r="P1361" s="36">
        <v>1.94</v>
      </c>
      <c r="Q1361" s="36">
        <v>1.96</v>
      </c>
    </row>
    <row r="1362" spans="1:17" x14ac:dyDescent="0.2">
      <c r="A1362" t="s">
        <v>6212</v>
      </c>
      <c r="B1362">
        <v>29013</v>
      </c>
      <c r="C1362">
        <v>31969</v>
      </c>
      <c r="D1362" t="s">
        <v>6215</v>
      </c>
      <c r="E1362" t="s">
        <v>35</v>
      </c>
      <c r="F1362">
        <f t="shared" si="21"/>
        <v>2956</v>
      </c>
      <c r="G1362">
        <v>2</v>
      </c>
      <c r="H1362" t="s">
        <v>801</v>
      </c>
      <c r="I1362" t="s">
        <v>800</v>
      </c>
      <c r="J1362" t="s">
        <v>1654</v>
      </c>
      <c r="K1362" s="36">
        <v>0.42</v>
      </c>
      <c r="L1362" s="36">
        <v>0.75</v>
      </c>
      <c r="M1362" s="36">
        <v>3.24</v>
      </c>
      <c r="N1362" s="36">
        <v>1.58</v>
      </c>
      <c r="O1362" s="36">
        <v>0</v>
      </c>
      <c r="P1362" s="36">
        <v>0.01</v>
      </c>
      <c r="Q1362" s="36">
        <v>0.28000000000000003</v>
      </c>
    </row>
    <row r="1363" spans="1:17" x14ac:dyDescent="0.2">
      <c r="A1363" t="s">
        <v>4158</v>
      </c>
      <c r="B1363">
        <v>1528069</v>
      </c>
      <c r="C1363">
        <v>1531706</v>
      </c>
      <c r="D1363" t="s">
        <v>4171</v>
      </c>
      <c r="E1363" t="s">
        <v>35</v>
      </c>
      <c r="F1363">
        <f t="shared" si="21"/>
        <v>3637</v>
      </c>
      <c r="G1363">
        <v>5</v>
      </c>
      <c r="H1363" t="s">
        <v>36</v>
      </c>
      <c r="I1363"/>
      <c r="J1363" t="s">
        <v>1776</v>
      </c>
      <c r="K1363" s="36">
        <v>23.24</v>
      </c>
      <c r="L1363" s="36">
        <v>9.51</v>
      </c>
      <c r="M1363" s="36">
        <v>0.04</v>
      </c>
      <c r="N1363" s="36">
        <v>0.02</v>
      </c>
      <c r="O1363" s="36">
        <v>0</v>
      </c>
      <c r="P1363" s="36">
        <v>1.27</v>
      </c>
      <c r="Q1363" s="36">
        <v>0</v>
      </c>
    </row>
    <row r="1364" spans="1:17" x14ac:dyDescent="0.2">
      <c r="A1364" t="s">
        <v>6216</v>
      </c>
      <c r="B1364">
        <v>17358</v>
      </c>
      <c r="C1364">
        <v>24756</v>
      </c>
      <c r="D1364" t="s">
        <v>6217</v>
      </c>
      <c r="E1364" t="s">
        <v>35</v>
      </c>
      <c r="F1364">
        <f t="shared" si="21"/>
        <v>7398</v>
      </c>
      <c r="G1364">
        <v>3</v>
      </c>
      <c r="H1364" t="s">
        <v>36</v>
      </c>
      <c r="I1364"/>
      <c r="J1364"/>
      <c r="K1364" s="36">
        <v>4.34</v>
      </c>
      <c r="L1364" s="36">
        <v>10.130000000000001</v>
      </c>
      <c r="M1364" s="36">
        <v>3.77</v>
      </c>
      <c r="N1364" s="36">
        <v>1.84</v>
      </c>
      <c r="O1364" s="36">
        <v>0.13</v>
      </c>
      <c r="P1364" s="36">
        <v>0.8</v>
      </c>
      <c r="Q1364" s="36">
        <v>0.31</v>
      </c>
    </row>
    <row r="1365" spans="1:17" x14ac:dyDescent="0.2">
      <c r="A1365" t="s">
        <v>6218</v>
      </c>
      <c r="B1365">
        <v>3021</v>
      </c>
      <c r="C1365">
        <v>17163</v>
      </c>
      <c r="D1365" t="s">
        <v>6219</v>
      </c>
      <c r="E1365" t="s">
        <v>38</v>
      </c>
      <c r="F1365">
        <f t="shared" si="21"/>
        <v>14142</v>
      </c>
      <c r="G1365">
        <v>15</v>
      </c>
      <c r="H1365" t="s">
        <v>1311</v>
      </c>
      <c r="I1365" t="s">
        <v>5622</v>
      </c>
      <c r="J1365" t="s">
        <v>5623</v>
      </c>
      <c r="K1365" s="36">
        <v>29.34</v>
      </c>
      <c r="L1365" s="36">
        <v>32.770000000000003</v>
      </c>
      <c r="M1365" s="36">
        <v>5.22</v>
      </c>
      <c r="N1365" s="36">
        <v>2.97</v>
      </c>
      <c r="O1365" s="36">
        <v>0.04</v>
      </c>
      <c r="P1365" s="36">
        <v>2.81</v>
      </c>
      <c r="Q1365" s="36">
        <v>0.6</v>
      </c>
    </row>
    <row r="1366" spans="1:17" x14ac:dyDescent="0.2">
      <c r="A1366" t="s">
        <v>6218</v>
      </c>
      <c r="B1366">
        <v>30848</v>
      </c>
      <c r="C1366">
        <v>35158</v>
      </c>
      <c r="D1366" t="s">
        <v>6220</v>
      </c>
      <c r="E1366" t="s">
        <v>38</v>
      </c>
      <c r="F1366">
        <f t="shared" si="21"/>
        <v>4310</v>
      </c>
      <c r="G1366">
        <v>7</v>
      </c>
      <c r="H1366" t="s">
        <v>182</v>
      </c>
      <c r="I1366" t="s">
        <v>1338</v>
      </c>
      <c r="J1366"/>
      <c r="K1366" s="36">
        <v>17.12</v>
      </c>
      <c r="L1366" s="36">
        <v>29.58</v>
      </c>
      <c r="M1366" s="36">
        <v>3845.95</v>
      </c>
      <c r="N1366" s="36">
        <v>1819.75</v>
      </c>
      <c r="O1366" s="36">
        <v>0.38</v>
      </c>
      <c r="P1366" s="36">
        <v>8.58</v>
      </c>
      <c r="Q1366" s="36">
        <v>323.20999999999998</v>
      </c>
    </row>
    <row r="1367" spans="1:17" x14ac:dyDescent="0.2">
      <c r="A1367" t="s">
        <v>6221</v>
      </c>
      <c r="B1367">
        <v>28</v>
      </c>
      <c r="C1367">
        <v>12781</v>
      </c>
      <c r="D1367" t="s">
        <v>6222</v>
      </c>
      <c r="E1367" t="s">
        <v>38</v>
      </c>
      <c r="F1367">
        <f t="shared" si="21"/>
        <v>12753</v>
      </c>
      <c r="G1367">
        <v>2</v>
      </c>
      <c r="H1367" t="s">
        <v>138</v>
      </c>
      <c r="I1367" t="s">
        <v>137</v>
      </c>
      <c r="J1367" t="s">
        <v>1932</v>
      </c>
      <c r="K1367" s="36">
        <v>2.42</v>
      </c>
      <c r="L1367" s="36">
        <v>1.77</v>
      </c>
      <c r="M1367" s="36">
        <v>0.36</v>
      </c>
      <c r="N1367" s="36">
        <v>0.1</v>
      </c>
      <c r="O1367" s="36">
        <v>0</v>
      </c>
      <c r="P1367" s="36">
        <v>0.12</v>
      </c>
      <c r="Q1367" s="36">
        <v>0.02</v>
      </c>
    </row>
    <row r="1368" spans="1:17" x14ac:dyDescent="0.2">
      <c r="A1368" t="s">
        <v>6221</v>
      </c>
      <c r="B1368">
        <v>5518</v>
      </c>
      <c r="C1368">
        <v>10508</v>
      </c>
      <c r="D1368" t="s">
        <v>4080</v>
      </c>
      <c r="E1368" t="s">
        <v>35</v>
      </c>
      <c r="F1368">
        <f t="shared" si="21"/>
        <v>4990</v>
      </c>
      <c r="G1368">
        <v>4</v>
      </c>
      <c r="H1368" t="s">
        <v>36</v>
      </c>
      <c r="I1368"/>
      <c r="J1368" t="s">
        <v>2569</v>
      </c>
      <c r="K1368" s="36">
        <v>21.09</v>
      </c>
      <c r="L1368" s="36">
        <v>6.38</v>
      </c>
      <c r="M1368" s="36">
        <v>0.26</v>
      </c>
      <c r="N1368" s="36">
        <v>0.13</v>
      </c>
      <c r="O1368" s="36">
        <v>0.02</v>
      </c>
      <c r="P1368" s="36">
        <v>0.61</v>
      </c>
      <c r="Q1368" s="36">
        <v>0.03</v>
      </c>
    </row>
    <row r="1369" spans="1:17" x14ac:dyDescent="0.2">
      <c r="A1369" t="s">
        <v>6221</v>
      </c>
      <c r="B1369">
        <v>16218</v>
      </c>
      <c r="C1369">
        <v>22602</v>
      </c>
      <c r="D1369" t="s">
        <v>6223</v>
      </c>
      <c r="E1369" t="s">
        <v>38</v>
      </c>
      <c r="F1369">
        <f t="shared" si="21"/>
        <v>6384</v>
      </c>
      <c r="G1369">
        <v>6</v>
      </c>
      <c r="H1369" t="s">
        <v>36</v>
      </c>
      <c r="I1369" t="s">
        <v>5879</v>
      </c>
      <c r="J1369"/>
      <c r="K1369" s="36">
        <v>391.55</v>
      </c>
      <c r="L1369" s="36">
        <v>112.26</v>
      </c>
      <c r="M1369" s="36">
        <v>0.27</v>
      </c>
      <c r="N1369" s="36">
        <v>0.41</v>
      </c>
      <c r="O1369" s="36">
        <v>0.06</v>
      </c>
      <c r="P1369" s="36">
        <v>10.83</v>
      </c>
      <c r="Q1369" s="36">
        <v>0.04</v>
      </c>
    </row>
    <row r="1370" spans="1:17" x14ac:dyDescent="0.2">
      <c r="A1370" t="s">
        <v>6221</v>
      </c>
      <c r="B1370">
        <v>26510</v>
      </c>
      <c r="C1370">
        <v>27949</v>
      </c>
      <c r="D1370" t="s">
        <v>6224</v>
      </c>
      <c r="E1370" t="s">
        <v>38</v>
      </c>
      <c r="F1370">
        <f t="shared" si="21"/>
        <v>1439</v>
      </c>
      <c r="G1370">
        <v>2</v>
      </c>
      <c r="H1370" t="s">
        <v>36</v>
      </c>
      <c r="I1370"/>
      <c r="J1370"/>
      <c r="K1370" s="36">
        <v>1.26</v>
      </c>
      <c r="L1370" s="36">
        <v>6.68</v>
      </c>
      <c r="M1370" s="36">
        <v>8.4</v>
      </c>
      <c r="N1370" s="36">
        <v>3.76</v>
      </c>
      <c r="O1370" s="36">
        <v>1.01</v>
      </c>
      <c r="P1370" s="36">
        <v>0.34</v>
      </c>
      <c r="Q1370" s="36">
        <v>0</v>
      </c>
    </row>
    <row r="1371" spans="1:17" x14ac:dyDescent="0.2">
      <c r="A1371" t="s">
        <v>6221</v>
      </c>
      <c r="B1371">
        <v>28349</v>
      </c>
      <c r="C1371">
        <v>35347</v>
      </c>
      <c r="D1371" t="s">
        <v>6225</v>
      </c>
      <c r="E1371" t="s">
        <v>35</v>
      </c>
      <c r="F1371">
        <f t="shared" si="21"/>
        <v>6998</v>
      </c>
      <c r="G1371">
        <v>3</v>
      </c>
      <c r="H1371" t="s">
        <v>129</v>
      </c>
      <c r="I1371" t="s">
        <v>4183</v>
      </c>
      <c r="J1371"/>
      <c r="K1371" s="36">
        <v>1.58</v>
      </c>
      <c r="L1371" s="36">
        <v>1.1399999999999999</v>
      </c>
      <c r="M1371" s="36">
        <v>1.1599999999999999</v>
      </c>
      <c r="N1371" s="36">
        <v>0.88</v>
      </c>
      <c r="O1371" s="36">
        <v>0.04</v>
      </c>
      <c r="P1371" s="36">
        <v>0.09</v>
      </c>
      <c r="Q1371" s="36">
        <v>0.04</v>
      </c>
    </row>
    <row r="1372" spans="1:17" x14ac:dyDescent="0.2">
      <c r="A1372" t="s">
        <v>6226</v>
      </c>
      <c r="B1372">
        <v>1012</v>
      </c>
      <c r="C1372">
        <v>19172</v>
      </c>
      <c r="D1372" t="s">
        <v>6227</v>
      </c>
      <c r="E1372" t="s">
        <v>35</v>
      </c>
      <c r="F1372">
        <f t="shared" si="21"/>
        <v>18160</v>
      </c>
      <c r="G1372">
        <v>7</v>
      </c>
      <c r="H1372" t="s">
        <v>7143</v>
      </c>
      <c r="I1372"/>
      <c r="J1372"/>
      <c r="K1372" s="36">
        <v>40</v>
      </c>
      <c r="L1372" s="36">
        <v>23.24</v>
      </c>
      <c r="M1372" s="36">
        <v>10.46</v>
      </c>
      <c r="N1372" s="36">
        <v>4.92</v>
      </c>
      <c r="O1372" s="36">
        <v>0.08</v>
      </c>
      <c r="P1372" s="36">
        <v>2.15</v>
      </c>
      <c r="Q1372" s="36">
        <v>0.88</v>
      </c>
    </row>
    <row r="1373" spans="1:17" x14ac:dyDescent="0.2">
      <c r="A1373" t="s">
        <v>6226</v>
      </c>
      <c r="B1373">
        <v>13940</v>
      </c>
      <c r="C1373">
        <v>23812</v>
      </c>
      <c r="D1373" t="s">
        <v>6228</v>
      </c>
      <c r="E1373" t="s">
        <v>38</v>
      </c>
      <c r="F1373">
        <f t="shared" si="21"/>
        <v>9872</v>
      </c>
      <c r="G1373">
        <v>5</v>
      </c>
      <c r="H1373" t="s">
        <v>7144</v>
      </c>
      <c r="I1373"/>
      <c r="J1373"/>
      <c r="K1373" s="36">
        <v>0.09</v>
      </c>
      <c r="L1373" s="36">
        <v>0.35</v>
      </c>
      <c r="M1373" s="36">
        <v>0.26</v>
      </c>
      <c r="N1373" s="36">
        <v>0.12</v>
      </c>
      <c r="O1373" s="36">
        <v>0.01</v>
      </c>
      <c r="P1373" s="36">
        <v>0.04</v>
      </c>
      <c r="Q1373" s="36">
        <v>0.02</v>
      </c>
    </row>
    <row r="1374" spans="1:17" x14ac:dyDescent="0.2">
      <c r="A1374" t="s">
        <v>6226</v>
      </c>
      <c r="B1374">
        <v>24332</v>
      </c>
      <c r="C1374">
        <v>25839</v>
      </c>
      <c r="D1374" t="s">
        <v>6229</v>
      </c>
      <c r="E1374" t="s">
        <v>35</v>
      </c>
      <c r="F1374">
        <f t="shared" si="21"/>
        <v>1507</v>
      </c>
      <c r="G1374">
        <v>3</v>
      </c>
      <c r="H1374" t="s">
        <v>36</v>
      </c>
      <c r="I1374"/>
      <c r="J1374"/>
      <c r="K1374" s="36">
        <v>4.09</v>
      </c>
      <c r="L1374" s="36">
        <v>16.45</v>
      </c>
      <c r="M1374" s="36">
        <v>86.08</v>
      </c>
      <c r="N1374" s="36">
        <v>45.79</v>
      </c>
      <c r="O1374" s="36">
        <v>0.09</v>
      </c>
      <c r="P1374" s="36">
        <v>2.17</v>
      </c>
      <c r="Q1374" s="36">
        <v>11.81</v>
      </c>
    </row>
    <row r="1375" spans="1:17" x14ac:dyDescent="0.2">
      <c r="A1375" t="s">
        <v>6226</v>
      </c>
      <c r="B1375">
        <v>26624</v>
      </c>
      <c r="C1375">
        <v>30018</v>
      </c>
      <c r="D1375" t="s">
        <v>6230</v>
      </c>
      <c r="E1375" t="s">
        <v>35</v>
      </c>
      <c r="F1375">
        <f t="shared" si="21"/>
        <v>3394</v>
      </c>
      <c r="G1375">
        <v>6</v>
      </c>
      <c r="H1375" t="s">
        <v>2240</v>
      </c>
      <c r="I1375" t="s">
        <v>1065</v>
      </c>
      <c r="J1375" t="s">
        <v>2239</v>
      </c>
      <c r="K1375" s="36">
        <v>6.5</v>
      </c>
      <c r="L1375" s="36">
        <v>19.510000000000002</v>
      </c>
      <c r="M1375" s="36">
        <v>103.9</v>
      </c>
      <c r="N1375" s="36">
        <v>42.19</v>
      </c>
      <c r="O1375" s="36">
        <v>0.1</v>
      </c>
      <c r="P1375" s="36">
        <v>1.79</v>
      </c>
      <c r="Q1375" s="36">
        <v>12.11</v>
      </c>
    </row>
    <row r="1376" spans="1:17" x14ac:dyDescent="0.2">
      <c r="A1376" t="s">
        <v>6226</v>
      </c>
      <c r="B1376">
        <v>30118</v>
      </c>
      <c r="C1376">
        <v>32963</v>
      </c>
      <c r="D1376" t="s">
        <v>6231</v>
      </c>
      <c r="E1376" t="s">
        <v>38</v>
      </c>
      <c r="F1376">
        <f t="shared" si="21"/>
        <v>2845</v>
      </c>
      <c r="G1376">
        <v>2</v>
      </c>
      <c r="H1376" t="s">
        <v>36</v>
      </c>
      <c r="I1376"/>
      <c r="J1376"/>
      <c r="K1376" s="36">
        <v>9.32</v>
      </c>
      <c r="L1376" s="36">
        <v>8.6999999999999993</v>
      </c>
      <c r="M1376" s="36">
        <v>30.49</v>
      </c>
      <c r="N1376" s="36">
        <v>12.97</v>
      </c>
      <c r="O1376" s="36">
        <v>0.08</v>
      </c>
      <c r="P1376" s="36">
        <v>0.62</v>
      </c>
      <c r="Q1376" s="36">
        <v>3.47</v>
      </c>
    </row>
    <row r="1377" spans="1:17" x14ac:dyDescent="0.2">
      <c r="A1377" t="s">
        <v>6232</v>
      </c>
      <c r="B1377">
        <v>6874</v>
      </c>
      <c r="C1377">
        <v>10229</v>
      </c>
      <c r="D1377" t="s">
        <v>6233</v>
      </c>
      <c r="E1377" t="s">
        <v>35</v>
      </c>
      <c r="F1377">
        <f t="shared" si="21"/>
        <v>3355</v>
      </c>
      <c r="G1377">
        <v>3</v>
      </c>
      <c r="H1377" t="s">
        <v>36</v>
      </c>
      <c r="I1377"/>
      <c r="J1377"/>
      <c r="K1377" s="36">
        <v>0.31</v>
      </c>
      <c r="L1377" s="36">
        <v>0.9</v>
      </c>
      <c r="M1377" s="36">
        <v>0.01</v>
      </c>
      <c r="N1377" s="36">
        <v>0</v>
      </c>
      <c r="O1377" s="36">
        <v>0</v>
      </c>
      <c r="P1377" s="36">
        <v>0.01</v>
      </c>
      <c r="Q1377" s="36">
        <v>0</v>
      </c>
    </row>
    <row r="1378" spans="1:17" x14ac:dyDescent="0.2">
      <c r="A1378" t="s">
        <v>6232</v>
      </c>
      <c r="B1378">
        <v>19470</v>
      </c>
      <c r="C1378">
        <v>22541</v>
      </c>
      <c r="D1378" t="s">
        <v>6234</v>
      </c>
      <c r="E1378" t="s">
        <v>35</v>
      </c>
      <c r="F1378">
        <f t="shared" si="21"/>
        <v>3071</v>
      </c>
      <c r="G1378">
        <v>4</v>
      </c>
      <c r="H1378" t="s">
        <v>36</v>
      </c>
      <c r="I1378" t="s">
        <v>322</v>
      </c>
      <c r="J1378" t="s">
        <v>3304</v>
      </c>
      <c r="K1378" s="36">
        <v>3.8</v>
      </c>
      <c r="L1378" s="36">
        <v>2.29</v>
      </c>
      <c r="M1378" s="36">
        <v>0.95</v>
      </c>
      <c r="N1378" s="36">
        <v>0.48</v>
      </c>
      <c r="O1378" s="36">
        <v>1.31</v>
      </c>
      <c r="P1378" s="36">
        <v>1.0900000000000001</v>
      </c>
      <c r="Q1378" s="36">
        <v>0.62</v>
      </c>
    </row>
    <row r="1379" spans="1:17" x14ac:dyDescent="0.2">
      <c r="A1379" t="s">
        <v>6235</v>
      </c>
      <c r="B1379">
        <v>187</v>
      </c>
      <c r="C1379">
        <v>2301</v>
      </c>
      <c r="D1379" t="s">
        <v>6236</v>
      </c>
      <c r="E1379" t="s">
        <v>35</v>
      </c>
      <c r="F1379">
        <f t="shared" si="21"/>
        <v>2114</v>
      </c>
      <c r="G1379">
        <v>2</v>
      </c>
      <c r="H1379" t="s">
        <v>36</v>
      </c>
      <c r="I1379"/>
      <c r="J1379"/>
      <c r="K1379" s="36">
        <v>7.59</v>
      </c>
      <c r="L1379" s="36">
        <v>9.2100000000000009</v>
      </c>
      <c r="M1379" s="36">
        <v>0.26</v>
      </c>
      <c r="N1379" s="36">
        <v>0.12</v>
      </c>
      <c r="O1379" s="36">
        <v>0.01</v>
      </c>
      <c r="P1379" s="36">
        <v>0.69</v>
      </c>
      <c r="Q1379" s="36">
        <v>0.03</v>
      </c>
    </row>
    <row r="1380" spans="1:17" x14ac:dyDescent="0.2">
      <c r="A1380" t="s">
        <v>6235</v>
      </c>
      <c r="B1380">
        <v>1411</v>
      </c>
      <c r="C1380">
        <v>5920</v>
      </c>
      <c r="D1380" t="s">
        <v>6237</v>
      </c>
      <c r="E1380" t="s">
        <v>35</v>
      </c>
      <c r="F1380">
        <f t="shared" si="21"/>
        <v>4509</v>
      </c>
      <c r="G1380">
        <v>2</v>
      </c>
      <c r="H1380" t="s">
        <v>36</v>
      </c>
      <c r="I1380"/>
      <c r="J1380"/>
      <c r="K1380" s="36">
        <v>3</v>
      </c>
      <c r="L1380" s="36">
        <v>6.42</v>
      </c>
      <c r="M1380" s="36">
        <v>33.53</v>
      </c>
      <c r="N1380" s="36">
        <v>18.55</v>
      </c>
      <c r="O1380" s="36">
        <v>0.08</v>
      </c>
      <c r="P1380" s="36">
        <v>0.61</v>
      </c>
      <c r="Q1380" s="36">
        <v>3.64</v>
      </c>
    </row>
    <row r="1381" spans="1:17" x14ac:dyDescent="0.2">
      <c r="A1381" t="s">
        <v>6235</v>
      </c>
      <c r="B1381">
        <v>2394</v>
      </c>
      <c r="C1381">
        <v>5920</v>
      </c>
      <c r="D1381" t="s">
        <v>6238</v>
      </c>
      <c r="E1381" t="s">
        <v>38</v>
      </c>
      <c r="F1381">
        <f t="shared" si="21"/>
        <v>3526</v>
      </c>
      <c r="G1381">
        <v>2</v>
      </c>
      <c r="H1381" t="s">
        <v>36</v>
      </c>
      <c r="I1381"/>
      <c r="J1381"/>
      <c r="K1381" s="36">
        <v>0.23</v>
      </c>
      <c r="L1381" s="36">
        <v>0.77</v>
      </c>
      <c r="M1381" s="36">
        <v>9.2200000000000006</v>
      </c>
      <c r="N1381" s="36">
        <v>3.66</v>
      </c>
      <c r="O1381" s="36">
        <v>0</v>
      </c>
      <c r="P1381" s="36">
        <v>7.0000000000000007E-2</v>
      </c>
      <c r="Q1381" s="36">
        <v>0.16</v>
      </c>
    </row>
    <row r="1382" spans="1:17" x14ac:dyDescent="0.2">
      <c r="A1382" t="s">
        <v>6235</v>
      </c>
      <c r="B1382">
        <v>6113</v>
      </c>
      <c r="C1382">
        <v>25532</v>
      </c>
      <c r="D1382" t="s">
        <v>6239</v>
      </c>
      <c r="E1382" t="s">
        <v>38</v>
      </c>
      <c r="F1382">
        <f t="shared" si="21"/>
        <v>19419</v>
      </c>
      <c r="G1382">
        <v>11</v>
      </c>
      <c r="H1382" t="s">
        <v>964</v>
      </c>
      <c r="I1382" t="s">
        <v>6197</v>
      </c>
      <c r="J1382" t="s">
        <v>6198</v>
      </c>
      <c r="K1382" s="36">
        <v>1.3</v>
      </c>
      <c r="L1382" s="36">
        <v>5.88</v>
      </c>
      <c r="M1382" s="36">
        <v>15.93</v>
      </c>
      <c r="N1382" s="36">
        <v>6.19</v>
      </c>
      <c r="O1382" s="36">
        <v>0.03</v>
      </c>
      <c r="P1382" s="36">
        <v>0.6</v>
      </c>
      <c r="Q1382" s="36">
        <v>1.52</v>
      </c>
    </row>
    <row r="1383" spans="1:17" x14ac:dyDescent="0.2">
      <c r="A1383" t="s">
        <v>6235</v>
      </c>
      <c r="B1383">
        <v>25697</v>
      </c>
      <c r="C1383">
        <v>32410</v>
      </c>
      <c r="D1383" t="s">
        <v>6240</v>
      </c>
      <c r="E1383" t="s">
        <v>35</v>
      </c>
      <c r="F1383">
        <f t="shared" si="21"/>
        <v>6713</v>
      </c>
      <c r="G1383">
        <v>4</v>
      </c>
      <c r="H1383" t="s">
        <v>36</v>
      </c>
      <c r="I1383"/>
      <c r="J1383"/>
      <c r="K1383" s="36">
        <v>5.62</v>
      </c>
      <c r="L1383" s="36">
        <v>10.75</v>
      </c>
      <c r="M1383" s="36">
        <v>16.09</v>
      </c>
      <c r="N1383" s="36">
        <v>8.0399999999999991</v>
      </c>
      <c r="O1383" s="36">
        <v>1.1200000000000001</v>
      </c>
      <c r="P1383" s="36">
        <v>1.6</v>
      </c>
      <c r="Q1383" s="36">
        <v>2.4900000000000002</v>
      </c>
    </row>
    <row r="1384" spans="1:17" x14ac:dyDescent="0.2">
      <c r="A1384" t="s">
        <v>6235</v>
      </c>
      <c r="B1384">
        <v>28749</v>
      </c>
      <c r="C1384">
        <v>30121</v>
      </c>
      <c r="D1384" t="s">
        <v>6241</v>
      </c>
      <c r="E1384" t="s">
        <v>38</v>
      </c>
      <c r="F1384">
        <f t="shared" si="21"/>
        <v>1372</v>
      </c>
      <c r="G1384">
        <v>2</v>
      </c>
      <c r="H1384" t="s">
        <v>36</v>
      </c>
      <c r="I1384"/>
      <c r="J1384"/>
      <c r="K1384" s="36">
        <v>1.29</v>
      </c>
      <c r="L1384" s="36">
        <v>0.92</v>
      </c>
      <c r="M1384" s="36">
        <v>0.24</v>
      </c>
      <c r="N1384" s="36">
        <v>0</v>
      </c>
      <c r="O1384" s="36">
        <v>0.09</v>
      </c>
      <c r="P1384" s="36">
        <v>0.17</v>
      </c>
      <c r="Q1384" s="36">
        <v>0</v>
      </c>
    </row>
    <row r="1385" spans="1:17" x14ac:dyDescent="0.2">
      <c r="A1385" t="s">
        <v>6242</v>
      </c>
      <c r="B1385">
        <v>92</v>
      </c>
      <c r="C1385">
        <v>1252</v>
      </c>
      <c r="D1385" t="s">
        <v>6243</v>
      </c>
      <c r="E1385" t="s">
        <v>38</v>
      </c>
      <c r="F1385">
        <f t="shared" si="21"/>
        <v>1160</v>
      </c>
      <c r="G1385">
        <v>2</v>
      </c>
      <c r="H1385" t="s">
        <v>36</v>
      </c>
      <c r="I1385"/>
      <c r="J1385"/>
      <c r="K1385" s="36">
        <v>2.11</v>
      </c>
      <c r="L1385" s="36">
        <v>0.43</v>
      </c>
      <c r="M1385" s="36">
        <v>0</v>
      </c>
      <c r="N1385" s="36">
        <v>0</v>
      </c>
      <c r="O1385" s="36">
        <v>0</v>
      </c>
      <c r="P1385" s="36">
        <v>0</v>
      </c>
      <c r="Q1385" s="36">
        <v>0</v>
      </c>
    </row>
    <row r="1386" spans="1:17" x14ac:dyDescent="0.2">
      <c r="A1386" t="s">
        <v>6242</v>
      </c>
      <c r="B1386">
        <v>1457</v>
      </c>
      <c r="C1386">
        <v>4663</v>
      </c>
      <c r="D1386" t="s">
        <v>6244</v>
      </c>
      <c r="E1386" t="s">
        <v>35</v>
      </c>
      <c r="F1386">
        <f t="shared" si="21"/>
        <v>3206</v>
      </c>
      <c r="G1386">
        <v>4</v>
      </c>
      <c r="H1386" t="s">
        <v>182</v>
      </c>
      <c r="I1386" t="s">
        <v>1338</v>
      </c>
      <c r="J1386"/>
      <c r="K1386" s="36">
        <v>3.73</v>
      </c>
      <c r="L1386" s="36">
        <v>2.3199999999999998</v>
      </c>
      <c r="M1386" s="36">
        <v>1591.87</v>
      </c>
      <c r="N1386" s="36">
        <v>734.25</v>
      </c>
      <c r="O1386" s="36">
        <v>0.25</v>
      </c>
      <c r="P1386" s="36">
        <v>5.63</v>
      </c>
      <c r="Q1386" s="36">
        <v>128.04</v>
      </c>
    </row>
    <row r="1387" spans="1:17" x14ac:dyDescent="0.2">
      <c r="A1387" t="s">
        <v>6242</v>
      </c>
      <c r="B1387">
        <v>6654</v>
      </c>
      <c r="C1387">
        <v>9467</v>
      </c>
      <c r="D1387" t="s">
        <v>6245</v>
      </c>
      <c r="E1387" t="s">
        <v>35</v>
      </c>
      <c r="F1387">
        <f t="shared" si="21"/>
        <v>2813</v>
      </c>
      <c r="G1387">
        <v>2</v>
      </c>
      <c r="H1387" t="s">
        <v>36</v>
      </c>
      <c r="I1387"/>
      <c r="J1387"/>
      <c r="K1387" s="36">
        <v>0.08</v>
      </c>
      <c r="L1387" s="36">
        <v>0.1</v>
      </c>
      <c r="M1387" s="36">
        <v>3.11</v>
      </c>
      <c r="N1387" s="36">
        <v>1.1200000000000001</v>
      </c>
      <c r="O1387" s="36">
        <v>0.1</v>
      </c>
      <c r="P1387" s="36">
        <v>0.06</v>
      </c>
      <c r="Q1387" s="36">
        <v>0.42</v>
      </c>
    </row>
    <row r="1388" spans="1:17" x14ac:dyDescent="0.2">
      <c r="A1388" t="s">
        <v>6242</v>
      </c>
      <c r="B1388">
        <v>13976</v>
      </c>
      <c r="C1388">
        <v>15396</v>
      </c>
      <c r="D1388" t="s">
        <v>6246</v>
      </c>
      <c r="E1388" t="s">
        <v>38</v>
      </c>
      <c r="F1388">
        <f t="shared" si="21"/>
        <v>1420</v>
      </c>
      <c r="G1388">
        <v>2</v>
      </c>
      <c r="H1388" t="s">
        <v>36</v>
      </c>
      <c r="I1388"/>
      <c r="J1388"/>
      <c r="K1388" s="36">
        <v>0.47</v>
      </c>
      <c r="L1388" s="36">
        <v>0.59</v>
      </c>
      <c r="M1388" s="36">
        <v>0.47</v>
      </c>
      <c r="N1388" s="36">
        <v>0.23</v>
      </c>
      <c r="O1388" s="36">
        <v>0.03</v>
      </c>
      <c r="P1388" s="36">
        <v>0.13</v>
      </c>
      <c r="Q1388" s="36">
        <v>0</v>
      </c>
    </row>
    <row r="1389" spans="1:17" x14ac:dyDescent="0.2">
      <c r="A1389" t="s">
        <v>6242</v>
      </c>
      <c r="B1389">
        <v>15925</v>
      </c>
      <c r="C1389">
        <v>21672</v>
      </c>
      <c r="D1389" t="s">
        <v>6247</v>
      </c>
      <c r="E1389" t="s">
        <v>38</v>
      </c>
      <c r="F1389">
        <f t="shared" si="21"/>
        <v>5747</v>
      </c>
      <c r="G1389">
        <v>2</v>
      </c>
      <c r="H1389" t="s">
        <v>36</v>
      </c>
      <c r="I1389"/>
      <c r="J1389"/>
      <c r="K1389" s="36">
        <v>0</v>
      </c>
      <c r="L1389" s="36">
        <v>0.13</v>
      </c>
      <c r="M1389" s="36">
        <v>0.71</v>
      </c>
      <c r="N1389" s="36">
        <v>0.42</v>
      </c>
      <c r="O1389" s="36">
        <v>0</v>
      </c>
      <c r="P1389" s="36">
        <v>0</v>
      </c>
      <c r="Q1389" s="36">
        <v>0.15</v>
      </c>
    </row>
    <row r="1390" spans="1:17" x14ac:dyDescent="0.2">
      <c r="A1390" t="s">
        <v>6242</v>
      </c>
      <c r="B1390">
        <v>18234</v>
      </c>
      <c r="C1390">
        <v>18796</v>
      </c>
      <c r="D1390" t="s">
        <v>6248</v>
      </c>
      <c r="E1390" t="s">
        <v>38</v>
      </c>
      <c r="F1390">
        <f t="shared" si="21"/>
        <v>562</v>
      </c>
      <c r="G1390">
        <v>2</v>
      </c>
      <c r="H1390" t="s">
        <v>36</v>
      </c>
      <c r="I1390"/>
      <c r="J1390"/>
      <c r="K1390" s="36">
        <v>0.04</v>
      </c>
      <c r="L1390" s="36">
        <v>0.92</v>
      </c>
      <c r="M1390" s="36">
        <v>0.38</v>
      </c>
      <c r="N1390" s="36">
        <v>0.37</v>
      </c>
      <c r="O1390" s="36">
        <v>0.05</v>
      </c>
      <c r="P1390" s="36">
        <v>0</v>
      </c>
      <c r="Q1390" s="36">
        <v>0</v>
      </c>
    </row>
    <row r="1391" spans="1:17" x14ac:dyDescent="0.2">
      <c r="A1391" t="s">
        <v>6242</v>
      </c>
      <c r="B1391">
        <v>19529</v>
      </c>
      <c r="C1391">
        <v>22120</v>
      </c>
      <c r="D1391" t="s">
        <v>6249</v>
      </c>
      <c r="E1391" t="s">
        <v>35</v>
      </c>
      <c r="F1391">
        <f t="shared" si="21"/>
        <v>2591</v>
      </c>
      <c r="G1391">
        <v>2</v>
      </c>
      <c r="H1391" t="s">
        <v>36</v>
      </c>
      <c r="I1391"/>
      <c r="J1391"/>
      <c r="K1391" s="36">
        <v>0.99</v>
      </c>
      <c r="L1391" s="36">
        <v>3.3</v>
      </c>
      <c r="M1391" s="36">
        <v>8.65</v>
      </c>
      <c r="N1391" s="36">
        <v>4.01</v>
      </c>
      <c r="O1391" s="36">
        <v>0.05</v>
      </c>
      <c r="P1391" s="36">
        <v>0.26</v>
      </c>
      <c r="Q1391" s="36">
        <v>0.53</v>
      </c>
    </row>
    <row r="1392" spans="1:17" x14ac:dyDescent="0.2">
      <c r="A1392" t="s">
        <v>6242</v>
      </c>
      <c r="B1392">
        <v>21789</v>
      </c>
      <c r="C1392">
        <v>30262</v>
      </c>
      <c r="D1392" t="s">
        <v>3552</v>
      </c>
      <c r="E1392" t="s">
        <v>38</v>
      </c>
      <c r="F1392">
        <f t="shared" si="21"/>
        <v>8473</v>
      </c>
      <c r="G1392">
        <v>10</v>
      </c>
      <c r="H1392" t="s">
        <v>430</v>
      </c>
      <c r="I1392" t="s">
        <v>3448</v>
      </c>
      <c r="J1392" t="s">
        <v>3183</v>
      </c>
      <c r="K1392" s="36">
        <v>2.52</v>
      </c>
      <c r="L1392" s="36">
        <v>12.74</v>
      </c>
      <c r="M1392" s="36">
        <v>28.93</v>
      </c>
      <c r="N1392" s="36">
        <v>16.079999999999998</v>
      </c>
      <c r="O1392" s="36">
        <v>0.15</v>
      </c>
      <c r="P1392" s="36">
        <v>1.01</v>
      </c>
      <c r="Q1392" s="36">
        <v>2.61</v>
      </c>
    </row>
    <row r="1393" spans="1:17" x14ac:dyDescent="0.2">
      <c r="A1393" t="s">
        <v>6242</v>
      </c>
      <c r="B1393">
        <v>24325</v>
      </c>
      <c r="C1393">
        <v>25252</v>
      </c>
      <c r="D1393" t="s">
        <v>6250</v>
      </c>
      <c r="E1393" t="s">
        <v>35</v>
      </c>
      <c r="F1393">
        <f t="shared" si="21"/>
        <v>927</v>
      </c>
      <c r="G1393">
        <v>2</v>
      </c>
      <c r="H1393" t="s">
        <v>430</v>
      </c>
      <c r="I1393" t="s">
        <v>3448</v>
      </c>
      <c r="J1393" t="s">
        <v>3183</v>
      </c>
      <c r="K1393" s="36">
        <v>0</v>
      </c>
      <c r="L1393" s="36">
        <v>0.45</v>
      </c>
      <c r="M1393" s="36">
        <v>0.36</v>
      </c>
      <c r="N1393" s="36">
        <v>0</v>
      </c>
      <c r="O1393" s="36">
        <v>0</v>
      </c>
      <c r="P1393" s="36">
        <v>0</v>
      </c>
      <c r="Q1393" s="36">
        <v>0</v>
      </c>
    </row>
    <row r="1394" spans="1:17" x14ac:dyDescent="0.2">
      <c r="A1394" t="s">
        <v>6242</v>
      </c>
      <c r="B1394">
        <v>31459</v>
      </c>
      <c r="C1394">
        <v>32553</v>
      </c>
      <c r="D1394" t="s">
        <v>6251</v>
      </c>
      <c r="E1394" t="s">
        <v>38</v>
      </c>
      <c r="F1394">
        <f t="shared" si="21"/>
        <v>1094</v>
      </c>
      <c r="G1394">
        <v>2</v>
      </c>
      <c r="H1394" t="s">
        <v>36</v>
      </c>
      <c r="I1394"/>
      <c r="J1394"/>
      <c r="K1394" s="36">
        <v>0.27</v>
      </c>
      <c r="L1394" s="36">
        <v>0.23</v>
      </c>
      <c r="M1394" s="36">
        <v>0.05</v>
      </c>
      <c r="N1394" s="36">
        <v>0.05</v>
      </c>
      <c r="O1394" s="36">
        <v>0</v>
      </c>
      <c r="P1394" s="36">
        <v>0</v>
      </c>
      <c r="Q1394" s="36">
        <v>0</v>
      </c>
    </row>
    <row r="1395" spans="1:17" x14ac:dyDescent="0.2">
      <c r="A1395" t="s">
        <v>6252</v>
      </c>
      <c r="B1395">
        <v>0</v>
      </c>
      <c r="C1395">
        <v>32472</v>
      </c>
      <c r="D1395" t="s">
        <v>6253</v>
      </c>
      <c r="E1395" t="s">
        <v>38</v>
      </c>
      <c r="F1395">
        <f t="shared" si="21"/>
        <v>32472</v>
      </c>
      <c r="G1395">
        <v>11</v>
      </c>
      <c r="H1395" t="s">
        <v>779</v>
      </c>
      <c r="I1395" t="s">
        <v>896</v>
      </c>
      <c r="J1395" t="s">
        <v>2030</v>
      </c>
      <c r="K1395" s="36">
        <v>20.92</v>
      </c>
      <c r="L1395" s="36">
        <v>25.73</v>
      </c>
      <c r="M1395" s="36">
        <v>0.02</v>
      </c>
      <c r="N1395" s="36">
        <v>0.03</v>
      </c>
      <c r="O1395" s="36">
        <v>0</v>
      </c>
      <c r="P1395" s="36">
        <v>2.12</v>
      </c>
      <c r="Q1395" s="36">
        <v>0</v>
      </c>
    </row>
    <row r="1396" spans="1:17" x14ac:dyDescent="0.2">
      <c r="A1396" t="s">
        <v>6254</v>
      </c>
      <c r="B1396">
        <v>427</v>
      </c>
      <c r="C1396">
        <v>21764</v>
      </c>
      <c r="D1396" t="s">
        <v>4116</v>
      </c>
      <c r="E1396" t="s">
        <v>38</v>
      </c>
      <c r="F1396">
        <f t="shared" si="21"/>
        <v>21337</v>
      </c>
      <c r="G1396">
        <v>12</v>
      </c>
      <c r="H1396" t="s">
        <v>364</v>
      </c>
      <c r="I1396" t="s">
        <v>6255</v>
      </c>
      <c r="J1396" t="s">
        <v>6256</v>
      </c>
      <c r="K1396" s="36">
        <v>18.73</v>
      </c>
      <c r="L1396" s="36">
        <v>10.41</v>
      </c>
      <c r="M1396" s="36">
        <v>0.03</v>
      </c>
      <c r="N1396" s="36">
        <v>0.01</v>
      </c>
      <c r="O1396" s="36">
        <v>0.01</v>
      </c>
      <c r="P1396" s="36">
        <v>1.27</v>
      </c>
      <c r="Q1396" s="36">
        <v>0</v>
      </c>
    </row>
    <row r="1397" spans="1:17" x14ac:dyDescent="0.2">
      <c r="A1397" t="s">
        <v>6254</v>
      </c>
      <c r="B1397">
        <v>25263</v>
      </c>
      <c r="C1397">
        <v>32584</v>
      </c>
      <c r="D1397" t="s">
        <v>6257</v>
      </c>
      <c r="E1397" t="s">
        <v>35</v>
      </c>
      <c r="F1397">
        <f t="shared" si="21"/>
        <v>7321</v>
      </c>
      <c r="G1397">
        <v>9</v>
      </c>
      <c r="H1397" t="s">
        <v>1066</v>
      </c>
      <c r="I1397" t="s">
        <v>1065</v>
      </c>
      <c r="J1397" t="s">
        <v>2239</v>
      </c>
      <c r="K1397" s="36">
        <v>0.57999999999999996</v>
      </c>
      <c r="L1397" s="36">
        <v>1.87</v>
      </c>
      <c r="M1397" s="36">
        <v>2.84</v>
      </c>
      <c r="N1397" s="36">
        <v>1.21</v>
      </c>
      <c r="O1397" s="36">
        <v>0.01</v>
      </c>
      <c r="P1397" s="36">
        <v>0.17</v>
      </c>
      <c r="Q1397" s="36">
        <v>0.22</v>
      </c>
    </row>
    <row r="1398" spans="1:17" x14ac:dyDescent="0.2">
      <c r="A1398" t="s">
        <v>6254</v>
      </c>
      <c r="B1398">
        <v>32689</v>
      </c>
      <c r="C1398">
        <v>34231</v>
      </c>
      <c r="D1398" t="s">
        <v>3508</v>
      </c>
      <c r="E1398" t="s">
        <v>35</v>
      </c>
      <c r="F1398">
        <f t="shared" si="21"/>
        <v>1542</v>
      </c>
      <c r="G1398">
        <v>2</v>
      </c>
      <c r="H1398" t="s">
        <v>36</v>
      </c>
      <c r="I1398" t="s">
        <v>140</v>
      </c>
      <c r="J1398"/>
      <c r="K1398" s="36">
        <v>0.16</v>
      </c>
      <c r="L1398" s="36">
        <v>0.92</v>
      </c>
      <c r="M1398" s="36">
        <v>0.57999999999999996</v>
      </c>
      <c r="N1398" s="36">
        <v>0.39</v>
      </c>
      <c r="O1398" s="36">
        <v>1.28</v>
      </c>
      <c r="P1398" s="36">
        <v>0.78</v>
      </c>
      <c r="Q1398" s="36">
        <v>0.32</v>
      </c>
    </row>
    <row r="1399" spans="1:17" x14ac:dyDescent="0.2">
      <c r="A1399" t="s">
        <v>6258</v>
      </c>
      <c r="B1399">
        <v>8618</v>
      </c>
      <c r="C1399">
        <v>22868</v>
      </c>
      <c r="D1399" t="s">
        <v>6259</v>
      </c>
      <c r="E1399" t="s">
        <v>35</v>
      </c>
      <c r="F1399">
        <f t="shared" si="21"/>
        <v>14250</v>
      </c>
      <c r="G1399">
        <v>5</v>
      </c>
      <c r="H1399" t="s">
        <v>1571</v>
      </c>
      <c r="I1399" t="s">
        <v>655</v>
      </c>
      <c r="J1399" t="s">
        <v>6260</v>
      </c>
      <c r="K1399" s="36">
        <v>13.72</v>
      </c>
      <c r="L1399" s="36">
        <v>28.59</v>
      </c>
      <c r="M1399" s="36">
        <v>38.46</v>
      </c>
      <c r="N1399" s="36">
        <v>20.89</v>
      </c>
      <c r="O1399" s="36">
        <v>0.56000000000000005</v>
      </c>
      <c r="P1399" s="36">
        <v>1.55</v>
      </c>
      <c r="Q1399" s="36">
        <v>3.04</v>
      </c>
    </row>
    <row r="1400" spans="1:17" x14ac:dyDescent="0.2">
      <c r="A1400" t="s">
        <v>6258</v>
      </c>
      <c r="B1400">
        <v>20264</v>
      </c>
      <c r="C1400">
        <v>33270</v>
      </c>
      <c r="D1400" t="s">
        <v>3716</v>
      </c>
      <c r="E1400" t="s">
        <v>38</v>
      </c>
      <c r="F1400">
        <f t="shared" si="21"/>
        <v>13006</v>
      </c>
      <c r="G1400">
        <v>11</v>
      </c>
      <c r="H1400" t="s">
        <v>656</v>
      </c>
      <c r="I1400" t="s">
        <v>3387</v>
      </c>
      <c r="J1400" t="s">
        <v>1887</v>
      </c>
      <c r="K1400" s="36">
        <v>1.57</v>
      </c>
      <c r="L1400" s="36">
        <v>7.46</v>
      </c>
      <c r="M1400" s="36">
        <v>15.36</v>
      </c>
      <c r="N1400" s="36">
        <v>6.91</v>
      </c>
      <c r="O1400" s="36">
        <v>0.06</v>
      </c>
      <c r="P1400" s="36">
        <v>0.55000000000000004</v>
      </c>
      <c r="Q1400" s="36">
        <v>1.54</v>
      </c>
    </row>
    <row r="1401" spans="1:17" x14ac:dyDescent="0.2">
      <c r="A1401" t="s">
        <v>6261</v>
      </c>
      <c r="B1401">
        <v>2618</v>
      </c>
      <c r="C1401">
        <v>23889</v>
      </c>
      <c r="D1401" t="s">
        <v>6262</v>
      </c>
      <c r="E1401" t="s">
        <v>38</v>
      </c>
      <c r="F1401">
        <f t="shared" si="21"/>
        <v>21271</v>
      </c>
      <c r="G1401">
        <v>8</v>
      </c>
      <c r="H1401" t="s">
        <v>36</v>
      </c>
      <c r="I1401"/>
      <c r="J1401"/>
      <c r="K1401" s="36">
        <v>8.8800000000000008</v>
      </c>
      <c r="L1401" s="36">
        <v>3.51</v>
      </c>
      <c r="M1401" s="36">
        <v>0.03</v>
      </c>
      <c r="N1401" s="36">
        <v>0.02</v>
      </c>
      <c r="O1401" s="36">
        <v>0.01</v>
      </c>
      <c r="P1401" s="36">
        <v>0.37</v>
      </c>
      <c r="Q1401" s="36">
        <v>0.01</v>
      </c>
    </row>
    <row r="1402" spans="1:17" x14ac:dyDescent="0.2">
      <c r="A1402" t="s">
        <v>6261</v>
      </c>
      <c r="B1402">
        <v>27668</v>
      </c>
      <c r="C1402">
        <v>31927</v>
      </c>
      <c r="D1402" t="s">
        <v>6263</v>
      </c>
      <c r="E1402" t="s">
        <v>38</v>
      </c>
      <c r="F1402">
        <f t="shared" si="21"/>
        <v>4259</v>
      </c>
      <c r="G1402">
        <v>4</v>
      </c>
      <c r="H1402" t="s">
        <v>36</v>
      </c>
      <c r="I1402"/>
      <c r="J1402"/>
      <c r="K1402" s="36">
        <v>73.319999999999993</v>
      </c>
      <c r="L1402" s="36">
        <v>56.22</v>
      </c>
      <c r="M1402" s="36">
        <v>11.82</v>
      </c>
      <c r="N1402" s="36">
        <v>7.66</v>
      </c>
      <c r="O1402" s="36">
        <v>0.02</v>
      </c>
      <c r="P1402" s="36">
        <v>3.12</v>
      </c>
      <c r="Q1402" s="36">
        <v>1.0900000000000001</v>
      </c>
    </row>
    <row r="1403" spans="1:17" x14ac:dyDescent="0.2">
      <c r="A1403" t="s">
        <v>6264</v>
      </c>
      <c r="B1403">
        <v>1390</v>
      </c>
      <c r="C1403">
        <v>8619</v>
      </c>
      <c r="D1403" t="s">
        <v>6265</v>
      </c>
      <c r="E1403" t="s">
        <v>35</v>
      </c>
      <c r="F1403">
        <f t="shared" si="21"/>
        <v>7229</v>
      </c>
      <c r="G1403">
        <v>6</v>
      </c>
      <c r="H1403" t="s">
        <v>1012</v>
      </c>
      <c r="I1403" t="s">
        <v>6266</v>
      </c>
      <c r="J1403" t="s">
        <v>6267</v>
      </c>
      <c r="K1403" s="36">
        <v>238.36</v>
      </c>
      <c r="L1403" s="36">
        <v>112.95</v>
      </c>
      <c r="M1403" s="36">
        <v>0.26</v>
      </c>
      <c r="N1403" s="36">
        <v>0.08</v>
      </c>
      <c r="O1403" s="36">
        <v>7.0000000000000007E-2</v>
      </c>
      <c r="P1403" s="36">
        <v>13.65</v>
      </c>
      <c r="Q1403" s="36">
        <v>0</v>
      </c>
    </row>
    <row r="1404" spans="1:17" x14ac:dyDescent="0.2">
      <c r="A1404" t="s">
        <v>6264</v>
      </c>
      <c r="B1404">
        <v>10408</v>
      </c>
      <c r="C1404">
        <v>16829</v>
      </c>
      <c r="D1404" t="s">
        <v>6268</v>
      </c>
      <c r="E1404" t="s">
        <v>35</v>
      </c>
      <c r="F1404">
        <f t="shared" si="21"/>
        <v>6421</v>
      </c>
      <c r="G1404">
        <v>4</v>
      </c>
      <c r="H1404" t="s">
        <v>36</v>
      </c>
      <c r="I1404"/>
      <c r="J1404"/>
      <c r="K1404" s="36">
        <v>20.39</v>
      </c>
      <c r="L1404" s="36">
        <v>8.5</v>
      </c>
      <c r="M1404" s="36">
        <v>0</v>
      </c>
      <c r="N1404" s="36">
        <v>0</v>
      </c>
      <c r="O1404" s="36">
        <v>0</v>
      </c>
      <c r="P1404" s="36">
        <v>1</v>
      </c>
      <c r="Q1404" s="36">
        <v>0</v>
      </c>
    </row>
    <row r="1405" spans="1:17" x14ac:dyDescent="0.2">
      <c r="A1405" t="s">
        <v>6264</v>
      </c>
      <c r="B1405">
        <v>15950</v>
      </c>
      <c r="C1405">
        <v>16829</v>
      </c>
      <c r="D1405" t="s">
        <v>6269</v>
      </c>
      <c r="E1405" t="s">
        <v>38</v>
      </c>
      <c r="F1405">
        <f t="shared" si="21"/>
        <v>879</v>
      </c>
      <c r="G1405">
        <v>2</v>
      </c>
      <c r="H1405" t="s">
        <v>36</v>
      </c>
      <c r="I1405"/>
      <c r="J1405"/>
      <c r="K1405" s="36">
        <v>0.5</v>
      </c>
      <c r="L1405" s="36">
        <v>0.06</v>
      </c>
      <c r="M1405" s="36">
        <v>0</v>
      </c>
      <c r="N1405" s="36">
        <v>0</v>
      </c>
      <c r="O1405" s="36">
        <v>0</v>
      </c>
      <c r="P1405" s="36">
        <v>0</v>
      </c>
      <c r="Q1405" s="36">
        <v>0</v>
      </c>
    </row>
    <row r="1406" spans="1:17" x14ac:dyDescent="0.2">
      <c r="A1406" t="s">
        <v>6264</v>
      </c>
      <c r="B1406">
        <v>18589</v>
      </c>
      <c r="C1406">
        <v>20284</v>
      </c>
      <c r="D1406" t="s">
        <v>6270</v>
      </c>
      <c r="E1406" t="s">
        <v>35</v>
      </c>
      <c r="F1406">
        <f t="shared" si="21"/>
        <v>1695</v>
      </c>
      <c r="G1406">
        <v>2</v>
      </c>
      <c r="H1406" t="s">
        <v>36</v>
      </c>
      <c r="I1406"/>
      <c r="J1406"/>
      <c r="K1406" s="36">
        <v>1.72</v>
      </c>
      <c r="L1406" s="36">
        <v>0.18</v>
      </c>
      <c r="M1406" s="36">
        <v>0</v>
      </c>
      <c r="N1406" s="36">
        <v>0.67</v>
      </c>
      <c r="O1406" s="36">
        <v>0</v>
      </c>
      <c r="P1406" s="36">
        <v>0</v>
      </c>
      <c r="Q1406" s="36">
        <v>0</v>
      </c>
    </row>
    <row r="1407" spans="1:17" x14ac:dyDescent="0.2">
      <c r="A1407" t="s">
        <v>6264</v>
      </c>
      <c r="B1407">
        <v>20698</v>
      </c>
      <c r="C1407">
        <v>23259</v>
      </c>
      <c r="D1407" t="s">
        <v>6271</v>
      </c>
      <c r="E1407" t="s">
        <v>35</v>
      </c>
      <c r="F1407">
        <f t="shared" si="21"/>
        <v>2561</v>
      </c>
      <c r="G1407">
        <v>3</v>
      </c>
      <c r="H1407" t="s">
        <v>7145</v>
      </c>
      <c r="I1407"/>
      <c r="J1407"/>
      <c r="K1407" s="36">
        <v>0.36</v>
      </c>
      <c r="L1407" s="36">
        <v>0.1</v>
      </c>
      <c r="M1407" s="36">
        <v>0.03</v>
      </c>
      <c r="N1407" s="36">
        <v>0</v>
      </c>
      <c r="O1407" s="36">
        <v>1.01</v>
      </c>
      <c r="P1407" s="36">
        <v>0.03</v>
      </c>
      <c r="Q1407" s="36">
        <v>0.03</v>
      </c>
    </row>
    <row r="1408" spans="1:17" x14ac:dyDescent="0.2">
      <c r="A1408" t="s">
        <v>6264</v>
      </c>
      <c r="B1408">
        <v>27307</v>
      </c>
      <c r="C1408">
        <v>31741</v>
      </c>
      <c r="D1408" t="s">
        <v>6272</v>
      </c>
      <c r="E1408" t="s">
        <v>38</v>
      </c>
      <c r="F1408">
        <f t="shared" si="21"/>
        <v>4434</v>
      </c>
      <c r="G1408">
        <v>4</v>
      </c>
      <c r="H1408" t="s">
        <v>36</v>
      </c>
      <c r="I1408"/>
      <c r="J1408"/>
      <c r="K1408" s="36">
        <v>5.3</v>
      </c>
      <c r="L1408" s="36">
        <v>16.18</v>
      </c>
      <c r="M1408" s="36">
        <v>5.92</v>
      </c>
      <c r="N1408" s="36">
        <v>2.66</v>
      </c>
      <c r="O1408" s="36">
        <v>0.02</v>
      </c>
      <c r="P1408" s="36">
        <v>1.31</v>
      </c>
      <c r="Q1408" s="36">
        <v>0.77</v>
      </c>
    </row>
    <row r="1409" spans="1:17" x14ac:dyDescent="0.2">
      <c r="A1409" t="s">
        <v>6273</v>
      </c>
      <c r="B1409">
        <v>2182</v>
      </c>
      <c r="C1409">
        <v>3952</v>
      </c>
      <c r="D1409" t="s">
        <v>6274</v>
      </c>
      <c r="E1409" t="s">
        <v>35</v>
      </c>
      <c r="F1409">
        <f t="shared" si="21"/>
        <v>1770</v>
      </c>
      <c r="G1409">
        <v>2</v>
      </c>
      <c r="H1409" t="s">
        <v>549</v>
      </c>
      <c r="I1409" t="s">
        <v>548</v>
      </c>
      <c r="J1409" t="s">
        <v>3207</v>
      </c>
      <c r="K1409" s="36">
        <v>0.02</v>
      </c>
      <c r="L1409" s="36">
        <v>0.06</v>
      </c>
      <c r="M1409" s="36">
        <v>0.3</v>
      </c>
      <c r="N1409" s="36">
        <v>0.18</v>
      </c>
      <c r="O1409" s="36">
        <v>0</v>
      </c>
      <c r="P1409" s="36">
        <v>0</v>
      </c>
      <c r="Q1409" s="36">
        <v>0</v>
      </c>
    </row>
    <row r="1410" spans="1:17" x14ac:dyDescent="0.2">
      <c r="A1410" t="s">
        <v>6273</v>
      </c>
      <c r="B1410">
        <v>4647</v>
      </c>
      <c r="C1410">
        <v>20802</v>
      </c>
      <c r="D1410" t="s">
        <v>6275</v>
      </c>
      <c r="E1410" t="s">
        <v>35</v>
      </c>
      <c r="F1410">
        <f t="shared" ref="F1410:F1473" si="22">C1410-B1410</f>
        <v>16155</v>
      </c>
      <c r="G1410">
        <v>2</v>
      </c>
      <c r="H1410" t="s">
        <v>36</v>
      </c>
      <c r="I1410"/>
      <c r="J1410"/>
      <c r="K1410" s="36">
        <v>0.04</v>
      </c>
      <c r="L1410" s="36">
        <v>0.3</v>
      </c>
      <c r="M1410" s="36">
        <v>1.1599999999999999</v>
      </c>
      <c r="N1410" s="36">
        <v>0.52</v>
      </c>
      <c r="O1410" s="36">
        <v>0</v>
      </c>
      <c r="P1410" s="36">
        <v>0.03</v>
      </c>
      <c r="Q1410" s="36">
        <v>7.0000000000000007E-2</v>
      </c>
    </row>
    <row r="1411" spans="1:17" x14ac:dyDescent="0.2">
      <c r="A1411" t="s">
        <v>6273</v>
      </c>
      <c r="B1411">
        <v>5782</v>
      </c>
      <c r="C1411">
        <v>12396</v>
      </c>
      <c r="D1411" t="s">
        <v>6276</v>
      </c>
      <c r="E1411" t="s">
        <v>35</v>
      </c>
      <c r="F1411">
        <f t="shared" si="22"/>
        <v>6614</v>
      </c>
      <c r="G1411">
        <v>3</v>
      </c>
      <c r="H1411" t="s">
        <v>36</v>
      </c>
      <c r="I1411"/>
      <c r="J1411"/>
      <c r="K1411" s="36">
        <v>0.02</v>
      </c>
      <c r="L1411" s="36">
        <v>0.3</v>
      </c>
      <c r="M1411" s="36">
        <v>1.54</v>
      </c>
      <c r="N1411" s="36">
        <v>0.73</v>
      </c>
      <c r="O1411" s="36">
        <v>0</v>
      </c>
      <c r="P1411" s="36">
        <v>0</v>
      </c>
      <c r="Q1411" s="36">
        <v>0.17</v>
      </c>
    </row>
    <row r="1412" spans="1:17" x14ac:dyDescent="0.2">
      <c r="A1412" t="s">
        <v>6273</v>
      </c>
      <c r="B1412">
        <v>8518</v>
      </c>
      <c r="C1412">
        <v>32580</v>
      </c>
      <c r="D1412" t="s">
        <v>6277</v>
      </c>
      <c r="E1412" t="s">
        <v>38</v>
      </c>
      <c r="F1412">
        <f t="shared" si="22"/>
        <v>24062</v>
      </c>
      <c r="G1412">
        <v>16</v>
      </c>
      <c r="H1412" t="s">
        <v>36</v>
      </c>
      <c r="I1412" t="s">
        <v>5100</v>
      </c>
      <c r="J1412"/>
      <c r="K1412" s="36">
        <v>10.24</v>
      </c>
      <c r="L1412" s="36">
        <v>15.03</v>
      </c>
      <c r="M1412" s="36">
        <v>1.71</v>
      </c>
      <c r="N1412" s="36">
        <v>0.86</v>
      </c>
      <c r="O1412" s="36">
        <v>0.02</v>
      </c>
      <c r="P1412" s="36">
        <v>1.25</v>
      </c>
      <c r="Q1412" s="36">
        <v>0.13</v>
      </c>
    </row>
    <row r="1413" spans="1:17" x14ac:dyDescent="0.2">
      <c r="A1413" t="s">
        <v>6278</v>
      </c>
      <c r="B1413">
        <v>334</v>
      </c>
      <c r="C1413">
        <v>7394</v>
      </c>
      <c r="D1413" t="s">
        <v>6279</v>
      </c>
      <c r="E1413" t="s">
        <v>35</v>
      </c>
      <c r="F1413">
        <f t="shared" si="22"/>
        <v>7060</v>
      </c>
      <c r="G1413">
        <v>6</v>
      </c>
      <c r="H1413" t="s">
        <v>36</v>
      </c>
      <c r="I1413"/>
      <c r="J1413"/>
      <c r="K1413" s="36">
        <v>169.05</v>
      </c>
      <c r="L1413" s="36">
        <v>67.5</v>
      </c>
      <c r="M1413" s="36">
        <v>0.09</v>
      </c>
      <c r="N1413" s="36">
        <v>0.09</v>
      </c>
      <c r="O1413" s="36">
        <v>7.0000000000000007E-2</v>
      </c>
      <c r="P1413" s="36">
        <v>6.34</v>
      </c>
      <c r="Q1413" s="36">
        <v>0.03</v>
      </c>
    </row>
    <row r="1414" spans="1:17" x14ac:dyDescent="0.2">
      <c r="A1414" t="s">
        <v>6278</v>
      </c>
      <c r="B1414">
        <v>8978</v>
      </c>
      <c r="C1414">
        <v>27600</v>
      </c>
      <c r="D1414" t="s">
        <v>3707</v>
      </c>
      <c r="E1414" t="s">
        <v>35</v>
      </c>
      <c r="F1414">
        <f t="shared" si="22"/>
        <v>18622</v>
      </c>
      <c r="G1414">
        <v>16</v>
      </c>
      <c r="H1414" t="s">
        <v>1311</v>
      </c>
      <c r="I1414" t="s">
        <v>6280</v>
      </c>
      <c r="J1414" t="s">
        <v>6281</v>
      </c>
      <c r="K1414" s="36">
        <v>12.12</v>
      </c>
      <c r="L1414" s="36">
        <v>14.63</v>
      </c>
      <c r="M1414" s="36">
        <v>6.9</v>
      </c>
      <c r="N1414" s="36">
        <v>3.61</v>
      </c>
      <c r="O1414" s="36">
        <v>0.02</v>
      </c>
      <c r="P1414" s="36">
        <v>1.24</v>
      </c>
      <c r="Q1414" s="36">
        <v>0.72</v>
      </c>
    </row>
    <row r="1415" spans="1:17" x14ac:dyDescent="0.2">
      <c r="A1415" t="s">
        <v>6278</v>
      </c>
      <c r="B1415">
        <v>30138</v>
      </c>
      <c r="C1415">
        <v>30741</v>
      </c>
      <c r="D1415" t="s">
        <v>6282</v>
      </c>
      <c r="E1415" t="s">
        <v>35</v>
      </c>
      <c r="F1415">
        <f t="shared" si="22"/>
        <v>603</v>
      </c>
      <c r="G1415">
        <v>2</v>
      </c>
      <c r="H1415" t="s">
        <v>36</v>
      </c>
      <c r="I1415"/>
      <c r="J1415"/>
      <c r="K1415" s="36">
        <v>7.0000000000000007E-2</v>
      </c>
      <c r="L1415" s="36">
        <v>0.06</v>
      </c>
      <c r="M1415" s="36">
        <v>0.54</v>
      </c>
      <c r="N1415" s="36">
        <v>0.2</v>
      </c>
      <c r="O1415" s="36">
        <v>0</v>
      </c>
      <c r="P1415" s="36">
        <v>0</v>
      </c>
      <c r="Q1415" s="36">
        <v>0</v>
      </c>
    </row>
    <row r="1416" spans="1:17" x14ac:dyDescent="0.2">
      <c r="A1416" t="s">
        <v>6283</v>
      </c>
      <c r="B1416">
        <v>843</v>
      </c>
      <c r="C1416">
        <v>32501</v>
      </c>
      <c r="D1416" t="s">
        <v>6284</v>
      </c>
      <c r="E1416" t="s">
        <v>38</v>
      </c>
      <c r="F1416">
        <f t="shared" si="22"/>
        <v>31658</v>
      </c>
      <c r="G1416">
        <v>9</v>
      </c>
      <c r="H1416" t="s">
        <v>7146</v>
      </c>
      <c r="I1416"/>
      <c r="J1416"/>
      <c r="K1416" s="36">
        <v>0.66</v>
      </c>
      <c r="L1416" s="36">
        <v>0.2</v>
      </c>
      <c r="M1416" s="36">
        <v>117.17</v>
      </c>
      <c r="N1416" s="36">
        <v>57.48</v>
      </c>
      <c r="O1416" s="36">
        <v>3.12</v>
      </c>
      <c r="P1416" s="36">
        <v>0.35</v>
      </c>
      <c r="Q1416" s="36">
        <v>13.56</v>
      </c>
    </row>
    <row r="1417" spans="1:17" x14ac:dyDescent="0.2">
      <c r="A1417" t="s">
        <v>6283</v>
      </c>
      <c r="B1417">
        <v>23489</v>
      </c>
      <c r="C1417">
        <v>27731</v>
      </c>
      <c r="D1417" t="s">
        <v>6285</v>
      </c>
      <c r="E1417" t="s">
        <v>35</v>
      </c>
      <c r="F1417">
        <f t="shared" si="22"/>
        <v>4242</v>
      </c>
      <c r="G1417">
        <v>4</v>
      </c>
      <c r="H1417" t="s">
        <v>36</v>
      </c>
      <c r="I1417"/>
      <c r="J1417"/>
      <c r="K1417" s="36">
        <v>0.6</v>
      </c>
      <c r="L1417" s="36">
        <v>0.1</v>
      </c>
      <c r="M1417" s="36">
        <v>0</v>
      </c>
      <c r="N1417" s="36">
        <v>0</v>
      </c>
      <c r="O1417" s="36">
        <v>0.3</v>
      </c>
      <c r="P1417" s="36">
        <v>0</v>
      </c>
      <c r="Q1417" s="36">
        <v>0.04</v>
      </c>
    </row>
    <row r="1418" spans="1:17" x14ac:dyDescent="0.2">
      <c r="A1418" t="s">
        <v>6286</v>
      </c>
      <c r="B1418">
        <v>778</v>
      </c>
      <c r="C1418">
        <v>6519</v>
      </c>
      <c r="D1418" t="s">
        <v>3835</v>
      </c>
      <c r="E1418" t="s">
        <v>38</v>
      </c>
      <c r="F1418">
        <f t="shared" si="22"/>
        <v>5741</v>
      </c>
      <c r="G1418">
        <v>4</v>
      </c>
      <c r="H1418" t="s">
        <v>36</v>
      </c>
      <c r="I1418" t="s">
        <v>1364</v>
      </c>
      <c r="J1418" t="s">
        <v>1799</v>
      </c>
      <c r="K1418" s="36">
        <v>37.119999999999997</v>
      </c>
      <c r="L1418" s="36">
        <v>25.58</v>
      </c>
      <c r="M1418" s="36">
        <v>0.03</v>
      </c>
      <c r="N1418" s="36">
        <v>0.03</v>
      </c>
      <c r="O1418" s="36">
        <v>0</v>
      </c>
      <c r="P1418" s="36">
        <v>3.33</v>
      </c>
      <c r="Q1418" s="36">
        <v>0</v>
      </c>
    </row>
    <row r="1419" spans="1:17" x14ac:dyDescent="0.2">
      <c r="A1419" t="s">
        <v>6286</v>
      </c>
      <c r="B1419">
        <v>9953</v>
      </c>
      <c r="C1419">
        <v>15159</v>
      </c>
      <c r="D1419" t="s">
        <v>6287</v>
      </c>
      <c r="E1419" t="s">
        <v>35</v>
      </c>
      <c r="F1419">
        <f t="shared" si="22"/>
        <v>5206</v>
      </c>
      <c r="G1419">
        <v>4</v>
      </c>
      <c r="H1419" t="s">
        <v>36</v>
      </c>
      <c r="I1419"/>
      <c r="J1419"/>
      <c r="K1419" s="36">
        <v>0.81</v>
      </c>
      <c r="L1419" s="36">
        <v>2.54</v>
      </c>
      <c r="M1419" s="36">
        <v>19.600000000000001</v>
      </c>
      <c r="N1419" s="36">
        <v>7.88</v>
      </c>
      <c r="O1419" s="36">
        <v>0</v>
      </c>
      <c r="P1419" s="36">
        <v>0.24</v>
      </c>
      <c r="Q1419" s="36">
        <v>1.87</v>
      </c>
    </row>
    <row r="1420" spans="1:17" x14ac:dyDescent="0.2">
      <c r="A1420" t="s">
        <v>6286</v>
      </c>
      <c r="B1420">
        <v>19577</v>
      </c>
      <c r="C1420">
        <v>31087</v>
      </c>
      <c r="D1420" t="s">
        <v>6288</v>
      </c>
      <c r="E1420" t="s">
        <v>38</v>
      </c>
      <c r="F1420">
        <f t="shared" si="22"/>
        <v>11510</v>
      </c>
      <c r="G1420">
        <v>9</v>
      </c>
      <c r="H1420" t="s">
        <v>7147</v>
      </c>
      <c r="I1420"/>
      <c r="J1420"/>
      <c r="K1420" s="36">
        <v>40.99</v>
      </c>
      <c r="L1420" s="36">
        <v>27.9</v>
      </c>
      <c r="M1420" s="36">
        <v>3.95</v>
      </c>
      <c r="N1420" s="36">
        <v>1.75</v>
      </c>
      <c r="O1420" s="36">
        <v>0.02</v>
      </c>
      <c r="P1420" s="36">
        <v>3.25</v>
      </c>
      <c r="Q1420" s="36">
        <v>0.33</v>
      </c>
    </row>
    <row r="1421" spans="1:17" x14ac:dyDescent="0.2">
      <c r="A1421" t="s">
        <v>6289</v>
      </c>
      <c r="B1421">
        <v>7281</v>
      </c>
      <c r="C1421">
        <v>28777</v>
      </c>
      <c r="D1421" t="s">
        <v>4055</v>
      </c>
      <c r="E1421" t="s">
        <v>35</v>
      </c>
      <c r="F1421">
        <f t="shared" si="22"/>
        <v>21496</v>
      </c>
      <c r="G1421">
        <v>15</v>
      </c>
      <c r="H1421" t="s">
        <v>1748</v>
      </c>
      <c r="I1421" t="s">
        <v>322</v>
      </c>
      <c r="J1421" t="s">
        <v>2416</v>
      </c>
      <c r="K1421" s="36">
        <v>6.11</v>
      </c>
      <c r="L1421" s="36">
        <v>9.24</v>
      </c>
      <c r="M1421" s="36">
        <v>0.16</v>
      </c>
      <c r="N1421" s="36">
        <v>0.09</v>
      </c>
      <c r="O1421" s="36">
        <v>0.13</v>
      </c>
      <c r="P1421" s="36">
        <v>0.81</v>
      </c>
      <c r="Q1421" s="36">
        <v>0.01</v>
      </c>
    </row>
    <row r="1422" spans="1:17" x14ac:dyDescent="0.2">
      <c r="A1422" t="s">
        <v>6290</v>
      </c>
      <c r="B1422">
        <v>2</v>
      </c>
      <c r="C1422">
        <v>636</v>
      </c>
      <c r="D1422" t="s">
        <v>6291</v>
      </c>
      <c r="E1422" t="s">
        <v>35</v>
      </c>
      <c r="F1422">
        <f t="shared" si="22"/>
        <v>634</v>
      </c>
      <c r="G1422">
        <v>2</v>
      </c>
      <c r="H1422" t="s">
        <v>36</v>
      </c>
      <c r="I1422"/>
      <c r="J1422"/>
      <c r="K1422" s="36">
        <v>0</v>
      </c>
      <c r="L1422" s="36">
        <v>0</v>
      </c>
      <c r="M1422" s="36">
        <v>0.31</v>
      </c>
      <c r="N1422" s="36">
        <v>0.14000000000000001</v>
      </c>
      <c r="O1422" s="36">
        <v>0</v>
      </c>
      <c r="P1422" s="36">
        <v>0</v>
      </c>
      <c r="Q1422" s="36">
        <v>0.06</v>
      </c>
    </row>
    <row r="1423" spans="1:17" x14ac:dyDescent="0.2">
      <c r="A1423" t="s">
        <v>6290</v>
      </c>
      <c r="B1423">
        <v>1481</v>
      </c>
      <c r="C1423">
        <v>5819</v>
      </c>
      <c r="D1423" t="s">
        <v>6292</v>
      </c>
      <c r="E1423" t="s">
        <v>35</v>
      </c>
      <c r="F1423">
        <f t="shared" si="22"/>
        <v>4338</v>
      </c>
      <c r="G1423">
        <v>4</v>
      </c>
      <c r="H1423" t="s">
        <v>7148</v>
      </c>
      <c r="I1423"/>
      <c r="J1423"/>
      <c r="K1423" s="36">
        <v>0.19</v>
      </c>
      <c r="L1423" s="36">
        <v>2.1800000000000002</v>
      </c>
      <c r="M1423" s="36">
        <v>2.87</v>
      </c>
      <c r="N1423" s="36">
        <v>1.31</v>
      </c>
      <c r="O1423" s="36">
        <v>2.2200000000000002</v>
      </c>
      <c r="P1423" s="36">
        <v>1.1399999999999999</v>
      </c>
      <c r="Q1423" s="36">
        <v>0.34</v>
      </c>
    </row>
    <row r="1424" spans="1:17" x14ac:dyDescent="0.2">
      <c r="A1424" t="s">
        <v>6290</v>
      </c>
      <c r="B1424">
        <v>5914</v>
      </c>
      <c r="C1424">
        <v>10557</v>
      </c>
      <c r="D1424" t="s">
        <v>6293</v>
      </c>
      <c r="E1424" t="s">
        <v>38</v>
      </c>
      <c r="F1424">
        <f t="shared" si="22"/>
        <v>4643</v>
      </c>
      <c r="G1424">
        <v>2</v>
      </c>
      <c r="H1424" t="s">
        <v>36</v>
      </c>
      <c r="I1424"/>
      <c r="J1424"/>
      <c r="K1424" s="36">
        <v>0.41</v>
      </c>
      <c r="L1424" s="36">
        <v>1.78</v>
      </c>
      <c r="M1424" s="36">
        <v>2.64</v>
      </c>
      <c r="N1424" s="36">
        <v>1.33</v>
      </c>
      <c r="O1424" s="36">
        <v>1.39</v>
      </c>
      <c r="P1424" s="36">
        <v>0.22</v>
      </c>
      <c r="Q1424" s="36">
        <v>0.23</v>
      </c>
    </row>
    <row r="1425" spans="1:17" x14ac:dyDescent="0.2">
      <c r="A1425" t="s">
        <v>6290</v>
      </c>
      <c r="B1425">
        <v>13233</v>
      </c>
      <c r="C1425">
        <v>25471</v>
      </c>
      <c r="D1425" t="s">
        <v>3654</v>
      </c>
      <c r="E1425" t="s">
        <v>38</v>
      </c>
      <c r="F1425">
        <f t="shared" si="22"/>
        <v>12238</v>
      </c>
      <c r="G1425">
        <v>9</v>
      </c>
      <c r="H1425" t="s">
        <v>36</v>
      </c>
      <c r="I1425" t="s">
        <v>677</v>
      </c>
      <c r="J1425" t="s">
        <v>6294</v>
      </c>
      <c r="K1425" s="36">
        <v>60.88</v>
      </c>
      <c r="L1425" s="36">
        <v>36.630000000000003</v>
      </c>
      <c r="M1425" s="36">
        <v>0.62</v>
      </c>
      <c r="N1425" s="36">
        <v>0.39</v>
      </c>
      <c r="O1425" s="36">
        <v>0.01</v>
      </c>
      <c r="P1425" s="36">
        <v>3.21</v>
      </c>
      <c r="Q1425" s="36">
        <v>0.05</v>
      </c>
    </row>
    <row r="1426" spans="1:17" x14ac:dyDescent="0.2">
      <c r="A1426" t="s">
        <v>6290</v>
      </c>
      <c r="B1426">
        <v>29821</v>
      </c>
      <c r="C1426">
        <v>31304</v>
      </c>
      <c r="D1426" t="s">
        <v>6295</v>
      </c>
      <c r="E1426" t="s">
        <v>38</v>
      </c>
      <c r="F1426">
        <f t="shared" si="22"/>
        <v>1483</v>
      </c>
      <c r="G1426">
        <v>2</v>
      </c>
      <c r="H1426" t="s">
        <v>450</v>
      </c>
      <c r="I1426" t="s">
        <v>449</v>
      </c>
      <c r="J1426"/>
      <c r="K1426" s="36">
        <v>1084.03</v>
      </c>
      <c r="L1426" s="36">
        <v>546.08000000000004</v>
      </c>
      <c r="M1426" s="36">
        <v>12.02</v>
      </c>
      <c r="N1426" s="36">
        <v>6.89</v>
      </c>
      <c r="O1426" s="36">
        <v>0.32</v>
      </c>
      <c r="P1426" s="36">
        <v>36.94</v>
      </c>
      <c r="Q1426" s="36">
        <v>1.17</v>
      </c>
    </row>
    <row r="1427" spans="1:17" x14ac:dyDescent="0.2">
      <c r="A1427" t="s">
        <v>6296</v>
      </c>
      <c r="B1427">
        <v>3322</v>
      </c>
      <c r="C1427">
        <v>16408</v>
      </c>
      <c r="D1427" t="s">
        <v>6297</v>
      </c>
      <c r="E1427" t="s">
        <v>38</v>
      </c>
      <c r="F1427">
        <f t="shared" si="22"/>
        <v>13086</v>
      </c>
      <c r="G1427">
        <v>9</v>
      </c>
      <c r="H1427" t="s">
        <v>813</v>
      </c>
      <c r="I1427" t="s">
        <v>332</v>
      </c>
      <c r="J1427" t="s">
        <v>6298</v>
      </c>
      <c r="K1427" s="36">
        <v>68.66</v>
      </c>
      <c r="L1427" s="36">
        <v>57.54</v>
      </c>
      <c r="M1427" s="36">
        <v>0.56000000000000005</v>
      </c>
      <c r="N1427" s="36">
        <v>0.25</v>
      </c>
      <c r="O1427" s="36">
        <v>0.04</v>
      </c>
      <c r="P1427" s="36">
        <v>4.92</v>
      </c>
      <c r="Q1427" s="36">
        <v>7.0000000000000007E-2</v>
      </c>
    </row>
    <row r="1428" spans="1:17" x14ac:dyDescent="0.2">
      <c r="A1428" t="s">
        <v>6296</v>
      </c>
      <c r="B1428">
        <v>6043</v>
      </c>
      <c r="C1428">
        <v>8405</v>
      </c>
      <c r="D1428" t="s">
        <v>6299</v>
      </c>
      <c r="E1428" t="s">
        <v>35</v>
      </c>
      <c r="F1428">
        <f t="shared" si="22"/>
        <v>2362</v>
      </c>
      <c r="G1428">
        <v>2</v>
      </c>
      <c r="H1428" t="s">
        <v>813</v>
      </c>
      <c r="I1428" t="s">
        <v>332</v>
      </c>
      <c r="J1428" t="s">
        <v>2768</v>
      </c>
      <c r="K1428" s="36">
        <v>2.4500000000000002</v>
      </c>
      <c r="L1428" s="36">
        <v>4.54</v>
      </c>
      <c r="M1428" s="36">
        <v>7.0000000000000007E-2</v>
      </c>
      <c r="N1428" s="36">
        <v>0.02</v>
      </c>
      <c r="O1428" s="36">
        <v>0.01</v>
      </c>
      <c r="P1428" s="36">
        <v>0.5</v>
      </c>
      <c r="Q1428" s="36">
        <v>0</v>
      </c>
    </row>
    <row r="1429" spans="1:17" x14ac:dyDescent="0.2">
      <c r="A1429" t="s">
        <v>6296</v>
      </c>
      <c r="B1429">
        <v>16657</v>
      </c>
      <c r="C1429">
        <v>26714</v>
      </c>
      <c r="D1429" t="s">
        <v>6300</v>
      </c>
      <c r="E1429" t="s">
        <v>35</v>
      </c>
      <c r="F1429">
        <f t="shared" si="22"/>
        <v>10057</v>
      </c>
      <c r="G1429">
        <v>8</v>
      </c>
      <c r="H1429" t="s">
        <v>494</v>
      </c>
      <c r="I1429" t="s">
        <v>493</v>
      </c>
      <c r="J1429" t="s">
        <v>2174</v>
      </c>
      <c r="K1429" s="36">
        <v>17.36</v>
      </c>
      <c r="L1429" s="36">
        <v>7.85</v>
      </c>
      <c r="M1429" s="36">
        <v>0.02</v>
      </c>
      <c r="N1429" s="36">
        <v>0.03</v>
      </c>
      <c r="O1429" s="36">
        <v>0.01</v>
      </c>
      <c r="P1429" s="36">
        <v>0.98</v>
      </c>
      <c r="Q1429" s="36">
        <v>0</v>
      </c>
    </row>
    <row r="1430" spans="1:17" x14ac:dyDescent="0.2">
      <c r="A1430" t="s">
        <v>6301</v>
      </c>
      <c r="B1430">
        <v>25055</v>
      </c>
      <c r="C1430">
        <v>31996</v>
      </c>
      <c r="D1430" t="s">
        <v>6303</v>
      </c>
      <c r="E1430" t="s">
        <v>35</v>
      </c>
      <c r="F1430">
        <f t="shared" si="22"/>
        <v>6941</v>
      </c>
      <c r="G1430">
        <v>4</v>
      </c>
      <c r="H1430" t="s">
        <v>36</v>
      </c>
      <c r="I1430"/>
      <c r="J1430"/>
      <c r="K1430" s="36">
        <v>0.11</v>
      </c>
      <c r="L1430" s="36">
        <v>1.07</v>
      </c>
      <c r="M1430" s="36">
        <v>0</v>
      </c>
      <c r="N1430" s="36">
        <v>0</v>
      </c>
      <c r="O1430" s="36">
        <v>4.47</v>
      </c>
      <c r="P1430" s="36">
        <v>3.86</v>
      </c>
      <c r="Q1430" s="36">
        <v>0</v>
      </c>
    </row>
    <row r="1431" spans="1:17" x14ac:dyDescent="0.2">
      <c r="A1431" t="s">
        <v>6301</v>
      </c>
      <c r="B1431">
        <v>11757</v>
      </c>
      <c r="C1431">
        <v>13035</v>
      </c>
      <c r="D1431" t="s">
        <v>6302</v>
      </c>
      <c r="E1431" t="s">
        <v>38</v>
      </c>
      <c r="F1431">
        <f t="shared" si="22"/>
        <v>1278</v>
      </c>
      <c r="G1431">
        <v>2</v>
      </c>
      <c r="H1431" t="s">
        <v>36</v>
      </c>
      <c r="I1431"/>
      <c r="J1431"/>
      <c r="K1431" s="36">
        <v>0</v>
      </c>
      <c r="L1431" s="36">
        <v>0.92</v>
      </c>
      <c r="M1431" s="36">
        <v>0</v>
      </c>
      <c r="N1431" s="36">
        <v>0</v>
      </c>
      <c r="O1431" s="36">
        <v>0</v>
      </c>
      <c r="P1431" s="36">
        <v>2.5099999999999998</v>
      </c>
      <c r="Q1431" s="36">
        <v>0</v>
      </c>
    </row>
    <row r="1432" spans="1:17" x14ac:dyDescent="0.2">
      <c r="A1432" t="s">
        <v>6301</v>
      </c>
      <c r="B1432">
        <v>30168</v>
      </c>
      <c r="C1432">
        <v>30612</v>
      </c>
      <c r="D1432" t="s">
        <v>6304</v>
      </c>
      <c r="E1432" t="s">
        <v>38</v>
      </c>
      <c r="F1432">
        <f t="shared" si="22"/>
        <v>444</v>
      </c>
      <c r="G1432">
        <v>2</v>
      </c>
      <c r="H1432" t="s">
        <v>36</v>
      </c>
      <c r="I1432"/>
      <c r="J1432"/>
      <c r="K1432" s="36">
        <v>0.01</v>
      </c>
      <c r="L1432" s="36">
        <v>0.17</v>
      </c>
      <c r="M1432" s="36">
        <v>0</v>
      </c>
      <c r="N1432" s="36">
        <v>0</v>
      </c>
      <c r="O1432" s="36">
        <v>0</v>
      </c>
      <c r="P1432" s="36">
        <v>0.59</v>
      </c>
      <c r="Q1432" s="36">
        <v>0</v>
      </c>
    </row>
    <row r="1433" spans="1:17" x14ac:dyDescent="0.2">
      <c r="A1433" t="s">
        <v>6301</v>
      </c>
      <c r="B1433">
        <v>30728</v>
      </c>
      <c r="C1433">
        <v>31996</v>
      </c>
      <c r="D1433" t="s">
        <v>6305</v>
      </c>
      <c r="E1433" t="s">
        <v>38</v>
      </c>
      <c r="F1433">
        <f t="shared" si="22"/>
        <v>1268</v>
      </c>
      <c r="G1433">
        <v>2</v>
      </c>
      <c r="H1433" t="s">
        <v>36</v>
      </c>
      <c r="I1433"/>
      <c r="J1433"/>
      <c r="K1433" s="36">
        <v>0</v>
      </c>
      <c r="L1433" s="36">
        <v>0.1</v>
      </c>
      <c r="M1433" s="36">
        <v>0</v>
      </c>
      <c r="N1433" s="36">
        <v>0</v>
      </c>
      <c r="O1433" s="36">
        <v>0.2</v>
      </c>
      <c r="P1433" s="36">
        <v>0.1</v>
      </c>
      <c r="Q1433" s="36">
        <v>0</v>
      </c>
    </row>
    <row r="1434" spans="1:17" x14ac:dyDescent="0.2">
      <c r="A1434" t="s">
        <v>6306</v>
      </c>
      <c r="B1434">
        <v>0</v>
      </c>
      <c r="C1434">
        <v>31327</v>
      </c>
      <c r="D1434" t="s">
        <v>6307</v>
      </c>
      <c r="E1434" t="s">
        <v>38</v>
      </c>
      <c r="F1434">
        <f t="shared" si="22"/>
        <v>31327</v>
      </c>
      <c r="G1434">
        <v>19</v>
      </c>
      <c r="H1434" t="s">
        <v>374</v>
      </c>
      <c r="I1434" t="s">
        <v>6308</v>
      </c>
      <c r="J1434" t="s">
        <v>3313</v>
      </c>
      <c r="K1434" s="36">
        <v>3.25</v>
      </c>
      <c r="L1434" s="36">
        <v>9.9600000000000009</v>
      </c>
      <c r="M1434" s="36">
        <v>6.01</v>
      </c>
      <c r="N1434" s="36">
        <v>3.72</v>
      </c>
      <c r="O1434" s="36">
        <v>0.01</v>
      </c>
      <c r="P1434" s="36">
        <v>0.77</v>
      </c>
      <c r="Q1434" s="36">
        <v>0.81</v>
      </c>
    </row>
    <row r="1435" spans="1:17" x14ac:dyDescent="0.2">
      <c r="A1435" t="s">
        <v>6309</v>
      </c>
      <c r="B1435">
        <v>6753</v>
      </c>
      <c r="C1435">
        <v>23645</v>
      </c>
      <c r="D1435" t="s">
        <v>6310</v>
      </c>
      <c r="E1435" t="s">
        <v>35</v>
      </c>
      <c r="F1435">
        <f t="shared" si="22"/>
        <v>16892</v>
      </c>
      <c r="G1435">
        <v>9</v>
      </c>
      <c r="H1435" t="s">
        <v>7149</v>
      </c>
      <c r="I1435"/>
      <c r="J1435"/>
      <c r="K1435" s="36">
        <v>0.05</v>
      </c>
      <c r="L1435" s="36">
        <v>0.56000000000000005</v>
      </c>
      <c r="M1435" s="36">
        <v>0.18</v>
      </c>
      <c r="N1435" s="36">
        <v>0.32</v>
      </c>
      <c r="O1435" s="36">
        <v>2</v>
      </c>
      <c r="P1435" s="36">
        <v>1.27</v>
      </c>
      <c r="Q1435" s="36">
        <v>0.23</v>
      </c>
    </row>
    <row r="1436" spans="1:17" x14ac:dyDescent="0.2">
      <c r="A1436" t="s">
        <v>6311</v>
      </c>
      <c r="B1436">
        <v>957</v>
      </c>
      <c r="C1436">
        <v>8854</v>
      </c>
      <c r="D1436" t="s">
        <v>6312</v>
      </c>
      <c r="E1436" t="s">
        <v>35</v>
      </c>
      <c r="F1436">
        <f t="shared" si="22"/>
        <v>7897</v>
      </c>
      <c r="G1436">
        <v>7</v>
      </c>
      <c r="H1436" t="s">
        <v>7150</v>
      </c>
      <c r="I1436"/>
      <c r="J1436"/>
      <c r="K1436" s="36">
        <v>26.6</v>
      </c>
      <c r="L1436" s="36">
        <v>11.51</v>
      </c>
      <c r="M1436" s="36">
        <v>0.3</v>
      </c>
      <c r="N1436" s="36">
        <v>0.13</v>
      </c>
      <c r="O1436" s="36">
        <v>0.01</v>
      </c>
      <c r="P1436" s="36">
        <v>1.1000000000000001</v>
      </c>
      <c r="Q1436" s="36">
        <v>0.01</v>
      </c>
    </row>
    <row r="1437" spans="1:17" x14ac:dyDescent="0.2">
      <c r="A1437" t="s">
        <v>6311</v>
      </c>
      <c r="B1437">
        <v>6203</v>
      </c>
      <c r="C1437">
        <v>11981</v>
      </c>
      <c r="D1437" t="s">
        <v>6313</v>
      </c>
      <c r="E1437" t="s">
        <v>38</v>
      </c>
      <c r="F1437">
        <f t="shared" si="22"/>
        <v>5778</v>
      </c>
      <c r="G1437">
        <v>3</v>
      </c>
      <c r="H1437" t="s">
        <v>36</v>
      </c>
      <c r="I1437"/>
      <c r="J1437"/>
      <c r="K1437" s="36">
        <v>10.41</v>
      </c>
      <c r="L1437" s="36">
        <v>1.61</v>
      </c>
      <c r="M1437" s="36">
        <v>7.0000000000000007E-2</v>
      </c>
      <c r="N1437" s="36">
        <v>0.03</v>
      </c>
      <c r="O1437" s="36">
        <v>0</v>
      </c>
      <c r="P1437" s="36">
        <v>0.15</v>
      </c>
      <c r="Q1437" s="36">
        <v>0.02</v>
      </c>
    </row>
    <row r="1438" spans="1:17" x14ac:dyDescent="0.2">
      <c r="A1438" t="s">
        <v>6311</v>
      </c>
      <c r="B1438">
        <v>17770</v>
      </c>
      <c r="C1438">
        <v>24381</v>
      </c>
      <c r="D1438" t="s">
        <v>6314</v>
      </c>
      <c r="E1438" t="s">
        <v>35</v>
      </c>
      <c r="F1438">
        <f t="shared" si="22"/>
        <v>6611</v>
      </c>
      <c r="G1438">
        <v>10</v>
      </c>
      <c r="H1438" t="s">
        <v>2157</v>
      </c>
      <c r="I1438"/>
      <c r="J1438" t="s">
        <v>5703</v>
      </c>
      <c r="K1438" s="36">
        <v>11.44</v>
      </c>
      <c r="L1438" s="36">
        <v>11.02</v>
      </c>
      <c r="M1438" s="36">
        <v>8196.8799999999992</v>
      </c>
      <c r="N1438" s="36">
        <v>4108.6499999999996</v>
      </c>
      <c r="O1438" s="36">
        <v>1.05</v>
      </c>
      <c r="P1438" s="36">
        <v>17.149999999999999</v>
      </c>
      <c r="Q1438" s="36">
        <v>937.58</v>
      </c>
    </row>
    <row r="1439" spans="1:17" x14ac:dyDescent="0.2">
      <c r="A1439" t="s">
        <v>6311</v>
      </c>
      <c r="B1439">
        <v>17833</v>
      </c>
      <c r="C1439">
        <v>23141</v>
      </c>
      <c r="D1439" t="s">
        <v>6315</v>
      </c>
      <c r="E1439" t="s">
        <v>38</v>
      </c>
      <c r="F1439">
        <f t="shared" si="22"/>
        <v>5308</v>
      </c>
      <c r="G1439">
        <v>3</v>
      </c>
      <c r="H1439" t="s">
        <v>2157</v>
      </c>
      <c r="I1439"/>
      <c r="J1439" t="s">
        <v>6316</v>
      </c>
      <c r="K1439" s="36">
        <v>0.13</v>
      </c>
      <c r="L1439" s="36">
        <v>0.18</v>
      </c>
      <c r="M1439" s="36">
        <v>38.17</v>
      </c>
      <c r="N1439" s="36">
        <v>15.18</v>
      </c>
      <c r="O1439" s="36">
        <v>0.01</v>
      </c>
      <c r="P1439" s="36">
        <v>0.16</v>
      </c>
      <c r="Q1439" s="36">
        <v>4.84</v>
      </c>
    </row>
    <row r="1440" spans="1:17" x14ac:dyDescent="0.2">
      <c r="A1440" t="s">
        <v>6317</v>
      </c>
      <c r="B1440">
        <v>5108</v>
      </c>
      <c r="C1440">
        <v>25810</v>
      </c>
      <c r="D1440" t="s">
        <v>6318</v>
      </c>
      <c r="E1440" t="s">
        <v>38</v>
      </c>
      <c r="F1440">
        <f t="shared" si="22"/>
        <v>20702</v>
      </c>
      <c r="G1440">
        <v>14</v>
      </c>
      <c r="H1440" t="s">
        <v>7151</v>
      </c>
      <c r="I1440"/>
      <c r="J1440"/>
      <c r="K1440" s="36">
        <v>0.91</v>
      </c>
      <c r="L1440" s="36">
        <v>4.67</v>
      </c>
      <c r="M1440" s="36">
        <v>24.72</v>
      </c>
      <c r="N1440" s="36">
        <v>10.029999999999999</v>
      </c>
      <c r="O1440" s="36">
        <v>0.02</v>
      </c>
      <c r="P1440" s="36">
        <v>0.37</v>
      </c>
      <c r="Q1440" s="36">
        <v>3.27</v>
      </c>
    </row>
    <row r="1441" spans="1:17" x14ac:dyDescent="0.2">
      <c r="A1441" t="s">
        <v>6319</v>
      </c>
      <c r="B1441">
        <v>149</v>
      </c>
      <c r="C1441">
        <v>4913</v>
      </c>
      <c r="D1441" t="s">
        <v>6320</v>
      </c>
      <c r="E1441" t="s">
        <v>38</v>
      </c>
      <c r="F1441">
        <f t="shared" si="22"/>
        <v>4764</v>
      </c>
      <c r="G1441">
        <v>4</v>
      </c>
      <c r="H1441" t="s">
        <v>36</v>
      </c>
      <c r="I1441"/>
      <c r="J1441"/>
      <c r="K1441" s="36">
        <v>4.62</v>
      </c>
      <c r="L1441" s="36">
        <v>4.0999999999999996</v>
      </c>
      <c r="M1441" s="36">
        <v>0</v>
      </c>
      <c r="N1441" s="36">
        <v>0.03</v>
      </c>
      <c r="O1441" s="36">
        <v>0.02</v>
      </c>
      <c r="P1441" s="36">
        <v>0.43</v>
      </c>
      <c r="Q1441" s="36">
        <v>0</v>
      </c>
    </row>
    <row r="1442" spans="1:17" x14ac:dyDescent="0.2">
      <c r="A1442" t="s">
        <v>6321</v>
      </c>
      <c r="B1442">
        <v>122</v>
      </c>
      <c r="C1442">
        <v>8712</v>
      </c>
      <c r="D1442" t="s">
        <v>3851</v>
      </c>
      <c r="E1442" t="s">
        <v>38</v>
      </c>
      <c r="F1442">
        <f t="shared" si="22"/>
        <v>8590</v>
      </c>
      <c r="G1442">
        <v>9</v>
      </c>
      <c r="H1442" t="s">
        <v>1075</v>
      </c>
      <c r="I1442" t="s">
        <v>6322</v>
      </c>
      <c r="J1442"/>
      <c r="K1442" s="36">
        <v>4.57</v>
      </c>
      <c r="L1442" s="36">
        <v>11.86</v>
      </c>
      <c r="M1442" s="36">
        <v>4.8600000000000003</v>
      </c>
      <c r="N1442" s="36">
        <v>2.66</v>
      </c>
      <c r="O1442" s="36">
        <v>0.04</v>
      </c>
      <c r="P1442" s="36">
        <v>0.87</v>
      </c>
      <c r="Q1442" s="36">
        <v>0.42</v>
      </c>
    </row>
    <row r="1443" spans="1:17" x14ac:dyDescent="0.2">
      <c r="A1443" t="s">
        <v>6321</v>
      </c>
      <c r="B1443">
        <v>16670</v>
      </c>
      <c r="C1443">
        <v>24830</v>
      </c>
      <c r="D1443" t="s">
        <v>3926</v>
      </c>
      <c r="E1443" t="s">
        <v>38</v>
      </c>
      <c r="F1443">
        <f t="shared" si="22"/>
        <v>8160</v>
      </c>
      <c r="G1443">
        <v>4</v>
      </c>
      <c r="H1443" t="s">
        <v>36</v>
      </c>
      <c r="I1443"/>
      <c r="J1443" t="s">
        <v>1777</v>
      </c>
      <c r="K1443" s="36">
        <v>70.040000000000006</v>
      </c>
      <c r="L1443" s="36">
        <v>48.25</v>
      </c>
      <c r="M1443" s="36">
        <v>13.48</v>
      </c>
      <c r="N1443" s="36">
        <v>6.43</v>
      </c>
      <c r="O1443" s="36">
        <v>0.06</v>
      </c>
      <c r="P1443" s="36">
        <v>4.47</v>
      </c>
      <c r="Q1443" s="36">
        <v>0.95</v>
      </c>
    </row>
    <row r="1444" spans="1:17" x14ac:dyDescent="0.2">
      <c r="A1444" t="s">
        <v>6321</v>
      </c>
      <c r="B1444">
        <v>26293</v>
      </c>
      <c r="C1444">
        <v>30890</v>
      </c>
      <c r="D1444" t="s">
        <v>6323</v>
      </c>
      <c r="E1444" t="s">
        <v>35</v>
      </c>
      <c r="F1444">
        <f t="shared" si="22"/>
        <v>4597</v>
      </c>
      <c r="G1444">
        <v>3</v>
      </c>
      <c r="H1444" t="s">
        <v>36</v>
      </c>
      <c r="I1444"/>
      <c r="J1444"/>
      <c r="K1444" s="36">
        <v>5.3</v>
      </c>
      <c r="L1444" s="36">
        <v>6.1</v>
      </c>
      <c r="M1444" s="36">
        <v>0.76</v>
      </c>
      <c r="N1444" s="36">
        <v>0.48</v>
      </c>
      <c r="O1444" s="36">
        <v>0.04</v>
      </c>
      <c r="P1444" s="36">
        <v>0.44</v>
      </c>
      <c r="Q1444" s="36">
        <v>0.09</v>
      </c>
    </row>
    <row r="1445" spans="1:17" x14ac:dyDescent="0.2">
      <c r="A1445" t="s">
        <v>6324</v>
      </c>
      <c r="B1445">
        <v>6566</v>
      </c>
      <c r="C1445">
        <v>7523</v>
      </c>
      <c r="D1445" t="s">
        <v>6328</v>
      </c>
      <c r="E1445" t="s">
        <v>38</v>
      </c>
      <c r="F1445">
        <f t="shared" si="22"/>
        <v>957</v>
      </c>
      <c r="G1445">
        <v>2</v>
      </c>
      <c r="H1445" t="s">
        <v>36</v>
      </c>
      <c r="I1445"/>
      <c r="J1445"/>
      <c r="K1445" s="36">
        <v>0</v>
      </c>
      <c r="L1445" s="36">
        <v>0.09</v>
      </c>
      <c r="M1445" s="36">
        <v>0.56000000000000005</v>
      </c>
      <c r="N1445" s="36">
        <v>0.36</v>
      </c>
      <c r="O1445" s="36">
        <v>0</v>
      </c>
      <c r="P1445" s="36">
        <v>0</v>
      </c>
      <c r="Q1445" s="36">
        <v>0.04</v>
      </c>
    </row>
    <row r="1446" spans="1:17" x14ac:dyDescent="0.2">
      <c r="A1446" t="s">
        <v>6324</v>
      </c>
      <c r="B1446">
        <v>2439</v>
      </c>
      <c r="C1446">
        <v>4633</v>
      </c>
      <c r="D1446" t="s">
        <v>6325</v>
      </c>
      <c r="E1446" t="s">
        <v>35</v>
      </c>
      <c r="F1446">
        <f t="shared" si="22"/>
        <v>2194</v>
      </c>
      <c r="G1446">
        <v>2</v>
      </c>
      <c r="H1446" t="s">
        <v>893</v>
      </c>
      <c r="I1446" t="s">
        <v>6326</v>
      </c>
      <c r="J1446" t="s">
        <v>6327</v>
      </c>
      <c r="K1446" s="36">
        <v>0.28999999999999998</v>
      </c>
      <c r="L1446" s="36">
        <v>0.92</v>
      </c>
      <c r="M1446" s="36">
        <v>1.61</v>
      </c>
      <c r="N1446" s="36">
        <v>1.17</v>
      </c>
      <c r="O1446" s="36">
        <v>0</v>
      </c>
      <c r="P1446" s="36">
        <v>0.06</v>
      </c>
      <c r="Q1446" s="36">
        <v>0.15</v>
      </c>
    </row>
    <row r="1447" spans="1:17" x14ac:dyDescent="0.2">
      <c r="A1447" t="s">
        <v>6324</v>
      </c>
      <c r="B1447">
        <v>9009</v>
      </c>
      <c r="C1447">
        <v>16814</v>
      </c>
      <c r="D1447" t="s">
        <v>6329</v>
      </c>
      <c r="E1447" t="s">
        <v>35</v>
      </c>
      <c r="F1447">
        <f t="shared" si="22"/>
        <v>7805</v>
      </c>
      <c r="G1447">
        <v>8</v>
      </c>
      <c r="H1447" t="s">
        <v>1066</v>
      </c>
      <c r="I1447" t="s">
        <v>1065</v>
      </c>
      <c r="J1447" t="s">
        <v>2239</v>
      </c>
      <c r="K1447" s="36">
        <v>1.32</v>
      </c>
      <c r="L1447" s="36">
        <v>3.85</v>
      </c>
      <c r="M1447" s="36">
        <v>45.43</v>
      </c>
      <c r="N1447" s="36">
        <v>22.64</v>
      </c>
      <c r="O1447" s="36">
        <v>0.05</v>
      </c>
      <c r="P1447" s="36">
        <v>0.36</v>
      </c>
      <c r="Q1447" s="36">
        <v>4.9800000000000004</v>
      </c>
    </row>
    <row r="1448" spans="1:17" x14ac:dyDescent="0.2">
      <c r="A1448" t="s">
        <v>6324</v>
      </c>
      <c r="B1448">
        <v>20642</v>
      </c>
      <c r="C1448">
        <v>24873</v>
      </c>
      <c r="D1448" t="s">
        <v>6330</v>
      </c>
      <c r="E1448" t="s">
        <v>38</v>
      </c>
      <c r="F1448">
        <f t="shared" si="22"/>
        <v>4231</v>
      </c>
      <c r="G1448">
        <v>2</v>
      </c>
      <c r="H1448" t="s">
        <v>36</v>
      </c>
      <c r="I1448"/>
      <c r="J1448"/>
      <c r="K1448" s="36">
        <v>0.04</v>
      </c>
      <c r="L1448" s="36">
        <v>0.06</v>
      </c>
      <c r="M1448" s="36">
        <v>0.38</v>
      </c>
      <c r="N1448" s="36">
        <v>0.06</v>
      </c>
      <c r="O1448" s="36">
        <v>0</v>
      </c>
      <c r="P1448" s="36">
        <v>0</v>
      </c>
      <c r="Q1448" s="36">
        <v>0.02</v>
      </c>
    </row>
    <row r="1449" spans="1:17" x14ac:dyDescent="0.2">
      <c r="A1449" t="s">
        <v>6324</v>
      </c>
      <c r="B1449">
        <v>25721</v>
      </c>
      <c r="C1449">
        <v>29494</v>
      </c>
      <c r="D1449" t="s">
        <v>6331</v>
      </c>
      <c r="E1449" t="s">
        <v>38</v>
      </c>
      <c r="F1449">
        <f t="shared" si="22"/>
        <v>3773</v>
      </c>
      <c r="G1449">
        <v>2</v>
      </c>
      <c r="H1449" t="s">
        <v>36</v>
      </c>
      <c r="I1449"/>
      <c r="J1449"/>
      <c r="K1449" s="36">
        <v>0.13</v>
      </c>
      <c r="L1449" s="36">
        <v>1.35</v>
      </c>
      <c r="M1449" s="36">
        <v>0.24</v>
      </c>
      <c r="N1449" s="36">
        <v>0.12</v>
      </c>
      <c r="O1449" s="36">
        <v>0.01</v>
      </c>
      <c r="P1449" s="36">
        <v>7.0000000000000007E-2</v>
      </c>
      <c r="Q1449" s="36">
        <v>0.02</v>
      </c>
    </row>
    <row r="1450" spans="1:17" x14ac:dyDescent="0.2">
      <c r="A1450" t="s">
        <v>6332</v>
      </c>
      <c r="B1450">
        <v>5105</v>
      </c>
      <c r="C1450">
        <v>30542</v>
      </c>
      <c r="D1450" t="s">
        <v>6333</v>
      </c>
      <c r="E1450" t="s">
        <v>35</v>
      </c>
      <c r="F1450">
        <f t="shared" si="22"/>
        <v>25437</v>
      </c>
      <c r="G1450">
        <v>12</v>
      </c>
      <c r="H1450" t="s">
        <v>852</v>
      </c>
      <c r="I1450"/>
      <c r="J1450" t="s">
        <v>6334</v>
      </c>
      <c r="K1450" s="36">
        <v>176.31</v>
      </c>
      <c r="L1450" s="36">
        <v>96.28</v>
      </c>
      <c r="M1450" s="36">
        <v>0.88</v>
      </c>
      <c r="N1450" s="36">
        <v>0.57999999999999996</v>
      </c>
      <c r="O1450" s="36">
        <v>1.05</v>
      </c>
      <c r="P1450" s="36">
        <v>11.53</v>
      </c>
      <c r="Q1450" s="36">
        <v>7.0000000000000007E-2</v>
      </c>
    </row>
    <row r="1451" spans="1:17" x14ac:dyDescent="0.2">
      <c r="A1451" t="s">
        <v>6335</v>
      </c>
      <c r="B1451">
        <v>2167</v>
      </c>
      <c r="C1451">
        <v>4586</v>
      </c>
      <c r="D1451" t="s">
        <v>6336</v>
      </c>
      <c r="E1451" t="s">
        <v>38</v>
      </c>
      <c r="F1451">
        <f t="shared" si="22"/>
        <v>2419</v>
      </c>
      <c r="G1451">
        <v>2</v>
      </c>
      <c r="H1451" t="s">
        <v>36</v>
      </c>
      <c r="I1451"/>
      <c r="J1451"/>
      <c r="K1451" s="36">
        <v>0.06</v>
      </c>
      <c r="L1451" s="36">
        <v>0.46</v>
      </c>
      <c r="M1451" s="36">
        <v>0.05</v>
      </c>
      <c r="N1451" s="36">
        <v>0.02</v>
      </c>
      <c r="O1451" s="36">
        <v>0.02</v>
      </c>
      <c r="P1451" s="36">
        <v>0.05</v>
      </c>
      <c r="Q1451" s="36">
        <v>0</v>
      </c>
    </row>
    <row r="1452" spans="1:17" x14ac:dyDescent="0.2">
      <c r="A1452" t="s">
        <v>6335</v>
      </c>
      <c r="B1452">
        <v>8053</v>
      </c>
      <c r="C1452">
        <v>20889</v>
      </c>
      <c r="D1452" t="s">
        <v>6337</v>
      </c>
      <c r="E1452" t="s">
        <v>35</v>
      </c>
      <c r="F1452">
        <f t="shared" si="22"/>
        <v>12836</v>
      </c>
      <c r="G1452">
        <v>9</v>
      </c>
      <c r="H1452" t="s">
        <v>36</v>
      </c>
      <c r="I1452"/>
      <c r="J1452"/>
      <c r="K1452" s="36">
        <v>2.4</v>
      </c>
      <c r="L1452" s="36">
        <v>8.1300000000000008</v>
      </c>
      <c r="M1452" s="36">
        <v>47.07</v>
      </c>
      <c r="N1452" s="36">
        <v>24.34</v>
      </c>
      <c r="O1452" s="36">
        <v>0.05</v>
      </c>
      <c r="P1452" s="36">
        <v>0.61</v>
      </c>
      <c r="Q1452" s="36">
        <v>4.82</v>
      </c>
    </row>
    <row r="1453" spans="1:17" x14ac:dyDescent="0.2">
      <c r="A1453" t="s">
        <v>6335</v>
      </c>
      <c r="B1453">
        <v>13297</v>
      </c>
      <c r="C1453">
        <v>15753</v>
      </c>
      <c r="D1453" t="s">
        <v>6338</v>
      </c>
      <c r="E1453" t="s">
        <v>38</v>
      </c>
      <c r="F1453">
        <f t="shared" si="22"/>
        <v>2456</v>
      </c>
      <c r="G1453">
        <v>2</v>
      </c>
      <c r="H1453" t="s">
        <v>36</v>
      </c>
      <c r="I1453"/>
      <c r="J1453"/>
      <c r="K1453" s="36">
        <v>0.53</v>
      </c>
      <c r="L1453" s="36">
        <v>0.87</v>
      </c>
      <c r="M1453" s="36">
        <v>43</v>
      </c>
      <c r="N1453" s="36">
        <v>23.65</v>
      </c>
      <c r="O1453" s="36">
        <v>0</v>
      </c>
      <c r="P1453" s="36">
        <v>0.43</v>
      </c>
      <c r="Q1453" s="36">
        <v>7.38</v>
      </c>
    </row>
    <row r="1454" spans="1:17" x14ac:dyDescent="0.2">
      <c r="A1454" t="s">
        <v>6335</v>
      </c>
      <c r="B1454">
        <v>17521</v>
      </c>
      <c r="C1454">
        <v>23139</v>
      </c>
      <c r="D1454" t="s">
        <v>6339</v>
      </c>
      <c r="E1454" t="s">
        <v>38</v>
      </c>
      <c r="F1454">
        <f t="shared" si="22"/>
        <v>5618</v>
      </c>
      <c r="G1454">
        <v>3</v>
      </c>
      <c r="H1454" t="s">
        <v>36</v>
      </c>
      <c r="I1454"/>
      <c r="J1454"/>
      <c r="K1454" s="36">
        <v>0.16</v>
      </c>
      <c r="L1454" s="36">
        <v>1.83</v>
      </c>
      <c r="M1454" s="36">
        <v>6.14</v>
      </c>
      <c r="N1454" s="36">
        <v>2.04</v>
      </c>
      <c r="O1454" s="36">
        <v>0.01</v>
      </c>
      <c r="P1454" s="36">
        <v>0.13</v>
      </c>
      <c r="Q1454" s="36">
        <v>0.41</v>
      </c>
    </row>
    <row r="1455" spans="1:17" x14ac:dyDescent="0.2">
      <c r="A1455" t="s">
        <v>6335</v>
      </c>
      <c r="B1455">
        <v>27958</v>
      </c>
      <c r="C1455">
        <v>30625</v>
      </c>
      <c r="D1455" t="s">
        <v>6341</v>
      </c>
      <c r="E1455" t="s">
        <v>38</v>
      </c>
      <c r="F1455">
        <f t="shared" si="22"/>
        <v>2667</v>
      </c>
      <c r="G1455">
        <v>2</v>
      </c>
      <c r="H1455" t="s">
        <v>36</v>
      </c>
      <c r="I1455" t="s">
        <v>237</v>
      </c>
      <c r="J1455"/>
      <c r="K1455" s="36">
        <v>0.35</v>
      </c>
      <c r="L1455" s="36">
        <v>0.55000000000000004</v>
      </c>
      <c r="M1455" s="36">
        <v>0.05</v>
      </c>
      <c r="N1455" s="36">
        <v>7.0000000000000007E-2</v>
      </c>
      <c r="O1455" s="36">
        <v>0</v>
      </c>
      <c r="P1455" s="36">
        <v>0.06</v>
      </c>
      <c r="Q1455" s="36">
        <v>0.02</v>
      </c>
    </row>
    <row r="1456" spans="1:17" x14ac:dyDescent="0.2">
      <c r="A1456" t="s">
        <v>6335</v>
      </c>
      <c r="B1456">
        <v>21938</v>
      </c>
      <c r="C1456">
        <v>28429</v>
      </c>
      <c r="D1456" t="s">
        <v>6340</v>
      </c>
      <c r="E1456" t="s">
        <v>35</v>
      </c>
      <c r="F1456">
        <f t="shared" si="22"/>
        <v>6491</v>
      </c>
      <c r="G1456">
        <v>2</v>
      </c>
      <c r="H1456" t="s">
        <v>36</v>
      </c>
      <c r="I1456"/>
      <c r="J1456"/>
      <c r="K1456" s="36">
        <v>0.54</v>
      </c>
      <c r="L1456" s="36">
        <v>3.88</v>
      </c>
      <c r="M1456" s="36">
        <v>12.54</v>
      </c>
      <c r="N1456" s="36">
        <v>3.25</v>
      </c>
      <c r="O1456" s="36">
        <v>0</v>
      </c>
      <c r="P1456" s="36">
        <v>0.24</v>
      </c>
      <c r="Q1456" s="36">
        <v>0.18</v>
      </c>
    </row>
    <row r="1457" spans="1:17" x14ac:dyDescent="0.2">
      <c r="A1457" t="s">
        <v>6342</v>
      </c>
      <c r="B1457">
        <v>5943</v>
      </c>
      <c r="C1457">
        <v>17841</v>
      </c>
      <c r="D1457" t="s">
        <v>6343</v>
      </c>
      <c r="E1457" t="s">
        <v>38</v>
      </c>
      <c r="F1457">
        <f t="shared" si="22"/>
        <v>11898</v>
      </c>
      <c r="G1457">
        <v>8</v>
      </c>
      <c r="H1457" t="s">
        <v>794</v>
      </c>
      <c r="I1457" t="s">
        <v>3359</v>
      </c>
      <c r="J1457" t="s">
        <v>3246</v>
      </c>
      <c r="K1457" s="36">
        <v>15.89</v>
      </c>
      <c r="L1457" s="36">
        <v>36.590000000000003</v>
      </c>
      <c r="M1457" s="36">
        <v>31.55</v>
      </c>
      <c r="N1457" s="36">
        <v>13.54</v>
      </c>
      <c r="O1457" s="36">
        <v>0.18</v>
      </c>
      <c r="P1457" s="36">
        <v>2.98</v>
      </c>
      <c r="Q1457" s="36">
        <v>3.3</v>
      </c>
    </row>
    <row r="1458" spans="1:17" x14ac:dyDescent="0.2">
      <c r="A1458" t="s">
        <v>6342</v>
      </c>
      <c r="B1458">
        <v>20940</v>
      </c>
      <c r="C1458">
        <v>30214</v>
      </c>
      <c r="D1458" t="s">
        <v>6344</v>
      </c>
      <c r="E1458" t="s">
        <v>38</v>
      </c>
      <c r="F1458">
        <f t="shared" si="22"/>
        <v>9274</v>
      </c>
      <c r="G1458">
        <v>4</v>
      </c>
      <c r="H1458" t="s">
        <v>430</v>
      </c>
      <c r="I1458" t="s">
        <v>6345</v>
      </c>
      <c r="J1458" t="s">
        <v>6346</v>
      </c>
      <c r="K1458" s="36">
        <v>10.3</v>
      </c>
      <c r="L1458" s="36">
        <v>9.4600000000000009</v>
      </c>
      <c r="M1458" s="36">
        <v>7.67</v>
      </c>
      <c r="N1458" s="36">
        <v>3.45</v>
      </c>
      <c r="O1458" s="36">
        <v>0.02</v>
      </c>
      <c r="P1458" s="36">
        <v>0.89</v>
      </c>
      <c r="Q1458" s="36">
        <v>0.88</v>
      </c>
    </row>
    <row r="1459" spans="1:17" x14ac:dyDescent="0.2">
      <c r="A1459" t="s">
        <v>6342</v>
      </c>
      <c r="B1459">
        <v>21055</v>
      </c>
      <c r="C1459">
        <v>22893</v>
      </c>
      <c r="D1459" t="s">
        <v>6347</v>
      </c>
      <c r="E1459" t="s">
        <v>35</v>
      </c>
      <c r="F1459">
        <f t="shared" si="22"/>
        <v>1838</v>
      </c>
      <c r="G1459">
        <v>2</v>
      </c>
      <c r="H1459" t="s">
        <v>36</v>
      </c>
      <c r="I1459"/>
      <c r="J1459"/>
      <c r="K1459" s="36">
        <v>73.959999999999994</v>
      </c>
      <c r="L1459" s="36">
        <v>28.02</v>
      </c>
      <c r="M1459" s="36">
        <v>44.36</v>
      </c>
      <c r="N1459" s="36">
        <v>22.56</v>
      </c>
      <c r="O1459" s="36">
        <v>0.02</v>
      </c>
      <c r="P1459" s="36">
        <v>2.0299999999999998</v>
      </c>
      <c r="Q1459" s="36">
        <v>3.74</v>
      </c>
    </row>
    <row r="1460" spans="1:17" x14ac:dyDescent="0.2">
      <c r="A1460" t="s">
        <v>6348</v>
      </c>
      <c r="B1460">
        <v>1863</v>
      </c>
      <c r="C1460">
        <v>6814</v>
      </c>
      <c r="D1460" t="s">
        <v>6349</v>
      </c>
      <c r="E1460" t="s">
        <v>35</v>
      </c>
      <c r="F1460">
        <f t="shared" si="22"/>
        <v>4951</v>
      </c>
      <c r="G1460">
        <v>6</v>
      </c>
      <c r="H1460" t="s">
        <v>1122</v>
      </c>
      <c r="I1460" t="s">
        <v>1121</v>
      </c>
      <c r="J1460" t="s">
        <v>2018</v>
      </c>
      <c r="K1460" s="36">
        <v>81.400000000000006</v>
      </c>
      <c r="L1460" s="36">
        <v>132.85</v>
      </c>
      <c r="M1460" s="36">
        <v>31.48</v>
      </c>
      <c r="N1460" s="36">
        <v>16.22</v>
      </c>
      <c r="O1460" s="36">
        <v>0.83</v>
      </c>
      <c r="P1460" s="36">
        <v>9.5</v>
      </c>
      <c r="Q1460" s="36">
        <v>3.17</v>
      </c>
    </row>
    <row r="1461" spans="1:17" x14ac:dyDescent="0.2">
      <c r="A1461" t="s">
        <v>6348</v>
      </c>
      <c r="B1461">
        <v>3798</v>
      </c>
      <c r="C1461">
        <v>4257</v>
      </c>
      <c r="D1461" t="s">
        <v>6350</v>
      </c>
      <c r="E1461" t="s">
        <v>38</v>
      </c>
      <c r="F1461">
        <f t="shared" si="22"/>
        <v>459</v>
      </c>
      <c r="G1461">
        <v>2</v>
      </c>
      <c r="H1461" t="s">
        <v>36</v>
      </c>
      <c r="I1461"/>
      <c r="J1461"/>
      <c r="K1461" s="36">
        <v>0</v>
      </c>
      <c r="L1461" s="36">
        <v>0</v>
      </c>
      <c r="M1461" s="36">
        <v>0.24</v>
      </c>
      <c r="N1461" s="36">
        <v>0</v>
      </c>
      <c r="O1461" s="36">
        <v>0</v>
      </c>
      <c r="P1461" s="36">
        <v>0</v>
      </c>
      <c r="Q1461" s="36">
        <v>0</v>
      </c>
    </row>
    <row r="1462" spans="1:17" x14ac:dyDescent="0.2">
      <c r="A1462" t="s">
        <v>6348</v>
      </c>
      <c r="B1462">
        <v>11415</v>
      </c>
      <c r="C1462">
        <v>22117</v>
      </c>
      <c r="D1462" t="s">
        <v>6351</v>
      </c>
      <c r="E1462" t="s">
        <v>38</v>
      </c>
      <c r="F1462">
        <f t="shared" si="22"/>
        <v>10702</v>
      </c>
      <c r="G1462">
        <v>9</v>
      </c>
      <c r="H1462" t="s">
        <v>318</v>
      </c>
      <c r="I1462" t="s">
        <v>317</v>
      </c>
      <c r="J1462"/>
      <c r="K1462" s="36">
        <v>1.94</v>
      </c>
      <c r="L1462" s="36">
        <v>7.43</v>
      </c>
      <c r="M1462" s="36">
        <v>13.28</v>
      </c>
      <c r="N1462" s="36">
        <v>5.99</v>
      </c>
      <c r="O1462" s="36">
        <v>0.2</v>
      </c>
      <c r="P1462" s="36">
        <v>0.59</v>
      </c>
      <c r="Q1462" s="36">
        <v>1.31</v>
      </c>
    </row>
    <row r="1463" spans="1:17" x14ac:dyDescent="0.2">
      <c r="A1463" t="s">
        <v>6348</v>
      </c>
      <c r="B1463">
        <v>23658</v>
      </c>
      <c r="C1463">
        <v>27113</v>
      </c>
      <c r="D1463" t="s">
        <v>6352</v>
      </c>
      <c r="E1463" t="s">
        <v>35</v>
      </c>
      <c r="F1463">
        <f t="shared" si="22"/>
        <v>3455</v>
      </c>
      <c r="G1463">
        <v>2</v>
      </c>
      <c r="H1463" t="s">
        <v>36</v>
      </c>
      <c r="I1463"/>
      <c r="J1463"/>
      <c r="K1463" s="36">
        <v>1.73</v>
      </c>
      <c r="L1463" s="36">
        <v>6.68</v>
      </c>
      <c r="M1463" s="36">
        <v>48.47</v>
      </c>
      <c r="N1463" s="36">
        <v>25.47</v>
      </c>
      <c r="O1463" s="36">
        <v>0</v>
      </c>
      <c r="P1463" s="36">
        <v>0.77</v>
      </c>
      <c r="Q1463" s="36">
        <v>4.7699999999999996</v>
      </c>
    </row>
    <row r="1464" spans="1:17" x14ac:dyDescent="0.2">
      <c r="A1464" t="s">
        <v>6348</v>
      </c>
      <c r="B1464">
        <v>25351</v>
      </c>
      <c r="C1464">
        <v>28842</v>
      </c>
      <c r="D1464" t="s">
        <v>6353</v>
      </c>
      <c r="E1464" t="s">
        <v>38</v>
      </c>
      <c r="F1464">
        <f t="shared" si="22"/>
        <v>3491</v>
      </c>
      <c r="G1464">
        <v>2</v>
      </c>
      <c r="H1464" t="s">
        <v>36</v>
      </c>
      <c r="I1464"/>
      <c r="J1464"/>
      <c r="K1464" s="36">
        <v>0.17</v>
      </c>
      <c r="L1464" s="36">
        <v>0.41</v>
      </c>
      <c r="M1464" s="36">
        <v>0.3</v>
      </c>
      <c r="N1464" s="36">
        <v>0.18</v>
      </c>
      <c r="O1464" s="36">
        <v>0</v>
      </c>
      <c r="P1464" s="36">
        <v>0.08</v>
      </c>
      <c r="Q1464" s="36">
        <v>0</v>
      </c>
    </row>
    <row r="1465" spans="1:17" x14ac:dyDescent="0.2">
      <c r="A1465" t="s">
        <v>6354</v>
      </c>
      <c r="B1465">
        <v>1764</v>
      </c>
      <c r="C1465">
        <v>24023</v>
      </c>
      <c r="D1465" t="s">
        <v>3858</v>
      </c>
      <c r="E1465" t="s">
        <v>35</v>
      </c>
      <c r="F1465">
        <f t="shared" si="22"/>
        <v>22259</v>
      </c>
      <c r="G1465">
        <v>21</v>
      </c>
      <c r="H1465" t="s">
        <v>138</v>
      </c>
      <c r="I1465" t="s">
        <v>137</v>
      </c>
      <c r="J1465" t="s">
        <v>3135</v>
      </c>
      <c r="K1465" s="36">
        <v>1.99</v>
      </c>
      <c r="L1465" s="36">
        <v>7.95</v>
      </c>
      <c r="M1465" s="36">
        <v>93.09</v>
      </c>
      <c r="N1465" s="36">
        <v>39.44</v>
      </c>
      <c r="O1465" s="36">
        <v>0.02</v>
      </c>
      <c r="P1465" s="36">
        <v>0.73</v>
      </c>
      <c r="Q1465" s="36">
        <v>12.89</v>
      </c>
    </row>
    <row r="1466" spans="1:17" x14ac:dyDescent="0.2">
      <c r="A1466" t="s">
        <v>6354</v>
      </c>
      <c r="B1466">
        <v>29638</v>
      </c>
      <c r="C1466">
        <v>30455</v>
      </c>
      <c r="D1466" t="s">
        <v>6355</v>
      </c>
      <c r="E1466" t="s">
        <v>35</v>
      </c>
      <c r="F1466">
        <f t="shared" si="22"/>
        <v>817</v>
      </c>
      <c r="G1466">
        <v>2</v>
      </c>
      <c r="H1466" t="s">
        <v>555</v>
      </c>
      <c r="I1466" t="s">
        <v>6356</v>
      </c>
      <c r="J1466" t="s">
        <v>6357</v>
      </c>
      <c r="K1466" s="36">
        <v>42.8</v>
      </c>
      <c r="L1466" s="36">
        <v>18.36</v>
      </c>
      <c r="M1466" s="36">
        <v>7.0000000000000007E-2</v>
      </c>
      <c r="N1466" s="36">
        <v>0</v>
      </c>
      <c r="O1466" s="36">
        <v>0</v>
      </c>
      <c r="P1466" s="36">
        <v>1.23</v>
      </c>
      <c r="Q1466" s="36">
        <v>0</v>
      </c>
    </row>
    <row r="1467" spans="1:17" x14ac:dyDescent="0.2">
      <c r="A1467" t="s">
        <v>6354</v>
      </c>
      <c r="B1467">
        <v>30152</v>
      </c>
      <c r="C1467">
        <v>30455</v>
      </c>
      <c r="D1467" t="s">
        <v>6358</v>
      </c>
      <c r="E1467" t="s">
        <v>38</v>
      </c>
      <c r="F1467">
        <f t="shared" si="22"/>
        <v>303</v>
      </c>
      <c r="G1467">
        <v>2</v>
      </c>
      <c r="H1467" t="s">
        <v>555</v>
      </c>
      <c r="I1467" t="s">
        <v>6359</v>
      </c>
      <c r="J1467" t="s">
        <v>6360</v>
      </c>
      <c r="K1467" s="36">
        <v>5.7</v>
      </c>
      <c r="L1467" s="36">
        <v>8.26</v>
      </c>
      <c r="M1467" s="36">
        <v>0</v>
      </c>
      <c r="N1467" s="36">
        <v>0</v>
      </c>
      <c r="O1467" s="36">
        <v>0</v>
      </c>
      <c r="P1467" s="36">
        <v>0.03</v>
      </c>
      <c r="Q1467" s="36">
        <v>0</v>
      </c>
    </row>
    <row r="1468" spans="1:17" x14ac:dyDescent="0.2">
      <c r="A1468" t="s">
        <v>6361</v>
      </c>
      <c r="B1468">
        <v>1413</v>
      </c>
      <c r="C1468">
        <v>20672</v>
      </c>
      <c r="D1468" t="s">
        <v>6362</v>
      </c>
      <c r="E1468" t="s">
        <v>38</v>
      </c>
      <c r="F1468">
        <f t="shared" si="22"/>
        <v>19259</v>
      </c>
      <c r="G1468">
        <v>14</v>
      </c>
      <c r="H1468" t="s">
        <v>44</v>
      </c>
      <c r="I1468" t="s">
        <v>6363</v>
      </c>
      <c r="J1468" t="s">
        <v>6364</v>
      </c>
      <c r="K1468" s="36">
        <v>24.65</v>
      </c>
      <c r="L1468" s="36">
        <v>35.14</v>
      </c>
      <c r="M1468" s="36">
        <v>5.45</v>
      </c>
      <c r="N1468" s="36">
        <v>2.5499999999999998</v>
      </c>
      <c r="O1468" s="36">
        <v>0.02</v>
      </c>
      <c r="P1468" s="36">
        <v>3.35</v>
      </c>
      <c r="Q1468" s="36">
        <v>0.51</v>
      </c>
    </row>
    <row r="1469" spans="1:17" x14ac:dyDescent="0.2">
      <c r="A1469" t="s">
        <v>6361</v>
      </c>
      <c r="B1469">
        <v>25642</v>
      </c>
      <c r="C1469">
        <v>30492</v>
      </c>
      <c r="D1469" t="s">
        <v>6365</v>
      </c>
      <c r="E1469" t="s">
        <v>38</v>
      </c>
      <c r="F1469">
        <f t="shared" si="22"/>
        <v>4850</v>
      </c>
      <c r="G1469">
        <v>2</v>
      </c>
      <c r="H1469" t="s">
        <v>36</v>
      </c>
      <c r="I1469"/>
      <c r="J1469"/>
      <c r="K1469" s="36">
        <v>4.63</v>
      </c>
      <c r="L1469" s="36">
        <v>9.5</v>
      </c>
      <c r="M1469" s="36">
        <v>7.8</v>
      </c>
      <c r="N1469" s="36">
        <v>3.94</v>
      </c>
      <c r="O1469" s="36">
        <v>0.01</v>
      </c>
      <c r="P1469" s="36">
        <v>0.85</v>
      </c>
      <c r="Q1469" s="36">
        <v>0.82</v>
      </c>
    </row>
    <row r="1470" spans="1:17" x14ac:dyDescent="0.2">
      <c r="A1470" t="s">
        <v>6366</v>
      </c>
      <c r="B1470">
        <v>2079</v>
      </c>
      <c r="C1470">
        <v>16625</v>
      </c>
      <c r="D1470" t="s">
        <v>4078</v>
      </c>
      <c r="E1470" t="s">
        <v>35</v>
      </c>
      <c r="F1470">
        <f t="shared" si="22"/>
        <v>14546</v>
      </c>
      <c r="G1470">
        <v>10</v>
      </c>
      <c r="H1470" t="s">
        <v>1113</v>
      </c>
      <c r="I1470" t="s">
        <v>1112</v>
      </c>
      <c r="J1470" t="s">
        <v>2542</v>
      </c>
      <c r="K1470" s="36">
        <v>5.0599999999999996</v>
      </c>
      <c r="L1470" s="36">
        <v>15.52</v>
      </c>
      <c r="M1470" s="36">
        <v>19.440000000000001</v>
      </c>
      <c r="N1470" s="36">
        <v>10.43</v>
      </c>
      <c r="O1470" s="36">
        <v>0.12</v>
      </c>
      <c r="P1470" s="36">
        <v>1.06</v>
      </c>
      <c r="Q1470" s="36">
        <v>1.96</v>
      </c>
    </row>
    <row r="1471" spans="1:17" x14ac:dyDescent="0.2">
      <c r="A1471" t="s">
        <v>6366</v>
      </c>
      <c r="B1471">
        <v>16300</v>
      </c>
      <c r="C1471">
        <v>18938</v>
      </c>
      <c r="D1471" t="s">
        <v>6367</v>
      </c>
      <c r="E1471" t="s">
        <v>38</v>
      </c>
      <c r="F1471">
        <f t="shared" si="22"/>
        <v>2638</v>
      </c>
      <c r="G1471">
        <v>2</v>
      </c>
      <c r="H1471" t="s">
        <v>36</v>
      </c>
      <c r="I1471"/>
      <c r="J1471"/>
      <c r="K1471" s="36">
        <v>1.66</v>
      </c>
      <c r="L1471" s="36">
        <v>2.9</v>
      </c>
      <c r="M1471" s="36">
        <v>0.97</v>
      </c>
      <c r="N1471" s="36">
        <v>0.45</v>
      </c>
      <c r="O1471" s="36">
        <v>0.02</v>
      </c>
      <c r="P1471" s="36">
        <v>0.14000000000000001</v>
      </c>
      <c r="Q1471" s="36">
        <v>0.11</v>
      </c>
    </row>
    <row r="1472" spans="1:17" x14ac:dyDescent="0.2">
      <c r="A1472" t="s">
        <v>6366</v>
      </c>
      <c r="B1472">
        <v>23040</v>
      </c>
      <c r="C1472">
        <v>29442</v>
      </c>
      <c r="D1472" t="s">
        <v>6368</v>
      </c>
      <c r="E1472" t="s">
        <v>35</v>
      </c>
      <c r="F1472">
        <f t="shared" si="22"/>
        <v>6402</v>
      </c>
      <c r="G1472">
        <v>5</v>
      </c>
      <c r="H1472" t="s">
        <v>36</v>
      </c>
      <c r="I1472"/>
      <c r="J1472"/>
      <c r="K1472" s="36">
        <v>22.54</v>
      </c>
      <c r="L1472" s="36">
        <v>46.29</v>
      </c>
      <c r="M1472" s="36">
        <v>0.19</v>
      </c>
      <c r="N1472" s="36">
        <v>7.0000000000000007E-2</v>
      </c>
      <c r="O1472" s="36">
        <v>0</v>
      </c>
      <c r="P1472" s="36">
        <v>3.73</v>
      </c>
      <c r="Q1472" s="36">
        <v>0.04</v>
      </c>
    </row>
    <row r="1473" spans="1:17" x14ac:dyDescent="0.2">
      <c r="A1473" t="s">
        <v>6366</v>
      </c>
      <c r="B1473">
        <v>27397</v>
      </c>
      <c r="C1473">
        <v>28278</v>
      </c>
      <c r="D1473" t="s">
        <v>6369</v>
      </c>
      <c r="E1473" t="s">
        <v>35</v>
      </c>
      <c r="F1473">
        <f t="shared" si="22"/>
        <v>881</v>
      </c>
      <c r="G1473">
        <v>2</v>
      </c>
      <c r="H1473" t="s">
        <v>36</v>
      </c>
      <c r="I1473" t="s">
        <v>1375</v>
      </c>
      <c r="J1473" t="s">
        <v>2139</v>
      </c>
      <c r="K1473" s="36">
        <v>4.63</v>
      </c>
      <c r="L1473" s="36">
        <v>15.78</v>
      </c>
      <c r="M1473" s="36">
        <v>4.04</v>
      </c>
      <c r="N1473" s="36">
        <v>2.34</v>
      </c>
      <c r="O1473" s="36">
        <v>0</v>
      </c>
      <c r="P1473" s="36">
        <v>1.71</v>
      </c>
      <c r="Q1473" s="36">
        <v>0.71</v>
      </c>
    </row>
    <row r="1474" spans="1:17" x14ac:dyDescent="0.2">
      <c r="A1474" t="s">
        <v>6370</v>
      </c>
      <c r="B1474">
        <v>2578</v>
      </c>
      <c r="C1474">
        <v>9827</v>
      </c>
      <c r="D1474" t="s">
        <v>6371</v>
      </c>
      <c r="E1474" t="s">
        <v>38</v>
      </c>
      <c r="F1474">
        <f t="shared" ref="F1474:F1537" si="23">C1474-B1474</f>
        <v>7249</v>
      </c>
      <c r="G1474">
        <v>7</v>
      </c>
      <c r="H1474" t="s">
        <v>36</v>
      </c>
      <c r="I1474"/>
      <c r="J1474"/>
      <c r="K1474" s="36">
        <v>0.76</v>
      </c>
      <c r="L1474" s="36">
        <v>0.24</v>
      </c>
      <c r="M1474" s="36">
        <v>0</v>
      </c>
      <c r="N1474" s="36">
        <v>0</v>
      </c>
      <c r="O1474" s="36">
        <v>0</v>
      </c>
      <c r="P1474" s="36">
        <v>0.04</v>
      </c>
      <c r="Q1474" s="36">
        <v>0</v>
      </c>
    </row>
    <row r="1475" spans="1:17" x14ac:dyDescent="0.2">
      <c r="A1475" t="s">
        <v>6370</v>
      </c>
      <c r="B1475">
        <v>5235</v>
      </c>
      <c r="C1475">
        <v>8257</v>
      </c>
      <c r="D1475" t="s">
        <v>6372</v>
      </c>
      <c r="E1475" t="s">
        <v>35</v>
      </c>
      <c r="F1475">
        <f t="shared" si="23"/>
        <v>3022</v>
      </c>
      <c r="G1475">
        <v>3</v>
      </c>
      <c r="H1475" t="s">
        <v>36</v>
      </c>
      <c r="I1475"/>
      <c r="J1475" t="s">
        <v>1660</v>
      </c>
      <c r="K1475" s="36">
        <v>0.04</v>
      </c>
      <c r="L1475" s="36">
        <v>0.21</v>
      </c>
      <c r="M1475" s="36">
        <v>1.08</v>
      </c>
      <c r="N1475" s="36">
        <v>0.71</v>
      </c>
      <c r="O1475" s="36">
        <v>0.15</v>
      </c>
      <c r="P1475" s="36">
        <v>0</v>
      </c>
      <c r="Q1475" s="36">
        <v>0</v>
      </c>
    </row>
    <row r="1476" spans="1:17" x14ac:dyDescent="0.2">
      <c r="A1476" t="s">
        <v>6370</v>
      </c>
      <c r="B1476">
        <v>13119</v>
      </c>
      <c r="C1476">
        <v>20506</v>
      </c>
      <c r="D1476" t="s">
        <v>6373</v>
      </c>
      <c r="E1476" t="s">
        <v>38</v>
      </c>
      <c r="F1476">
        <f t="shared" si="23"/>
        <v>7387</v>
      </c>
      <c r="G1476">
        <v>7</v>
      </c>
      <c r="H1476" t="s">
        <v>1128</v>
      </c>
      <c r="I1476" t="s">
        <v>3474</v>
      </c>
      <c r="J1476" t="s">
        <v>6374</v>
      </c>
      <c r="K1476" s="36">
        <v>136.13999999999999</v>
      </c>
      <c r="L1476" s="36">
        <v>50.61</v>
      </c>
      <c r="M1476" s="36">
        <v>2.1</v>
      </c>
      <c r="N1476" s="36">
        <v>0.98</v>
      </c>
      <c r="O1476" s="36">
        <v>0.04</v>
      </c>
      <c r="P1476" s="36">
        <v>4.55</v>
      </c>
      <c r="Q1476" s="36">
        <v>0.21</v>
      </c>
    </row>
    <row r="1477" spans="1:17" x14ac:dyDescent="0.2">
      <c r="A1477" t="s">
        <v>6370</v>
      </c>
      <c r="B1477">
        <v>20823</v>
      </c>
      <c r="C1477">
        <v>26326</v>
      </c>
      <c r="D1477" t="s">
        <v>6375</v>
      </c>
      <c r="E1477" t="s">
        <v>35</v>
      </c>
      <c r="F1477">
        <f t="shared" si="23"/>
        <v>5503</v>
      </c>
      <c r="G1477">
        <v>3</v>
      </c>
      <c r="H1477" t="s">
        <v>36</v>
      </c>
      <c r="I1477"/>
      <c r="J1477"/>
      <c r="K1477" s="36">
        <v>2.58</v>
      </c>
      <c r="L1477" s="36">
        <v>0.51</v>
      </c>
      <c r="M1477" s="36">
        <v>0.03</v>
      </c>
      <c r="N1477" s="36">
        <v>0.02</v>
      </c>
      <c r="O1477" s="36">
        <v>0</v>
      </c>
      <c r="P1477" s="36">
        <v>0.06</v>
      </c>
      <c r="Q1477" s="36">
        <v>0</v>
      </c>
    </row>
    <row r="1478" spans="1:17" x14ac:dyDescent="0.2">
      <c r="A1478" t="s">
        <v>6376</v>
      </c>
      <c r="B1478">
        <v>2261</v>
      </c>
      <c r="C1478">
        <v>16108</v>
      </c>
      <c r="D1478" t="s">
        <v>3633</v>
      </c>
      <c r="E1478" t="s">
        <v>38</v>
      </c>
      <c r="F1478">
        <f t="shared" si="23"/>
        <v>13847</v>
      </c>
      <c r="G1478">
        <v>7</v>
      </c>
      <c r="H1478" t="s">
        <v>622</v>
      </c>
      <c r="I1478" t="s">
        <v>621</v>
      </c>
      <c r="J1478"/>
      <c r="K1478" s="36">
        <v>3.14</v>
      </c>
      <c r="L1478" s="36">
        <v>14.22</v>
      </c>
      <c r="M1478" s="36">
        <v>40.08</v>
      </c>
      <c r="N1478" s="36">
        <v>18.13</v>
      </c>
      <c r="O1478" s="36">
        <v>0.01</v>
      </c>
      <c r="P1478" s="36">
        <v>1.19</v>
      </c>
      <c r="Q1478" s="36">
        <v>3.49</v>
      </c>
    </row>
    <row r="1479" spans="1:17" x14ac:dyDescent="0.2">
      <c r="A1479" t="s">
        <v>6376</v>
      </c>
      <c r="B1479">
        <v>20667</v>
      </c>
      <c r="C1479">
        <v>29538</v>
      </c>
      <c r="D1479" t="s">
        <v>6377</v>
      </c>
      <c r="E1479" t="s">
        <v>35</v>
      </c>
      <c r="F1479">
        <f t="shared" si="23"/>
        <v>8871</v>
      </c>
      <c r="G1479">
        <v>6</v>
      </c>
      <c r="H1479" t="s">
        <v>1327</v>
      </c>
      <c r="I1479" t="s">
        <v>1328</v>
      </c>
      <c r="J1479" t="s">
        <v>1613</v>
      </c>
      <c r="K1479" s="36">
        <v>17.3</v>
      </c>
      <c r="L1479" s="36">
        <v>71.89</v>
      </c>
      <c r="M1479" s="36">
        <v>45.28</v>
      </c>
      <c r="N1479" s="36">
        <v>22.24</v>
      </c>
      <c r="O1479" s="36">
        <v>0.42</v>
      </c>
      <c r="P1479" s="36">
        <v>4.92</v>
      </c>
      <c r="Q1479" s="36">
        <v>4.16</v>
      </c>
    </row>
    <row r="1480" spans="1:17" x14ac:dyDescent="0.2">
      <c r="A1480" t="s">
        <v>6378</v>
      </c>
      <c r="B1480">
        <v>1676</v>
      </c>
      <c r="C1480">
        <v>22391</v>
      </c>
      <c r="D1480" t="s">
        <v>6379</v>
      </c>
      <c r="E1480" t="s">
        <v>35</v>
      </c>
      <c r="F1480">
        <f t="shared" si="23"/>
        <v>20715</v>
      </c>
      <c r="G1480">
        <v>12</v>
      </c>
      <c r="H1480" t="s">
        <v>7152</v>
      </c>
      <c r="I1480"/>
      <c r="J1480"/>
      <c r="K1480" s="36">
        <v>18.77</v>
      </c>
      <c r="L1480" s="36">
        <v>37.94</v>
      </c>
      <c r="M1480" s="36">
        <v>14.32</v>
      </c>
      <c r="N1480" s="36">
        <v>7.97</v>
      </c>
      <c r="O1480" s="36">
        <v>0.06</v>
      </c>
      <c r="P1480" s="36">
        <v>3.01</v>
      </c>
      <c r="Q1480" s="36">
        <v>1.1100000000000001</v>
      </c>
    </row>
    <row r="1481" spans="1:17" x14ac:dyDescent="0.2">
      <c r="A1481" t="s">
        <v>6380</v>
      </c>
      <c r="B1481">
        <v>137</v>
      </c>
      <c r="C1481">
        <v>1656</v>
      </c>
      <c r="D1481" t="s">
        <v>6381</v>
      </c>
      <c r="E1481" t="s">
        <v>35</v>
      </c>
      <c r="F1481">
        <f t="shared" si="23"/>
        <v>1519</v>
      </c>
      <c r="G1481">
        <v>2</v>
      </c>
      <c r="H1481" t="s">
        <v>36</v>
      </c>
      <c r="I1481"/>
      <c r="J1481"/>
      <c r="K1481" s="36">
        <v>0.56000000000000005</v>
      </c>
      <c r="L1481" s="36">
        <v>0.48</v>
      </c>
      <c r="M1481" s="36">
        <v>14.79</v>
      </c>
      <c r="N1481" s="36">
        <v>7.96</v>
      </c>
      <c r="O1481" s="36">
        <v>0</v>
      </c>
      <c r="P1481" s="36">
        <v>0.19</v>
      </c>
      <c r="Q1481" s="36">
        <v>0.52</v>
      </c>
    </row>
    <row r="1482" spans="1:17" x14ac:dyDescent="0.2">
      <c r="A1482" t="s">
        <v>6380</v>
      </c>
      <c r="B1482">
        <v>3629</v>
      </c>
      <c r="C1482">
        <v>19478</v>
      </c>
      <c r="D1482" t="s">
        <v>3602</v>
      </c>
      <c r="E1482" t="s">
        <v>38</v>
      </c>
      <c r="F1482">
        <f t="shared" si="23"/>
        <v>15849</v>
      </c>
      <c r="G1482">
        <v>7</v>
      </c>
      <c r="H1482" t="s">
        <v>499</v>
      </c>
      <c r="I1482" t="s">
        <v>498</v>
      </c>
      <c r="J1482" t="s">
        <v>6382</v>
      </c>
      <c r="K1482" s="36">
        <v>52.92</v>
      </c>
      <c r="L1482" s="36">
        <v>36.43</v>
      </c>
      <c r="M1482" s="36">
        <v>1.2</v>
      </c>
      <c r="N1482" s="36">
        <v>0.76</v>
      </c>
      <c r="O1482" s="36">
        <v>0.03</v>
      </c>
      <c r="P1482" s="36">
        <v>3.03</v>
      </c>
      <c r="Q1482" s="36">
        <v>0.1</v>
      </c>
    </row>
    <row r="1483" spans="1:17" x14ac:dyDescent="0.2">
      <c r="A1483" t="s">
        <v>6380</v>
      </c>
      <c r="B1483">
        <v>21812</v>
      </c>
      <c r="C1483">
        <v>23645</v>
      </c>
      <c r="D1483" t="s">
        <v>6383</v>
      </c>
      <c r="E1483" t="s">
        <v>35</v>
      </c>
      <c r="F1483">
        <f t="shared" si="23"/>
        <v>1833</v>
      </c>
      <c r="G1483">
        <v>2</v>
      </c>
      <c r="H1483" t="s">
        <v>36</v>
      </c>
      <c r="I1483"/>
      <c r="J1483"/>
      <c r="K1483" s="36">
        <v>0.01</v>
      </c>
      <c r="L1483" s="36">
        <v>0.01</v>
      </c>
      <c r="M1483" s="36">
        <v>0.56000000000000005</v>
      </c>
      <c r="N1483" s="36">
        <v>0.32</v>
      </c>
      <c r="O1483" s="36">
        <v>0</v>
      </c>
      <c r="P1483" s="36">
        <v>0</v>
      </c>
      <c r="Q1483" s="36">
        <v>0.01</v>
      </c>
    </row>
    <row r="1484" spans="1:17" x14ac:dyDescent="0.2">
      <c r="A1484" t="s">
        <v>6380</v>
      </c>
      <c r="B1484">
        <v>25871</v>
      </c>
      <c r="C1484">
        <v>28341</v>
      </c>
      <c r="D1484" t="s">
        <v>6384</v>
      </c>
      <c r="E1484" t="s">
        <v>35</v>
      </c>
      <c r="F1484">
        <f t="shared" si="23"/>
        <v>2470</v>
      </c>
      <c r="G1484">
        <v>2</v>
      </c>
      <c r="H1484" t="s">
        <v>540</v>
      </c>
      <c r="I1484" t="s">
        <v>5718</v>
      </c>
      <c r="J1484" t="s">
        <v>5719</v>
      </c>
      <c r="K1484" s="36">
        <v>0.03</v>
      </c>
      <c r="L1484" s="36">
        <v>0.01</v>
      </c>
      <c r="M1484" s="36">
        <v>0.72</v>
      </c>
      <c r="N1484" s="36">
        <v>0.55000000000000004</v>
      </c>
      <c r="O1484" s="36">
        <v>0</v>
      </c>
      <c r="P1484" s="36">
        <v>0</v>
      </c>
      <c r="Q1484" s="36">
        <v>0.05</v>
      </c>
    </row>
    <row r="1485" spans="1:17" x14ac:dyDescent="0.2">
      <c r="A1485" t="s">
        <v>6385</v>
      </c>
      <c r="B1485">
        <v>2102</v>
      </c>
      <c r="C1485">
        <v>9046</v>
      </c>
      <c r="D1485" t="s">
        <v>6386</v>
      </c>
      <c r="E1485" t="s">
        <v>35</v>
      </c>
      <c r="F1485">
        <f t="shared" si="23"/>
        <v>6944</v>
      </c>
      <c r="G1485">
        <v>7</v>
      </c>
      <c r="H1485" t="s">
        <v>36</v>
      </c>
      <c r="I1485"/>
      <c r="J1485" t="s">
        <v>2596</v>
      </c>
      <c r="K1485" s="36">
        <v>9.43</v>
      </c>
      <c r="L1485" s="36">
        <v>10.98</v>
      </c>
      <c r="M1485" s="36">
        <v>45.45</v>
      </c>
      <c r="N1485" s="36">
        <v>21.38</v>
      </c>
      <c r="O1485" s="36">
        <v>0.06</v>
      </c>
      <c r="P1485" s="36">
        <v>0.73</v>
      </c>
      <c r="Q1485" s="36">
        <v>5.5</v>
      </c>
    </row>
    <row r="1486" spans="1:17" x14ac:dyDescent="0.2">
      <c r="A1486" t="s">
        <v>6385</v>
      </c>
      <c r="B1486">
        <v>11879</v>
      </c>
      <c r="C1486">
        <v>17567</v>
      </c>
      <c r="D1486" t="s">
        <v>6387</v>
      </c>
      <c r="E1486" t="s">
        <v>35</v>
      </c>
      <c r="F1486">
        <f t="shared" si="23"/>
        <v>5688</v>
      </c>
      <c r="G1486">
        <v>6</v>
      </c>
      <c r="H1486" t="s">
        <v>1705</v>
      </c>
      <c r="I1486"/>
      <c r="J1486" t="s">
        <v>1704</v>
      </c>
      <c r="K1486" s="36">
        <v>0.53</v>
      </c>
      <c r="L1486" s="36">
        <v>2.62</v>
      </c>
      <c r="M1486" s="36">
        <v>9.6</v>
      </c>
      <c r="N1486" s="36">
        <v>4.09</v>
      </c>
      <c r="O1486" s="36">
        <v>0.01</v>
      </c>
      <c r="P1486" s="36">
        <v>0.24</v>
      </c>
      <c r="Q1486" s="36">
        <v>0.79</v>
      </c>
    </row>
    <row r="1487" spans="1:17" x14ac:dyDescent="0.2">
      <c r="A1487" t="s">
        <v>6388</v>
      </c>
      <c r="B1487">
        <v>1122</v>
      </c>
      <c r="C1487">
        <v>18300</v>
      </c>
      <c r="D1487" t="s">
        <v>6389</v>
      </c>
      <c r="E1487" t="s">
        <v>38</v>
      </c>
      <c r="F1487">
        <f t="shared" si="23"/>
        <v>17178</v>
      </c>
      <c r="G1487">
        <v>12</v>
      </c>
      <c r="H1487" t="s">
        <v>7153</v>
      </c>
      <c r="I1487"/>
      <c r="J1487"/>
      <c r="K1487" s="36">
        <v>2.65</v>
      </c>
      <c r="L1487" s="36">
        <v>7.13</v>
      </c>
      <c r="M1487" s="36">
        <v>6.78</v>
      </c>
      <c r="N1487" s="36">
        <v>3.72</v>
      </c>
      <c r="O1487" s="36">
        <v>4.3</v>
      </c>
      <c r="P1487" s="36">
        <v>1.87</v>
      </c>
      <c r="Q1487" s="36">
        <v>1.52</v>
      </c>
    </row>
    <row r="1488" spans="1:17" x14ac:dyDescent="0.2">
      <c r="A1488" t="s">
        <v>6388</v>
      </c>
      <c r="B1488">
        <v>22192</v>
      </c>
      <c r="C1488">
        <v>27215</v>
      </c>
      <c r="D1488" t="s">
        <v>6390</v>
      </c>
      <c r="E1488" t="s">
        <v>35</v>
      </c>
      <c r="F1488">
        <f t="shared" si="23"/>
        <v>5023</v>
      </c>
      <c r="G1488">
        <v>4</v>
      </c>
      <c r="H1488" t="s">
        <v>36</v>
      </c>
      <c r="I1488"/>
      <c r="J1488"/>
      <c r="K1488" s="36">
        <v>0.66</v>
      </c>
      <c r="L1488" s="36">
        <v>0.72</v>
      </c>
      <c r="M1488" s="36">
        <v>0</v>
      </c>
      <c r="N1488" s="36">
        <v>0.14000000000000001</v>
      </c>
      <c r="O1488" s="36">
        <v>0.6</v>
      </c>
      <c r="P1488" s="36">
        <v>0</v>
      </c>
      <c r="Q1488" s="36">
        <v>0</v>
      </c>
    </row>
    <row r="1489" spans="1:17" x14ac:dyDescent="0.2">
      <c r="A1489" t="s">
        <v>6388</v>
      </c>
      <c r="B1489">
        <v>25253</v>
      </c>
      <c r="C1489">
        <v>28688</v>
      </c>
      <c r="D1489" t="s">
        <v>6391</v>
      </c>
      <c r="E1489" t="s">
        <v>38</v>
      </c>
      <c r="F1489">
        <f t="shared" si="23"/>
        <v>3435</v>
      </c>
      <c r="G1489">
        <v>2</v>
      </c>
      <c r="H1489" t="s">
        <v>36</v>
      </c>
      <c r="I1489"/>
      <c r="J1489"/>
      <c r="K1489" s="36">
        <v>0.04</v>
      </c>
      <c r="L1489" s="36">
        <v>0.33</v>
      </c>
      <c r="M1489" s="36">
        <v>0</v>
      </c>
      <c r="N1489" s="36">
        <v>0</v>
      </c>
      <c r="O1489" s="36">
        <v>0</v>
      </c>
      <c r="P1489" s="36">
        <v>0.03</v>
      </c>
      <c r="Q1489" s="36">
        <v>0</v>
      </c>
    </row>
    <row r="1490" spans="1:17" x14ac:dyDescent="0.2">
      <c r="A1490" t="s">
        <v>6392</v>
      </c>
      <c r="B1490">
        <v>121</v>
      </c>
      <c r="C1490">
        <v>14168</v>
      </c>
      <c r="D1490" t="s">
        <v>6393</v>
      </c>
      <c r="E1490" t="s">
        <v>35</v>
      </c>
      <c r="F1490">
        <f t="shared" si="23"/>
        <v>14047</v>
      </c>
      <c r="G1490">
        <v>10</v>
      </c>
      <c r="H1490" t="s">
        <v>1705</v>
      </c>
      <c r="I1490"/>
      <c r="J1490" t="s">
        <v>1704</v>
      </c>
      <c r="K1490" s="36">
        <v>2.93</v>
      </c>
      <c r="L1490" s="36">
        <v>10.48</v>
      </c>
      <c r="M1490" s="36">
        <v>40.299999999999997</v>
      </c>
      <c r="N1490" s="36">
        <v>19.170000000000002</v>
      </c>
      <c r="O1490" s="36">
        <v>0.03</v>
      </c>
      <c r="P1490" s="36">
        <v>5.28</v>
      </c>
      <c r="Q1490" s="36">
        <v>4.87</v>
      </c>
    </row>
    <row r="1491" spans="1:17" x14ac:dyDescent="0.2">
      <c r="A1491" t="s">
        <v>6392</v>
      </c>
      <c r="B1491">
        <v>14770</v>
      </c>
      <c r="C1491">
        <v>26454</v>
      </c>
      <c r="D1491" t="s">
        <v>6394</v>
      </c>
      <c r="E1491" t="s">
        <v>38</v>
      </c>
      <c r="F1491">
        <f t="shared" si="23"/>
        <v>11684</v>
      </c>
      <c r="G1491">
        <v>9</v>
      </c>
      <c r="H1491" t="s">
        <v>1143</v>
      </c>
      <c r="I1491" t="s">
        <v>6395</v>
      </c>
      <c r="J1491" t="s">
        <v>6396</v>
      </c>
      <c r="K1491" s="36">
        <v>7.95</v>
      </c>
      <c r="L1491" s="36">
        <v>6.25</v>
      </c>
      <c r="M1491" s="36">
        <v>0.35</v>
      </c>
      <c r="N1491" s="36">
        <v>0.16</v>
      </c>
      <c r="O1491" s="36">
        <v>0</v>
      </c>
      <c r="P1491" s="36">
        <v>0.7</v>
      </c>
      <c r="Q1491" s="36">
        <v>0.01</v>
      </c>
    </row>
    <row r="1492" spans="1:17" x14ac:dyDescent="0.2">
      <c r="A1492" t="s">
        <v>6392</v>
      </c>
      <c r="B1492">
        <v>22008</v>
      </c>
      <c r="C1492">
        <v>27632</v>
      </c>
      <c r="D1492" t="s">
        <v>6397</v>
      </c>
      <c r="E1492" t="s">
        <v>35</v>
      </c>
      <c r="F1492">
        <f t="shared" si="23"/>
        <v>5624</v>
      </c>
      <c r="G1492">
        <v>5</v>
      </c>
      <c r="H1492" t="s">
        <v>36</v>
      </c>
      <c r="I1492"/>
      <c r="J1492"/>
      <c r="K1492" s="36">
        <v>2.17</v>
      </c>
      <c r="L1492" s="36">
        <v>1.53</v>
      </c>
      <c r="M1492" s="36">
        <v>7.0000000000000007E-2</v>
      </c>
      <c r="N1492" s="36">
        <v>0.01</v>
      </c>
      <c r="O1492" s="36">
        <v>0</v>
      </c>
      <c r="P1492" s="36">
        <v>0.21</v>
      </c>
      <c r="Q1492" s="36">
        <v>0</v>
      </c>
    </row>
    <row r="1493" spans="1:17" x14ac:dyDescent="0.2">
      <c r="A1493" t="s">
        <v>6398</v>
      </c>
      <c r="B1493">
        <v>0</v>
      </c>
      <c r="C1493">
        <v>13511</v>
      </c>
      <c r="D1493" t="s">
        <v>6399</v>
      </c>
      <c r="E1493" t="s">
        <v>38</v>
      </c>
      <c r="F1493">
        <f t="shared" si="23"/>
        <v>13511</v>
      </c>
      <c r="G1493">
        <v>12</v>
      </c>
      <c r="H1493" t="s">
        <v>36</v>
      </c>
      <c r="I1493"/>
      <c r="J1493" t="s">
        <v>1854</v>
      </c>
      <c r="K1493" s="36">
        <v>11.67</v>
      </c>
      <c r="L1493" s="36">
        <v>8.35</v>
      </c>
      <c r="M1493" s="36">
        <v>0.01</v>
      </c>
      <c r="N1493" s="36">
        <v>0.01</v>
      </c>
      <c r="O1493" s="36">
        <v>0.01</v>
      </c>
      <c r="P1493" s="36">
        <v>0.76</v>
      </c>
      <c r="Q1493" s="36">
        <v>0.01</v>
      </c>
    </row>
    <row r="1494" spans="1:17" x14ac:dyDescent="0.2">
      <c r="A1494" t="s">
        <v>6398</v>
      </c>
      <c r="B1494">
        <v>20294</v>
      </c>
      <c r="C1494">
        <v>24698</v>
      </c>
      <c r="D1494" t="s">
        <v>6400</v>
      </c>
      <c r="E1494" t="s">
        <v>35</v>
      </c>
      <c r="F1494">
        <f t="shared" si="23"/>
        <v>4404</v>
      </c>
      <c r="G1494">
        <v>3</v>
      </c>
      <c r="H1494" t="s">
        <v>36</v>
      </c>
      <c r="I1494"/>
      <c r="J1494"/>
      <c r="K1494" s="36">
        <v>0.32</v>
      </c>
      <c r="L1494" s="36">
        <v>0.9</v>
      </c>
      <c r="M1494" s="36">
        <v>0.02</v>
      </c>
      <c r="N1494" s="36">
        <v>0</v>
      </c>
      <c r="O1494" s="36">
        <v>0.45</v>
      </c>
      <c r="P1494" s="36">
        <v>0.28999999999999998</v>
      </c>
      <c r="Q1494" s="36">
        <v>0</v>
      </c>
    </row>
    <row r="1495" spans="1:17" x14ac:dyDescent="0.2">
      <c r="A1495" t="s">
        <v>6398</v>
      </c>
      <c r="B1495">
        <v>20470</v>
      </c>
      <c r="C1495">
        <v>22721</v>
      </c>
      <c r="D1495" t="s">
        <v>6401</v>
      </c>
      <c r="E1495" t="s">
        <v>38</v>
      </c>
      <c r="F1495">
        <f t="shared" si="23"/>
        <v>2251</v>
      </c>
      <c r="G1495">
        <v>2</v>
      </c>
      <c r="H1495" t="s">
        <v>36</v>
      </c>
      <c r="I1495"/>
      <c r="J1495"/>
      <c r="K1495" s="36">
        <v>0.36</v>
      </c>
      <c r="L1495" s="36">
        <v>0.05</v>
      </c>
      <c r="M1495" s="36">
        <v>0</v>
      </c>
      <c r="N1495" s="36">
        <v>0</v>
      </c>
      <c r="O1495" s="36">
        <v>0.08</v>
      </c>
      <c r="P1495" s="36">
        <v>0.05</v>
      </c>
      <c r="Q1495" s="36">
        <v>0</v>
      </c>
    </row>
    <row r="1496" spans="1:17" x14ac:dyDescent="0.2">
      <c r="A1496" t="s">
        <v>6402</v>
      </c>
      <c r="B1496">
        <v>1796</v>
      </c>
      <c r="C1496">
        <v>4176</v>
      </c>
      <c r="D1496" t="s">
        <v>6403</v>
      </c>
      <c r="E1496" t="s">
        <v>38</v>
      </c>
      <c r="F1496">
        <f t="shared" si="23"/>
        <v>2380</v>
      </c>
      <c r="G1496">
        <v>2</v>
      </c>
      <c r="H1496" t="s">
        <v>36</v>
      </c>
      <c r="I1496"/>
      <c r="J1496"/>
      <c r="K1496" s="36">
        <v>0</v>
      </c>
      <c r="L1496" s="36">
        <v>0</v>
      </c>
      <c r="M1496" s="36">
        <v>0.19</v>
      </c>
      <c r="N1496" s="36">
        <v>0.06</v>
      </c>
      <c r="O1496" s="36">
        <v>0</v>
      </c>
      <c r="P1496" s="36">
        <v>0</v>
      </c>
      <c r="Q1496" s="36">
        <v>0.04</v>
      </c>
    </row>
    <row r="1497" spans="1:17" x14ac:dyDescent="0.2">
      <c r="A1497" t="s">
        <v>6402</v>
      </c>
      <c r="B1497">
        <v>7427</v>
      </c>
      <c r="C1497">
        <v>9143</v>
      </c>
      <c r="D1497" t="s">
        <v>6404</v>
      </c>
      <c r="E1497" t="s">
        <v>38</v>
      </c>
      <c r="F1497">
        <f t="shared" si="23"/>
        <v>1716</v>
      </c>
      <c r="G1497">
        <v>2</v>
      </c>
      <c r="H1497" t="s">
        <v>36</v>
      </c>
      <c r="I1497"/>
      <c r="J1497"/>
      <c r="K1497" s="36">
        <v>2.52</v>
      </c>
      <c r="L1497" s="36">
        <v>1.04</v>
      </c>
      <c r="M1497" s="36">
        <v>0.61</v>
      </c>
      <c r="N1497" s="36">
        <v>0.25</v>
      </c>
      <c r="O1497" s="36">
        <v>7.0000000000000007E-2</v>
      </c>
      <c r="P1497" s="36">
        <v>0.04</v>
      </c>
      <c r="Q1497" s="36">
        <v>0.02</v>
      </c>
    </row>
    <row r="1498" spans="1:17" x14ac:dyDescent="0.2">
      <c r="A1498" t="s">
        <v>6402</v>
      </c>
      <c r="B1498">
        <v>17969</v>
      </c>
      <c r="C1498">
        <v>27533</v>
      </c>
      <c r="D1498" t="s">
        <v>6405</v>
      </c>
      <c r="E1498" t="s">
        <v>38</v>
      </c>
      <c r="F1498">
        <f t="shared" si="23"/>
        <v>9564</v>
      </c>
      <c r="G1498">
        <v>11</v>
      </c>
      <c r="H1498" t="s">
        <v>1307</v>
      </c>
      <c r="I1498" t="s">
        <v>6406</v>
      </c>
      <c r="J1498" t="s">
        <v>6407</v>
      </c>
      <c r="K1498" s="36">
        <v>1.01</v>
      </c>
      <c r="L1498" s="36">
        <v>2.77</v>
      </c>
      <c r="M1498" s="36">
        <v>4.25</v>
      </c>
      <c r="N1498" s="36">
        <v>4.67</v>
      </c>
      <c r="O1498" s="36">
        <v>0.23</v>
      </c>
      <c r="P1498" s="36">
        <v>10.82</v>
      </c>
      <c r="Q1498" s="36">
        <v>6.53</v>
      </c>
    </row>
    <row r="1499" spans="1:17" x14ac:dyDescent="0.2">
      <c r="A1499" t="s">
        <v>6408</v>
      </c>
      <c r="B1499">
        <v>291</v>
      </c>
      <c r="C1499">
        <v>1843</v>
      </c>
      <c r="D1499" t="s">
        <v>6409</v>
      </c>
      <c r="E1499" t="s">
        <v>38</v>
      </c>
      <c r="F1499">
        <f t="shared" si="23"/>
        <v>1552</v>
      </c>
      <c r="G1499">
        <v>2</v>
      </c>
      <c r="H1499" t="s">
        <v>1053</v>
      </c>
      <c r="I1499" t="s">
        <v>6410</v>
      </c>
      <c r="J1499"/>
      <c r="K1499" s="36">
        <v>8.94</v>
      </c>
      <c r="L1499" s="36">
        <v>3.66</v>
      </c>
      <c r="M1499" s="36">
        <v>0.01</v>
      </c>
      <c r="N1499" s="36">
        <v>7.0000000000000007E-2</v>
      </c>
      <c r="O1499" s="36">
        <v>0.03</v>
      </c>
      <c r="P1499" s="36">
        <v>0.37</v>
      </c>
      <c r="Q1499" s="36">
        <v>0</v>
      </c>
    </row>
    <row r="1500" spans="1:17" x14ac:dyDescent="0.2">
      <c r="A1500" t="s">
        <v>6408</v>
      </c>
      <c r="B1500">
        <v>1967</v>
      </c>
      <c r="C1500">
        <v>6118</v>
      </c>
      <c r="D1500" t="s">
        <v>6411</v>
      </c>
      <c r="E1500" t="s">
        <v>35</v>
      </c>
      <c r="F1500">
        <f t="shared" si="23"/>
        <v>4151</v>
      </c>
      <c r="G1500">
        <v>4</v>
      </c>
      <c r="H1500" t="s">
        <v>36</v>
      </c>
      <c r="I1500"/>
      <c r="J1500"/>
      <c r="K1500" s="36">
        <v>1.04</v>
      </c>
      <c r="L1500" s="36">
        <v>0.35</v>
      </c>
      <c r="M1500" s="36">
        <v>0.04</v>
      </c>
      <c r="N1500" s="36">
        <v>0.04</v>
      </c>
      <c r="O1500" s="36">
        <v>0</v>
      </c>
      <c r="P1500" s="36">
        <v>0.06</v>
      </c>
      <c r="Q1500" s="36">
        <v>0</v>
      </c>
    </row>
    <row r="1501" spans="1:17" x14ac:dyDescent="0.2">
      <c r="A1501" t="s">
        <v>6408</v>
      </c>
      <c r="B1501">
        <v>8470</v>
      </c>
      <c r="C1501">
        <v>12219</v>
      </c>
      <c r="D1501" t="s">
        <v>6412</v>
      </c>
      <c r="E1501" t="s">
        <v>38</v>
      </c>
      <c r="F1501">
        <f t="shared" si="23"/>
        <v>3749</v>
      </c>
      <c r="G1501">
        <v>3</v>
      </c>
      <c r="H1501" t="s">
        <v>36</v>
      </c>
      <c r="I1501"/>
      <c r="J1501"/>
      <c r="K1501" s="36">
        <v>0.61</v>
      </c>
      <c r="L1501" s="36">
        <v>3.92</v>
      </c>
      <c r="M1501" s="36">
        <v>7.89</v>
      </c>
      <c r="N1501" s="36">
        <v>4.17</v>
      </c>
      <c r="O1501" s="36">
        <v>0.05</v>
      </c>
      <c r="P1501" s="36">
        <v>0.18</v>
      </c>
      <c r="Q1501" s="36">
        <v>1.01</v>
      </c>
    </row>
    <row r="1502" spans="1:17" x14ac:dyDescent="0.2">
      <c r="A1502" t="s">
        <v>6408</v>
      </c>
      <c r="B1502">
        <v>19294</v>
      </c>
      <c r="C1502">
        <v>23885</v>
      </c>
      <c r="D1502" t="s">
        <v>6413</v>
      </c>
      <c r="E1502" t="s">
        <v>38</v>
      </c>
      <c r="F1502">
        <f t="shared" si="23"/>
        <v>4591</v>
      </c>
      <c r="G1502">
        <v>4</v>
      </c>
      <c r="H1502" t="s">
        <v>7154</v>
      </c>
      <c r="I1502"/>
      <c r="J1502"/>
      <c r="K1502" s="36">
        <v>0.15</v>
      </c>
      <c r="L1502" s="36">
        <v>1.46</v>
      </c>
      <c r="M1502" s="36">
        <v>1.8</v>
      </c>
      <c r="N1502" s="36">
        <v>1.1399999999999999</v>
      </c>
      <c r="O1502" s="36">
        <v>0.01</v>
      </c>
      <c r="P1502" s="36">
        <v>0.12</v>
      </c>
      <c r="Q1502" s="36">
        <v>0.22</v>
      </c>
    </row>
    <row r="1503" spans="1:17" x14ac:dyDescent="0.2">
      <c r="A1503" t="s">
        <v>6414</v>
      </c>
      <c r="B1503">
        <v>3</v>
      </c>
      <c r="C1503">
        <v>1299</v>
      </c>
      <c r="D1503" t="s">
        <v>6415</v>
      </c>
      <c r="E1503" t="s">
        <v>35</v>
      </c>
      <c r="F1503">
        <f t="shared" si="23"/>
        <v>1296</v>
      </c>
      <c r="G1503">
        <v>2</v>
      </c>
      <c r="H1503" t="s">
        <v>36</v>
      </c>
      <c r="I1503"/>
      <c r="J1503"/>
      <c r="K1503" s="36">
        <v>0</v>
      </c>
      <c r="L1503" s="36">
        <v>0</v>
      </c>
      <c r="M1503" s="36">
        <v>0</v>
      </c>
      <c r="N1503" s="36">
        <v>0</v>
      </c>
      <c r="O1503" s="36">
        <v>0.43</v>
      </c>
      <c r="P1503" s="36">
        <v>0</v>
      </c>
      <c r="Q1503" s="36">
        <v>0</v>
      </c>
    </row>
    <row r="1504" spans="1:17" x14ac:dyDescent="0.2">
      <c r="A1504" t="s">
        <v>6416</v>
      </c>
      <c r="B1504">
        <v>367</v>
      </c>
      <c r="C1504">
        <v>3275</v>
      </c>
      <c r="D1504" t="s">
        <v>6417</v>
      </c>
      <c r="E1504" t="s">
        <v>35</v>
      </c>
      <c r="F1504">
        <f t="shared" si="23"/>
        <v>2908</v>
      </c>
      <c r="G1504">
        <v>3</v>
      </c>
      <c r="H1504" t="s">
        <v>7155</v>
      </c>
      <c r="I1504"/>
      <c r="J1504"/>
      <c r="K1504" s="36">
        <v>1.41</v>
      </c>
      <c r="L1504" s="36">
        <v>4.03</v>
      </c>
      <c r="M1504" s="36">
        <v>18.97</v>
      </c>
      <c r="N1504" s="36">
        <v>14.08</v>
      </c>
      <c r="O1504" s="36">
        <v>0.05</v>
      </c>
      <c r="P1504" s="36">
        <v>0.17</v>
      </c>
      <c r="Q1504" s="36">
        <v>3.61</v>
      </c>
    </row>
    <row r="1505" spans="1:17" x14ac:dyDescent="0.2">
      <c r="A1505" t="s">
        <v>6416</v>
      </c>
      <c r="B1505">
        <v>5373</v>
      </c>
      <c r="C1505">
        <v>19901</v>
      </c>
      <c r="D1505" t="s">
        <v>6418</v>
      </c>
      <c r="E1505" t="s">
        <v>35</v>
      </c>
      <c r="F1505">
        <f t="shared" si="23"/>
        <v>14528</v>
      </c>
      <c r="G1505">
        <v>12</v>
      </c>
      <c r="H1505" t="s">
        <v>7156</v>
      </c>
      <c r="I1505"/>
      <c r="J1505"/>
      <c r="K1505" s="36">
        <v>1.56</v>
      </c>
      <c r="L1505" s="36">
        <v>6.39</v>
      </c>
      <c r="M1505" s="36">
        <v>20.37</v>
      </c>
      <c r="N1505" s="36">
        <v>8.92</v>
      </c>
      <c r="O1505" s="36">
        <v>0.03</v>
      </c>
      <c r="P1505" s="36">
        <v>0.48</v>
      </c>
      <c r="Q1505" s="36">
        <v>2.48</v>
      </c>
    </row>
    <row r="1506" spans="1:17" x14ac:dyDescent="0.2">
      <c r="A1506" t="s">
        <v>6419</v>
      </c>
      <c r="B1506">
        <v>7400</v>
      </c>
      <c r="C1506">
        <v>9578</v>
      </c>
      <c r="D1506" t="s">
        <v>6420</v>
      </c>
      <c r="E1506" t="s">
        <v>35</v>
      </c>
      <c r="F1506">
        <f t="shared" si="23"/>
        <v>2178</v>
      </c>
      <c r="G1506">
        <v>2</v>
      </c>
      <c r="H1506" t="s">
        <v>433</v>
      </c>
      <c r="I1506" t="s">
        <v>432</v>
      </c>
      <c r="J1506" t="s">
        <v>2442</v>
      </c>
      <c r="K1506" s="36">
        <v>130.56</v>
      </c>
      <c r="L1506" s="36">
        <v>43.66</v>
      </c>
      <c r="M1506" s="36">
        <v>0.14000000000000001</v>
      </c>
      <c r="N1506" s="36">
        <v>0.13</v>
      </c>
      <c r="O1506" s="36">
        <v>0.04</v>
      </c>
      <c r="P1506" s="36">
        <v>3.61</v>
      </c>
      <c r="Q1506" s="36">
        <v>0.01</v>
      </c>
    </row>
    <row r="1507" spans="1:17" x14ac:dyDescent="0.2">
      <c r="A1507" t="s">
        <v>6419</v>
      </c>
      <c r="B1507">
        <v>21882</v>
      </c>
      <c r="C1507">
        <v>24551</v>
      </c>
      <c r="D1507" t="s">
        <v>6421</v>
      </c>
      <c r="E1507" t="s">
        <v>35</v>
      </c>
      <c r="F1507">
        <f t="shared" si="23"/>
        <v>2669</v>
      </c>
      <c r="G1507">
        <v>2</v>
      </c>
      <c r="H1507" t="s">
        <v>36</v>
      </c>
      <c r="I1507"/>
      <c r="J1507"/>
      <c r="K1507" s="36">
        <v>0.01</v>
      </c>
      <c r="L1507" s="36">
        <v>0.04</v>
      </c>
      <c r="M1507" s="36">
        <v>0.16</v>
      </c>
      <c r="N1507" s="36">
        <v>0.03</v>
      </c>
      <c r="O1507" s="36">
        <v>0</v>
      </c>
      <c r="P1507" s="36">
        <v>0</v>
      </c>
      <c r="Q1507" s="36">
        <v>0</v>
      </c>
    </row>
    <row r="1508" spans="1:17" x14ac:dyDescent="0.2">
      <c r="A1508" t="s">
        <v>6419</v>
      </c>
      <c r="B1508">
        <v>22020</v>
      </c>
      <c r="C1508">
        <v>28098</v>
      </c>
      <c r="D1508" t="s">
        <v>6422</v>
      </c>
      <c r="E1508" t="s">
        <v>38</v>
      </c>
      <c r="F1508">
        <f t="shared" si="23"/>
        <v>6078</v>
      </c>
      <c r="G1508">
        <v>4</v>
      </c>
      <c r="H1508" t="s">
        <v>36</v>
      </c>
      <c r="I1508"/>
      <c r="J1508"/>
      <c r="K1508" s="36">
        <v>8.23</v>
      </c>
      <c r="L1508" s="36">
        <v>23.91</v>
      </c>
      <c r="M1508" s="36">
        <v>37.07</v>
      </c>
      <c r="N1508" s="36">
        <v>15.22</v>
      </c>
      <c r="O1508" s="36">
        <v>0.23</v>
      </c>
      <c r="P1508" s="36">
        <v>1.77</v>
      </c>
      <c r="Q1508" s="36">
        <v>3.38</v>
      </c>
    </row>
    <row r="1509" spans="1:17" x14ac:dyDescent="0.2">
      <c r="A1509" t="s">
        <v>6423</v>
      </c>
      <c r="B1509">
        <v>11161</v>
      </c>
      <c r="C1509">
        <v>19161</v>
      </c>
      <c r="D1509" t="s">
        <v>6424</v>
      </c>
      <c r="E1509" t="s">
        <v>35</v>
      </c>
      <c r="F1509">
        <f t="shared" si="23"/>
        <v>8000</v>
      </c>
      <c r="G1509">
        <v>9</v>
      </c>
      <c r="H1509" t="s">
        <v>801</v>
      </c>
      <c r="I1509" t="s">
        <v>5481</v>
      </c>
      <c r="J1509" t="s">
        <v>5482</v>
      </c>
      <c r="K1509" s="36">
        <v>45.39</v>
      </c>
      <c r="L1509" s="36">
        <v>15.58</v>
      </c>
      <c r="M1509" s="36">
        <v>0.06</v>
      </c>
      <c r="N1509" s="36">
        <v>0.03</v>
      </c>
      <c r="O1509" s="36">
        <v>0</v>
      </c>
      <c r="P1509" s="36">
        <v>1.75</v>
      </c>
      <c r="Q1509" s="36">
        <v>0</v>
      </c>
    </row>
    <row r="1510" spans="1:17" x14ac:dyDescent="0.2">
      <c r="A1510" t="s">
        <v>6425</v>
      </c>
      <c r="B1510">
        <v>60</v>
      </c>
      <c r="C1510">
        <v>1146</v>
      </c>
      <c r="D1510" t="s">
        <v>6426</v>
      </c>
      <c r="E1510" t="s">
        <v>38</v>
      </c>
      <c r="F1510">
        <f t="shared" si="23"/>
        <v>1086</v>
      </c>
      <c r="G1510">
        <v>2</v>
      </c>
      <c r="H1510" t="s">
        <v>36</v>
      </c>
      <c r="I1510"/>
      <c r="J1510"/>
      <c r="K1510" s="36">
        <v>10.87</v>
      </c>
      <c r="L1510" s="36">
        <v>2.72</v>
      </c>
      <c r="M1510" s="36">
        <v>0.11</v>
      </c>
      <c r="N1510" s="36">
        <v>0</v>
      </c>
      <c r="O1510" s="36">
        <v>0</v>
      </c>
      <c r="P1510" s="36">
        <v>0.35</v>
      </c>
      <c r="Q1510" s="36">
        <v>0</v>
      </c>
    </row>
    <row r="1511" spans="1:17" x14ac:dyDescent="0.2">
      <c r="A1511" t="s">
        <v>6425</v>
      </c>
      <c r="B1511">
        <v>3759</v>
      </c>
      <c r="C1511">
        <v>13488</v>
      </c>
      <c r="D1511" t="s">
        <v>6427</v>
      </c>
      <c r="E1511" t="s">
        <v>38</v>
      </c>
      <c r="F1511">
        <f t="shared" si="23"/>
        <v>9729</v>
      </c>
      <c r="G1511">
        <v>12</v>
      </c>
      <c r="H1511" t="s">
        <v>7157</v>
      </c>
      <c r="I1511"/>
      <c r="J1511"/>
      <c r="K1511" s="36">
        <v>35.39</v>
      </c>
      <c r="L1511" s="36">
        <v>8.14</v>
      </c>
      <c r="M1511" s="36">
        <v>0.83</v>
      </c>
      <c r="N1511" s="36">
        <v>0.42</v>
      </c>
      <c r="O1511" s="36">
        <v>0.01</v>
      </c>
      <c r="P1511" s="36">
        <v>0.66</v>
      </c>
      <c r="Q1511" s="36">
        <v>7.0000000000000007E-2</v>
      </c>
    </row>
    <row r="1512" spans="1:17" x14ac:dyDescent="0.2">
      <c r="A1512" t="s">
        <v>6425</v>
      </c>
      <c r="B1512">
        <v>17827</v>
      </c>
      <c r="C1512">
        <v>27232</v>
      </c>
      <c r="D1512" t="s">
        <v>6428</v>
      </c>
      <c r="E1512" t="s">
        <v>35</v>
      </c>
      <c r="F1512">
        <f t="shared" si="23"/>
        <v>9405</v>
      </c>
      <c r="G1512">
        <v>5</v>
      </c>
      <c r="H1512" t="s">
        <v>268</v>
      </c>
      <c r="I1512" t="s">
        <v>267</v>
      </c>
      <c r="J1512" t="s">
        <v>6429</v>
      </c>
      <c r="K1512" s="36">
        <v>6.81</v>
      </c>
      <c r="L1512" s="36">
        <v>9.06</v>
      </c>
      <c r="M1512" s="36">
        <v>0.5</v>
      </c>
      <c r="N1512" s="36">
        <v>0.25</v>
      </c>
      <c r="O1512" s="36">
        <v>0.02</v>
      </c>
      <c r="P1512" s="36">
        <v>1.05</v>
      </c>
      <c r="Q1512" s="36">
        <v>0.04</v>
      </c>
    </row>
    <row r="1513" spans="1:17" x14ac:dyDescent="0.2">
      <c r="A1513" t="s">
        <v>6430</v>
      </c>
      <c r="B1513">
        <v>6128</v>
      </c>
      <c r="C1513">
        <v>19756</v>
      </c>
      <c r="D1513" t="s">
        <v>6431</v>
      </c>
      <c r="E1513" t="s">
        <v>38</v>
      </c>
      <c r="F1513">
        <f t="shared" si="23"/>
        <v>13628</v>
      </c>
      <c r="G1513">
        <v>6</v>
      </c>
      <c r="H1513" t="s">
        <v>36</v>
      </c>
      <c r="I1513"/>
      <c r="J1513"/>
      <c r="K1513" s="36">
        <v>36.17</v>
      </c>
      <c r="L1513" s="36">
        <v>23.3</v>
      </c>
      <c r="M1513" s="36">
        <v>0.03</v>
      </c>
      <c r="N1513" s="36">
        <v>0.02</v>
      </c>
      <c r="O1513" s="36">
        <v>0.02</v>
      </c>
      <c r="P1513" s="36">
        <v>1.89</v>
      </c>
      <c r="Q1513" s="36">
        <v>0.01</v>
      </c>
    </row>
    <row r="1514" spans="1:17" x14ac:dyDescent="0.2">
      <c r="A1514" t="s">
        <v>6430</v>
      </c>
      <c r="B1514">
        <v>6312</v>
      </c>
      <c r="C1514">
        <v>11976</v>
      </c>
      <c r="D1514" t="s">
        <v>6432</v>
      </c>
      <c r="E1514" t="s">
        <v>35</v>
      </c>
      <c r="F1514">
        <f t="shared" si="23"/>
        <v>5664</v>
      </c>
      <c r="G1514">
        <v>2</v>
      </c>
      <c r="H1514" t="s">
        <v>36</v>
      </c>
      <c r="I1514"/>
      <c r="J1514"/>
      <c r="K1514" s="36">
        <v>0.94</v>
      </c>
      <c r="L1514" s="36">
        <v>1</v>
      </c>
      <c r="M1514" s="36">
        <v>0.01</v>
      </c>
      <c r="N1514" s="36">
        <v>0.01</v>
      </c>
      <c r="O1514" s="36">
        <v>0</v>
      </c>
      <c r="P1514" s="36">
        <v>7.0000000000000007E-2</v>
      </c>
      <c r="Q1514" s="36">
        <v>0</v>
      </c>
    </row>
    <row r="1515" spans="1:17" x14ac:dyDescent="0.2">
      <c r="A1515" t="s">
        <v>6433</v>
      </c>
      <c r="B1515">
        <v>2638</v>
      </c>
      <c r="C1515">
        <v>23240</v>
      </c>
      <c r="D1515" t="s">
        <v>3592</v>
      </c>
      <c r="E1515" t="s">
        <v>38</v>
      </c>
      <c r="F1515">
        <f t="shared" si="23"/>
        <v>20602</v>
      </c>
      <c r="G1515">
        <v>15</v>
      </c>
      <c r="H1515" t="s">
        <v>36</v>
      </c>
      <c r="I1515" t="s">
        <v>6434</v>
      </c>
      <c r="J1515" t="s">
        <v>6435</v>
      </c>
      <c r="K1515" s="36">
        <v>2.2400000000000002</v>
      </c>
      <c r="L1515" s="36">
        <v>17.77</v>
      </c>
      <c r="M1515" s="36">
        <v>12.03</v>
      </c>
      <c r="N1515" s="36">
        <v>6.54</v>
      </c>
      <c r="O1515" s="36">
        <v>0.12</v>
      </c>
      <c r="P1515" s="36">
        <v>1.28</v>
      </c>
      <c r="Q1515" s="36">
        <v>1.1499999999999999</v>
      </c>
    </row>
    <row r="1516" spans="1:17" x14ac:dyDescent="0.2">
      <c r="A1516" t="s">
        <v>6433</v>
      </c>
      <c r="B1516">
        <v>24044</v>
      </c>
      <c r="C1516">
        <v>26874</v>
      </c>
      <c r="D1516" t="s">
        <v>6436</v>
      </c>
      <c r="E1516" t="s">
        <v>35</v>
      </c>
      <c r="F1516">
        <f t="shared" si="23"/>
        <v>2830</v>
      </c>
      <c r="G1516">
        <v>2</v>
      </c>
      <c r="H1516" t="s">
        <v>129</v>
      </c>
      <c r="I1516" t="s">
        <v>6437</v>
      </c>
      <c r="J1516"/>
      <c r="K1516" s="36">
        <v>0.02</v>
      </c>
      <c r="L1516" s="36">
        <v>0.05</v>
      </c>
      <c r="M1516" s="36">
        <v>1.89</v>
      </c>
      <c r="N1516" s="36">
        <v>0.41</v>
      </c>
      <c r="O1516" s="36">
        <v>0</v>
      </c>
      <c r="P1516" s="36">
        <v>0.01</v>
      </c>
      <c r="Q1516" s="36">
        <v>0.06</v>
      </c>
    </row>
    <row r="1517" spans="1:17" x14ac:dyDescent="0.2">
      <c r="A1517" t="s">
        <v>6438</v>
      </c>
      <c r="B1517">
        <v>9946</v>
      </c>
      <c r="C1517">
        <v>22680</v>
      </c>
      <c r="D1517" t="s">
        <v>6439</v>
      </c>
      <c r="E1517" t="s">
        <v>35</v>
      </c>
      <c r="F1517">
        <f t="shared" si="23"/>
        <v>12734</v>
      </c>
      <c r="G1517">
        <v>5</v>
      </c>
      <c r="H1517" t="s">
        <v>36</v>
      </c>
      <c r="I1517"/>
      <c r="J1517"/>
      <c r="K1517" s="36">
        <v>2.57</v>
      </c>
      <c r="L1517" s="36">
        <v>5.5</v>
      </c>
      <c r="M1517" s="36">
        <v>4.2699999999999996</v>
      </c>
      <c r="N1517" s="36">
        <v>5.29</v>
      </c>
      <c r="O1517" s="36">
        <v>4.82</v>
      </c>
      <c r="P1517" s="36">
        <v>3.11</v>
      </c>
      <c r="Q1517" s="36">
        <v>2.08</v>
      </c>
    </row>
    <row r="1518" spans="1:17" x14ac:dyDescent="0.2">
      <c r="A1518" t="s">
        <v>6438</v>
      </c>
      <c r="B1518">
        <v>12219</v>
      </c>
      <c r="C1518">
        <v>19123</v>
      </c>
      <c r="D1518" t="s">
        <v>6440</v>
      </c>
      <c r="E1518" t="s">
        <v>38</v>
      </c>
      <c r="F1518">
        <f t="shared" si="23"/>
        <v>6904</v>
      </c>
      <c r="G1518">
        <v>2</v>
      </c>
      <c r="H1518" t="s">
        <v>36</v>
      </c>
      <c r="I1518"/>
      <c r="J1518"/>
      <c r="K1518" s="36">
        <v>0.17</v>
      </c>
      <c r="L1518" s="36">
        <v>2.19</v>
      </c>
      <c r="M1518" s="36">
        <v>1.61</v>
      </c>
      <c r="N1518" s="36">
        <v>0.53</v>
      </c>
      <c r="O1518" s="36">
        <v>7.03</v>
      </c>
      <c r="P1518" s="36">
        <v>3.61</v>
      </c>
      <c r="Q1518" s="36">
        <v>0.44</v>
      </c>
    </row>
    <row r="1519" spans="1:17" x14ac:dyDescent="0.2">
      <c r="A1519" t="s">
        <v>6438</v>
      </c>
      <c r="B1519">
        <v>17904</v>
      </c>
      <c r="C1519">
        <v>22069</v>
      </c>
      <c r="D1519" t="s">
        <v>6441</v>
      </c>
      <c r="E1519" t="s">
        <v>38</v>
      </c>
      <c r="F1519">
        <f t="shared" si="23"/>
        <v>4165</v>
      </c>
      <c r="G1519">
        <v>2</v>
      </c>
      <c r="H1519" t="s">
        <v>36</v>
      </c>
      <c r="I1519"/>
      <c r="J1519"/>
      <c r="K1519" s="36">
        <v>0.06</v>
      </c>
      <c r="L1519" s="36">
        <v>0.35</v>
      </c>
      <c r="M1519" s="36">
        <v>7.0000000000000007E-2</v>
      </c>
      <c r="N1519" s="36">
        <v>7.0000000000000007E-2</v>
      </c>
      <c r="O1519" s="36">
        <v>0.88</v>
      </c>
      <c r="P1519" s="36">
        <v>0.11</v>
      </c>
      <c r="Q1519" s="36">
        <v>0.03</v>
      </c>
    </row>
    <row r="1520" spans="1:17" x14ac:dyDescent="0.2">
      <c r="A1520" t="s">
        <v>6442</v>
      </c>
      <c r="B1520">
        <v>4490</v>
      </c>
      <c r="C1520">
        <v>17438</v>
      </c>
      <c r="D1520" t="s">
        <v>6444</v>
      </c>
      <c r="E1520" t="s">
        <v>35</v>
      </c>
      <c r="F1520">
        <f t="shared" si="23"/>
        <v>12948</v>
      </c>
      <c r="G1520">
        <v>9</v>
      </c>
      <c r="H1520" t="s">
        <v>540</v>
      </c>
      <c r="I1520" t="s">
        <v>5718</v>
      </c>
      <c r="J1520" t="s">
        <v>5719</v>
      </c>
      <c r="K1520" s="36">
        <v>0.51</v>
      </c>
      <c r="L1520" s="36">
        <v>0.32</v>
      </c>
      <c r="M1520" s="36">
        <v>0.32</v>
      </c>
      <c r="N1520" s="36">
        <v>0.16</v>
      </c>
      <c r="O1520" s="36">
        <v>3.22</v>
      </c>
      <c r="P1520" s="36">
        <v>0.02</v>
      </c>
      <c r="Q1520" s="36">
        <v>0.01</v>
      </c>
    </row>
    <row r="1521" spans="1:17" x14ac:dyDescent="0.2">
      <c r="A1521" t="s">
        <v>6442</v>
      </c>
      <c r="B1521">
        <v>4480</v>
      </c>
      <c r="C1521">
        <v>22406</v>
      </c>
      <c r="D1521" t="s">
        <v>6443</v>
      </c>
      <c r="E1521" t="s">
        <v>38</v>
      </c>
      <c r="F1521">
        <f t="shared" si="23"/>
        <v>17926</v>
      </c>
      <c r="G1521">
        <v>5</v>
      </c>
      <c r="H1521" t="s">
        <v>36</v>
      </c>
      <c r="I1521"/>
      <c r="J1521"/>
      <c r="K1521" s="36">
        <v>14.2</v>
      </c>
      <c r="L1521" s="36">
        <v>7.37</v>
      </c>
      <c r="M1521" s="36">
        <v>0.62</v>
      </c>
      <c r="N1521" s="36">
        <v>0.2</v>
      </c>
      <c r="O1521" s="36">
        <v>0.92</v>
      </c>
      <c r="P1521" s="36">
        <v>1.04</v>
      </c>
      <c r="Q1521" s="36">
        <v>0.08</v>
      </c>
    </row>
    <row r="1522" spans="1:17" x14ac:dyDescent="0.2">
      <c r="A1522" t="s">
        <v>6442</v>
      </c>
      <c r="B1522">
        <v>15361</v>
      </c>
      <c r="C1522">
        <v>16692</v>
      </c>
      <c r="D1522" t="s">
        <v>6445</v>
      </c>
      <c r="E1522" t="s">
        <v>38</v>
      </c>
      <c r="F1522">
        <f t="shared" si="23"/>
        <v>1331</v>
      </c>
      <c r="G1522">
        <v>2</v>
      </c>
      <c r="H1522" t="s">
        <v>36</v>
      </c>
      <c r="I1522"/>
      <c r="J1522"/>
      <c r="K1522" s="36">
        <v>0</v>
      </c>
      <c r="L1522" s="36">
        <v>0</v>
      </c>
      <c r="M1522" s="36">
        <v>0.89</v>
      </c>
      <c r="N1522" s="36">
        <v>0</v>
      </c>
      <c r="O1522" s="36">
        <v>6.75</v>
      </c>
      <c r="P1522" s="36">
        <v>0.48</v>
      </c>
      <c r="Q1522" s="36">
        <v>0</v>
      </c>
    </row>
    <row r="1523" spans="1:17" x14ac:dyDescent="0.2">
      <c r="A1523" t="s">
        <v>6446</v>
      </c>
      <c r="B1523">
        <v>0</v>
      </c>
      <c r="C1523">
        <v>17089</v>
      </c>
      <c r="D1523" t="s">
        <v>6447</v>
      </c>
      <c r="E1523" t="s">
        <v>35</v>
      </c>
      <c r="F1523">
        <f t="shared" si="23"/>
        <v>17089</v>
      </c>
      <c r="G1523">
        <v>10</v>
      </c>
      <c r="H1523" t="s">
        <v>186</v>
      </c>
      <c r="I1523" t="s">
        <v>4492</v>
      </c>
      <c r="J1523" t="s">
        <v>4493</v>
      </c>
      <c r="K1523" s="36">
        <v>0.52</v>
      </c>
      <c r="L1523" s="36">
        <v>0.93</v>
      </c>
      <c r="M1523" s="36">
        <v>16.600000000000001</v>
      </c>
      <c r="N1523" s="36">
        <v>6.8</v>
      </c>
      <c r="O1523" s="36">
        <v>0.31</v>
      </c>
      <c r="P1523" s="36">
        <v>0.09</v>
      </c>
      <c r="Q1523" s="36">
        <v>1.65</v>
      </c>
    </row>
    <row r="1524" spans="1:17" x14ac:dyDescent="0.2">
      <c r="A1524" t="s">
        <v>6446</v>
      </c>
      <c r="B1524">
        <v>18850</v>
      </c>
      <c r="C1524">
        <v>25573</v>
      </c>
      <c r="D1524" t="s">
        <v>6448</v>
      </c>
      <c r="E1524" t="s">
        <v>38</v>
      </c>
      <c r="F1524">
        <f t="shared" si="23"/>
        <v>6723</v>
      </c>
      <c r="G1524">
        <v>4</v>
      </c>
      <c r="H1524" t="s">
        <v>36</v>
      </c>
      <c r="I1524"/>
      <c r="J1524"/>
      <c r="K1524" s="36">
        <v>0.04</v>
      </c>
      <c r="L1524" s="36">
        <v>0.06</v>
      </c>
      <c r="M1524" s="36">
        <v>0.34</v>
      </c>
      <c r="N1524" s="36">
        <v>0.16</v>
      </c>
      <c r="O1524" s="36">
        <v>0.21</v>
      </c>
      <c r="P1524" s="36">
        <v>0</v>
      </c>
      <c r="Q1524" s="36">
        <v>0.04</v>
      </c>
    </row>
    <row r="1525" spans="1:17" x14ac:dyDescent="0.2">
      <c r="A1525" t="s">
        <v>6449</v>
      </c>
      <c r="B1525">
        <v>26</v>
      </c>
      <c r="C1525">
        <v>9677</v>
      </c>
      <c r="D1525" t="s">
        <v>6450</v>
      </c>
      <c r="E1525" t="s">
        <v>35</v>
      </c>
      <c r="F1525">
        <f t="shared" si="23"/>
        <v>9651</v>
      </c>
      <c r="G1525">
        <v>7</v>
      </c>
      <c r="H1525" t="s">
        <v>435</v>
      </c>
      <c r="I1525" t="s">
        <v>434</v>
      </c>
      <c r="J1525" t="s">
        <v>6451</v>
      </c>
      <c r="K1525" s="36">
        <v>34.479999999999997</v>
      </c>
      <c r="L1525" s="36">
        <v>23.69</v>
      </c>
      <c r="M1525" s="36">
        <v>0.03</v>
      </c>
      <c r="N1525" s="36">
        <v>0.03</v>
      </c>
      <c r="O1525" s="36">
        <v>0.01</v>
      </c>
      <c r="P1525" s="36">
        <v>2</v>
      </c>
      <c r="Q1525" s="36">
        <v>0.01</v>
      </c>
    </row>
    <row r="1526" spans="1:17" x14ac:dyDescent="0.2">
      <c r="A1526" t="s">
        <v>6449</v>
      </c>
      <c r="B1526">
        <v>11887</v>
      </c>
      <c r="C1526">
        <v>15661</v>
      </c>
      <c r="D1526" t="s">
        <v>6452</v>
      </c>
      <c r="E1526" t="s">
        <v>38</v>
      </c>
      <c r="F1526">
        <f t="shared" si="23"/>
        <v>3774</v>
      </c>
      <c r="G1526">
        <v>3</v>
      </c>
      <c r="H1526" t="s">
        <v>36</v>
      </c>
      <c r="I1526"/>
      <c r="J1526"/>
      <c r="K1526" s="36">
        <v>0.56999999999999995</v>
      </c>
      <c r="L1526" s="36">
        <v>0.51</v>
      </c>
      <c r="M1526" s="36">
        <v>0.12</v>
      </c>
      <c r="N1526" s="36">
        <v>0.23</v>
      </c>
      <c r="O1526" s="36">
        <v>0</v>
      </c>
      <c r="P1526" s="36">
        <v>0.03</v>
      </c>
      <c r="Q1526" s="36">
        <v>0.03</v>
      </c>
    </row>
    <row r="1527" spans="1:17" x14ac:dyDescent="0.2">
      <c r="A1527" t="s">
        <v>6449</v>
      </c>
      <c r="B1527">
        <v>18709</v>
      </c>
      <c r="C1527">
        <v>26171</v>
      </c>
      <c r="D1527" t="s">
        <v>6453</v>
      </c>
      <c r="E1527" t="s">
        <v>35</v>
      </c>
      <c r="F1527">
        <f t="shared" si="23"/>
        <v>7462</v>
      </c>
      <c r="G1527">
        <v>5</v>
      </c>
      <c r="H1527" t="s">
        <v>36</v>
      </c>
      <c r="I1527" t="s">
        <v>1287</v>
      </c>
      <c r="J1527" t="s">
        <v>6454</v>
      </c>
      <c r="K1527" s="36">
        <v>7.24</v>
      </c>
      <c r="L1527" s="36">
        <v>3.94</v>
      </c>
      <c r="M1527" s="36">
        <v>0</v>
      </c>
      <c r="N1527" s="36">
        <v>0</v>
      </c>
      <c r="O1527" s="36">
        <v>0</v>
      </c>
      <c r="P1527" s="36">
        <v>0.6</v>
      </c>
      <c r="Q1527" s="36">
        <v>0</v>
      </c>
    </row>
    <row r="1528" spans="1:17" x14ac:dyDescent="0.2">
      <c r="A1528" t="s">
        <v>6455</v>
      </c>
      <c r="B1528">
        <v>13315</v>
      </c>
      <c r="C1528">
        <v>20266</v>
      </c>
      <c r="D1528" t="s">
        <v>6456</v>
      </c>
      <c r="E1528" t="s">
        <v>38</v>
      </c>
      <c r="F1528">
        <f t="shared" si="23"/>
        <v>6951</v>
      </c>
      <c r="G1528">
        <v>2</v>
      </c>
      <c r="H1528" t="s">
        <v>36</v>
      </c>
      <c r="I1528"/>
      <c r="J1528"/>
      <c r="K1528" s="36">
        <v>0.2</v>
      </c>
      <c r="L1528" s="36">
        <v>0.09</v>
      </c>
      <c r="M1528" s="36">
        <v>0.02</v>
      </c>
      <c r="N1528" s="36">
        <v>0.01</v>
      </c>
      <c r="O1528" s="36">
        <v>0.02</v>
      </c>
      <c r="P1528" s="36">
        <v>0.09</v>
      </c>
      <c r="Q1528" s="36">
        <v>0</v>
      </c>
    </row>
    <row r="1529" spans="1:17" x14ac:dyDescent="0.2">
      <c r="A1529" t="s">
        <v>6455</v>
      </c>
      <c r="B1529">
        <v>20616</v>
      </c>
      <c r="C1529">
        <v>23298</v>
      </c>
      <c r="D1529" t="s">
        <v>6457</v>
      </c>
      <c r="E1529" t="s">
        <v>35</v>
      </c>
      <c r="F1529">
        <f t="shared" si="23"/>
        <v>2682</v>
      </c>
      <c r="G1529">
        <v>2</v>
      </c>
      <c r="H1529" t="s">
        <v>36</v>
      </c>
      <c r="I1529"/>
      <c r="J1529"/>
      <c r="K1529" s="36">
        <v>0.35</v>
      </c>
      <c r="L1529" s="36">
        <v>1.1200000000000001</v>
      </c>
      <c r="M1529" s="36">
        <v>0.01</v>
      </c>
      <c r="N1529" s="36">
        <v>0.01</v>
      </c>
      <c r="O1529" s="36">
        <v>0.53</v>
      </c>
      <c r="P1529" s="36">
        <v>0.55000000000000004</v>
      </c>
      <c r="Q1529" s="36">
        <v>0.01</v>
      </c>
    </row>
    <row r="1530" spans="1:17" x14ac:dyDescent="0.2">
      <c r="A1530" t="s">
        <v>6455</v>
      </c>
      <c r="B1530">
        <v>23723</v>
      </c>
      <c r="C1530">
        <v>25647</v>
      </c>
      <c r="D1530" t="s">
        <v>6458</v>
      </c>
      <c r="E1530" t="s">
        <v>35</v>
      </c>
      <c r="F1530">
        <f t="shared" si="23"/>
        <v>1924</v>
      </c>
      <c r="G1530">
        <v>4</v>
      </c>
      <c r="H1530" t="s">
        <v>7158</v>
      </c>
      <c r="I1530"/>
      <c r="J1530"/>
      <c r="K1530" s="36">
        <v>1.02</v>
      </c>
      <c r="L1530" s="36">
        <v>5.07</v>
      </c>
      <c r="M1530" s="36">
        <v>0.06</v>
      </c>
      <c r="N1530" s="36">
        <v>0</v>
      </c>
      <c r="O1530" s="36">
        <v>2.57</v>
      </c>
      <c r="P1530" s="36">
        <v>3.67</v>
      </c>
      <c r="Q1530" s="36">
        <v>0</v>
      </c>
    </row>
    <row r="1531" spans="1:17" x14ac:dyDescent="0.2">
      <c r="A1531" t="s">
        <v>6459</v>
      </c>
      <c r="B1531">
        <v>17444</v>
      </c>
      <c r="C1531">
        <v>23327</v>
      </c>
      <c r="D1531" t="s">
        <v>6460</v>
      </c>
      <c r="E1531" t="s">
        <v>35</v>
      </c>
      <c r="F1531">
        <f t="shared" si="23"/>
        <v>5883</v>
      </c>
      <c r="G1531">
        <v>2</v>
      </c>
      <c r="H1531" t="s">
        <v>36</v>
      </c>
      <c r="I1531"/>
      <c r="J1531"/>
      <c r="K1531" s="36">
        <v>7.94</v>
      </c>
      <c r="L1531" s="36">
        <v>1.0900000000000001</v>
      </c>
      <c r="M1531" s="36">
        <v>0.03</v>
      </c>
      <c r="N1531" s="36">
        <v>0.03</v>
      </c>
      <c r="O1531" s="36">
        <v>0</v>
      </c>
      <c r="P1531" s="36">
        <v>0.03</v>
      </c>
      <c r="Q1531" s="36">
        <v>0</v>
      </c>
    </row>
    <row r="1532" spans="1:17" x14ac:dyDescent="0.2">
      <c r="A1532" t="s">
        <v>6461</v>
      </c>
      <c r="B1532">
        <v>10822</v>
      </c>
      <c r="C1532">
        <v>12965</v>
      </c>
      <c r="D1532" t="s">
        <v>6462</v>
      </c>
      <c r="E1532" t="s">
        <v>35</v>
      </c>
      <c r="F1532">
        <f t="shared" si="23"/>
        <v>2143</v>
      </c>
      <c r="G1532">
        <v>3</v>
      </c>
      <c r="H1532" t="s">
        <v>36</v>
      </c>
      <c r="I1532"/>
      <c r="J1532"/>
      <c r="K1532" s="36">
        <v>0.43</v>
      </c>
      <c r="L1532" s="36">
        <v>0.7</v>
      </c>
      <c r="M1532" s="36">
        <v>0</v>
      </c>
      <c r="N1532" s="36">
        <v>0</v>
      </c>
      <c r="O1532" s="36">
        <v>0</v>
      </c>
      <c r="P1532" s="36">
        <v>0</v>
      </c>
      <c r="Q1532" s="36">
        <v>0</v>
      </c>
    </row>
    <row r="1533" spans="1:17" x14ac:dyDescent="0.2">
      <c r="A1533" t="s">
        <v>6463</v>
      </c>
      <c r="B1533">
        <v>0</v>
      </c>
      <c r="C1533">
        <v>2053</v>
      </c>
      <c r="D1533" t="s">
        <v>6464</v>
      </c>
      <c r="E1533" t="s">
        <v>38</v>
      </c>
      <c r="F1533">
        <f t="shared" si="23"/>
        <v>2053</v>
      </c>
      <c r="G1533">
        <v>3</v>
      </c>
      <c r="H1533" t="s">
        <v>36</v>
      </c>
      <c r="I1533"/>
      <c r="J1533"/>
      <c r="K1533" s="36">
        <v>1658.85</v>
      </c>
      <c r="L1533" s="36">
        <v>368.94</v>
      </c>
      <c r="M1533" s="36">
        <v>17.27</v>
      </c>
      <c r="N1533" s="36">
        <v>8.77</v>
      </c>
      <c r="O1533" s="36">
        <v>0.32</v>
      </c>
      <c r="P1533" s="36">
        <v>30.45</v>
      </c>
      <c r="Q1533" s="36">
        <v>1.48</v>
      </c>
    </row>
    <row r="1534" spans="1:17" x14ac:dyDescent="0.2">
      <c r="A1534" t="s">
        <v>6463</v>
      </c>
      <c r="B1534">
        <v>3390</v>
      </c>
      <c r="C1534">
        <v>19562</v>
      </c>
      <c r="D1534" t="s">
        <v>6465</v>
      </c>
      <c r="E1534" t="s">
        <v>35</v>
      </c>
      <c r="F1534">
        <f t="shared" si="23"/>
        <v>16172</v>
      </c>
      <c r="G1534">
        <v>10</v>
      </c>
      <c r="H1534" t="s">
        <v>555</v>
      </c>
      <c r="I1534" t="s">
        <v>6466</v>
      </c>
      <c r="J1534" t="s">
        <v>3218</v>
      </c>
      <c r="K1534" s="36">
        <v>40.68</v>
      </c>
      <c r="L1534" s="36">
        <v>37.17</v>
      </c>
      <c r="M1534" s="36">
        <v>0.06</v>
      </c>
      <c r="N1534" s="36">
        <v>0.1</v>
      </c>
      <c r="O1534" s="36">
        <v>0.03</v>
      </c>
      <c r="P1534" s="36">
        <v>3.36</v>
      </c>
      <c r="Q1534" s="36">
        <v>0.03</v>
      </c>
    </row>
    <row r="1535" spans="1:17" x14ac:dyDescent="0.2">
      <c r="A1535" t="s">
        <v>6463</v>
      </c>
      <c r="B1535">
        <v>17009</v>
      </c>
      <c r="C1535">
        <v>20307</v>
      </c>
      <c r="D1535" t="s">
        <v>6467</v>
      </c>
      <c r="E1535" t="s">
        <v>38</v>
      </c>
      <c r="F1535">
        <f t="shared" si="23"/>
        <v>3298</v>
      </c>
      <c r="G1535">
        <v>3</v>
      </c>
      <c r="H1535" t="s">
        <v>36</v>
      </c>
      <c r="I1535"/>
      <c r="J1535"/>
      <c r="K1535" s="36">
        <v>12.51</v>
      </c>
      <c r="L1535" s="36">
        <v>5.01</v>
      </c>
      <c r="M1535" s="36">
        <v>0.01</v>
      </c>
      <c r="N1535" s="36">
        <v>0.02</v>
      </c>
      <c r="O1535" s="36">
        <v>0.01</v>
      </c>
      <c r="P1535" s="36">
        <v>0.31</v>
      </c>
      <c r="Q1535" s="36">
        <v>0</v>
      </c>
    </row>
    <row r="1536" spans="1:17" x14ac:dyDescent="0.2">
      <c r="A1536" t="s">
        <v>6463</v>
      </c>
      <c r="B1536">
        <v>20698</v>
      </c>
      <c r="C1536">
        <v>25155</v>
      </c>
      <c r="D1536" t="s">
        <v>6468</v>
      </c>
      <c r="E1536" t="s">
        <v>35</v>
      </c>
      <c r="F1536">
        <f t="shared" si="23"/>
        <v>4457</v>
      </c>
      <c r="G1536">
        <v>4</v>
      </c>
      <c r="H1536" t="s">
        <v>36</v>
      </c>
      <c r="I1536"/>
      <c r="J1536"/>
      <c r="K1536" s="36">
        <v>19.010000000000002</v>
      </c>
      <c r="L1536" s="36">
        <v>7.35</v>
      </c>
      <c r="M1536" s="36">
        <v>0.1</v>
      </c>
      <c r="N1536" s="36">
        <v>0.03</v>
      </c>
      <c r="O1536" s="36">
        <v>0</v>
      </c>
      <c r="P1536" s="36">
        <v>0.81</v>
      </c>
      <c r="Q1536" s="36">
        <v>0</v>
      </c>
    </row>
    <row r="1537" spans="1:17" x14ac:dyDescent="0.2">
      <c r="A1537" t="s">
        <v>6469</v>
      </c>
      <c r="B1537">
        <v>933</v>
      </c>
      <c r="C1537">
        <v>2854</v>
      </c>
      <c r="D1537" t="s">
        <v>6470</v>
      </c>
      <c r="E1537" t="s">
        <v>35</v>
      </c>
      <c r="F1537">
        <f t="shared" si="23"/>
        <v>1921</v>
      </c>
      <c r="G1537">
        <v>2</v>
      </c>
      <c r="H1537" t="s">
        <v>36</v>
      </c>
      <c r="I1537"/>
      <c r="J1537"/>
      <c r="K1537" s="36">
        <v>0.53</v>
      </c>
      <c r="L1537" s="36">
        <v>0.11</v>
      </c>
      <c r="M1537" s="36">
        <v>0</v>
      </c>
      <c r="N1537" s="36">
        <v>0.01</v>
      </c>
      <c r="O1537" s="36">
        <v>0</v>
      </c>
      <c r="P1537" s="36">
        <v>0</v>
      </c>
      <c r="Q1537" s="36">
        <v>0</v>
      </c>
    </row>
    <row r="1538" spans="1:17" x14ac:dyDescent="0.2">
      <c r="A1538" t="s">
        <v>6469</v>
      </c>
      <c r="B1538">
        <v>5448</v>
      </c>
      <c r="C1538">
        <v>25244</v>
      </c>
      <c r="D1538" t="s">
        <v>6471</v>
      </c>
      <c r="E1538" t="s">
        <v>38</v>
      </c>
      <c r="F1538">
        <f t="shared" ref="F1538:F1601" si="24">C1538-B1538</f>
        <v>19796</v>
      </c>
      <c r="G1538">
        <v>12</v>
      </c>
      <c r="H1538" t="s">
        <v>1376</v>
      </c>
      <c r="I1538" t="s">
        <v>1375</v>
      </c>
      <c r="J1538" t="s">
        <v>2731</v>
      </c>
      <c r="K1538" s="36">
        <v>1.1499999999999999</v>
      </c>
      <c r="L1538" s="36">
        <v>6.33</v>
      </c>
      <c r="M1538" s="36">
        <v>10.82</v>
      </c>
      <c r="N1538" s="36">
        <v>6.1</v>
      </c>
      <c r="O1538" s="36">
        <v>0.02</v>
      </c>
      <c r="P1538" s="36">
        <v>0.46</v>
      </c>
      <c r="Q1538" s="36">
        <v>1.02</v>
      </c>
    </row>
    <row r="1539" spans="1:17" x14ac:dyDescent="0.2">
      <c r="A1539" t="s">
        <v>6472</v>
      </c>
      <c r="B1539">
        <v>2001</v>
      </c>
      <c r="C1539">
        <v>10108</v>
      </c>
      <c r="D1539" t="s">
        <v>3643</v>
      </c>
      <c r="E1539" t="s">
        <v>38</v>
      </c>
      <c r="F1539">
        <f t="shared" si="24"/>
        <v>8107</v>
      </c>
      <c r="G1539">
        <v>6</v>
      </c>
      <c r="H1539" t="s">
        <v>36</v>
      </c>
      <c r="I1539" t="s">
        <v>652</v>
      </c>
      <c r="J1539" t="s">
        <v>6473</v>
      </c>
      <c r="K1539" s="36">
        <v>43.93</v>
      </c>
      <c r="L1539" s="36">
        <v>15.01</v>
      </c>
      <c r="M1539" s="36">
        <v>0.02</v>
      </c>
      <c r="N1539" s="36">
        <v>0.03</v>
      </c>
      <c r="O1539" s="36">
        <v>0.02</v>
      </c>
      <c r="P1539" s="36">
        <v>1.44</v>
      </c>
      <c r="Q1539" s="36">
        <v>0</v>
      </c>
    </row>
    <row r="1540" spans="1:17" x14ac:dyDescent="0.2">
      <c r="A1540" t="s">
        <v>6472</v>
      </c>
      <c r="B1540">
        <v>4975</v>
      </c>
      <c r="C1540">
        <v>9222</v>
      </c>
      <c r="D1540" t="s">
        <v>6474</v>
      </c>
      <c r="E1540" t="s">
        <v>35</v>
      </c>
      <c r="F1540">
        <f t="shared" si="24"/>
        <v>4247</v>
      </c>
      <c r="G1540">
        <v>2</v>
      </c>
      <c r="H1540" t="s">
        <v>36</v>
      </c>
      <c r="I1540"/>
      <c r="J1540" t="s">
        <v>2210</v>
      </c>
      <c r="K1540" s="36">
        <v>2.25</v>
      </c>
      <c r="L1540" s="36">
        <v>1.38</v>
      </c>
      <c r="M1540" s="36">
        <v>0.01</v>
      </c>
      <c r="N1540" s="36">
        <v>0.01</v>
      </c>
      <c r="O1540" s="36">
        <v>0</v>
      </c>
      <c r="P1540" s="36">
        <v>0.17</v>
      </c>
      <c r="Q1540" s="36">
        <v>0</v>
      </c>
    </row>
    <row r="1541" spans="1:17" x14ac:dyDescent="0.2">
      <c r="A1541" t="s">
        <v>6472</v>
      </c>
      <c r="B1541">
        <v>15956</v>
      </c>
      <c r="C1541">
        <v>18274</v>
      </c>
      <c r="D1541" t="s">
        <v>6475</v>
      </c>
      <c r="E1541" t="s">
        <v>35</v>
      </c>
      <c r="F1541">
        <f t="shared" si="24"/>
        <v>2318</v>
      </c>
      <c r="G1541">
        <v>2</v>
      </c>
      <c r="H1541" t="s">
        <v>174</v>
      </c>
      <c r="I1541" t="s">
        <v>6476</v>
      </c>
      <c r="J1541"/>
      <c r="K1541" s="36">
        <v>51.46</v>
      </c>
      <c r="L1541" s="36">
        <v>44.87</v>
      </c>
      <c r="M1541" s="36">
        <v>0.06</v>
      </c>
      <c r="N1541" s="36">
        <v>0.11</v>
      </c>
      <c r="O1541" s="36">
        <v>0</v>
      </c>
      <c r="P1541" s="36">
        <v>3.48</v>
      </c>
      <c r="Q1541" s="36">
        <v>0.11</v>
      </c>
    </row>
    <row r="1542" spans="1:17" x14ac:dyDescent="0.2">
      <c r="A1542" t="s">
        <v>6472</v>
      </c>
      <c r="B1542">
        <v>15986</v>
      </c>
      <c r="C1542">
        <v>25196</v>
      </c>
      <c r="D1542" t="s">
        <v>6477</v>
      </c>
      <c r="E1542" t="s">
        <v>38</v>
      </c>
      <c r="F1542">
        <f t="shared" si="24"/>
        <v>9210</v>
      </c>
      <c r="G1542">
        <v>10</v>
      </c>
      <c r="H1542" t="s">
        <v>174</v>
      </c>
      <c r="I1542" t="s">
        <v>6478</v>
      </c>
      <c r="J1542" t="s">
        <v>6479</v>
      </c>
      <c r="K1542" s="36">
        <v>108.65</v>
      </c>
      <c r="L1542" s="36">
        <v>137.93</v>
      </c>
      <c r="M1542" s="36">
        <v>0.85</v>
      </c>
      <c r="N1542" s="36">
        <v>0.53</v>
      </c>
      <c r="O1542" s="36">
        <v>0.01</v>
      </c>
      <c r="P1542" s="36">
        <v>10.67</v>
      </c>
      <c r="Q1542" s="36">
        <v>0.12</v>
      </c>
    </row>
    <row r="1543" spans="1:17" x14ac:dyDescent="0.2">
      <c r="A1543" t="s">
        <v>6472</v>
      </c>
      <c r="B1543">
        <v>16566</v>
      </c>
      <c r="C1543">
        <v>19684</v>
      </c>
      <c r="D1543" t="s">
        <v>6480</v>
      </c>
      <c r="E1543" t="s">
        <v>35</v>
      </c>
      <c r="F1543">
        <f t="shared" si="24"/>
        <v>3118</v>
      </c>
      <c r="G1543">
        <v>2</v>
      </c>
      <c r="H1543" t="s">
        <v>36</v>
      </c>
      <c r="I1543"/>
      <c r="J1543"/>
      <c r="K1543" s="36">
        <v>0.83</v>
      </c>
      <c r="L1543" s="36">
        <v>4.29</v>
      </c>
      <c r="M1543" s="36">
        <v>0</v>
      </c>
      <c r="N1543" s="36">
        <v>0.02</v>
      </c>
      <c r="O1543" s="36">
        <v>0</v>
      </c>
      <c r="P1543" s="36">
        <v>0.25</v>
      </c>
      <c r="Q1543" s="36">
        <v>0</v>
      </c>
    </row>
    <row r="1544" spans="1:17" x14ac:dyDescent="0.2">
      <c r="A1544" t="s">
        <v>6481</v>
      </c>
      <c r="B1544">
        <v>786</v>
      </c>
      <c r="C1544">
        <v>21159</v>
      </c>
      <c r="D1544" t="s">
        <v>6482</v>
      </c>
      <c r="E1544" t="s">
        <v>38</v>
      </c>
      <c r="F1544">
        <f t="shared" si="24"/>
        <v>20373</v>
      </c>
      <c r="G1544">
        <v>12</v>
      </c>
      <c r="H1544" t="s">
        <v>7159</v>
      </c>
      <c r="I1544"/>
      <c r="J1544"/>
      <c r="K1544" s="36">
        <v>39.950000000000003</v>
      </c>
      <c r="L1544" s="36">
        <v>31.83</v>
      </c>
      <c r="M1544" s="36">
        <v>0.01</v>
      </c>
      <c r="N1544" s="36">
        <v>0.02</v>
      </c>
      <c r="O1544" s="36">
        <v>0.03</v>
      </c>
      <c r="P1544" s="36">
        <v>3.12</v>
      </c>
      <c r="Q1544" s="36">
        <v>0</v>
      </c>
    </row>
    <row r="1545" spans="1:17" x14ac:dyDescent="0.2">
      <c r="A1545" t="s">
        <v>6481</v>
      </c>
      <c r="B1545">
        <v>10709</v>
      </c>
      <c r="C1545">
        <v>15136</v>
      </c>
      <c r="D1545" t="s">
        <v>6483</v>
      </c>
      <c r="E1545" t="s">
        <v>35</v>
      </c>
      <c r="F1545">
        <f t="shared" si="24"/>
        <v>4427</v>
      </c>
      <c r="G1545">
        <v>4</v>
      </c>
      <c r="H1545" t="s">
        <v>172</v>
      </c>
      <c r="I1545" t="s">
        <v>171</v>
      </c>
      <c r="J1545" t="s">
        <v>1621</v>
      </c>
      <c r="K1545" s="36">
        <v>0.27</v>
      </c>
      <c r="L1545" s="36">
        <v>0.47</v>
      </c>
      <c r="M1545" s="36">
        <v>1.51</v>
      </c>
      <c r="N1545" s="36">
        <v>0.52</v>
      </c>
      <c r="O1545" s="36">
        <v>0.02</v>
      </c>
      <c r="P1545" s="36">
        <v>7.0000000000000007E-2</v>
      </c>
      <c r="Q1545" s="36">
        <v>0.12</v>
      </c>
    </row>
    <row r="1546" spans="1:17" x14ac:dyDescent="0.2">
      <c r="A1546" t="s">
        <v>6481</v>
      </c>
      <c r="B1546">
        <v>21720</v>
      </c>
      <c r="C1546">
        <v>23410</v>
      </c>
      <c r="D1546" t="s">
        <v>6484</v>
      </c>
      <c r="E1546" t="s">
        <v>38</v>
      </c>
      <c r="F1546">
        <f t="shared" si="24"/>
        <v>1690</v>
      </c>
      <c r="G1546">
        <v>2</v>
      </c>
      <c r="H1546" t="s">
        <v>520</v>
      </c>
      <c r="I1546"/>
      <c r="J1546" t="s">
        <v>2524</v>
      </c>
      <c r="K1546" s="36">
        <v>0</v>
      </c>
      <c r="L1546" s="36">
        <v>0.51</v>
      </c>
      <c r="M1546" s="36">
        <v>0</v>
      </c>
      <c r="N1546" s="36">
        <v>0</v>
      </c>
      <c r="O1546" s="36">
        <v>0</v>
      </c>
      <c r="P1546" s="36">
        <v>0.28999999999999998</v>
      </c>
      <c r="Q1546" s="36">
        <v>0</v>
      </c>
    </row>
    <row r="1547" spans="1:17" x14ac:dyDescent="0.2">
      <c r="A1547" t="s">
        <v>6485</v>
      </c>
      <c r="B1547">
        <v>660</v>
      </c>
      <c r="C1547">
        <v>3741</v>
      </c>
      <c r="D1547" t="s">
        <v>6486</v>
      </c>
      <c r="E1547" t="s">
        <v>35</v>
      </c>
      <c r="F1547">
        <f t="shared" si="24"/>
        <v>3081</v>
      </c>
      <c r="G1547">
        <v>4</v>
      </c>
      <c r="H1547" t="s">
        <v>36</v>
      </c>
      <c r="I1547"/>
      <c r="J1547"/>
      <c r="K1547" s="36">
        <v>4.76</v>
      </c>
      <c r="L1547" s="36">
        <v>5.94</v>
      </c>
      <c r="M1547" s="36">
        <v>13.48</v>
      </c>
      <c r="N1547" s="36">
        <v>6.31</v>
      </c>
      <c r="O1547" s="36">
        <v>0.1</v>
      </c>
      <c r="P1547" s="36">
        <v>0.89</v>
      </c>
      <c r="Q1547" s="36">
        <v>0.85</v>
      </c>
    </row>
    <row r="1548" spans="1:17" x14ac:dyDescent="0.2">
      <c r="A1548" t="s">
        <v>6485</v>
      </c>
      <c r="B1548">
        <v>12897</v>
      </c>
      <c r="C1548">
        <v>16240</v>
      </c>
      <c r="D1548" t="s">
        <v>3805</v>
      </c>
      <c r="E1548" t="s">
        <v>38</v>
      </c>
      <c r="F1548">
        <f t="shared" si="24"/>
        <v>3343</v>
      </c>
      <c r="G1548">
        <v>3</v>
      </c>
      <c r="H1548" t="s">
        <v>1186</v>
      </c>
      <c r="I1548" t="s">
        <v>1185</v>
      </c>
      <c r="J1548"/>
      <c r="K1548" s="36">
        <v>0.38</v>
      </c>
      <c r="L1548" s="36">
        <v>1.17</v>
      </c>
      <c r="M1548" s="36">
        <v>1.84</v>
      </c>
      <c r="N1548" s="36">
        <v>1.71</v>
      </c>
      <c r="O1548" s="36">
        <v>1.24</v>
      </c>
      <c r="P1548" s="36">
        <v>0.16</v>
      </c>
      <c r="Q1548" s="36">
        <v>0.28999999999999998</v>
      </c>
    </row>
    <row r="1549" spans="1:17" x14ac:dyDescent="0.2">
      <c r="A1549" t="s">
        <v>6487</v>
      </c>
      <c r="B1549">
        <v>0</v>
      </c>
      <c r="C1549">
        <v>25233</v>
      </c>
      <c r="D1549" t="s">
        <v>6488</v>
      </c>
      <c r="E1549" t="s">
        <v>35</v>
      </c>
      <c r="F1549">
        <f t="shared" si="24"/>
        <v>25233</v>
      </c>
      <c r="G1549">
        <v>17</v>
      </c>
      <c r="H1549" t="s">
        <v>555</v>
      </c>
      <c r="I1549" t="s">
        <v>6489</v>
      </c>
      <c r="J1549" t="s">
        <v>6490</v>
      </c>
      <c r="K1549" s="36">
        <v>69.31</v>
      </c>
      <c r="L1549" s="36">
        <v>38.26</v>
      </c>
      <c r="M1549" s="36">
        <v>18.670000000000002</v>
      </c>
      <c r="N1549" s="36">
        <v>6.29</v>
      </c>
      <c r="O1549" s="36">
        <v>0.03</v>
      </c>
      <c r="P1549" s="36">
        <v>4.17</v>
      </c>
      <c r="Q1549" s="36">
        <v>2.1800000000000002</v>
      </c>
    </row>
    <row r="1550" spans="1:17" x14ac:dyDescent="0.2">
      <c r="A1550" t="s">
        <v>6491</v>
      </c>
      <c r="B1550">
        <v>11246</v>
      </c>
      <c r="C1550">
        <v>12631</v>
      </c>
      <c r="D1550" t="s">
        <v>6492</v>
      </c>
      <c r="E1550" t="s">
        <v>38</v>
      </c>
      <c r="F1550">
        <f t="shared" si="24"/>
        <v>1385</v>
      </c>
      <c r="G1550">
        <v>2</v>
      </c>
      <c r="H1550" t="s">
        <v>36</v>
      </c>
      <c r="I1550" t="s">
        <v>1424</v>
      </c>
      <c r="J1550"/>
      <c r="K1550" s="36">
        <v>0.39</v>
      </c>
      <c r="L1550" s="36">
        <v>0.03</v>
      </c>
      <c r="M1550" s="36">
        <v>0</v>
      </c>
      <c r="N1550" s="36">
        <v>0</v>
      </c>
      <c r="O1550" s="36">
        <v>0</v>
      </c>
      <c r="P1550" s="36">
        <v>0</v>
      </c>
      <c r="Q1550" s="36">
        <v>0</v>
      </c>
    </row>
    <row r="1551" spans="1:17" x14ac:dyDescent="0.2">
      <c r="A1551" t="s">
        <v>6493</v>
      </c>
      <c r="B1551">
        <v>2036</v>
      </c>
      <c r="C1551">
        <v>22951</v>
      </c>
      <c r="D1551" t="s">
        <v>6494</v>
      </c>
      <c r="E1551" t="s">
        <v>38</v>
      </c>
      <c r="F1551">
        <f t="shared" si="24"/>
        <v>20915</v>
      </c>
      <c r="G1551">
        <v>18</v>
      </c>
      <c r="H1551" t="s">
        <v>36</v>
      </c>
      <c r="I1551"/>
      <c r="J1551"/>
      <c r="K1551" s="36">
        <v>1.45</v>
      </c>
      <c r="L1551" s="36">
        <v>2.0299999999999998</v>
      </c>
      <c r="M1551" s="36">
        <v>0.26</v>
      </c>
      <c r="N1551" s="36">
        <v>0.14000000000000001</v>
      </c>
      <c r="O1551" s="36">
        <v>0.12</v>
      </c>
      <c r="P1551" s="36">
        <v>0.84</v>
      </c>
      <c r="Q1551" s="36">
        <v>0.04</v>
      </c>
    </row>
    <row r="1552" spans="1:17" x14ac:dyDescent="0.2">
      <c r="A1552" t="s">
        <v>6495</v>
      </c>
      <c r="B1552">
        <v>1437</v>
      </c>
      <c r="C1552">
        <v>6723</v>
      </c>
      <c r="D1552" t="s">
        <v>6496</v>
      </c>
      <c r="E1552" t="s">
        <v>38</v>
      </c>
      <c r="F1552">
        <f t="shared" si="24"/>
        <v>5286</v>
      </c>
      <c r="G1552">
        <v>4</v>
      </c>
      <c r="H1552" t="s">
        <v>36</v>
      </c>
      <c r="I1552" t="s">
        <v>683</v>
      </c>
      <c r="J1552"/>
      <c r="K1552" s="36">
        <v>8.4600000000000009</v>
      </c>
      <c r="L1552" s="36">
        <v>5.15</v>
      </c>
      <c r="M1552" s="36">
        <v>1.82</v>
      </c>
      <c r="N1552" s="36">
        <v>0.85</v>
      </c>
      <c r="O1552" s="36">
        <v>0.01</v>
      </c>
      <c r="P1552" s="36">
        <v>0.56000000000000005</v>
      </c>
      <c r="Q1552" s="36">
        <v>0.17</v>
      </c>
    </row>
    <row r="1553" spans="1:17" x14ac:dyDescent="0.2">
      <c r="A1553" t="s">
        <v>6495</v>
      </c>
      <c r="B1553">
        <v>2169</v>
      </c>
      <c r="C1553">
        <v>5408</v>
      </c>
      <c r="D1553" t="s">
        <v>6497</v>
      </c>
      <c r="E1553" t="s">
        <v>35</v>
      </c>
      <c r="F1553">
        <f t="shared" si="24"/>
        <v>3239</v>
      </c>
      <c r="G1553">
        <v>3</v>
      </c>
      <c r="H1553" t="s">
        <v>36</v>
      </c>
      <c r="I1553" t="s">
        <v>683</v>
      </c>
      <c r="J1553"/>
      <c r="K1553" s="36">
        <v>0</v>
      </c>
      <c r="L1553" s="36">
        <v>0</v>
      </c>
      <c r="M1553" s="36">
        <v>0</v>
      </c>
      <c r="N1553" s="36">
        <v>0</v>
      </c>
      <c r="O1553" s="36">
        <v>0</v>
      </c>
      <c r="P1553" s="36">
        <v>0</v>
      </c>
      <c r="Q1553" s="36">
        <v>0</v>
      </c>
    </row>
    <row r="1554" spans="1:17" x14ac:dyDescent="0.2">
      <c r="A1554" t="s">
        <v>6495</v>
      </c>
      <c r="B1554">
        <v>11570</v>
      </c>
      <c r="C1554">
        <v>15016</v>
      </c>
      <c r="D1554" t="s">
        <v>6498</v>
      </c>
      <c r="E1554" t="s">
        <v>38</v>
      </c>
      <c r="F1554">
        <f t="shared" si="24"/>
        <v>3446</v>
      </c>
      <c r="G1554">
        <v>3</v>
      </c>
      <c r="H1554" t="s">
        <v>36</v>
      </c>
      <c r="I1554"/>
      <c r="J1554"/>
      <c r="K1554" s="36">
        <v>0.37</v>
      </c>
      <c r="L1554" s="36">
        <v>0.22</v>
      </c>
      <c r="M1554" s="36">
        <v>0</v>
      </c>
      <c r="N1554" s="36">
        <v>0</v>
      </c>
      <c r="O1554" s="36">
        <v>0</v>
      </c>
      <c r="P1554" s="36">
        <v>0.03</v>
      </c>
      <c r="Q1554" s="36">
        <v>0.03</v>
      </c>
    </row>
    <row r="1555" spans="1:17" x14ac:dyDescent="0.2">
      <c r="A1555" t="s">
        <v>6495</v>
      </c>
      <c r="B1555">
        <v>14197</v>
      </c>
      <c r="C1555">
        <v>23818</v>
      </c>
      <c r="D1555" t="s">
        <v>3703</v>
      </c>
      <c r="E1555" t="s">
        <v>35</v>
      </c>
      <c r="F1555">
        <f t="shared" si="24"/>
        <v>9621</v>
      </c>
      <c r="G1555">
        <v>6</v>
      </c>
      <c r="H1555" t="s">
        <v>36</v>
      </c>
      <c r="I1555" t="s">
        <v>6499</v>
      </c>
      <c r="J1555"/>
      <c r="K1555" s="36">
        <v>47.27</v>
      </c>
      <c r="L1555" s="36">
        <v>33.15</v>
      </c>
      <c r="M1555" s="36">
        <v>0.79</v>
      </c>
      <c r="N1555" s="36">
        <v>0.4</v>
      </c>
      <c r="O1555" s="36">
        <v>0</v>
      </c>
      <c r="P1555" s="36">
        <v>2.42</v>
      </c>
      <c r="Q1555" s="36">
        <v>0.06</v>
      </c>
    </row>
    <row r="1556" spans="1:17" x14ac:dyDescent="0.2">
      <c r="A1556" t="s">
        <v>6500</v>
      </c>
      <c r="B1556">
        <v>15346</v>
      </c>
      <c r="C1556">
        <v>16933</v>
      </c>
      <c r="D1556" t="s">
        <v>6501</v>
      </c>
      <c r="E1556" t="s">
        <v>38</v>
      </c>
      <c r="F1556">
        <f t="shared" si="24"/>
        <v>1587</v>
      </c>
      <c r="G1556">
        <v>2</v>
      </c>
      <c r="H1556" t="s">
        <v>36</v>
      </c>
      <c r="I1556"/>
      <c r="J1556"/>
      <c r="K1556" s="36">
        <v>0</v>
      </c>
      <c r="L1556" s="36">
        <v>0</v>
      </c>
      <c r="M1556" s="36">
        <v>0.22</v>
      </c>
      <c r="N1556" s="36">
        <v>0.24</v>
      </c>
      <c r="O1556" s="36">
        <v>0.01</v>
      </c>
      <c r="P1556" s="36">
        <v>0</v>
      </c>
      <c r="Q1556" s="36">
        <v>0.03</v>
      </c>
    </row>
    <row r="1557" spans="1:17" x14ac:dyDescent="0.2">
      <c r="A1557" t="s">
        <v>6500</v>
      </c>
      <c r="B1557">
        <v>19905</v>
      </c>
      <c r="C1557">
        <v>23860</v>
      </c>
      <c r="D1557" t="s">
        <v>6502</v>
      </c>
      <c r="E1557" t="s">
        <v>35</v>
      </c>
      <c r="F1557">
        <f t="shared" si="24"/>
        <v>3955</v>
      </c>
      <c r="G1557">
        <v>4</v>
      </c>
      <c r="H1557" t="s">
        <v>406</v>
      </c>
      <c r="I1557" t="s">
        <v>6503</v>
      </c>
      <c r="J1557" t="s">
        <v>6504</v>
      </c>
      <c r="K1557" s="36">
        <v>59.09</v>
      </c>
      <c r="L1557" s="36">
        <v>39.229999999999997</v>
      </c>
      <c r="M1557" s="36">
        <v>0.02</v>
      </c>
      <c r="N1557" s="36">
        <v>0.04</v>
      </c>
      <c r="O1557" s="36">
        <v>0.02</v>
      </c>
      <c r="P1557" s="36">
        <v>3.19</v>
      </c>
      <c r="Q1557" s="36">
        <v>0</v>
      </c>
    </row>
    <row r="1558" spans="1:17" x14ac:dyDescent="0.2">
      <c r="A1558" t="s">
        <v>6505</v>
      </c>
      <c r="B1558">
        <v>184</v>
      </c>
      <c r="C1558">
        <v>20597</v>
      </c>
      <c r="D1558" t="s">
        <v>6506</v>
      </c>
      <c r="E1558" t="s">
        <v>38</v>
      </c>
      <c r="F1558">
        <f t="shared" si="24"/>
        <v>20413</v>
      </c>
      <c r="G1558">
        <v>8</v>
      </c>
      <c r="H1558" t="s">
        <v>497</v>
      </c>
      <c r="I1558" t="s">
        <v>496</v>
      </c>
      <c r="J1558" t="s">
        <v>1665</v>
      </c>
      <c r="K1558" s="36">
        <v>1.34</v>
      </c>
      <c r="L1558" s="36">
        <v>3.68</v>
      </c>
      <c r="M1558" s="36">
        <v>0.15</v>
      </c>
      <c r="N1558" s="36">
        <v>0.11</v>
      </c>
      <c r="O1558" s="36">
        <v>0</v>
      </c>
      <c r="P1558" s="36">
        <v>0.25</v>
      </c>
      <c r="Q1558" s="36">
        <v>0.02</v>
      </c>
    </row>
    <row r="1559" spans="1:17" x14ac:dyDescent="0.2">
      <c r="A1559" t="s">
        <v>6507</v>
      </c>
      <c r="B1559">
        <v>2565</v>
      </c>
      <c r="C1559">
        <v>20137</v>
      </c>
      <c r="D1559" t="s">
        <v>6508</v>
      </c>
      <c r="E1559" t="s">
        <v>35</v>
      </c>
      <c r="F1559">
        <f t="shared" si="24"/>
        <v>17572</v>
      </c>
      <c r="G1559">
        <v>10</v>
      </c>
      <c r="H1559" t="s">
        <v>186</v>
      </c>
      <c r="I1559" t="s">
        <v>4492</v>
      </c>
      <c r="J1559" t="s">
        <v>4493</v>
      </c>
      <c r="K1559" s="36">
        <v>2.61</v>
      </c>
      <c r="L1559" s="36">
        <v>11.88</v>
      </c>
      <c r="M1559" s="36">
        <v>52.44</v>
      </c>
      <c r="N1559" s="36">
        <v>23.66</v>
      </c>
      <c r="O1559" s="36">
        <v>7.0000000000000007E-2</v>
      </c>
      <c r="P1559" s="36">
        <v>1.04</v>
      </c>
      <c r="Q1559" s="36">
        <v>5.05</v>
      </c>
    </row>
    <row r="1560" spans="1:17" x14ac:dyDescent="0.2">
      <c r="A1560" t="s">
        <v>6507</v>
      </c>
      <c r="B1560">
        <v>20200</v>
      </c>
      <c r="C1560">
        <v>22607</v>
      </c>
      <c r="D1560" t="s">
        <v>6509</v>
      </c>
      <c r="E1560" t="s">
        <v>35</v>
      </c>
      <c r="F1560">
        <f t="shared" si="24"/>
        <v>2407</v>
      </c>
      <c r="G1560">
        <v>2</v>
      </c>
      <c r="H1560" t="s">
        <v>36</v>
      </c>
      <c r="I1560"/>
      <c r="J1560"/>
      <c r="K1560" s="36">
        <v>0.03</v>
      </c>
      <c r="L1560" s="36">
        <v>7.0000000000000007E-2</v>
      </c>
      <c r="M1560" s="36">
        <v>1.74</v>
      </c>
      <c r="N1560" s="36">
        <v>0.63</v>
      </c>
      <c r="O1560" s="36">
        <v>0.01</v>
      </c>
      <c r="P1560" s="36">
        <v>0</v>
      </c>
      <c r="Q1560" s="36">
        <v>0.04</v>
      </c>
    </row>
    <row r="1561" spans="1:17" x14ac:dyDescent="0.2">
      <c r="A1561" t="s">
        <v>6510</v>
      </c>
      <c r="B1561">
        <v>10604</v>
      </c>
      <c r="C1561">
        <v>24462</v>
      </c>
      <c r="D1561" t="s">
        <v>6511</v>
      </c>
      <c r="E1561" t="s">
        <v>38</v>
      </c>
      <c r="F1561">
        <f t="shared" si="24"/>
        <v>13858</v>
      </c>
      <c r="G1561">
        <v>14</v>
      </c>
      <c r="H1561" t="s">
        <v>7158</v>
      </c>
      <c r="I1561"/>
      <c r="J1561"/>
      <c r="K1561" s="36">
        <v>1.1100000000000001</v>
      </c>
      <c r="L1561" s="36">
        <v>3.06</v>
      </c>
      <c r="M1561" s="36">
        <v>0</v>
      </c>
      <c r="N1561" s="36">
        <v>0.01</v>
      </c>
      <c r="O1561" s="36">
        <v>1.79</v>
      </c>
      <c r="P1561" s="36">
        <v>1.94</v>
      </c>
      <c r="Q1561" s="36">
        <v>0</v>
      </c>
    </row>
    <row r="1562" spans="1:17" x14ac:dyDescent="0.2">
      <c r="A1562" t="s">
        <v>6512</v>
      </c>
      <c r="B1562">
        <v>3482</v>
      </c>
      <c r="C1562">
        <v>15592</v>
      </c>
      <c r="D1562" t="s">
        <v>6513</v>
      </c>
      <c r="E1562" t="s">
        <v>38</v>
      </c>
      <c r="F1562">
        <f t="shared" si="24"/>
        <v>12110</v>
      </c>
      <c r="G1562">
        <v>7</v>
      </c>
      <c r="H1562" t="s">
        <v>525</v>
      </c>
      <c r="I1562" t="s">
        <v>3376</v>
      </c>
      <c r="J1562" t="s">
        <v>6514</v>
      </c>
      <c r="K1562" s="36">
        <v>76.38</v>
      </c>
      <c r="L1562" s="36">
        <v>49</v>
      </c>
      <c r="M1562" s="36">
        <v>0.05</v>
      </c>
      <c r="N1562" s="36">
        <v>0.05</v>
      </c>
      <c r="O1562" s="36">
        <v>0.01</v>
      </c>
      <c r="P1562" s="36">
        <v>4.9800000000000004</v>
      </c>
      <c r="Q1562" s="36">
        <v>0.02</v>
      </c>
    </row>
    <row r="1563" spans="1:17" x14ac:dyDescent="0.2">
      <c r="A1563" t="s">
        <v>6512</v>
      </c>
      <c r="B1563">
        <v>11088</v>
      </c>
      <c r="C1563">
        <v>16016</v>
      </c>
      <c r="D1563" t="s">
        <v>6515</v>
      </c>
      <c r="E1563" t="s">
        <v>35</v>
      </c>
      <c r="F1563">
        <f t="shared" si="24"/>
        <v>4928</v>
      </c>
      <c r="G1563">
        <v>3</v>
      </c>
      <c r="H1563" t="s">
        <v>525</v>
      </c>
      <c r="I1563" t="s">
        <v>524</v>
      </c>
      <c r="J1563" t="s">
        <v>1817</v>
      </c>
      <c r="K1563" s="36">
        <v>40.44</v>
      </c>
      <c r="L1563" s="36">
        <v>24.76</v>
      </c>
      <c r="M1563" s="36">
        <v>0.04</v>
      </c>
      <c r="N1563" s="36">
        <v>0.01</v>
      </c>
      <c r="O1563" s="36">
        <v>0.02</v>
      </c>
      <c r="P1563" s="36">
        <v>2.3199999999999998</v>
      </c>
      <c r="Q1563" s="36">
        <v>0.02</v>
      </c>
    </row>
    <row r="1564" spans="1:17" x14ac:dyDescent="0.2">
      <c r="A1564" t="s">
        <v>6516</v>
      </c>
      <c r="B1564">
        <v>707</v>
      </c>
      <c r="C1564">
        <v>4400</v>
      </c>
      <c r="D1564" t="s">
        <v>6517</v>
      </c>
      <c r="E1564" t="s">
        <v>35</v>
      </c>
      <c r="F1564">
        <f t="shared" si="24"/>
        <v>3693</v>
      </c>
      <c r="G1564">
        <v>4</v>
      </c>
      <c r="H1564" t="s">
        <v>36</v>
      </c>
      <c r="I1564"/>
      <c r="J1564"/>
      <c r="K1564" s="36">
        <v>0.09</v>
      </c>
      <c r="L1564" s="36">
        <v>0.37</v>
      </c>
      <c r="M1564" s="36">
        <v>0</v>
      </c>
      <c r="N1564" s="36">
        <v>0</v>
      </c>
      <c r="O1564" s="36">
        <v>0</v>
      </c>
      <c r="P1564" s="36">
        <v>0</v>
      </c>
      <c r="Q1564" s="36">
        <v>0</v>
      </c>
    </row>
    <row r="1565" spans="1:17" x14ac:dyDescent="0.2">
      <c r="A1565" t="s">
        <v>6516</v>
      </c>
      <c r="B1565">
        <v>7068</v>
      </c>
      <c r="C1565">
        <v>10419</v>
      </c>
      <c r="D1565" t="s">
        <v>6518</v>
      </c>
      <c r="E1565" t="s">
        <v>35</v>
      </c>
      <c r="F1565">
        <f t="shared" si="24"/>
        <v>3351</v>
      </c>
      <c r="G1565">
        <v>6</v>
      </c>
      <c r="H1565" t="s">
        <v>36</v>
      </c>
      <c r="I1565"/>
      <c r="J1565"/>
      <c r="K1565" s="36">
        <v>0.13</v>
      </c>
      <c r="L1565" s="36">
        <v>1.38</v>
      </c>
      <c r="M1565" s="36">
        <v>0</v>
      </c>
      <c r="N1565" s="36">
        <v>0</v>
      </c>
      <c r="O1565" s="36">
        <v>0</v>
      </c>
      <c r="P1565" s="36">
        <v>0.28999999999999998</v>
      </c>
      <c r="Q1565" s="36">
        <v>0</v>
      </c>
    </row>
    <row r="1566" spans="1:17" x14ac:dyDescent="0.2">
      <c r="A1566" t="s">
        <v>6516</v>
      </c>
      <c r="B1566">
        <v>21159</v>
      </c>
      <c r="C1566">
        <v>22598</v>
      </c>
      <c r="D1566" t="s">
        <v>6519</v>
      </c>
      <c r="E1566" t="s">
        <v>38</v>
      </c>
      <c r="F1566">
        <f t="shared" si="24"/>
        <v>1439</v>
      </c>
      <c r="G1566">
        <v>2</v>
      </c>
      <c r="H1566" t="s">
        <v>36</v>
      </c>
      <c r="I1566"/>
      <c r="J1566"/>
      <c r="K1566" s="36">
        <v>0</v>
      </c>
      <c r="L1566" s="36">
        <v>1.4</v>
      </c>
      <c r="M1566" s="36">
        <v>0.19</v>
      </c>
      <c r="N1566" s="36">
        <v>0</v>
      </c>
      <c r="O1566" s="36">
        <v>0.1</v>
      </c>
      <c r="P1566" s="36">
        <v>0.08</v>
      </c>
      <c r="Q1566" s="36">
        <v>0</v>
      </c>
    </row>
    <row r="1567" spans="1:17" x14ac:dyDescent="0.2">
      <c r="A1567" t="s">
        <v>6520</v>
      </c>
      <c r="B1567">
        <v>0</v>
      </c>
      <c r="C1567">
        <v>5251</v>
      </c>
      <c r="D1567" t="s">
        <v>6521</v>
      </c>
      <c r="E1567" t="s">
        <v>35</v>
      </c>
      <c r="F1567">
        <f t="shared" si="24"/>
        <v>5251</v>
      </c>
      <c r="G1567">
        <v>3</v>
      </c>
      <c r="H1567" t="s">
        <v>1780</v>
      </c>
      <c r="I1567" t="s">
        <v>745</v>
      </c>
      <c r="J1567" t="s">
        <v>1779</v>
      </c>
      <c r="K1567" s="36">
        <v>0.49</v>
      </c>
      <c r="L1567" s="36">
        <v>3.45</v>
      </c>
      <c r="M1567" s="36">
        <v>2.14</v>
      </c>
      <c r="N1567" s="36">
        <v>0.89</v>
      </c>
      <c r="O1567" s="36">
        <v>0.02</v>
      </c>
      <c r="P1567" s="36">
        <v>0.26</v>
      </c>
      <c r="Q1567" s="36">
        <v>0.23</v>
      </c>
    </row>
    <row r="1568" spans="1:17" x14ac:dyDescent="0.2">
      <c r="A1568" t="s">
        <v>6520</v>
      </c>
      <c r="B1568">
        <v>1606</v>
      </c>
      <c r="C1568">
        <v>5114</v>
      </c>
      <c r="D1568" t="s">
        <v>6522</v>
      </c>
      <c r="E1568" t="s">
        <v>38</v>
      </c>
      <c r="F1568">
        <f t="shared" si="24"/>
        <v>3508</v>
      </c>
      <c r="G1568">
        <v>2</v>
      </c>
      <c r="H1568" t="s">
        <v>36</v>
      </c>
      <c r="I1568"/>
      <c r="J1568"/>
      <c r="K1568" s="36">
        <v>0</v>
      </c>
      <c r="L1568" s="36">
        <v>0.19</v>
      </c>
      <c r="M1568" s="36">
        <v>0.2</v>
      </c>
      <c r="N1568" s="36">
        <v>0.04</v>
      </c>
      <c r="O1568" s="36">
        <v>0</v>
      </c>
      <c r="P1568" s="36">
        <v>0.02</v>
      </c>
      <c r="Q1568" s="36">
        <v>0.01</v>
      </c>
    </row>
    <row r="1569" spans="1:17" x14ac:dyDescent="0.2">
      <c r="A1569" t="s">
        <v>6520</v>
      </c>
      <c r="B1569">
        <v>5728</v>
      </c>
      <c r="C1569">
        <v>11544</v>
      </c>
      <c r="D1569" t="s">
        <v>6523</v>
      </c>
      <c r="E1569" t="s">
        <v>35</v>
      </c>
      <c r="F1569">
        <f t="shared" si="24"/>
        <v>5816</v>
      </c>
      <c r="G1569">
        <v>3</v>
      </c>
      <c r="H1569" t="s">
        <v>7160</v>
      </c>
      <c r="I1569"/>
      <c r="J1569"/>
      <c r="K1569" s="36">
        <v>0.56000000000000005</v>
      </c>
      <c r="L1569" s="36">
        <v>2.4</v>
      </c>
      <c r="M1569" s="36">
        <v>4.9000000000000004</v>
      </c>
      <c r="N1569" s="36">
        <v>1.86</v>
      </c>
      <c r="O1569" s="36">
        <v>0</v>
      </c>
      <c r="P1569" s="36">
        <v>0.18</v>
      </c>
      <c r="Q1569" s="36">
        <v>0.37</v>
      </c>
    </row>
    <row r="1570" spans="1:17" x14ac:dyDescent="0.2">
      <c r="A1570" t="s">
        <v>6520</v>
      </c>
      <c r="B1570">
        <v>6751</v>
      </c>
      <c r="C1570">
        <v>17876</v>
      </c>
      <c r="D1570" t="s">
        <v>6524</v>
      </c>
      <c r="E1570" t="s">
        <v>38</v>
      </c>
      <c r="F1570">
        <f t="shared" si="24"/>
        <v>11125</v>
      </c>
      <c r="G1570">
        <v>4</v>
      </c>
      <c r="H1570" t="s">
        <v>977</v>
      </c>
      <c r="I1570" t="s">
        <v>976</v>
      </c>
      <c r="J1570"/>
      <c r="K1570" s="36">
        <v>1.74</v>
      </c>
      <c r="L1570" s="36">
        <v>8.9499999999999993</v>
      </c>
      <c r="M1570" s="36">
        <v>10.82</v>
      </c>
      <c r="N1570" s="36">
        <v>5.94</v>
      </c>
      <c r="O1570" s="36">
        <v>0.02</v>
      </c>
      <c r="P1570" s="36">
        <v>0.6</v>
      </c>
      <c r="Q1570" s="36">
        <v>1.17</v>
      </c>
    </row>
    <row r="1571" spans="1:17" x14ac:dyDescent="0.2">
      <c r="A1571" t="s">
        <v>6520</v>
      </c>
      <c r="B1571">
        <v>21781</v>
      </c>
      <c r="C1571">
        <v>23612</v>
      </c>
      <c r="D1571" t="s">
        <v>6525</v>
      </c>
      <c r="E1571" t="s">
        <v>38</v>
      </c>
      <c r="F1571">
        <f t="shared" si="24"/>
        <v>1831</v>
      </c>
      <c r="G1571">
        <v>2</v>
      </c>
      <c r="H1571" t="s">
        <v>977</v>
      </c>
      <c r="I1571" t="s">
        <v>6526</v>
      </c>
      <c r="J1571" t="s">
        <v>2851</v>
      </c>
      <c r="K1571" s="36">
        <v>1.77</v>
      </c>
      <c r="L1571" s="36">
        <v>7.47</v>
      </c>
      <c r="M1571" s="36">
        <v>21.26</v>
      </c>
      <c r="N1571" s="36">
        <v>9.4700000000000006</v>
      </c>
      <c r="O1571" s="36">
        <v>0</v>
      </c>
      <c r="P1571" s="36">
        <v>0.48</v>
      </c>
      <c r="Q1571" s="36">
        <v>2.63</v>
      </c>
    </row>
    <row r="1572" spans="1:17" x14ac:dyDescent="0.2">
      <c r="A1572" t="s">
        <v>6527</v>
      </c>
      <c r="B1572">
        <v>3790</v>
      </c>
      <c r="C1572">
        <v>10604</v>
      </c>
      <c r="D1572" t="s">
        <v>6528</v>
      </c>
      <c r="E1572" t="s">
        <v>35</v>
      </c>
      <c r="F1572">
        <f t="shared" si="24"/>
        <v>6814</v>
      </c>
      <c r="G1572">
        <v>5</v>
      </c>
      <c r="H1572" t="s">
        <v>36</v>
      </c>
      <c r="I1572"/>
      <c r="J1572"/>
      <c r="K1572" s="36">
        <v>27.38</v>
      </c>
      <c r="L1572" s="36">
        <v>26.87</v>
      </c>
      <c r="M1572" s="36">
        <v>0.12</v>
      </c>
      <c r="N1572" s="36">
        <v>0.06</v>
      </c>
      <c r="O1572" s="36">
        <v>0.04</v>
      </c>
      <c r="P1572" s="36">
        <v>2.41</v>
      </c>
      <c r="Q1572" s="36">
        <v>0</v>
      </c>
    </row>
    <row r="1573" spans="1:17" x14ac:dyDescent="0.2">
      <c r="A1573" t="s">
        <v>6529</v>
      </c>
      <c r="B1573">
        <v>7192</v>
      </c>
      <c r="C1573">
        <v>23533</v>
      </c>
      <c r="D1573" t="s">
        <v>6530</v>
      </c>
      <c r="E1573" t="s">
        <v>38</v>
      </c>
      <c r="F1573">
        <f t="shared" si="24"/>
        <v>16341</v>
      </c>
      <c r="G1573">
        <v>8</v>
      </c>
      <c r="H1573" t="s">
        <v>854</v>
      </c>
      <c r="I1573" t="s">
        <v>6531</v>
      </c>
      <c r="J1573" t="s">
        <v>6532</v>
      </c>
      <c r="K1573" s="36">
        <v>1.92</v>
      </c>
      <c r="L1573" s="36">
        <v>9.09</v>
      </c>
      <c r="M1573" s="36">
        <v>6.68</v>
      </c>
      <c r="N1573" s="36">
        <v>3.04</v>
      </c>
      <c r="O1573" s="36">
        <v>0.09</v>
      </c>
      <c r="P1573" s="36">
        <v>0.67</v>
      </c>
      <c r="Q1573" s="36">
        <v>0.74</v>
      </c>
    </row>
    <row r="1574" spans="1:17" x14ac:dyDescent="0.2">
      <c r="A1574" t="s">
        <v>6533</v>
      </c>
      <c r="B1574">
        <v>196</v>
      </c>
      <c r="C1574">
        <v>11330</v>
      </c>
      <c r="D1574" t="s">
        <v>6534</v>
      </c>
      <c r="E1574" t="s">
        <v>35</v>
      </c>
      <c r="F1574">
        <f t="shared" si="24"/>
        <v>11134</v>
      </c>
      <c r="G1574">
        <v>9</v>
      </c>
      <c r="H1574" t="s">
        <v>214</v>
      </c>
      <c r="I1574" t="s">
        <v>242</v>
      </c>
      <c r="J1574" t="s">
        <v>1765</v>
      </c>
      <c r="K1574" s="36">
        <v>22.43</v>
      </c>
      <c r="L1574" s="36">
        <v>16.77</v>
      </c>
      <c r="M1574" s="36">
        <v>0.04</v>
      </c>
      <c r="N1574" s="36">
        <v>0.02</v>
      </c>
      <c r="O1574" s="36">
        <v>0.01</v>
      </c>
      <c r="P1574" s="36">
        <v>1.77</v>
      </c>
      <c r="Q1574" s="36">
        <v>0</v>
      </c>
    </row>
    <row r="1575" spans="1:17" x14ac:dyDescent="0.2">
      <c r="A1575" t="s">
        <v>6533</v>
      </c>
      <c r="B1575">
        <v>12939</v>
      </c>
      <c r="C1575">
        <v>23677</v>
      </c>
      <c r="D1575" t="s">
        <v>6535</v>
      </c>
      <c r="E1575" t="s">
        <v>38</v>
      </c>
      <c r="F1575">
        <f t="shared" si="24"/>
        <v>10738</v>
      </c>
      <c r="G1575">
        <v>8</v>
      </c>
      <c r="H1575" t="s">
        <v>36</v>
      </c>
      <c r="I1575"/>
      <c r="J1575"/>
      <c r="K1575" s="36">
        <v>2.79</v>
      </c>
      <c r="L1575" s="36">
        <v>0.97</v>
      </c>
      <c r="M1575" s="36">
        <v>0.02</v>
      </c>
      <c r="N1575" s="36">
        <v>0.01</v>
      </c>
      <c r="O1575" s="36">
        <v>0</v>
      </c>
      <c r="P1575" s="36">
        <v>0.09</v>
      </c>
      <c r="Q1575" s="36">
        <v>0</v>
      </c>
    </row>
    <row r="1576" spans="1:17" x14ac:dyDescent="0.2">
      <c r="A1576" t="s">
        <v>6536</v>
      </c>
      <c r="B1576">
        <v>3404</v>
      </c>
      <c r="C1576">
        <v>4573</v>
      </c>
      <c r="D1576" t="s">
        <v>6537</v>
      </c>
      <c r="E1576" t="s">
        <v>35</v>
      </c>
      <c r="F1576">
        <f t="shared" si="24"/>
        <v>1169</v>
      </c>
      <c r="G1576">
        <v>2</v>
      </c>
      <c r="H1576" t="s">
        <v>2659</v>
      </c>
      <c r="I1576"/>
      <c r="J1576" t="s">
        <v>2658</v>
      </c>
      <c r="K1576" s="36">
        <v>0.41</v>
      </c>
      <c r="L1576" s="36">
        <v>7.1</v>
      </c>
      <c r="M1576" s="36">
        <v>10.92</v>
      </c>
      <c r="N1576" s="36">
        <v>6.86</v>
      </c>
      <c r="O1576" s="36">
        <v>0</v>
      </c>
      <c r="P1576" s="36">
        <v>2.06</v>
      </c>
      <c r="Q1576" s="36">
        <v>2.62</v>
      </c>
    </row>
    <row r="1577" spans="1:17" x14ac:dyDescent="0.2">
      <c r="A1577" t="s">
        <v>6536</v>
      </c>
      <c r="B1577">
        <v>15777</v>
      </c>
      <c r="C1577">
        <v>23636</v>
      </c>
      <c r="D1577" t="s">
        <v>6538</v>
      </c>
      <c r="E1577" t="s">
        <v>38</v>
      </c>
      <c r="F1577">
        <f t="shared" si="24"/>
        <v>7859</v>
      </c>
      <c r="G1577">
        <v>6</v>
      </c>
      <c r="H1577" t="s">
        <v>36</v>
      </c>
      <c r="I1577" t="s">
        <v>1365</v>
      </c>
      <c r="J1577" t="s">
        <v>1900</v>
      </c>
      <c r="K1577" s="36">
        <v>369.73</v>
      </c>
      <c r="L1577" s="36">
        <v>75.150000000000006</v>
      </c>
      <c r="M1577" s="36">
        <v>0.15</v>
      </c>
      <c r="N1577" s="36">
        <v>0.05</v>
      </c>
      <c r="O1577" s="36">
        <v>0</v>
      </c>
      <c r="P1577" s="36">
        <v>7.54</v>
      </c>
      <c r="Q1577" s="36">
        <v>0</v>
      </c>
    </row>
    <row r="1578" spans="1:17" x14ac:dyDescent="0.2">
      <c r="A1578" t="s">
        <v>6536</v>
      </c>
      <c r="B1578">
        <v>16365</v>
      </c>
      <c r="C1578">
        <v>19412</v>
      </c>
      <c r="D1578" t="s">
        <v>6539</v>
      </c>
      <c r="E1578" t="s">
        <v>35</v>
      </c>
      <c r="F1578">
        <f t="shared" si="24"/>
        <v>3047</v>
      </c>
      <c r="G1578">
        <v>2</v>
      </c>
      <c r="H1578" t="s">
        <v>36</v>
      </c>
      <c r="I1578"/>
      <c r="J1578"/>
      <c r="K1578" s="36">
        <v>8.3699999999999992</v>
      </c>
      <c r="L1578" s="36">
        <v>1.3</v>
      </c>
      <c r="M1578" s="36">
        <v>0</v>
      </c>
      <c r="N1578" s="36">
        <v>0.02</v>
      </c>
      <c r="O1578" s="36">
        <v>0</v>
      </c>
      <c r="P1578" s="36">
        <v>0.18</v>
      </c>
      <c r="Q1578" s="36">
        <v>0</v>
      </c>
    </row>
    <row r="1579" spans="1:17" x14ac:dyDescent="0.2">
      <c r="A1579" t="s">
        <v>6540</v>
      </c>
      <c r="B1579">
        <v>0</v>
      </c>
      <c r="C1579">
        <v>7887</v>
      </c>
      <c r="D1579" t="s">
        <v>6541</v>
      </c>
      <c r="E1579" t="s">
        <v>35</v>
      </c>
      <c r="F1579">
        <f t="shared" si="24"/>
        <v>7887</v>
      </c>
      <c r="G1579">
        <v>5</v>
      </c>
      <c r="H1579" t="s">
        <v>36</v>
      </c>
      <c r="I1579" t="s">
        <v>322</v>
      </c>
      <c r="J1579"/>
      <c r="K1579" s="36">
        <v>1.34</v>
      </c>
      <c r="L1579" s="36">
        <v>1.95</v>
      </c>
      <c r="M1579" s="36">
        <v>0.01</v>
      </c>
      <c r="N1579" s="36">
        <v>0.01</v>
      </c>
      <c r="O1579" s="36">
        <v>0.03</v>
      </c>
      <c r="P1579" s="36">
        <v>0.12</v>
      </c>
      <c r="Q1579" s="36">
        <v>0</v>
      </c>
    </row>
    <row r="1580" spans="1:17" x14ac:dyDescent="0.2">
      <c r="A1580" t="s">
        <v>6540</v>
      </c>
      <c r="B1580">
        <v>1303</v>
      </c>
      <c r="C1580">
        <v>7887</v>
      </c>
      <c r="D1580" t="s">
        <v>6542</v>
      </c>
      <c r="E1580" t="s">
        <v>38</v>
      </c>
      <c r="F1580">
        <f t="shared" si="24"/>
        <v>6584</v>
      </c>
      <c r="G1580">
        <v>3</v>
      </c>
      <c r="H1580" t="s">
        <v>36</v>
      </c>
      <c r="I1580" t="s">
        <v>322</v>
      </c>
      <c r="J1580"/>
      <c r="K1580" s="36">
        <v>0.6</v>
      </c>
      <c r="L1580" s="36">
        <v>1.07</v>
      </c>
      <c r="M1580" s="36">
        <v>7.0000000000000007E-2</v>
      </c>
      <c r="N1580" s="36">
        <v>0.05</v>
      </c>
      <c r="O1580" s="36">
        <v>0</v>
      </c>
      <c r="P1580" s="36">
        <v>0.09</v>
      </c>
      <c r="Q1580" s="36">
        <v>0</v>
      </c>
    </row>
    <row r="1581" spans="1:17" x14ac:dyDescent="0.2">
      <c r="A1581" t="s">
        <v>6540</v>
      </c>
      <c r="B1581">
        <v>15455</v>
      </c>
      <c r="C1581">
        <v>23505</v>
      </c>
      <c r="D1581" t="s">
        <v>6543</v>
      </c>
      <c r="E1581" t="s">
        <v>38</v>
      </c>
      <c r="F1581">
        <f t="shared" si="24"/>
        <v>8050</v>
      </c>
      <c r="G1581">
        <v>4</v>
      </c>
      <c r="H1581" t="s">
        <v>36</v>
      </c>
      <c r="I1581"/>
      <c r="J1581"/>
      <c r="K1581" s="36">
        <v>17.52</v>
      </c>
      <c r="L1581" s="36">
        <v>9.09</v>
      </c>
      <c r="M1581" s="36">
        <v>0.22</v>
      </c>
      <c r="N1581" s="36">
        <v>7.0000000000000007E-2</v>
      </c>
      <c r="O1581" s="36">
        <v>0.2</v>
      </c>
      <c r="P1581" s="36">
        <v>1.26</v>
      </c>
      <c r="Q1581" s="36">
        <v>0.02</v>
      </c>
    </row>
    <row r="1582" spans="1:17" x14ac:dyDescent="0.2">
      <c r="A1582" t="s">
        <v>6544</v>
      </c>
      <c r="B1582">
        <v>2457</v>
      </c>
      <c r="C1582">
        <v>22966</v>
      </c>
      <c r="D1582" t="s">
        <v>6545</v>
      </c>
      <c r="E1582" t="s">
        <v>35</v>
      </c>
      <c r="F1582">
        <f t="shared" si="24"/>
        <v>20509</v>
      </c>
      <c r="G1582">
        <v>11</v>
      </c>
      <c r="H1582" t="s">
        <v>36</v>
      </c>
      <c r="I1582" t="s">
        <v>674</v>
      </c>
      <c r="J1582" t="s">
        <v>6546</v>
      </c>
      <c r="K1582" s="36">
        <v>4.3600000000000003</v>
      </c>
      <c r="L1582" s="36">
        <v>6.72</v>
      </c>
      <c r="M1582" s="36">
        <v>7.39</v>
      </c>
      <c r="N1582" s="36">
        <v>3.37</v>
      </c>
      <c r="O1582" s="36">
        <v>0.03</v>
      </c>
      <c r="P1582" s="36">
        <v>0.65</v>
      </c>
      <c r="Q1582" s="36">
        <v>0.72</v>
      </c>
    </row>
    <row r="1583" spans="1:17" x14ac:dyDescent="0.2">
      <c r="A1583" t="s">
        <v>6544</v>
      </c>
      <c r="B1583">
        <v>16224</v>
      </c>
      <c r="C1583">
        <v>22975</v>
      </c>
      <c r="D1583" t="s">
        <v>6547</v>
      </c>
      <c r="E1583" t="s">
        <v>38</v>
      </c>
      <c r="F1583">
        <f t="shared" si="24"/>
        <v>6751</v>
      </c>
      <c r="G1583">
        <v>3</v>
      </c>
      <c r="H1583" t="s">
        <v>36</v>
      </c>
      <c r="I1583" t="s">
        <v>674</v>
      </c>
      <c r="J1583" t="s">
        <v>2755</v>
      </c>
      <c r="K1583" s="36">
        <v>0.17</v>
      </c>
      <c r="L1583" s="36">
        <v>0.18</v>
      </c>
      <c r="M1583" s="36">
        <v>0.04</v>
      </c>
      <c r="N1583" s="36">
        <v>0.03</v>
      </c>
      <c r="O1583" s="36">
        <v>0</v>
      </c>
      <c r="P1583" s="36">
        <v>0</v>
      </c>
      <c r="Q1583" s="36">
        <v>0</v>
      </c>
    </row>
    <row r="1584" spans="1:17" x14ac:dyDescent="0.2">
      <c r="A1584" t="s">
        <v>6548</v>
      </c>
      <c r="B1584">
        <v>703</v>
      </c>
      <c r="C1584">
        <v>2360</v>
      </c>
      <c r="D1584" t="s">
        <v>6549</v>
      </c>
      <c r="E1584" t="s">
        <v>35</v>
      </c>
      <c r="F1584">
        <f t="shared" si="24"/>
        <v>1657</v>
      </c>
      <c r="G1584">
        <v>3</v>
      </c>
      <c r="H1584" t="s">
        <v>36</v>
      </c>
      <c r="I1584"/>
      <c r="J1584"/>
      <c r="K1584" s="36">
        <v>0.15</v>
      </c>
      <c r="L1584" s="36">
        <v>1.24</v>
      </c>
      <c r="M1584" s="36">
        <v>0</v>
      </c>
      <c r="N1584" s="36">
        <v>0</v>
      </c>
      <c r="O1584" s="36">
        <v>0</v>
      </c>
      <c r="P1584" s="36">
        <v>0.09</v>
      </c>
      <c r="Q1584" s="36">
        <v>0</v>
      </c>
    </row>
    <row r="1585" spans="1:17" x14ac:dyDescent="0.2">
      <c r="A1585" t="s">
        <v>6548</v>
      </c>
      <c r="B1585">
        <v>14609</v>
      </c>
      <c r="C1585">
        <v>16433</v>
      </c>
      <c r="D1585" t="s">
        <v>6550</v>
      </c>
      <c r="E1585" t="s">
        <v>35</v>
      </c>
      <c r="F1585">
        <f t="shared" si="24"/>
        <v>1824</v>
      </c>
      <c r="G1585">
        <v>2</v>
      </c>
      <c r="H1585" t="s">
        <v>36</v>
      </c>
      <c r="I1585"/>
      <c r="J1585"/>
      <c r="K1585" s="36">
        <v>0.51</v>
      </c>
      <c r="L1585" s="36">
        <v>0.11</v>
      </c>
      <c r="M1585" s="36">
        <v>0</v>
      </c>
      <c r="N1585" s="36">
        <v>0</v>
      </c>
      <c r="O1585" s="36">
        <v>0</v>
      </c>
      <c r="P1585" s="36">
        <v>0</v>
      </c>
      <c r="Q1585" s="36">
        <v>0.06</v>
      </c>
    </row>
    <row r="1586" spans="1:17" x14ac:dyDescent="0.2">
      <c r="A1586" t="s">
        <v>6551</v>
      </c>
      <c r="B1586">
        <v>6040</v>
      </c>
      <c r="C1586">
        <v>13419</v>
      </c>
      <c r="D1586" t="s">
        <v>6554</v>
      </c>
      <c r="E1586" t="s">
        <v>35</v>
      </c>
      <c r="F1586">
        <f t="shared" si="24"/>
        <v>7379</v>
      </c>
      <c r="G1586">
        <v>4</v>
      </c>
      <c r="H1586" t="s">
        <v>1075</v>
      </c>
      <c r="I1586" t="s">
        <v>6553</v>
      </c>
      <c r="J1586"/>
      <c r="K1586" s="36">
        <v>3.63</v>
      </c>
      <c r="L1586" s="36">
        <v>7.02</v>
      </c>
      <c r="M1586" s="36">
        <v>11.37</v>
      </c>
      <c r="N1586" s="36">
        <v>5.55</v>
      </c>
      <c r="O1586" s="36">
        <v>0.01</v>
      </c>
      <c r="P1586" s="36">
        <v>0.48</v>
      </c>
      <c r="Q1586" s="36">
        <v>1.08</v>
      </c>
    </row>
    <row r="1587" spans="1:17" x14ac:dyDescent="0.2">
      <c r="A1587" t="s">
        <v>6551</v>
      </c>
      <c r="B1587">
        <v>4085</v>
      </c>
      <c r="C1587">
        <v>9418</v>
      </c>
      <c r="D1587" t="s">
        <v>6552</v>
      </c>
      <c r="E1587" t="s">
        <v>38</v>
      </c>
      <c r="F1587">
        <f t="shared" si="24"/>
        <v>5333</v>
      </c>
      <c r="G1587">
        <v>2</v>
      </c>
      <c r="H1587" t="s">
        <v>1075</v>
      </c>
      <c r="I1587" t="s">
        <v>6553</v>
      </c>
      <c r="J1587"/>
      <c r="K1587" s="36">
        <v>0.5</v>
      </c>
      <c r="L1587" s="36">
        <v>2.02</v>
      </c>
      <c r="M1587" s="36">
        <v>1.31</v>
      </c>
      <c r="N1587" s="36">
        <v>0.73</v>
      </c>
      <c r="O1587" s="36">
        <v>0.01</v>
      </c>
      <c r="P1587" s="36">
        <v>0.13</v>
      </c>
      <c r="Q1587" s="36">
        <v>0.16</v>
      </c>
    </row>
    <row r="1588" spans="1:17" x14ac:dyDescent="0.2">
      <c r="A1588" t="s">
        <v>6551</v>
      </c>
      <c r="B1588">
        <v>11374</v>
      </c>
      <c r="C1588">
        <v>16424</v>
      </c>
      <c r="D1588" t="s">
        <v>6555</v>
      </c>
      <c r="E1588" t="s">
        <v>38</v>
      </c>
      <c r="F1588">
        <f t="shared" si="24"/>
        <v>5050</v>
      </c>
      <c r="G1588">
        <v>3</v>
      </c>
      <c r="H1588" t="s">
        <v>1075</v>
      </c>
      <c r="I1588" t="s">
        <v>6553</v>
      </c>
      <c r="J1588"/>
      <c r="K1588" s="36">
        <v>0.44</v>
      </c>
      <c r="L1588" s="36">
        <v>1.57</v>
      </c>
      <c r="M1588" s="36">
        <v>4.08</v>
      </c>
      <c r="N1588" s="36">
        <v>2.0499999999999998</v>
      </c>
      <c r="O1588" s="36">
        <v>0.01</v>
      </c>
      <c r="P1588" s="36">
        <v>0.17</v>
      </c>
      <c r="Q1588" s="36">
        <v>0.47</v>
      </c>
    </row>
    <row r="1589" spans="1:17" x14ac:dyDescent="0.2">
      <c r="A1589" t="s">
        <v>6551</v>
      </c>
      <c r="B1589">
        <v>17941</v>
      </c>
      <c r="C1589">
        <v>20974</v>
      </c>
      <c r="D1589" t="s">
        <v>6556</v>
      </c>
      <c r="E1589" t="s">
        <v>35</v>
      </c>
      <c r="F1589">
        <f t="shared" si="24"/>
        <v>3033</v>
      </c>
      <c r="G1589">
        <v>2</v>
      </c>
      <c r="H1589" t="s">
        <v>36</v>
      </c>
      <c r="I1589"/>
      <c r="J1589"/>
      <c r="K1589" s="36">
        <v>0.74</v>
      </c>
      <c r="L1589" s="36">
        <v>0.08</v>
      </c>
      <c r="M1589" s="36">
        <v>0</v>
      </c>
      <c r="N1589" s="36">
        <v>0</v>
      </c>
      <c r="O1589" s="36">
        <v>0</v>
      </c>
      <c r="P1589" s="36">
        <v>0</v>
      </c>
      <c r="Q1589" s="36">
        <v>0</v>
      </c>
    </row>
    <row r="1590" spans="1:17" x14ac:dyDescent="0.2">
      <c r="A1590" t="s">
        <v>6551</v>
      </c>
      <c r="B1590">
        <v>22738</v>
      </c>
      <c r="C1590">
        <v>23229</v>
      </c>
      <c r="D1590" t="s">
        <v>6557</v>
      </c>
      <c r="E1590" t="s">
        <v>38</v>
      </c>
      <c r="F1590">
        <f t="shared" si="24"/>
        <v>491</v>
      </c>
      <c r="G1590">
        <v>2</v>
      </c>
      <c r="H1590" t="s">
        <v>36</v>
      </c>
      <c r="I1590"/>
      <c r="J1590"/>
      <c r="K1590" s="36">
        <v>0.05</v>
      </c>
      <c r="L1590" s="36">
        <v>0</v>
      </c>
      <c r="M1590" s="36">
        <v>0.94</v>
      </c>
      <c r="N1590" s="36">
        <v>0.64</v>
      </c>
      <c r="O1590" s="36">
        <v>0</v>
      </c>
      <c r="P1590" s="36">
        <v>0</v>
      </c>
      <c r="Q1590" s="36">
        <v>0.17</v>
      </c>
    </row>
    <row r="1591" spans="1:17" x14ac:dyDescent="0.2">
      <c r="A1591" t="s">
        <v>6551</v>
      </c>
      <c r="B1591">
        <v>22882</v>
      </c>
      <c r="C1591">
        <v>23229</v>
      </c>
      <c r="D1591" t="s">
        <v>6558</v>
      </c>
      <c r="E1591" t="s">
        <v>35</v>
      </c>
      <c r="F1591">
        <f t="shared" si="24"/>
        <v>347</v>
      </c>
      <c r="G1591">
        <v>2</v>
      </c>
      <c r="H1591" t="s">
        <v>36</v>
      </c>
      <c r="I1591"/>
      <c r="J1591"/>
      <c r="K1591" s="36">
        <v>0.13</v>
      </c>
      <c r="L1591" s="36">
        <v>0</v>
      </c>
      <c r="M1591" s="36">
        <v>4.05</v>
      </c>
      <c r="N1591" s="36">
        <v>1.64</v>
      </c>
      <c r="O1591" s="36">
        <v>0</v>
      </c>
      <c r="P1591" s="36">
        <v>0</v>
      </c>
      <c r="Q1591" s="36">
        <v>0.38</v>
      </c>
    </row>
    <row r="1592" spans="1:17" x14ac:dyDescent="0.2">
      <c r="A1592" t="s">
        <v>6559</v>
      </c>
      <c r="B1592">
        <v>4404</v>
      </c>
      <c r="C1592">
        <v>22733</v>
      </c>
      <c r="D1592" t="s">
        <v>6560</v>
      </c>
      <c r="E1592" t="s">
        <v>38</v>
      </c>
      <c r="F1592">
        <f t="shared" si="24"/>
        <v>18329</v>
      </c>
      <c r="G1592">
        <v>7</v>
      </c>
      <c r="H1592" t="s">
        <v>36</v>
      </c>
      <c r="I1592" t="s">
        <v>896</v>
      </c>
      <c r="J1592"/>
      <c r="K1592" s="36">
        <v>10.1</v>
      </c>
      <c r="L1592" s="36">
        <v>10.97</v>
      </c>
      <c r="M1592" s="36">
        <v>0.06</v>
      </c>
      <c r="N1592" s="36">
        <v>0.02</v>
      </c>
      <c r="O1592" s="36">
        <v>0.01</v>
      </c>
      <c r="P1592" s="36">
        <v>0.99</v>
      </c>
      <c r="Q1592" s="36">
        <v>0</v>
      </c>
    </row>
    <row r="1593" spans="1:17" x14ac:dyDescent="0.2">
      <c r="A1593" t="s">
        <v>6561</v>
      </c>
      <c r="B1593">
        <v>0</v>
      </c>
      <c r="C1593">
        <v>2388</v>
      </c>
      <c r="D1593" t="s">
        <v>6562</v>
      </c>
      <c r="E1593" t="s">
        <v>38</v>
      </c>
      <c r="F1593">
        <f t="shared" si="24"/>
        <v>2388</v>
      </c>
      <c r="G1593">
        <v>3</v>
      </c>
      <c r="H1593" t="s">
        <v>1748</v>
      </c>
      <c r="I1593"/>
      <c r="J1593" t="s">
        <v>6563</v>
      </c>
      <c r="K1593" s="36">
        <v>14.11</v>
      </c>
      <c r="L1593" s="36">
        <v>15.13</v>
      </c>
      <c r="M1593" s="36">
        <v>0.05</v>
      </c>
      <c r="N1593" s="36">
        <v>0</v>
      </c>
      <c r="O1593" s="36">
        <v>0</v>
      </c>
      <c r="P1593" s="36">
        <v>1.22</v>
      </c>
      <c r="Q1593" s="36">
        <v>0</v>
      </c>
    </row>
    <row r="1594" spans="1:17" x14ac:dyDescent="0.2">
      <c r="A1594" t="s">
        <v>6561</v>
      </c>
      <c r="B1594">
        <v>5533</v>
      </c>
      <c r="C1594">
        <v>15032</v>
      </c>
      <c r="D1594" t="s">
        <v>6564</v>
      </c>
      <c r="E1594" t="s">
        <v>35</v>
      </c>
      <c r="F1594">
        <f t="shared" si="24"/>
        <v>9499</v>
      </c>
      <c r="G1594">
        <v>6</v>
      </c>
      <c r="H1594" t="s">
        <v>2240</v>
      </c>
      <c r="I1594" t="s">
        <v>4727</v>
      </c>
      <c r="J1594" t="s">
        <v>4728</v>
      </c>
      <c r="K1594" s="36">
        <v>4.5199999999999996</v>
      </c>
      <c r="L1594" s="36">
        <v>9.31</v>
      </c>
      <c r="M1594" s="36">
        <v>16.91</v>
      </c>
      <c r="N1594" s="36">
        <v>8.51</v>
      </c>
      <c r="O1594" s="36">
        <v>0.16</v>
      </c>
      <c r="P1594" s="36">
        <v>0.69</v>
      </c>
      <c r="Q1594" s="36">
        <v>1.83</v>
      </c>
    </row>
    <row r="1595" spans="1:17" x14ac:dyDescent="0.2">
      <c r="A1595" t="s">
        <v>6561</v>
      </c>
      <c r="B1595">
        <v>6507</v>
      </c>
      <c r="C1595">
        <v>7948</v>
      </c>
      <c r="D1595" t="s">
        <v>6565</v>
      </c>
      <c r="E1595" t="s">
        <v>38</v>
      </c>
      <c r="F1595">
        <f t="shared" si="24"/>
        <v>1441</v>
      </c>
      <c r="G1595">
        <v>2</v>
      </c>
      <c r="H1595" t="s">
        <v>2240</v>
      </c>
      <c r="I1595" t="s">
        <v>1065</v>
      </c>
      <c r="J1595" t="s">
        <v>2239</v>
      </c>
      <c r="K1595" s="36">
        <v>0.75</v>
      </c>
      <c r="L1595" s="36">
        <v>2.12</v>
      </c>
      <c r="M1595" s="36">
        <v>0.53</v>
      </c>
      <c r="N1595" s="36">
        <v>0.38</v>
      </c>
      <c r="O1595" s="36">
        <v>0</v>
      </c>
      <c r="P1595" s="36">
        <v>0.38</v>
      </c>
      <c r="Q1595" s="36">
        <v>0.05</v>
      </c>
    </row>
    <row r="1596" spans="1:17" x14ac:dyDescent="0.2">
      <c r="A1596" t="s">
        <v>6561</v>
      </c>
      <c r="B1596">
        <v>17476</v>
      </c>
      <c r="C1596">
        <v>21512</v>
      </c>
      <c r="D1596" t="s">
        <v>6566</v>
      </c>
      <c r="E1596" t="s">
        <v>35</v>
      </c>
      <c r="F1596">
        <f t="shared" si="24"/>
        <v>4036</v>
      </c>
      <c r="G1596">
        <v>5</v>
      </c>
      <c r="H1596" t="s">
        <v>835</v>
      </c>
      <c r="I1596" t="s">
        <v>834</v>
      </c>
      <c r="J1596" t="s">
        <v>2456</v>
      </c>
      <c r="K1596" s="36">
        <v>70.209999999999994</v>
      </c>
      <c r="L1596" s="36">
        <v>27.99</v>
      </c>
      <c r="M1596" s="36">
        <v>0.08</v>
      </c>
      <c r="N1596" s="36">
        <v>0</v>
      </c>
      <c r="O1596" s="36">
        <v>0.03</v>
      </c>
      <c r="P1596" s="36">
        <v>3.32</v>
      </c>
      <c r="Q1596" s="36">
        <v>0.02</v>
      </c>
    </row>
    <row r="1597" spans="1:17" x14ac:dyDescent="0.2">
      <c r="A1597" t="s">
        <v>6567</v>
      </c>
      <c r="B1597">
        <v>7811</v>
      </c>
      <c r="C1597">
        <v>13015</v>
      </c>
      <c r="D1597" t="s">
        <v>6568</v>
      </c>
      <c r="E1597" t="s">
        <v>35</v>
      </c>
      <c r="F1597">
        <f t="shared" si="24"/>
        <v>5204</v>
      </c>
      <c r="G1597">
        <v>3</v>
      </c>
      <c r="H1597" t="s">
        <v>36</v>
      </c>
      <c r="I1597"/>
      <c r="J1597"/>
      <c r="K1597" s="36">
        <v>0.14000000000000001</v>
      </c>
      <c r="L1597" s="36">
        <v>0.25</v>
      </c>
      <c r="M1597" s="36">
        <v>0.73</v>
      </c>
      <c r="N1597" s="36">
        <v>0.43</v>
      </c>
      <c r="O1597" s="36">
        <v>0.03</v>
      </c>
      <c r="P1597" s="36">
        <v>0</v>
      </c>
      <c r="Q1597" s="36">
        <v>0.02</v>
      </c>
    </row>
    <row r="1598" spans="1:17" x14ac:dyDescent="0.2">
      <c r="A1598" t="s">
        <v>6567</v>
      </c>
      <c r="B1598">
        <v>16200</v>
      </c>
      <c r="C1598">
        <v>20953</v>
      </c>
      <c r="D1598" t="s">
        <v>6569</v>
      </c>
      <c r="E1598" t="s">
        <v>38</v>
      </c>
      <c r="F1598">
        <f t="shared" si="24"/>
        <v>4753</v>
      </c>
      <c r="G1598">
        <v>2</v>
      </c>
      <c r="H1598" t="s">
        <v>36</v>
      </c>
      <c r="I1598"/>
      <c r="J1598"/>
      <c r="K1598" s="36">
        <v>0.01</v>
      </c>
      <c r="L1598" s="36">
        <v>0.05</v>
      </c>
      <c r="M1598" s="36">
        <v>0.86</v>
      </c>
      <c r="N1598" s="36">
        <v>0.3</v>
      </c>
      <c r="O1598" s="36">
        <v>0.09</v>
      </c>
      <c r="P1598" s="36">
        <v>0.01</v>
      </c>
      <c r="Q1598" s="36">
        <v>0.05</v>
      </c>
    </row>
    <row r="1599" spans="1:17" x14ac:dyDescent="0.2">
      <c r="A1599" t="s">
        <v>6570</v>
      </c>
      <c r="B1599">
        <v>217</v>
      </c>
      <c r="C1599">
        <v>1799</v>
      </c>
      <c r="D1599" t="s">
        <v>6571</v>
      </c>
      <c r="E1599" t="s">
        <v>38</v>
      </c>
      <c r="F1599">
        <f t="shared" si="24"/>
        <v>1582</v>
      </c>
      <c r="G1599">
        <v>2</v>
      </c>
      <c r="H1599" t="s">
        <v>36</v>
      </c>
      <c r="I1599"/>
      <c r="J1599"/>
      <c r="K1599" s="36">
        <v>22.21</v>
      </c>
      <c r="L1599" s="36">
        <v>25.05</v>
      </c>
      <c r="M1599" s="36">
        <v>0</v>
      </c>
      <c r="N1599" s="36">
        <v>0.05</v>
      </c>
      <c r="O1599" s="36">
        <v>0</v>
      </c>
      <c r="P1599" s="36">
        <v>2.37</v>
      </c>
      <c r="Q1599" s="36">
        <v>0.05</v>
      </c>
    </row>
    <row r="1600" spans="1:17" x14ac:dyDescent="0.2">
      <c r="A1600" t="s">
        <v>6570</v>
      </c>
      <c r="B1600">
        <v>5194</v>
      </c>
      <c r="C1600">
        <v>10215</v>
      </c>
      <c r="D1600" t="s">
        <v>6572</v>
      </c>
      <c r="E1600" t="s">
        <v>38</v>
      </c>
      <c r="F1600">
        <f t="shared" si="24"/>
        <v>5021</v>
      </c>
      <c r="G1600">
        <v>6</v>
      </c>
      <c r="H1600" t="s">
        <v>1122</v>
      </c>
      <c r="I1600" t="s">
        <v>1121</v>
      </c>
      <c r="J1600" t="s">
        <v>2018</v>
      </c>
      <c r="K1600" s="36">
        <v>1.76</v>
      </c>
      <c r="L1600" s="36">
        <v>1.63</v>
      </c>
      <c r="M1600" s="36">
        <v>1.27</v>
      </c>
      <c r="N1600" s="36">
        <v>1.22</v>
      </c>
      <c r="O1600" s="36">
        <v>0.04</v>
      </c>
      <c r="P1600" s="36">
        <v>0.12</v>
      </c>
      <c r="Q1600" s="36">
        <v>0.1</v>
      </c>
    </row>
    <row r="1601" spans="1:17" x14ac:dyDescent="0.2">
      <c r="A1601" t="s">
        <v>6570</v>
      </c>
      <c r="B1601">
        <v>14426</v>
      </c>
      <c r="C1601">
        <v>20441</v>
      </c>
      <c r="D1601" t="s">
        <v>6573</v>
      </c>
      <c r="E1601" t="s">
        <v>35</v>
      </c>
      <c r="F1601">
        <f t="shared" si="24"/>
        <v>6015</v>
      </c>
      <c r="G1601">
        <v>3</v>
      </c>
      <c r="H1601" t="s">
        <v>36</v>
      </c>
      <c r="I1601"/>
      <c r="J1601"/>
      <c r="K1601" s="36">
        <v>10.3</v>
      </c>
      <c r="L1601" s="36">
        <v>11.3</v>
      </c>
      <c r="M1601" s="36">
        <v>0.13</v>
      </c>
      <c r="N1601" s="36">
        <v>0.03</v>
      </c>
      <c r="O1601" s="36">
        <v>0</v>
      </c>
      <c r="P1601" s="36">
        <v>1.1000000000000001</v>
      </c>
      <c r="Q1601" s="36">
        <v>0.01</v>
      </c>
    </row>
    <row r="1602" spans="1:17" x14ac:dyDescent="0.2">
      <c r="A1602" t="s">
        <v>6574</v>
      </c>
      <c r="B1602">
        <v>21108</v>
      </c>
      <c r="C1602">
        <v>22247</v>
      </c>
      <c r="D1602" t="s">
        <v>6575</v>
      </c>
      <c r="E1602" t="s">
        <v>38</v>
      </c>
      <c r="F1602">
        <f t="shared" ref="F1602:F1665" si="25">C1602-B1602</f>
        <v>1139</v>
      </c>
      <c r="G1602">
        <v>2</v>
      </c>
      <c r="H1602" t="s">
        <v>36</v>
      </c>
      <c r="I1602"/>
      <c r="J1602"/>
      <c r="K1602" s="36">
        <v>20.100000000000001</v>
      </c>
      <c r="L1602" s="36">
        <v>21.85</v>
      </c>
      <c r="M1602" s="36">
        <v>1.52</v>
      </c>
      <c r="N1602" s="36">
        <v>0.9</v>
      </c>
      <c r="O1602" s="36">
        <v>7.0000000000000007E-2</v>
      </c>
      <c r="P1602" s="36">
        <v>1.69</v>
      </c>
      <c r="Q1602" s="36">
        <v>0.1</v>
      </c>
    </row>
    <row r="1603" spans="1:17" x14ac:dyDescent="0.2">
      <c r="A1603" t="s">
        <v>6576</v>
      </c>
      <c r="B1603">
        <v>2232</v>
      </c>
      <c r="C1603">
        <v>21555</v>
      </c>
      <c r="D1603" t="s">
        <v>6577</v>
      </c>
      <c r="E1603" t="s">
        <v>38</v>
      </c>
      <c r="F1603">
        <f t="shared" si="25"/>
        <v>19323</v>
      </c>
      <c r="G1603">
        <v>7</v>
      </c>
      <c r="H1603" t="s">
        <v>36</v>
      </c>
      <c r="I1603"/>
      <c r="J1603"/>
      <c r="K1603" s="36">
        <v>6.02</v>
      </c>
      <c r="L1603" s="36">
        <v>5.05</v>
      </c>
      <c r="M1603" s="36">
        <v>0.31</v>
      </c>
      <c r="N1603" s="36">
        <v>0.13</v>
      </c>
      <c r="O1603" s="36">
        <v>0</v>
      </c>
      <c r="P1603" s="36">
        <v>0.56999999999999995</v>
      </c>
      <c r="Q1603" s="36">
        <v>0.03</v>
      </c>
    </row>
    <row r="1604" spans="1:17" x14ac:dyDescent="0.2">
      <c r="A1604" t="s">
        <v>6576</v>
      </c>
      <c r="B1604">
        <v>16835</v>
      </c>
      <c r="C1604">
        <v>21557</v>
      </c>
      <c r="D1604" t="s">
        <v>6578</v>
      </c>
      <c r="E1604" t="s">
        <v>35</v>
      </c>
      <c r="F1604">
        <f t="shared" si="25"/>
        <v>4722</v>
      </c>
      <c r="G1604">
        <v>2</v>
      </c>
      <c r="H1604" t="s">
        <v>7161</v>
      </c>
      <c r="I1604"/>
      <c r="J1604"/>
      <c r="K1604" s="36">
        <v>0.09</v>
      </c>
      <c r="L1604" s="36">
        <v>0.38</v>
      </c>
      <c r="M1604" s="36">
        <v>1.88</v>
      </c>
      <c r="N1604" s="36">
        <v>1.25</v>
      </c>
      <c r="O1604" s="36">
        <v>0</v>
      </c>
      <c r="P1604" s="36">
        <v>0.02</v>
      </c>
      <c r="Q1604" s="36">
        <v>0.21</v>
      </c>
    </row>
    <row r="1605" spans="1:17" x14ac:dyDescent="0.2">
      <c r="A1605" t="s">
        <v>6579</v>
      </c>
      <c r="B1605">
        <v>496</v>
      </c>
      <c r="C1605">
        <v>21685</v>
      </c>
      <c r="D1605" t="s">
        <v>6580</v>
      </c>
      <c r="E1605" t="s">
        <v>38</v>
      </c>
      <c r="F1605">
        <f t="shared" si="25"/>
        <v>21189</v>
      </c>
      <c r="G1605">
        <v>10</v>
      </c>
      <c r="H1605" t="s">
        <v>374</v>
      </c>
      <c r="I1605" t="s">
        <v>373</v>
      </c>
      <c r="J1605"/>
      <c r="K1605" s="36">
        <v>0.71</v>
      </c>
      <c r="L1605" s="36">
        <v>3.66</v>
      </c>
      <c r="M1605" s="36">
        <v>4.3099999999999996</v>
      </c>
      <c r="N1605" s="36">
        <v>3.13</v>
      </c>
      <c r="O1605" s="36">
        <v>0</v>
      </c>
      <c r="P1605" s="36">
        <v>0.25</v>
      </c>
      <c r="Q1605" s="36">
        <v>0.65</v>
      </c>
    </row>
    <row r="1606" spans="1:17" x14ac:dyDescent="0.2">
      <c r="A1606" t="s">
        <v>6581</v>
      </c>
      <c r="B1606">
        <v>9036</v>
      </c>
      <c r="C1606">
        <v>21303</v>
      </c>
      <c r="D1606" t="s">
        <v>6582</v>
      </c>
      <c r="E1606" t="s">
        <v>35</v>
      </c>
      <c r="F1606">
        <f t="shared" si="25"/>
        <v>12267</v>
      </c>
      <c r="G1606">
        <v>7</v>
      </c>
      <c r="H1606" t="s">
        <v>854</v>
      </c>
      <c r="I1606" t="s">
        <v>6583</v>
      </c>
      <c r="J1606" t="s">
        <v>6584</v>
      </c>
      <c r="K1606" s="36">
        <v>1.23</v>
      </c>
      <c r="L1606" s="36">
        <v>8.41</v>
      </c>
      <c r="M1606" s="36">
        <v>4.47</v>
      </c>
      <c r="N1606" s="36">
        <v>2.17</v>
      </c>
      <c r="O1606" s="36">
        <v>0.01</v>
      </c>
      <c r="P1606" s="36">
        <v>0.67</v>
      </c>
      <c r="Q1606" s="36">
        <v>0.51</v>
      </c>
    </row>
    <row r="1607" spans="1:17" x14ac:dyDescent="0.2">
      <c r="A1607" t="s">
        <v>6585</v>
      </c>
      <c r="B1607">
        <v>13157</v>
      </c>
      <c r="C1607">
        <v>18167</v>
      </c>
      <c r="D1607" t="s">
        <v>6586</v>
      </c>
      <c r="E1607" t="s">
        <v>38</v>
      </c>
      <c r="F1607">
        <f t="shared" si="25"/>
        <v>5010</v>
      </c>
      <c r="G1607">
        <v>4</v>
      </c>
      <c r="H1607" t="s">
        <v>36</v>
      </c>
      <c r="I1607"/>
      <c r="J1607"/>
      <c r="K1607" s="36">
        <v>0.64</v>
      </c>
      <c r="L1607" s="36">
        <v>0.18</v>
      </c>
      <c r="M1607" s="36">
        <v>0</v>
      </c>
      <c r="N1607" s="36">
        <v>0</v>
      </c>
      <c r="O1607" s="36">
        <v>0</v>
      </c>
      <c r="P1607" s="36">
        <v>0.03</v>
      </c>
      <c r="Q1607" s="36">
        <v>0</v>
      </c>
    </row>
    <row r="1608" spans="1:17" x14ac:dyDescent="0.2">
      <c r="A1608" t="s">
        <v>6585</v>
      </c>
      <c r="B1608">
        <v>15665</v>
      </c>
      <c r="C1608">
        <v>18725</v>
      </c>
      <c r="D1608" t="s">
        <v>6587</v>
      </c>
      <c r="E1608" t="s">
        <v>35</v>
      </c>
      <c r="F1608">
        <f t="shared" si="25"/>
        <v>3060</v>
      </c>
      <c r="G1608">
        <v>4</v>
      </c>
      <c r="H1608" t="s">
        <v>36</v>
      </c>
      <c r="I1608" t="s">
        <v>1036</v>
      </c>
      <c r="J1608" t="s">
        <v>1964</v>
      </c>
      <c r="K1608" s="36">
        <v>104.37</v>
      </c>
      <c r="L1608" s="36">
        <v>12.79</v>
      </c>
      <c r="M1608" s="36">
        <v>0.06</v>
      </c>
      <c r="N1608" s="36">
        <v>0.02</v>
      </c>
      <c r="O1608" s="36">
        <v>0</v>
      </c>
      <c r="P1608" s="36">
        <v>0.43</v>
      </c>
      <c r="Q1608" s="36">
        <v>0</v>
      </c>
    </row>
    <row r="1609" spans="1:17" x14ac:dyDescent="0.2">
      <c r="A1609" t="s">
        <v>6588</v>
      </c>
      <c r="B1609">
        <v>580</v>
      </c>
      <c r="C1609">
        <v>7436</v>
      </c>
      <c r="D1609" t="s">
        <v>6589</v>
      </c>
      <c r="E1609" t="s">
        <v>35</v>
      </c>
      <c r="F1609">
        <f t="shared" si="25"/>
        <v>6856</v>
      </c>
      <c r="G1609">
        <v>3</v>
      </c>
      <c r="H1609" t="s">
        <v>36</v>
      </c>
      <c r="I1609"/>
      <c r="J1609"/>
      <c r="K1609" s="36">
        <v>8.41</v>
      </c>
      <c r="L1609" s="36">
        <v>21.51</v>
      </c>
      <c r="M1609" s="36">
        <v>30.06</v>
      </c>
      <c r="N1609" s="36">
        <v>12.47</v>
      </c>
      <c r="O1609" s="36">
        <v>0.02</v>
      </c>
      <c r="P1609" s="36">
        <v>1.34</v>
      </c>
      <c r="Q1609" s="36">
        <v>2.66</v>
      </c>
    </row>
    <row r="1610" spans="1:17" x14ac:dyDescent="0.2">
      <c r="A1610" t="s">
        <v>6590</v>
      </c>
      <c r="B1610">
        <v>1482</v>
      </c>
      <c r="C1610">
        <v>13294</v>
      </c>
      <c r="D1610" t="s">
        <v>6591</v>
      </c>
      <c r="E1610" t="s">
        <v>35</v>
      </c>
      <c r="F1610">
        <f t="shared" si="25"/>
        <v>11812</v>
      </c>
      <c r="G1610">
        <v>14</v>
      </c>
      <c r="H1610" t="s">
        <v>480</v>
      </c>
      <c r="I1610" t="s">
        <v>4622</v>
      </c>
      <c r="J1610" t="s">
        <v>2160</v>
      </c>
      <c r="K1610" s="36">
        <v>126.14</v>
      </c>
      <c r="L1610" s="36">
        <v>85.25</v>
      </c>
      <c r="M1610" s="36">
        <v>0.06</v>
      </c>
      <c r="N1610" s="36">
        <v>0.05</v>
      </c>
      <c r="O1610" s="36">
        <v>0.09</v>
      </c>
      <c r="P1610" s="36">
        <v>8.5</v>
      </c>
      <c r="Q1610" s="36">
        <v>0.02</v>
      </c>
    </row>
    <row r="1611" spans="1:17" x14ac:dyDescent="0.2">
      <c r="A1611" t="s">
        <v>6590</v>
      </c>
      <c r="B1611">
        <v>10063</v>
      </c>
      <c r="C1611">
        <v>14099</v>
      </c>
      <c r="D1611" t="s">
        <v>6592</v>
      </c>
      <c r="E1611" t="s">
        <v>38</v>
      </c>
      <c r="F1611">
        <f t="shared" si="25"/>
        <v>4036</v>
      </c>
      <c r="G1611">
        <v>3</v>
      </c>
      <c r="H1611" t="s">
        <v>36</v>
      </c>
      <c r="I1611"/>
      <c r="J1611"/>
      <c r="K1611" s="36">
        <v>1.55</v>
      </c>
      <c r="L1611" s="36">
        <v>1.82</v>
      </c>
      <c r="M1611" s="36">
        <v>0.03</v>
      </c>
      <c r="N1611" s="36">
        <v>0.02</v>
      </c>
      <c r="O1611" s="36">
        <v>5.89</v>
      </c>
      <c r="P1611" s="36">
        <v>0.13</v>
      </c>
      <c r="Q1611" s="36">
        <v>0</v>
      </c>
    </row>
    <row r="1612" spans="1:17" x14ac:dyDescent="0.2">
      <c r="A1612" t="s">
        <v>6593</v>
      </c>
      <c r="B1612">
        <v>3</v>
      </c>
      <c r="C1612">
        <v>12901</v>
      </c>
      <c r="D1612" t="s">
        <v>3509</v>
      </c>
      <c r="E1612" t="s">
        <v>38</v>
      </c>
      <c r="F1612">
        <f t="shared" si="25"/>
        <v>12898</v>
      </c>
      <c r="G1612">
        <v>13</v>
      </c>
      <c r="H1612" t="s">
        <v>147</v>
      </c>
      <c r="I1612" t="s">
        <v>146</v>
      </c>
      <c r="J1612"/>
      <c r="K1612" s="36">
        <v>3.17</v>
      </c>
      <c r="L1612" s="36">
        <v>5.98</v>
      </c>
      <c r="M1612" s="36">
        <v>0.02</v>
      </c>
      <c r="N1612" s="36">
        <v>0.05</v>
      </c>
      <c r="O1612" s="36">
        <v>2.4300000000000002</v>
      </c>
      <c r="P1612" s="36">
        <v>1.7</v>
      </c>
      <c r="Q1612" s="36">
        <v>0.01</v>
      </c>
    </row>
    <row r="1613" spans="1:17" x14ac:dyDescent="0.2">
      <c r="A1613" t="s">
        <v>6594</v>
      </c>
      <c r="B1613">
        <v>2958</v>
      </c>
      <c r="C1613">
        <v>11619</v>
      </c>
      <c r="D1613" t="s">
        <v>6595</v>
      </c>
      <c r="E1613" t="s">
        <v>35</v>
      </c>
      <c r="F1613">
        <f t="shared" si="25"/>
        <v>8661</v>
      </c>
      <c r="G1613">
        <v>3</v>
      </c>
      <c r="H1613" t="s">
        <v>36</v>
      </c>
      <c r="I1613"/>
      <c r="J1613"/>
      <c r="K1613" s="36">
        <v>0.1</v>
      </c>
      <c r="L1613" s="36">
        <v>0.19</v>
      </c>
      <c r="M1613" s="36">
        <v>0.73</v>
      </c>
      <c r="N1613" s="36">
        <v>1.1200000000000001</v>
      </c>
      <c r="O1613" s="36">
        <v>0.03</v>
      </c>
      <c r="P1613" s="36">
        <v>0</v>
      </c>
      <c r="Q1613" s="36">
        <v>0.02</v>
      </c>
    </row>
    <row r="1614" spans="1:17" x14ac:dyDescent="0.2">
      <c r="A1614" t="s">
        <v>6596</v>
      </c>
      <c r="B1614">
        <v>13019</v>
      </c>
      <c r="C1614">
        <v>18364</v>
      </c>
      <c r="D1614" t="s">
        <v>6597</v>
      </c>
      <c r="E1614" t="s">
        <v>35</v>
      </c>
      <c r="F1614">
        <f t="shared" si="25"/>
        <v>5345</v>
      </c>
      <c r="G1614">
        <v>7</v>
      </c>
      <c r="H1614" t="s">
        <v>7162</v>
      </c>
      <c r="I1614"/>
      <c r="J1614"/>
      <c r="K1614" s="36">
        <v>0.01</v>
      </c>
      <c r="L1614" s="36">
        <v>0.3</v>
      </c>
      <c r="M1614" s="36">
        <v>0.03</v>
      </c>
      <c r="N1614" s="36">
        <v>0</v>
      </c>
      <c r="O1614" s="36">
        <v>0.39</v>
      </c>
      <c r="P1614" s="36">
        <v>0.01</v>
      </c>
      <c r="Q1614" s="36">
        <v>0</v>
      </c>
    </row>
    <row r="1615" spans="1:17" x14ac:dyDescent="0.2">
      <c r="A1615" t="s">
        <v>6598</v>
      </c>
      <c r="B1615">
        <v>826</v>
      </c>
      <c r="C1615">
        <v>21034</v>
      </c>
      <c r="D1615" t="s">
        <v>6599</v>
      </c>
      <c r="E1615" t="s">
        <v>38</v>
      </c>
      <c r="F1615">
        <f t="shared" si="25"/>
        <v>20208</v>
      </c>
      <c r="G1615">
        <v>13</v>
      </c>
      <c r="H1615" t="s">
        <v>435</v>
      </c>
      <c r="I1615" t="s">
        <v>434</v>
      </c>
      <c r="J1615" t="s">
        <v>2444</v>
      </c>
      <c r="K1615" s="36">
        <v>22.94</v>
      </c>
      <c r="L1615" s="36">
        <v>35.42</v>
      </c>
      <c r="M1615" s="36">
        <v>17.12</v>
      </c>
      <c r="N1615" s="36">
        <v>8.42</v>
      </c>
      <c r="O1615" s="36">
        <v>0.11</v>
      </c>
      <c r="P1615" s="36">
        <v>2.9</v>
      </c>
      <c r="Q1615" s="36">
        <v>1.61</v>
      </c>
    </row>
    <row r="1616" spans="1:17" x14ac:dyDescent="0.2">
      <c r="A1616" t="s">
        <v>6598</v>
      </c>
      <c r="B1616">
        <v>8909</v>
      </c>
      <c r="C1616">
        <v>11079</v>
      </c>
      <c r="D1616" t="s">
        <v>6600</v>
      </c>
      <c r="E1616" t="s">
        <v>35</v>
      </c>
      <c r="F1616">
        <f t="shared" si="25"/>
        <v>2170</v>
      </c>
      <c r="G1616">
        <v>2</v>
      </c>
      <c r="H1616" t="s">
        <v>36</v>
      </c>
      <c r="I1616"/>
      <c r="J1616"/>
      <c r="K1616" s="36">
        <v>1.95</v>
      </c>
      <c r="L1616" s="36">
        <v>9.18</v>
      </c>
      <c r="M1616" s="36">
        <v>8.52</v>
      </c>
      <c r="N1616" s="36">
        <v>3.4</v>
      </c>
      <c r="O1616" s="36">
        <v>0.03</v>
      </c>
      <c r="P1616" s="36">
        <v>0.59</v>
      </c>
      <c r="Q1616" s="36">
        <v>0.24</v>
      </c>
    </row>
    <row r="1617" spans="1:17" x14ac:dyDescent="0.2">
      <c r="A1617" t="s">
        <v>6601</v>
      </c>
      <c r="B1617">
        <v>465</v>
      </c>
      <c r="C1617">
        <v>13280</v>
      </c>
      <c r="D1617" t="s">
        <v>6602</v>
      </c>
      <c r="E1617" t="s">
        <v>35</v>
      </c>
      <c r="F1617">
        <f t="shared" si="25"/>
        <v>12815</v>
      </c>
      <c r="G1617">
        <v>8</v>
      </c>
      <c r="H1617" t="s">
        <v>36</v>
      </c>
      <c r="I1617"/>
      <c r="J1617" t="s">
        <v>6603</v>
      </c>
      <c r="K1617" s="36">
        <v>63.96</v>
      </c>
      <c r="L1617" s="36">
        <v>25.88</v>
      </c>
      <c r="M1617" s="36">
        <v>0.09</v>
      </c>
      <c r="N1617" s="36">
        <v>0.02</v>
      </c>
      <c r="O1617" s="36">
        <v>0.01</v>
      </c>
      <c r="P1617" s="36">
        <v>2.62</v>
      </c>
      <c r="Q1617" s="36">
        <v>0</v>
      </c>
    </row>
    <row r="1618" spans="1:17" x14ac:dyDescent="0.2">
      <c r="A1618" t="s">
        <v>6601</v>
      </c>
      <c r="B1618">
        <v>20077</v>
      </c>
      <c r="C1618">
        <v>21028</v>
      </c>
      <c r="D1618" t="s">
        <v>6604</v>
      </c>
      <c r="E1618" t="s">
        <v>35</v>
      </c>
      <c r="F1618">
        <f t="shared" si="25"/>
        <v>951</v>
      </c>
      <c r="G1618">
        <v>2</v>
      </c>
      <c r="H1618" t="s">
        <v>36</v>
      </c>
      <c r="I1618"/>
      <c r="J1618"/>
      <c r="K1618" s="36">
        <v>10.55</v>
      </c>
      <c r="L1618" s="36">
        <v>11.04</v>
      </c>
      <c r="M1618" s="36">
        <v>8.77</v>
      </c>
      <c r="N1618" s="36">
        <v>4.05</v>
      </c>
      <c r="O1618" s="36">
        <v>0.3</v>
      </c>
      <c r="P1618" s="36">
        <v>1.67</v>
      </c>
      <c r="Q1618" s="36">
        <v>0.88</v>
      </c>
    </row>
    <row r="1619" spans="1:17" x14ac:dyDescent="0.2">
      <c r="A1619" t="s">
        <v>6605</v>
      </c>
      <c r="B1619">
        <v>738</v>
      </c>
      <c r="C1619">
        <v>19921</v>
      </c>
      <c r="D1619" t="s">
        <v>3500</v>
      </c>
      <c r="E1619" t="s">
        <v>38</v>
      </c>
      <c r="F1619">
        <f t="shared" si="25"/>
        <v>19183</v>
      </c>
      <c r="G1619">
        <v>17</v>
      </c>
      <c r="H1619" t="s">
        <v>2024</v>
      </c>
      <c r="I1619" t="s">
        <v>123</v>
      </c>
      <c r="J1619" t="s">
        <v>6606</v>
      </c>
      <c r="K1619" s="36">
        <v>69.08</v>
      </c>
      <c r="L1619" s="36">
        <v>46.67</v>
      </c>
      <c r="M1619" s="36">
        <v>16.14</v>
      </c>
      <c r="N1619" s="36">
        <v>7.8</v>
      </c>
      <c r="O1619" s="36">
        <v>0.1</v>
      </c>
      <c r="P1619" s="36">
        <v>4.6500000000000004</v>
      </c>
      <c r="Q1619" s="36">
        <v>1.42</v>
      </c>
    </row>
    <row r="1620" spans="1:17" x14ac:dyDescent="0.2">
      <c r="A1620" t="s">
        <v>6607</v>
      </c>
      <c r="B1620">
        <v>11384</v>
      </c>
      <c r="C1620">
        <v>13940</v>
      </c>
      <c r="D1620" t="s">
        <v>6608</v>
      </c>
      <c r="E1620" t="s">
        <v>38</v>
      </c>
      <c r="F1620">
        <f t="shared" si="25"/>
        <v>2556</v>
      </c>
      <c r="G1620">
        <v>2</v>
      </c>
      <c r="H1620" t="s">
        <v>36</v>
      </c>
      <c r="I1620"/>
      <c r="J1620"/>
      <c r="K1620" s="36">
        <v>0.11</v>
      </c>
      <c r="L1620" s="36">
        <v>0.12</v>
      </c>
      <c r="M1620" s="36">
        <v>0.54</v>
      </c>
      <c r="N1620" s="36">
        <v>0.3</v>
      </c>
      <c r="O1620" s="36">
        <v>0.18</v>
      </c>
      <c r="P1620" s="36">
        <v>0.05</v>
      </c>
      <c r="Q1620" s="36">
        <v>0.03</v>
      </c>
    </row>
    <row r="1621" spans="1:17" x14ac:dyDescent="0.2">
      <c r="A1621" t="s">
        <v>6607</v>
      </c>
      <c r="B1621">
        <v>16916</v>
      </c>
      <c r="C1621">
        <v>20215</v>
      </c>
      <c r="D1621" t="s">
        <v>6609</v>
      </c>
      <c r="E1621" t="s">
        <v>35</v>
      </c>
      <c r="F1621">
        <f t="shared" si="25"/>
        <v>3299</v>
      </c>
      <c r="G1621">
        <v>2</v>
      </c>
      <c r="H1621" t="s">
        <v>36</v>
      </c>
      <c r="I1621"/>
      <c r="J1621"/>
      <c r="K1621" s="36">
        <v>0</v>
      </c>
      <c r="L1621" s="36">
        <v>0</v>
      </c>
      <c r="M1621" s="36">
        <v>0.62</v>
      </c>
      <c r="N1621" s="36">
        <v>0</v>
      </c>
      <c r="O1621" s="36">
        <v>0</v>
      </c>
      <c r="P1621" s="36">
        <v>0</v>
      </c>
      <c r="Q1621" s="36">
        <v>0</v>
      </c>
    </row>
    <row r="1622" spans="1:17" x14ac:dyDescent="0.2">
      <c r="A1622" t="s">
        <v>6610</v>
      </c>
      <c r="B1622">
        <v>1737</v>
      </c>
      <c r="C1622">
        <v>8898</v>
      </c>
      <c r="D1622" t="s">
        <v>6611</v>
      </c>
      <c r="E1622" t="s">
        <v>38</v>
      </c>
      <c r="F1622">
        <f t="shared" si="25"/>
        <v>7161</v>
      </c>
      <c r="G1622">
        <v>6</v>
      </c>
      <c r="H1622" t="s">
        <v>1363</v>
      </c>
      <c r="I1622" t="s">
        <v>1362</v>
      </c>
      <c r="J1622"/>
      <c r="K1622" s="36">
        <v>250.43</v>
      </c>
      <c r="L1622" s="36">
        <v>654.04</v>
      </c>
      <c r="M1622" s="36">
        <v>408.23</v>
      </c>
      <c r="N1622" s="36">
        <v>190.54</v>
      </c>
      <c r="O1622" s="36">
        <v>1.65</v>
      </c>
      <c r="P1622" s="36">
        <v>49.18</v>
      </c>
      <c r="Q1622" s="36">
        <v>41.42</v>
      </c>
    </row>
    <row r="1623" spans="1:17" x14ac:dyDescent="0.2">
      <c r="A1623" t="s">
        <v>6610</v>
      </c>
      <c r="B1623">
        <v>7913</v>
      </c>
      <c r="C1623">
        <v>11388</v>
      </c>
      <c r="D1623" t="s">
        <v>6612</v>
      </c>
      <c r="E1623" t="s">
        <v>38</v>
      </c>
      <c r="F1623">
        <f t="shared" si="25"/>
        <v>3475</v>
      </c>
      <c r="G1623">
        <v>3</v>
      </c>
      <c r="H1623" t="s">
        <v>36</v>
      </c>
      <c r="I1623"/>
      <c r="J1623"/>
      <c r="K1623" s="36">
        <v>14.44</v>
      </c>
      <c r="L1623" s="36">
        <v>2.2799999999999998</v>
      </c>
      <c r="M1623" s="36">
        <v>0.03</v>
      </c>
      <c r="N1623" s="36">
        <v>0.05</v>
      </c>
      <c r="O1623" s="36">
        <v>0</v>
      </c>
      <c r="P1623" s="36">
        <v>0.19</v>
      </c>
      <c r="Q1623" s="36">
        <v>0</v>
      </c>
    </row>
    <row r="1624" spans="1:17" x14ac:dyDescent="0.2">
      <c r="A1624" t="s">
        <v>6610</v>
      </c>
      <c r="B1624">
        <v>12435</v>
      </c>
      <c r="C1624">
        <v>17594</v>
      </c>
      <c r="D1624" t="s">
        <v>6613</v>
      </c>
      <c r="E1624" t="s">
        <v>35</v>
      </c>
      <c r="F1624">
        <f t="shared" si="25"/>
        <v>5159</v>
      </c>
      <c r="G1624">
        <v>3</v>
      </c>
      <c r="H1624" t="s">
        <v>36</v>
      </c>
      <c r="I1624"/>
      <c r="J1624" t="s">
        <v>1539</v>
      </c>
      <c r="K1624" s="36">
        <v>48.04</v>
      </c>
      <c r="L1624" s="36">
        <v>22.58</v>
      </c>
      <c r="M1624" s="36">
        <v>0.93</v>
      </c>
      <c r="N1624" s="36">
        <v>0.49</v>
      </c>
      <c r="O1624" s="36">
        <v>0.01</v>
      </c>
      <c r="P1624" s="36">
        <v>2.2000000000000002</v>
      </c>
      <c r="Q1624" s="36">
        <v>0.12</v>
      </c>
    </row>
    <row r="1625" spans="1:17" x14ac:dyDescent="0.2">
      <c r="A1625" t="s">
        <v>6610</v>
      </c>
      <c r="B1625">
        <v>13855</v>
      </c>
      <c r="C1625">
        <v>16917</v>
      </c>
      <c r="D1625" t="s">
        <v>6614</v>
      </c>
      <c r="E1625" t="s">
        <v>38</v>
      </c>
      <c r="F1625">
        <f t="shared" si="25"/>
        <v>3062</v>
      </c>
      <c r="G1625">
        <v>2</v>
      </c>
      <c r="H1625" t="s">
        <v>36</v>
      </c>
      <c r="I1625"/>
      <c r="J1625" t="s">
        <v>1539</v>
      </c>
      <c r="K1625" s="36">
        <v>19.5</v>
      </c>
      <c r="L1625" s="36">
        <v>6.39</v>
      </c>
      <c r="M1625" s="36">
        <v>0.18</v>
      </c>
      <c r="N1625" s="36">
        <v>0.31</v>
      </c>
      <c r="O1625" s="36">
        <v>0</v>
      </c>
      <c r="P1625" s="36">
        <v>0.22</v>
      </c>
      <c r="Q1625" s="36">
        <v>0</v>
      </c>
    </row>
    <row r="1626" spans="1:17" x14ac:dyDescent="0.2">
      <c r="A1626" t="s">
        <v>6610</v>
      </c>
      <c r="B1626">
        <v>19594</v>
      </c>
      <c r="C1626">
        <v>20264</v>
      </c>
      <c r="D1626" t="s">
        <v>6615</v>
      </c>
      <c r="E1626" t="s">
        <v>38</v>
      </c>
      <c r="F1626">
        <f t="shared" si="25"/>
        <v>670</v>
      </c>
      <c r="G1626">
        <v>2</v>
      </c>
      <c r="H1626" t="s">
        <v>36</v>
      </c>
      <c r="I1626"/>
      <c r="J1626"/>
      <c r="K1626" s="36">
        <v>8.9</v>
      </c>
      <c r="L1626" s="36">
        <v>9.1999999999999993</v>
      </c>
      <c r="M1626" s="36">
        <v>0.06</v>
      </c>
      <c r="N1626" s="36">
        <v>0</v>
      </c>
      <c r="O1626" s="36">
        <v>0</v>
      </c>
      <c r="P1626" s="36">
        <v>0.77</v>
      </c>
      <c r="Q1626" s="36">
        <v>0</v>
      </c>
    </row>
    <row r="1627" spans="1:17" x14ac:dyDescent="0.2">
      <c r="A1627" t="s">
        <v>6616</v>
      </c>
      <c r="B1627">
        <v>2090</v>
      </c>
      <c r="C1627">
        <v>19122</v>
      </c>
      <c r="D1627" t="s">
        <v>6617</v>
      </c>
      <c r="E1627" t="s">
        <v>38</v>
      </c>
      <c r="F1627">
        <f t="shared" si="25"/>
        <v>17032</v>
      </c>
      <c r="G1627">
        <v>2</v>
      </c>
      <c r="H1627" t="s">
        <v>36</v>
      </c>
      <c r="I1627"/>
      <c r="J1627"/>
      <c r="K1627" s="36">
        <v>12.71</v>
      </c>
      <c r="L1627" s="36">
        <v>3.23</v>
      </c>
      <c r="M1627" s="36">
        <v>1.89</v>
      </c>
      <c r="N1627" s="36">
        <v>5.3</v>
      </c>
      <c r="O1627" s="36">
        <v>0.27</v>
      </c>
      <c r="P1627" s="36">
        <v>0</v>
      </c>
      <c r="Q1627" s="36">
        <v>0.06</v>
      </c>
    </row>
    <row r="1628" spans="1:17" x14ac:dyDescent="0.2">
      <c r="A1628" t="s">
        <v>6616</v>
      </c>
      <c r="B1628">
        <v>5862</v>
      </c>
      <c r="C1628">
        <v>19150</v>
      </c>
      <c r="D1628" t="s">
        <v>6618</v>
      </c>
      <c r="E1628" t="s">
        <v>35</v>
      </c>
      <c r="F1628">
        <f t="shared" si="25"/>
        <v>13288</v>
      </c>
      <c r="G1628">
        <v>2</v>
      </c>
      <c r="H1628" t="s">
        <v>36</v>
      </c>
      <c r="I1628"/>
      <c r="J1628"/>
      <c r="K1628" s="36">
        <v>20.81</v>
      </c>
      <c r="L1628" s="36">
        <v>27.38</v>
      </c>
      <c r="M1628" s="36">
        <v>26.08</v>
      </c>
      <c r="N1628" s="36">
        <v>22.15</v>
      </c>
      <c r="O1628" s="36">
        <v>0.28000000000000003</v>
      </c>
      <c r="P1628" s="36">
        <v>0</v>
      </c>
      <c r="Q1628" s="36">
        <v>0.34</v>
      </c>
    </row>
    <row r="1629" spans="1:17" x14ac:dyDescent="0.2">
      <c r="A1629" t="s">
        <v>6619</v>
      </c>
      <c r="B1629">
        <v>0</v>
      </c>
      <c r="C1629">
        <v>9250</v>
      </c>
      <c r="D1629" t="s">
        <v>6620</v>
      </c>
      <c r="E1629" t="s">
        <v>35</v>
      </c>
      <c r="F1629">
        <f t="shared" si="25"/>
        <v>9250</v>
      </c>
      <c r="G1629">
        <v>9</v>
      </c>
      <c r="H1629" t="s">
        <v>36</v>
      </c>
      <c r="I1629"/>
      <c r="J1629" t="s">
        <v>2479</v>
      </c>
      <c r="K1629" s="36">
        <v>8.84</v>
      </c>
      <c r="L1629" s="36">
        <v>6.93</v>
      </c>
      <c r="M1629" s="36">
        <v>0.01</v>
      </c>
      <c r="N1629" s="36">
        <v>0.03</v>
      </c>
      <c r="O1629" s="36">
        <v>0</v>
      </c>
      <c r="P1629" s="36">
        <v>0.98</v>
      </c>
      <c r="Q1629" s="36">
        <v>0.02</v>
      </c>
    </row>
    <row r="1630" spans="1:17" x14ac:dyDescent="0.2">
      <c r="A1630" t="s">
        <v>6619</v>
      </c>
      <c r="B1630">
        <v>9348</v>
      </c>
      <c r="C1630">
        <v>11423</v>
      </c>
      <c r="D1630" t="s">
        <v>6621</v>
      </c>
      <c r="E1630" t="s">
        <v>35</v>
      </c>
      <c r="F1630">
        <f t="shared" si="25"/>
        <v>2075</v>
      </c>
      <c r="G1630">
        <v>3</v>
      </c>
      <c r="H1630" t="s">
        <v>36</v>
      </c>
      <c r="I1630"/>
      <c r="J1630" t="s">
        <v>2511</v>
      </c>
      <c r="K1630" s="36">
        <v>10</v>
      </c>
      <c r="L1630" s="36">
        <v>5.97</v>
      </c>
      <c r="M1630" s="36">
        <v>0</v>
      </c>
      <c r="N1630" s="36">
        <v>0.02</v>
      </c>
      <c r="O1630" s="36">
        <v>0</v>
      </c>
      <c r="P1630" s="36">
        <v>0.51</v>
      </c>
      <c r="Q1630" s="36">
        <v>0</v>
      </c>
    </row>
    <row r="1631" spans="1:17" x14ac:dyDescent="0.2">
      <c r="A1631" t="s">
        <v>6622</v>
      </c>
      <c r="B1631">
        <v>1321</v>
      </c>
      <c r="C1631">
        <v>9547</v>
      </c>
      <c r="D1631" t="s">
        <v>6623</v>
      </c>
      <c r="E1631" t="s">
        <v>38</v>
      </c>
      <c r="F1631">
        <f t="shared" si="25"/>
        <v>8226</v>
      </c>
      <c r="G1631">
        <v>14</v>
      </c>
      <c r="H1631" t="s">
        <v>3091</v>
      </c>
      <c r="I1631" t="s">
        <v>6624</v>
      </c>
      <c r="J1631" t="s">
        <v>6625</v>
      </c>
      <c r="K1631" s="36">
        <v>0.05</v>
      </c>
      <c r="L1631" s="36">
        <v>75.28</v>
      </c>
      <c r="M1631" s="36">
        <v>0</v>
      </c>
      <c r="N1631" s="36">
        <v>0</v>
      </c>
      <c r="O1631" s="36">
        <v>0.65</v>
      </c>
      <c r="P1631" s="36">
        <v>3.83</v>
      </c>
      <c r="Q1631" s="36">
        <v>0.01</v>
      </c>
    </row>
    <row r="1632" spans="1:17" x14ac:dyDescent="0.2">
      <c r="A1632" t="s">
        <v>6626</v>
      </c>
      <c r="B1632">
        <v>0</v>
      </c>
      <c r="C1632">
        <v>8870</v>
      </c>
      <c r="D1632" t="s">
        <v>6627</v>
      </c>
      <c r="E1632" t="s">
        <v>38</v>
      </c>
      <c r="F1632">
        <f t="shared" si="25"/>
        <v>8870</v>
      </c>
      <c r="G1632">
        <v>9</v>
      </c>
      <c r="H1632" t="s">
        <v>998</v>
      </c>
      <c r="I1632" t="s">
        <v>6628</v>
      </c>
      <c r="J1632" t="s">
        <v>6629</v>
      </c>
      <c r="K1632" s="36">
        <v>10.18</v>
      </c>
      <c r="L1632" s="36">
        <v>17.079999999999998</v>
      </c>
      <c r="M1632" s="36">
        <v>1.22</v>
      </c>
      <c r="N1632" s="36">
        <v>0.82</v>
      </c>
      <c r="O1632" s="36">
        <v>0.03</v>
      </c>
      <c r="P1632" s="36">
        <v>1.5</v>
      </c>
      <c r="Q1632" s="36">
        <v>7.0000000000000007E-2</v>
      </c>
    </row>
    <row r="1633" spans="1:17" x14ac:dyDescent="0.2">
      <c r="A1633" t="s">
        <v>6626</v>
      </c>
      <c r="B1633">
        <v>10684</v>
      </c>
      <c r="C1633">
        <v>13671</v>
      </c>
      <c r="D1633" t="s">
        <v>6630</v>
      </c>
      <c r="E1633" t="s">
        <v>35</v>
      </c>
      <c r="F1633">
        <f t="shared" si="25"/>
        <v>2987</v>
      </c>
      <c r="G1633">
        <v>2</v>
      </c>
      <c r="H1633" t="s">
        <v>36</v>
      </c>
      <c r="I1633"/>
      <c r="J1633"/>
      <c r="K1633" s="36">
        <v>0.17</v>
      </c>
      <c r="L1633" s="36">
        <v>0.26</v>
      </c>
      <c r="M1633" s="36">
        <v>0.02</v>
      </c>
      <c r="N1633" s="36">
        <v>0.04</v>
      </c>
      <c r="O1633" s="36">
        <v>0</v>
      </c>
      <c r="P1633" s="36">
        <v>0</v>
      </c>
      <c r="Q1633" s="36">
        <v>0</v>
      </c>
    </row>
    <row r="1634" spans="1:17" x14ac:dyDescent="0.2">
      <c r="A1634" t="s">
        <v>6631</v>
      </c>
      <c r="B1634">
        <v>601</v>
      </c>
      <c r="C1634">
        <v>15786</v>
      </c>
      <c r="D1634" t="s">
        <v>4072</v>
      </c>
      <c r="E1634" t="s">
        <v>35</v>
      </c>
      <c r="F1634">
        <f t="shared" si="25"/>
        <v>15185</v>
      </c>
      <c r="G1634">
        <v>11</v>
      </c>
      <c r="H1634" t="s">
        <v>36</v>
      </c>
      <c r="I1634" t="s">
        <v>674</v>
      </c>
      <c r="J1634" t="s">
        <v>6632</v>
      </c>
      <c r="K1634" s="36">
        <v>99.32</v>
      </c>
      <c r="L1634" s="36">
        <v>55.75</v>
      </c>
      <c r="M1634" s="36">
        <v>7.0000000000000007E-2</v>
      </c>
      <c r="N1634" s="36">
        <v>0.03</v>
      </c>
      <c r="O1634" s="36">
        <v>0.02</v>
      </c>
      <c r="P1634" s="36">
        <v>5.9</v>
      </c>
      <c r="Q1634" s="36">
        <v>0.02</v>
      </c>
    </row>
    <row r="1635" spans="1:17" x14ac:dyDescent="0.2">
      <c r="A1635" t="s">
        <v>6631</v>
      </c>
      <c r="B1635">
        <v>16746</v>
      </c>
      <c r="C1635">
        <v>19722</v>
      </c>
      <c r="D1635" t="s">
        <v>6633</v>
      </c>
      <c r="E1635" t="s">
        <v>38</v>
      </c>
      <c r="F1635">
        <f t="shared" si="25"/>
        <v>2976</v>
      </c>
      <c r="G1635">
        <v>2</v>
      </c>
      <c r="H1635" t="s">
        <v>36</v>
      </c>
      <c r="I1635" t="s">
        <v>6634</v>
      </c>
      <c r="J1635" t="s">
        <v>2414</v>
      </c>
      <c r="K1635" s="36">
        <v>4.7699999999999996</v>
      </c>
      <c r="L1635" s="36">
        <v>3.48</v>
      </c>
      <c r="M1635" s="36">
        <v>0.06</v>
      </c>
      <c r="N1635" s="36">
        <v>0.01</v>
      </c>
      <c r="O1635" s="36">
        <v>0.01</v>
      </c>
      <c r="P1635" s="36">
        <v>0.45</v>
      </c>
      <c r="Q1635" s="36">
        <v>0.01</v>
      </c>
    </row>
    <row r="1636" spans="1:17" x14ac:dyDescent="0.2">
      <c r="A1636" t="s">
        <v>6635</v>
      </c>
      <c r="B1636">
        <v>1916</v>
      </c>
      <c r="C1636">
        <v>4084</v>
      </c>
      <c r="D1636" t="s">
        <v>6638</v>
      </c>
      <c r="E1636" t="s">
        <v>38</v>
      </c>
      <c r="F1636">
        <f t="shared" si="25"/>
        <v>2168</v>
      </c>
      <c r="G1636">
        <v>4</v>
      </c>
      <c r="H1636" t="s">
        <v>540</v>
      </c>
      <c r="I1636" t="s">
        <v>6639</v>
      </c>
      <c r="J1636" t="s">
        <v>5671</v>
      </c>
      <c r="K1636" s="36">
        <v>24375.35</v>
      </c>
      <c r="L1636" s="36">
        <v>3635.21</v>
      </c>
      <c r="M1636" s="36">
        <v>32.89</v>
      </c>
      <c r="N1636" s="36">
        <v>18.66</v>
      </c>
      <c r="O1636" s="36">
        <v>1.83</v>
      </c>
      <c r="P1636" s="36">
        <v>212.26</v>
      </c>
      <c r="Q1636" s="36">
        <v>4.08</v>
      </c>
    </row>
    <row r="1637" spans="1:17" x14ac:dyDescent="0.2">
      <c r="A1637" t="s">
        <v>6635</v>
      </c>
      <c r="B1637">
        <v>1793</v>
      </c>
      <c r="C1637">
        <v>4084</v>
      </c>
      <c r="D1637" t="s">
        <v>6636</v>
      </c>
      <c r="E1637" t="s">
        <v>35</v>
      </c>
      <c r="F1637">
        <f t="shared" si="25"/>
        <v>2291</v>
      </c>
      <c r="G1637">
        <v>2</v>
      </c>
      <c r="H1637" t="s">
        <v>540</v>
      </c>
      <c r="I1637" t="s">
        <v>6637</v>
      </c>
      <c r="J1637" t="s">
        <v>5671</v>
      </c>
      <c r="K1637" s="36">
        <v>8.7200000000000006</v>
      </c>
      <c r="L1637" s="36">
        <v>2.87</v>
      </c>
      <c r="M1637" s="36">
        <v>0.09</v>
      </c>
      <c r="N1637" s="36">
        <v>0.02</v>
      </c>
      <c r="O1637" s="36">
        <v>0</v>
      </c>
      <c r="P1637" s="36">
        <v>0.1</v>
      </c>
      <c r="Q1637" s="36">
        <v>0</v>
      </c>
    </row>
    <row r="1638" spans="1:17" x14ac:dyDescent="0.2">
      <c r="A1638" t="s">
        <v>6635</v>
      </c>
      <c r="B1638">
        <v>8553</v>
      </c>
      <c r="C1638">
        <v>10871</v>
      </c>
      <c r="D1638" t="s">
        <v>6640</v>
      </c>
      <c r="E1638" t="s">
        <v>38</v>
      </c>
      <c r="F1638">
        <f t="shared" si="25"/>
        <v>2318</v>
      </c>
      <c r="G1638">
        <v>3</v>
      </c>
      <c r="H1638" t="s">
        <v>36</v>
      </c>
      <c r="I1638"/>
      <c r="J1638"/>
      <c r="K1638" s="36">
        <v>524.78</v>
      </c>
      <c r="L1638" s="36">
        <v>208.44</v>
      </c>
      <c r="M1638" s="36">
        <v>1.06</v>
      </c>
      <c r="N1638" s="36">
        <v>1.1399999999999999</v>
      </c>
      <c r="O1638" s="36">
        <v>0.13</v>
      </c>
      <c r="P1638" s="36">
        <v>15.62</v>
      </c>
      <c r="Q1638" s="36">
        <v>0.2</v>
      </c>
    </row>
    <row r="1639" spans="1:17" x14ac:dyDescent="0.2">
      <c r="A1639" t="s">
        <v>6635</v>
      </c>
      <c r="B1639">
        <v>11917</v>
      </c>
      <c r="C1639">
        <v>19287</v>
      </c>
      <c r="D1639" t="s">
        <v>6641</v>
      </c>
      <c r="E1639" t="s">
        <v>35</v>
      </c>
      <c r="F1639">
        <f t="shared" si="25"/>
        <v>7370</v>
      </c>
      <c r="G1639">
        <v>7</v>
      </c>
      <c r="H1639" t="s">
        <v>36</v>
      </c>
      <c r="I1639"/>
      <c r="J1639"/>
      <c r="K1639" s="36">
        <v>1.95</v>
      </c>
      <c r="L1639" s="36">
        <v>8.1199999999999992</v>
      </c>
      <c r="M1639" s="36">
        <v>5.01</v>
      </c>
      <c r="N1639" s="36">
        <v>2.13</v>
      </c>
      <c r="O1639" s="36">
        <v>0.03</v>
      </c>
      <c r="P1639" s="36">
        <v>0.56000000000000005</v>
      </c>
      <c r="Q1639" s="36">
        <v>0.61</v>
      </c>
    </row>
    <row r="1640" spans="1:17" x14ac:dyDescent="0.2">
      <c r="A1640" t="s">
        <v>6642</v>
      </c>
      <c r="B1640">
        <v>39</v>
      </c>
      <c r="C1640">
        <v>5122</v>
      </c>
      <c r="D1640" t="s">
        <v>6643</v>
      </c>
      <c r="E1640" t="s">
        <v>38</v>
      </c>
      <c r="F1640">
        <f t="shared" si="25"/>
        <v>5083</v>
      </c>
      <c r="G1640">
        <v>8</v>
      </c>
      <c r="H1640" t="s">
        <v>1066</v>
      </c>
      <c r="I1640" t="s">
        <v>1065</v>
      </c>
      <c r="J1640" t="s">
        <v>2239</v>
      </c>
      <c r="K1640" s="36">
        <v>3.71</v>
      </c>
      <c r="L1640" s="36">
        <v>9.86</v>
      </c>
      <c r="M1640" s="36">
        <v>62.73</v>
      </c>
      <c r="N1640" s="36">
        <v>25.2</v>
      </c>
      <c r="O1640" s="36">
        <v>0.05</v>
      </c>
      <c r="P1640" s="36">
        <v>0.97</v>
      </c>
      <c r="Q1640" s="36">
        <v>6.64</v>
      </c>
    </row>
    <row r="1641" spans="1:17" x14ac:dyDescent="0.2">
      <c r="A1641" t="s">
        <v>6642</v>
      </c>
      <c r="B1641">
        <v>6218</v>
      </c>
      <c r="C1641">
        <v>13104</v>
      </c>
      <c r="D1641" t="s">
        <v>6644</v>
      </c>
      <c r="E1641" t="s">
        <v>35</v>
      </c>
      <c r="F1641">
        <f t="shared" si="25"/>
        <v>6886</v>
      </c>
      <c r="G1641">
        <v>5</v>
      </c>
      <c r="H1641" t="s">
        <v>7163</v>
      </c>
      <c r="I1641"/>
      <c r="J1641"/>
      <c r="K1641" s="36">
        <v>8.06</v>
      </c>
      <c r="L1641" s="36">
        <v>21.29</v>
      </c>
      <c r="M1641" s="36">
        <v>68.239999999999995</v>
      </c>
      <c r="N1641" s="36">
        <v>36.200000000000003</v>
      </c>
      <c r="O1641" s="36">
        <v>2.1800000000000002</v>
      </c>
      <c r="P1641" s="36">
        <v>5.08</v>
      </c>
      <c r="Q1641" s="36">
        <v>10.199999999999999</v>
      </c>
    </row>
    <row r="1642" spans="1:17" x14ac:dyDescent="0.2">
      <c r="A1642" t="s">
        <v>6642</v>
      </c>
      <c r="B1642">
        <v>10250</v>
      </c>
      <c r="C1642">
        <v>15787</v>
      </c>
      <c r="D1642" t="s">
        <v>6645</v>
      </c>
      <c r="E1642" t="s">
        <v>38</v>
      </c>
      <c r="F1642">
        <f t="shared" si="25"/>
        <v>5537</v>
      </c>
      <c r="G1642">
        <v>2</v>
      </c>
      <c r="H1642" t="s">
        <v>36</v>
      </c>
      <c r="I1642"/>
      <c r="J1642"/>
      <c r="K1642" s="36">
        <v>0.01</v>
      </c>
      <c r="L1642" s="36">
        <v>0.08</v>
      </c>
      <c r="M1642" s="36">
        <v>1.1000000000000001</v>
      </c>
      <c r="N1642" s="36">
        <v>0.6</v>
      </c>
      <c r="O1642" s="36">
        <v>0.01</v>
      </c>
      <c r="P1642" s="36">
        <v>0.01</v>
      </c>
      <c r="Q1642" s="36">
        <v>0.12</v>
      </c>
    </row>
    <row r="1643" spans="1:17" x14ac:dyDescent="0.2">
      <c r="A1643" t="s">
        <v>6642</v>
      </c>
      <c r="B1643">
        <v>16122</v>
      </c>
      <c r="C1643">
        <v>18636</v>
      </c>
      <c r="D1643" t="s">
        <v>6646</v>
      </c>
      <c r="E1643" t="s">
        <v>35</v>
      </c>
      <c r="F1643">
        <f t="shared" si="25"/>
        <v>2514</v>
      </c>
      <c r="G1643">
        <v>2</v>
      </c>
      <c r="H1643" t="s">
        <v>36</v>
      </c>
      <c r="I1643"/>
      <c r="J1643"/>
      <c r="K1643" s="36">
        <v>0.05</v>
      </c>
      <c r="L1643" s="36">
        <v>0.09</v>
      </c>
      <c r="M1643" s="36">
        <v>0.14000000000000001</v>
      </c>
      <c r="N1643" s="36">
        <v>0.47</v>
      </c>
      <c r="O1643" s="36">
        <v>0</v>
      </c>
      <c r="P1643" s="36">
        <v>0.05</v>
      </c>
      <c r="Q1643" s="36">
        <v>0.05</v>
      </c>
    </row>
    <row r="1644" spans="1:17" x14ac:dyDescent="0.2">
      <c r="A1644" t="s">
        <v>6647</v>
      </c>
      <c r="B1644">
        <v>11196</v>
      </c>
      <c r="C1644">
        <v>17713</v>
      </c>
      <c r="D1644" t="s">
        <v>6648</v>
      </c>
      <c r="E1644" t="s">
        <v>35</v>
      </c>
      <c r="F1644">
        <f t="shared" si="25"/>
        <v>6517</v>
      </c>
      <c r="G1644">
        <v>5</v>
      </c>
      <c r="H1644" t="s">
        <v>36</v>
      </c>
      <c r="I1644"/>
      <c r="J1644"/>
      <c r="K1644" s="36">
        <v>0.68</v>
      </c>
      <c r="L1644" s="36">
        <v>2.4900000000000002</v>
      </c>
      <c r="M1644" s="36">
        <v>0.02</v>
      </c>
      <c r="N1644" s="36">
        <v>0.02</v>
      </c>
      <c r="O1644" s="36">
        <v>0.45</v>
      </c>
      <c r="P1644" s="36">
        <v>4.16</v>
      </c>
      <c r="Q1644" s="36">
        <v>0</v>
      </c>
    </row>
    <row r="1645" spans="1:17" x14ac:dyDescent="0.2">
      <c r="A1645" t="s">
        <v>6649</v>
      </c>
      <c r="B1645">
        <v>2541</v>
      </c>
      <c r="C1645">
        <v>6234</v>
      </c>
      <c r="D1645" t="s">
        <v>6650</v>
      </c>
      <c r="E1645" t="s">
        <v>35</v>
      </c>
      <c r="F1645">
        <f t="shared" si="25"/>
        <v>3693</v>
      </c>
      <c r="G1645">
        <v>4</v>
      </c>
      <c r="H1645" t="s">
        <v>36</v>
      </c>
      <c r="I1645"/>
      <c r="J1645"/>
      <c r="K1645" s="36">
        <v>7.12</v>
      </c>
      <c r="L1645" s="36">
        <v>2.84</v>
      </c>
      <c r="M1645" s="36">
        <v>0.21</v>
      </c>
      <c r="N1645" s="36">
        <v>7.0000000000000007E-2</v>
      </c>
      <c r="O1645" s="36">
        <v>0</v>
      </c>
      <c r="P1645" s="36">
        <v>0.22</v>
      </c>
      <c r="Q1645" s="36">
        <v>0</v>
      </c>
    </row>
    <row r="1646" spans="1:17" x14ac:dyDescent="0.2">
      <c r="A1646" t="s">
        <v>6649</v>
      </c>
      <c r="B1646">
        <v>11087</v>
      </c>
      <c r="C1646">
        <v>16278</v>
      </c>
      <c r="D1646" t="s">
        <v>6651</v>
      </c>
      <c r="E1646" t="s">
        <v>38</v>
      </c>
      <c r="F1646">
        <f t="shared" si="25"/>
        <v>5191</v>
      </c>
      <c r="G1646">
        <v>4</v>
      </c>
      <c r="H1646" t="s">
        <v>36</v>
      </c>
      <c r="I1646"/>
      <c r="J1646"/>
      <c r="K1646" s="36">
        <v>75.05</v>
      </c>
      <c r="L1646" s="36">
        <v>54.73</v>
      </c>
      <c r="M1646" s="36">
        <v>0.03</v>
      </c>
      <c r="N1646" s="36">
        <v>0.02</v>
      </c>
      <c r="O1646" s="36">
        <v>0</v>
      </c>
      <c r="P1646" s="36">
        <v>4.13</v>
      </c>
      <c r="Q1646" s="36">
        <v>0</v>
      </c>
    </row>
    <row r="1647" spans="1:17" x14ac:dyDescent="0.2">
      <c r="A1647" t="s">
        <v>6652</v>
      </c>
      <c r="B1647">
        <v>1690</v>
      </c>
      <c r="C1647">
        <v>8099</v>
      </c>
      <c r="D1647" t="s">
        <v>4043</v>
      </c>
      <c r="E1647" t="s">
        <v>38</v>
      </c>
      <c r="F1647">
        <f t="shared" si="25"/>
        <v>6409</v>
      </c>
      <c r="G1647">
        <v>5</v>
      </c>
      <c r="H1647" t="s">
        <v>2887</v>
      </c>
      <c r="I1647"/>
      <c r="J1647" t="s">
        <v>6653</v>
      </c>
      <c r="K1647" s="36">
        <v>0.35</v>
      </c>
      <c r="L1647" s="36">
        <v>1.98</v>
      </c>
      <c r="M1647" s="36">
        <v>7.31</v>
      </c>
      <c r="N1647" s="36">
        <v>3.06</v>
      </c>
      <c r="O1647" s="36">
        <v>0.01</v>
      </c>
      <c r="P1647" s="36">
        <v>0.15</v>
      </c>
      <c r="Q1647" s="36">
        <v>0.77</v>
      </c>
    </row>
    <row r="1648" spans="1:17" x14ac:dyDescent="0.2">
      <c r="A1648" t="s">
        <v>6652</v>
      </c>
      <c r="B1648">
        <v>7594</v>
      </c>
      <c r="C1648">
        <v>10012</v>
      </c>
      <c r="D1648" t="s">
        <v>6654</v>
      </c>
      <c r="E1648" t="s">
        <v>35</v>
      </c>
      <c r="F1648">
        <f t="shared" si="25"/>
        <v>2418</v>
      </c>
      <c r="G1648">
        <v>2</v>
      </c>
      <c r="H1648" t="s">
        <v>2887</v>
      </c>
      <c r="I1648"/>
      <c r="J1648" t="s">
        <v>6655</v>
      </c>
      <c r="K1648" s="36">
        <v>0.09</v>
      </c>
      <c r="L1648" s="36">
        <v>0.38</v>
      </c>
      <c r="M1648" s="36">
        <v>1.04</v>
      </c>
      <c r="N1648" s="36">
        <v>0.46</v>
      </c>
      <c r="O1648" s="36">
        <v>0.02</v>
      </c>
      <c r="P1648" s="36">
        <v>0.03</v>
      </c>
      <c r="Q1648" s="36">
        <v>0.18</v>
      </c>
    </row>
    <row r="1649" spans="1:17" x14ac:dyDescent="0.2">
      <c r="A1649" t="s">
        <v>6652</v>
      </c>
      <c r="B1649">
        <v>8356</v>
      </c>
      <c r="C1649">
        <v>19081</v>
      </c>
      <c r="D1649" t="s">
        <v>3718</v>
      </c>
      <c r="E1649" t="s">
        <v>38</v>
      </c>
      <c r="F1649">
        <f t="shared" si="25"/>
        <v>10725</v>
      </c>
      <c r="G1649">
        <v>15</v>
      </c>
      <c r="H1649" t="s">
        <v>879</v>
      </c>
      <c r="I1649" t="s">
        <v>878</v>
      </c>
      <c r="J1649" t="s">
        <v>6656</v>
      </c>
      <c r="K1649" s="36">
        <v>0.71</v>
      </c>
      <c r="L1649" s="36">
        <v>3.57</v>
      </c>
      <c r="M1649" s="36">
        <v>13.46</v>
      </c>
      <c r="N1649" s="36">
        <v>7.26</v>
      </c>
      <c r="O1649" s="36">
        <v>0.03</v>
      </c>
      <c r="P1649" s="36">
        <v>0.3</v>
      </c>
      <c r="Q1649" s="36">
        <v>1.67</v>
      </c>
    </row>
    <row r="1650" spans="1:17" x14ac:dyDescent="0.2">
      <c r="A1650" t="s">
        <v>6657</v>
      </c>
      <c r="B1650">
        <v>0</v>
      </c>
      <c r="C1650">
        <v>494</v>
      </c>
      <c r="D1650" t="s">
        <v>6658</v>
      </c>
      <c r="E1650" t="s">
        <v>38</v>
      </c>
      <c r="F1650">
        <f t="shared" si="25"/>
        <v>494</v>
      </c>
      <c r="G1650">
        <v>2</v>
      </c>
      <c r="H1650" t="s">
        <v>36</v>
      </c>
      <c r="I1650"/>
      <c r="J1650"/>
      <c r="K1650" s="36">
        <v>0</v>
      </c>
      <c r="L1650" s="36">
        <v>0.42</v>
      </c>
      <c r="M1650" s="36">
        <v>0.9</v>
      </c>
      <c r="N1650" s="36">
        <v>0.33</v>
      </c>
      <c r="O1650" s="36">
        <v>0.27</v>
      </c>
      <c r="P1650" s="36">
        <v>0.05</v>
      </c>
      <c r="Q1650" s="36">
        <v>0.06</v>
      </c>
    </row>
    <row r="1651" spans="1:17" x14ac:dyDescent="0.2">
      <c r="A1651" t="s">
        <v>6657</v>
      </c>
      <c r="B1651">
        <v>1639</v>
      </c>
      <c r="C1651">
        <v>2832</v>
      </c>
      <c r="D1651" t="s">
        <v>6659</v>
      </c>
      <c r="E1651" t="s">
        <v>35</v>
      </c>
      <c r="F1651">
        <f t="shared" si="25"/>
        <v>1193</v>
      </c>
      <c r="G1651">
        <v>3</v>
      </c>
      <c r="H1651" t="s">
        <v>36</v>
      </c>
      <c r="I1651"/>
      <c r="J1651"/>
      <c r="K1651" s="36">
        <v>2.21</v>
      </c>
      <c r="L1651" s="36">
        <v>0.15</v>
      </c>
      <c r="M1651" s="36">
        <v>0</v>
      </c>
      <c r="N1651" s="36">
        <v>0</v>
      </c>
      <c r="O1651" s="36">
        <v>0</v>
      </c>
      <c r="P1651" s="36">
        <v>0</v>
      </c>
      <c r="Q1651" s="36">
        <v>0</v>
      </c>
    </row>
    <row r="1652" spans="1:17" x14ac:dyDescent="0.2">
      <c r="A1652" t="s">
        <v>6660</v>
      </c>
      <c r="B1652">
        <v>0</v>
      </c>
      <c r="C1652">
        <v>3451</v>
      </c>
      <c r="D1652" t="s">
        <v>6661</v>
      </c>
      <c r="E1652" t="s">
        <v>35</v>
      </c>
      <c r="F1652">
        <f t="shared" si="25"/>
        <v>3451</v>
      </c>
      <c r="G1652">
        <v>3</v>
      </c>
      <c r="H1652" t="s">
        <v>7133</v>
      </c>
      <c r="I1652"/>
      <c r="J1652"/>
      <c r="K1652" s="36">
        <v>37.72</v>
      </c>
      <c r="L1652" s="36">
        <v>21.11</v>
      </c>
      <c r="M1652" s="36">
        <v>5.56</v>
      </c>
      <c r="N1652" s="36">
        <v>2.85</v>
      </c>
      <c r="O1652" s="36">
        <v>0.05</v>
      </c>
      <c r="P1652" s="36">
        <v>1.4</v>
      </c>
      <c r="Q1652" s="36">
        <v>0.48</v>
      </c>
    </row>
    <row r="1653" spans="1:17" x14ac:dyDescent="0.2">
      <c r="A1653" t="s">
        <v>6660</v>
      </c>
      <c r="B1653">
        <v>6719</v>
      </c>
      <c r="C1653">
        <v>19399</v>
      </c>
      <c r="D1653" t="s">
        <v>6662</v>
      </c>
      <c r="E1653" t="s">
        <v>38</v>
      </c>
      <c r="F1653">
        <f t="shared" si="25"/>
        <v>12680</v>
      </c>
      <c r="G1653">
        <v>3</v>
      </c>
      <c r="H1653" t="s">
        <v>36</v>
      </c>
      <c r="I1653"/>
      <c r="J1653"/>
      <c r="K1653" s="36">
        <v>2.31</v>
      </c>
      <c r="L1653" s="36">
        <v>2.52</v>
      </c>
      <c r="M1653" s="36">
        <v>0</v>
      </c>
      <c r="N1653" s="36">
        <v>0</v>
      </c>
      <c r="O1653" s="36">
        <v>0.05</v>
      </c>
      <c r="P1653" s="36">
        <v>0.19</v>
      </c>
      <c r="Q1653" s="36">
        <v>0</v>
      </c>
    </row>
    <row r="1654" spans="1:17" x14ac:dyDescent="0.2">
      <c r="A1654" t="s">
        <v>6660</v>
      </c>
      <c r="B1654">
        <v>7253</v>
      </c>
      <c r="C1654">
        <v>9757</v>
      </c>
      <c r="D1654" t="s">
        <v>6663</v>
      </c>
      <c r="E1654" t="s">
        <v>35</v>
      </c>
      <c r="F1654">
        <f t="shared" si="25"/>
        <v>2504</v>
      </c>
      <c r="G1654">
        <v>3</v>
      </c>
      <c r="H1654" t="s">
        <v>36</v>
      </c>
      <c r="I1654"/>
      <c r="J1654"/>
      <c r="K1654" s="36">
        <v>202.21</v>
      </c>
      <c r="L1654" s="36">
        <v>135.74</v>
      </c>
      <c r="M1654" s="36">
        <v>0.16</v>
      </c>
      <c r="N1654" s="36">
        <v>0.08</v>
      </c>
      <c r="O1654" s="36">
        <v>0.06</v>
      </c>
      <c r="P1654" s="36">
        <v>13.4</v>
      </c>
      <c r="Q1654" s="36">
        <v>0.02</v>
      </c>
    </row>
    <row r="1655" spans="1:17" x14ac:dyDescent="0.2">
      <c r="A1655" t="s">
        <v>6660</v>
      </c>
      <c r="B1655">
        <v>14296</v>
      </c>
      <c r="C1655">
        <v>19399</v>
      </c>
      <c r="D1655" t="s">
        <v>6664</v>
      </c>
      <c r="E1655" t="s">
        <v>35</v>
      </c>
      <c r="F1655">
        <f t="shared" si="25"/>
        <v>5103</v>
      </c>
      <c r="G1655">
        <v>4</v>
      </c>
      <c r="H1655" t="s">
        <v>36</v>
      </c>
      <c r="I1655"/>
      <c r="J1655"/>
      <c r="K1655" s="36">
        <v>576.98</v>
      </c>
      <c r="L1655" s="36">
        <v>231.01</v>
      </c>
      <c r="M1655" s="36">
        <v>0.22</v>
      </c>
      <c r="N1655" s="36">
        <v>0.22</v>
      </c>
      <c r="O1655" s="36">
        <v>0</v>
      </c>
      <c r="P1655" s="36">
        <v>19.440000000000001</v>
      </c>
      <c r="Q1655" s="36">
        <v>0</v>
      </c>
    </row>
    <row r="1656" spans="1:17" x14ac:dyDescent="0.2">
      <c r="A1656" t="s">
        <v>6665</v>
      </c>
      <c r="B1656">
        <v>10635</v>
      </c>
      <c r="C1656">
        <v>15954</v>
      </c>
      <c r="D1656" t="s">
        <v>6666</v>
      </c>
      <c r="E1656" t="s">
        <v>38</v>
      </c>
      <c r="F1656">
        <f t="shared" si="25"/>
        <v>5319</v>
      </c>
      <c r="G1656">
        <v>3</v>
      </c>
      <c r="H1656" t="s">
        <v>36</v>
      </c>
      <c r="I1656"/>
      <c r="J1656"/>
      <c r="K1656" s="36">
        <v>0.26</v>
      </c>
      <c r="L1656" s="36">
        <v>4.34</v>
      </c>
      <c r="M1656" s="36">
        <v>0.64</v>
      </c>
      <c r="N1656" s="36">
        <v>0.64</v>
      </c>
      <c r="O1656" s="36">
        <v>0.84</v>
      </c>
      <c r="P1656" s="36">
        <v>22.12</v>
      </c>
      <c r="Q1656" s="36">
        <v>0.47</v>
      </c>
    </row>
    <row r="1657" spans="1:17" x14ac:dyDescent="0.2">
      <c r="A1657" t="s">
        <v>6667</v>
      </c>
      <c r="B1657">
        <v>6619</v>
      </c>
      <c r="C1657">
        <v>9618</v>
      </c>
      <c r="D1657" t="s">
        <v>6668</v>
      </c>
      <c r="E1657" t="s">
        <v>38</v>
      </c>
      <c r="F1657">
        <f t="shared" si="25"/>
        <v>2999</v>
      </c>
      <c r="G1657">
        <v>3</v>
      </c>
      <c r="H1657" t="s">
        <v>36</v>
      </c>
      <c r="I1657"/>
      <c r="J1657"/>
      <c r="K1657" s="36">
        <v>0.68</v>
      </c>
      <c r="L1657" s="36">
        <v>1.38</v>
      </c>
      <c r="M1657" s="36">
        <v>0.02</v>
      </c>
      <c r="N1657" s="36">
        <v>0</v>
      </c>
      <c r="O1657" s="36">
        <v>5.0599999999999996</v>
      </c>
      <c r="P1657" s="36">
        <v>0.09</v>
      </c>
      <c r="Q1657" s="36">
        <v>0</v>
      </c>
    </row>
    <row r="1658" spans="1:17" x14ac:dyDescent="0.2">
      <c r="A1658" t="s">
        <v>6667</v>
      </c>
      <c r="B1658">
        <v>7811</v>
      </c>
      <c r="C1658">
        <v>18639</v>
      </c>
      <c r="D1658" t="s">
        <v>6669</v>
      </c>
      <c r="E1658" t="s">
        <v>35</v>
      </c>
      <c r="F1658">
        <f t="shared" si="25"/>
        <v>10828</v>
      </c>
      <c r="G1658">
        <v>7</v>
      </c>
      <c r="H1658" t="s">
        <v>7074</v>
      </c>
      <c r="I1658"/>
      <c r="J1658"/>
      <c r="K1658" s="36">
        <v>0.01</v>
      </c>
      <c r="L1658" s="36">
        <v>0.01</v>
      </c>
      <c r="M1658" s="36">
        <v>0</v>
      </c>
      <c r="N1658" s="36">
        <v>0</v>
      </c>
      <c r="O1658" s="36">
        <v>1.27</v>
      </c>
      <c r="P1658" s="36">
        <v>0</v>
      </c>
      <c r="Q1658" s="36">
        <v>0</v>
      </c>
    </row>
    <row r="1659" spans="1:17" x14ac:dyDescent="0.2">
      <c r="A1659" t="s">
        <v>6670</v>
      </c>
      <c r="B1659">
        <v>7008</v>
      </c>
      <c r="C1659">
        <v>11973</v>
      </c>
      <c r="D1659" t="s">
        <v>6671</v>
      </c>
      <c r="E1659" t="s">
        <v>35</v>
      </c>
      <c r="F1659">
        <f t="shared" si="25"/>
        <v>4965</v>
      </c>
      <c r="G1659">
        <v>4</v>
      </c>
      <c r="H1659" t="s">
        <v>7164</v>
      </c>
      <c r="I1659"/>
      <c r="J1659"/>
      <c r="K1659" s="36">
        <v>141.65</v>
      </c>
      <c r="L1659" s="36">
        <v>363.35</v>
      </c>
      <c r="M1659" s="36">
        <v>0.25</v>
      </c>
      <c r="N1659" s="36">
        <v>0.49</v>
      </c>
      <c r="O1659" s="36">
        <v>305.63</v>
      </c>
      <c r="P1659" s="36">
        <v>498.45</v>
      </c>
      <c r="Q1659" s="36">
        <v>0.55000000000000004</v>
      </c>
    </row>
    <row r="1660" spans="1:17" x14ac:dyDescent="0.2">
      <c r="A1660" t="s">
        <v>6672</v>
      </c>
      <c r="B1660">
        <v>4652</v>
      </c>
      <c r="C1660">
        <v>8386</v>
      </c>
      <c r="D1660" t="s">
        <v>6673</v>
      </c>
      <c r="E1660" t="s">
        <v>35</v>
      </c>
      <c r="F1660">
        <f t="shared" si="25"/>
        <v>3734</v>
      </c>
      <c r="G1660">
        <v>3</v>
      </c>
      <c r="H1660" t="s">
        <v>36</v>
      </c>
      <c r="I1660"/>
      <c r="J1660"/>
      <c r="K1660" s="36">
        <v>0</v>
      </c>
      <c r="L1660" s="36">
        <v>0</v>
      </c>
      <c r="M1660" s="36">
        <v>0.09</v>
      </c>
      <c r="N1660" s="36">
        <v>0.03</v>
      </c>
      <c r="O1660" s="36">
        <v>0.13</v>
      </c>
      <c r="P1660" s="36">
        <v>0</v>
      </c>
      <c r="Q1660" s="36">
        <v>0</v>
      </c>
    </row>
    <row r="1661" spans="1:17" x14ac:dyDescent="0.2">
      <c r="A1661" t="s">
        <v>6672</v>
      </c>
      <c r="B1661">
        <v>7149</v>
      </c>
      <c r="C1661">
        <v>9300</v>
      </c>
      <c r="D1661" t="s">
        <v>6674</v>
      </c>
      <c r="E1661" t="s">
        <v>38</v>
      </c>
      <c r="F1661">
        <f t="shared" si="25"/>
        <v>2151</v>
      </c>
      <c r="G1661">
        <v>2</v>
      </c>
      <c r="H1661" t="s">
        <v>36</v>
      </c>
      <c r="I1661"/>
      <c r="J1661"/>
      <c r="K1661" s="36">
        <v>0</v>
      </c>
      <c r="L1661" s="36">
        <v>0.55000000000000004</v>
      </c>
      <c r="M1661" s="36">
        <v>0</v>
      </c>
      <c r="N1661" s="36">
        <v>0</v>
      </c>
      <c r="O1661" s="36">
        <v>0</v>
      </c>
      <c r="P1661" s="36">
        <v>0.02</v>
      </c>
      <c r="Q1661" s="36">
        <v>0</v>
      </c>
    </row>
    <row r="1662" spans="1:17" x14ac:dyDescent="0.2">
      <c r="A1662" t="s">
        <v>6675</v>
      </c>
      <c r="B1662">
        <v>5070</v>
      </c>
      <c r="C1662">
        <v>10490</v>
      </c>
      <c r="D1662" t="s">
        <v>6676</v>
      </c>
      <c r="E1662" t="s">
        <v>38</v>
      </c>
      <c r="F1662">
        <f t="shared" si="25"/>
        <v>5420</v>
      </c>
      <c r="G1662">
        <v>5</v>
      </c>
      <c r="H1662" t="s">
        <v>36</v>
      </c>
      <c r="I1662" t="s">
        <v>356</v>
      </c>
      <c r="J1662" t="s">
        <v>1801</v>
      </c>
      <c r="K1662" s="36">
        <v>60.94</v>
      </c>
      <c r="L1662" s="36">
        <v>25.76</v>
      </c>
      <c r="M1662" s="36">
        <v>0.04</v>
      </c>
      <c r="N1662" s="36">
        <v>0.04</v>
      </c>
      <c r="O1662" s="36">
        <v>0.03</v>
      </c>
      <c r="P1662" s="36">
        <v>2.76</v>
      </c>
      <c r="Q1662" s="36">
        <v>0</v>
      </c>
    </row>
    <row r="1663" spans="1:17" x14ac:dyDescent="0.2">
      <c r="A1663" t="s">
        <v>6675</v>
      </c>
      <c r="B1663">
        <v>15196</v>
      </c>
      <c r="C1663">
        <v>16091</v>
      </c>
      <c r="D1663" t="s">
        <v>6677</v>
      </c>
      <c r="E1663" t="s">
        <v>35</v>
      </c>
      <c r="F1663">
        <f t="shared" si="25"/>
        <v>895</v>
      </c>
      <c r="G1663">
        <v>2</v>
      </c>
      <c r="H1663" t="s">
        <v>36</v>
      </c>
      <c r="I1663"/>
      <c r="J1663"/>
      <c r="K1663" s="36">
        <v>9.9700000000000006</v>
      </c>
      <c r="L1663" s="36">
        <v>2.56</v>
      </c>
      <c r="M1663" s="36">
        <v>0</v>
      </c>
      <c r="N1663" s="36">
        <v>0.04</v>
      </c>
      <c r="O1663" s="36">
        <v>0</v>
      </c>
      <c r="P1663" s="36">
        <v>0.19</v>
      </c>
      <c r="Q1663" s="36">
        <v>0</v>
      </c>
    </row>
    <row r="1664" spans="1:17" x14ac:dyDescent="0.2">
      <c r="A1664" t="s">
        <v>6675</v>
      </c>
      <c r="B1664">
        <v>17288</v>
      </c>
      <c r="C1664">
        <v>19283</v>
      </c>
      <c r="D1664" t="s">
        <v>6678</v>
      </c>
      <c r="E1664" t="s">
        <v>38</v>
      </c>
      <c r="F1664">
        <f t="shared" si="25"/>
        <v>1995</v>
      </c>
      <c r="G1664">
        <v>3</v>
      </c>
      <c r="H1664" t="s">
        <v>36</v>
      </c>
      <c r="I1664"/>
      <c r="J1664"/>
      <c r="K1664" s="36">
        <v>3.36</v>
      </c>
      <c r="L1664" s="36">
        <v>2.71</v>
      </c>
      <c r="M1664" s="36">
        <v>0.05</v>
      </c>
      <c r="N1664" s="36">
        <v>0.04</v>
      </c>
      <c r="O1664" s="36">
        <v>0</v>
      </c>
      <c r="P1664" s="36">
        <v>0.27</v>
      </c>
      <c r="Q1664" s="36">
        <v>0</v>
      </c>
    </row>
    <row r="1665" spans="1:17" x14ac:dyDescent="0.2">
      <c r="A1665" t="s">
        <v>6679</v>
      </c>
      <c r="B1665">
        <v>0</v>
      </c>
      <c r="C1665">
        <v>8545</v>
      </c>
      <c r="D1665" t="s">
        <v>6680</v>
      </c>
      <c r="E1665" t="s">
        <v>35</v>
      </c>
      <c r="F1665">
        <f t="shared" si="25"/>
        <v>8545</v>
      </c>
      <c r="G1665">
        <v>5</v>
      </c>
      <c r="H1665" t="s">
        <v>36</v>
      </c>
      <c r="I1665" t="s">
        <v>730</v>
      </c>
      <c r="J1665" t="s">
        <v>1905</v>
      </c>
      <c r="K1665" s="36">
        <v>0.87</v>
      </c>
      <c r="L1665" s="36">
        <v>3.88</v>
      </c>
      <c r="M1665" s="36">
        <v>7.31</v>
      </c>
      <c r="N1665" s="36">
        <v>3.41</v>
      </c>
      <c r="O1665" s="36">
        <v>0.02</v>
      </c>
      <c r="P1665" s="36">
        <v>0.33</v>
      </c>
      <c r="Q1665" s="36">
        <v>0.92</v>
      </c>
    </row>
    <row r="1666" spans="1:17" x14ac:dyDescent="0.2">
      <c r="A1666" t="s">
        <v>6679</v>
      </c>
      <c r="B1666">
        <v>6191</v>
      </c>
      <c r="C1666">
        <v>8543</v>
      </c>
      <c r="D1666" t="s">
        <v>6681</v>
      </c>
      <c r="E1666" t="s">
        <v>38</v>
      </c>
      <c r="F1666">
        <f t="shared" ref="F1666:F1729" si="26">C1666-B1666</f>
        <v>2352</v>
      </c>
      <c r="G1666">
        <v>2</v>
      </c>
      <c r="H1666" t="s">
        <v>36</v>
      </c>
      <c r="I1666"/>
      <c r="J1666"/>
      <c r="K1666" s="36">
        <v>3.65</v>
      </c>
      <c r="L1666" s="36">
        <v>8.4700000000000006</v>
      </c>
      <c r="M1666" s="36">
        <v>21.09</v>
      </c>
      <c r="N1666" s="36">
        <v>7.82</v>
      </c>
      <c r="O1666" s="36">
        <v>0.16</v>
      </c>
      <c r="P1666" s="36">
        <v>0.8</v>
      </c>
      <c r="Q1666" s="36">
        <v>1.65</v>
      </c>
    </row>
    <row r="1667" spans="1:17" x14ac:dyDescent="0.2">
      <c r="A1667" t="s">
        <v>6679</v>
      </c>
      <c r="B1667">
        <v>14490</v>
      </c>
      <c r="C1667">
        <v>19027</v>
      </c>
      <c r="D1667" t="s">
        <v>6683</v>
      </c>
      <c r="E1667" t="s">
        <v>38</v>
      </c>
      <c r="F1667">
        <f t="shared" si="26"/>
        <v>4537</v>
      </c>
      <c r="G1667">
        <v>5</v>
      </c>
      <c r="H1667" t="s">
        <v>36</v>
      </c>
      <c r="I1667"/>
      <c r="J1667"/>
      <c r="K1667" s="36">
        <v>84.05</v>
      </c>
      <c r="L1667" s="36">
        <v>38.9</v>
      </c>
      <c r="M1667" s="36">
        <v>0.05</v>
      </c>
      <c r="N1667" s="36">
        <v>0.02</v>
      </c>
      <c r="O1667" s="36">
        <v>0.02</v>
      </c>
      <c r="P1667" s="36">
        <v>3.88</v>
      </c>
      <c r="Q1667" s="36">
        <v>0.02</v>
      </c>
    </row>
    <row r="1668" spans="1:17" x14ac:dyDescent="0.2">
      <c r="A1668" t="s">
        <v>6679</v>
      </c>
      <c r="B1668">
        <v>13162</v>
      </c>
      <c r="C1668">
        <v>14757</v>
      </c>
      <c r="D1668" t="s">
        <v>6682</v>
      </c>
      <c r="E1668" t="s">
        <v>35</v>
      </c>
      <c r="F1668">
        <f t="shared" si="26"/>
        <v>1595</v>
      </c>
      <c r="G1668">
        <v>2</v>
      </c>
      <c r="H1668" t="s">
        <v>36</v>
      </c>
      <c r="I1668"/>
      <c r="J1668"/>
      <c r="K1668" s="36">
        <v>4.8099999999999996</v>
      </c>
      <c r="L1668" s="36">
        <v>1.53</v>
      </c>
      <c r="M1668" s="36">
        <v>0.06</v>
      </c>
      <c r="N1668" s="36">
        <v>0</v>
      </c>
      <c r="O1668" s="36">
        <v>0</v>
      </c>
      <c r="P1668" s="36">
        <v>0.12</v>
      </c>
      <c r="Q1668" s="36">
        <v>0</v>
      </c>
    </row>
    <row r="1669" spans="1:17" x14ac:dyDescent="0.2">
      <c r="A1669" t="s">
        <v>6684</v>
      </c>
      <c r="B1669">
        <v>840</v>
      </c>
      <c r="C1669">
        <v>11279</v>
      </c>
      <c r="D1669" t="s">
        <v>6685</v>
      </c>
      <c r="E1669" t="s">
        <v>38</v>
      </c>
      <c r="F1669">
        <f t="shared" si="26"/>
        <v>10439</v>
      </c>
      <c r="G1669">
        <v>7</v>
      </c>
      <c r="H1669" t="s">
        <v>36</v>
      </c>
      <c r="I1669"/>
      <c r="J1669" t="s">
        <v>1923</v>
      </c>
      <c r="K1669" s="36">
        <v>28.49</v>
      </c>
      <c r="L1669" s="36">
        <v>24.18</v>
      </c>
      <c r="M1669" s="36">
        <v>0.65</v>
      </c>
      <c r="N1669" s="36">
        <v>0.31</v>
      </c>
      <c r="O1669" s="36">
        <v>0.02</v>
      </c>
      <c r="P1669" s="36">
        <v>1.92</v>
      </c>
      <c r="Q1669" s="36">
        <v>0.08</v>
      </c>
    </row>
    <row r="1670" spans="1:17" x14ac:dyDescent="0.2">
      <c r="A1670" t="s">
        <v>6684</v>
      </c>
      <c r="B1670">
        <v>2690</v>
      </c>
      <c r="C1670">
        <v>6111</v>
      </c>
      <c r="D1670" t="s">
        <v>6686</v>
      </c>
      <c r="E1670" t="s">
        <v>35</v>
      </c>
      <c r="F1670">
        <f t="shared" si="26"/>
        <v>3421</v>
      </c>
      <c r="G1670">
        <v>2</v>
      </c>
      <c r="H1670" t="s">
        <v>36</v>
      </c>
      <c r="I1670"/>
      <c r="J1670" t="s">
        <v>1923</v>
      </c>
      <c r="K1670" s="36">
        <v>0.84</v>
      </c>
      <c r="L1670" s="36">
        <v>2.76</v>
      </c>
      <c r="M1670" s="36">
        <v>0.02</v>
      </c>
      <c r="N1670" s="36">
        <v>0.02</v>
      </c>
      <c r="O1670" s="36">
        <v>0</v>
      </c>
      <c r="P1670" s="36">
        <v>0.09</v>
      </c>
      <c r="Q1670" s="36">
        <v>0.02</v>
      </c>
    </row>
    <row r="1671" spans="1:17" x14ac:dyDescent="0.2">
      <c r="A1671" t="s">
        <v>6684</v>
      </c>
      <c r="B1671">
        <v>14014</v>
      </c>
      <c r="C1671">
        <v>18874</v>
      </c>
      <c r="D1671" t="s">
        <v>6687</v>
      </c>
      <c r="E1671" t="s">
        <v>38</v>
      </c>
      <c r="F1671">
        <f t="shared" si="26"/>
        <v>4860</v>
      </c>
      <c r="G1671">
        <v>3</v>
      </c>
      <c r="H1671" t="s">
        <v>852</v>
      </c>
      <c r="I1671"/>
      <c r="J1671" t="s">
        <v>1841</v>
      </c>
      <c r="K1671" s="36">
        <v>24.03</v>
      </c>
      <c r="L1671" s="36">
        <v>6.83</v>
      </c>
      <c r="M1671" s="36">
        <v>0</v>
      </c>
      <c r="N1671" s="36">
        <v>0</v>
      </c>
      <c r="O1671" s="36">
        <v>0</v>
      </c>
      <c r="P1671" s="36">
        <v>0.82</v>
      </c>
      <c r="Q1671" s="36">
        <v>0.04</v>
      </c>
    </row>
    <row r="1672" spans="1:17" x14ac:dyDescent="0.2">
      <c r="A1672" t="s">
        <v>6688</v>
      </c>
      <c r="B1672">
        <v>4</v>
      </c>
      <c r="C1672">
        <v>9765</v>
      </c>
      <c r="D1672" t="s">
        <v>6689</v>
      </c>
      <c r="E1672" t="s">
        <v>35</v>
      </c>
      <c r="F1672">
        <f t="shared" si="26"/>
        <v>9761</v>
      </c>
      <c r="G1672">
        <v>9</v>
      </c>
      <c r="H1672" t="s">
        <v>36</v>
      </c>
      <c r="I1672"/>
      <c r="J1672"/>
      <c r="K1672" s="36">
        <v>0.49</v>
      </c>
      <c r="L1672" s="36">
        <v>1.91</v>
      </c>
      <c r="M1672" s="36">
        <v>1.96</v>
      </c>
      <c r="N1672" s="36">
        <v>1.79</v>
      </c>
      <c r="O1672" s="36">
        <v>7.0000000000000007E-2</v>
      </c>
      <c r="P1672" s="36">
        <v>0.15</v>
      </c>
      <c r="Q1672" s="36">
        <v>0.21</v>
      </c>
    </row>
    <row r="1673" spans="1:17" x14ac:dyDescent="0.2">
      <c r="A1673" t="s">
        <v>6688</v>
      </c>
      <c r="B1673">
        <v>11333</v>
      </c>
      <c r="C1673">
        <v>13400</v>
      </c>
      <c r="D1673" t="s">
        <v>6690</v>
      </c>
      <c r="E1673" t="s">
        <v>38</v>
      </c>
      <c r="F1673">
        <f t="shared" si="26"/>
        <v>2067</v>
      </c>
      <c r="G1673">
        <v>2</v>
      </c>
      <c r="H1673" t="s">
        <v>36</v>
      </c>
      <c r="I1673"/>
      <c r="J1673"/>
      <c r="K1673" s="36">
        <v>0</v>
      </c>
      <c r="L1673" s="36">
        <v>0.05</v>
      </c>
      <c r="M1673" s="36">
        <v>0.55000000000000004</v>
      </c>
      <c r="N1673" s="36">
        <v>0.59</v>
      </c>
      <c r="O1673" s="36">
        <v>0</v>
      </c>
      <c r="P1673" s="36">
        <v>0</v>
      </c>
      <c r="Q1673" s="36">
        <v>0.1</v>
      </c>
    </row>
    <row r="1674" spans="1:17" x14ac:dyDescent="0.2">
      <c r="A1674" t="s">
        <v>6691</v>
      </c>
      <c r="B1674">
        <v>0</v>
      </c>
      <c r="C1674">
        <v>2999</v>
      </c>
      <c r="D1674" t="s">
        <v>6692</v>
      </c>
      <c r="E1674" t="s">
        <v>35</v>
      </c>
      <c r="F1674">
        <f t="shared" si="26"/>
        <v>2999</v>
      </c>
      <c r="G1674">
        <v>2</v>
      </c>
      <c r="H1674" t="s">
        <v>36</v>
      </c>
      <c r="I1674" t="s">
        <v>910</v>
      </c>
      <c r="J1674" t="s">
        <v>2169</v>
      </c>
      <c r="K1674" s="36">
        <v>13.94</v>
      </c>
      <c r="L1674" s="36">
        <v>8.41</v>
      </c>
      <c r="M1674" s="36">
        <v>0</v>
      </c>
      <c r="N1674" s="36">
        <v>0.02</v>
      </c>
      <c r="O1674" s="36">
        <v>0</v>
      </c>
      <c r="P1674" s="36">
        <v>0.6</v>
      </c>
      <c r="Q1674" s="36">
        <v>0</v>
      </c>
    </row>
    <row r="1675" spans="1:17" x14ac:dyDescent="0.2">
      <c r="A1675" t="s">
        <v>6691</v>
      </c>
      <c r="B1675">
        <v>9743</v>
      </c>
      <c r="C1675">
        <v>15743</v>
      </c>
      <c r="D1675" t="s">
        <v>6693</v>
      </c>
      <c r="E1675" t="s">
        <v>38</v>
      </c>
      <c r="F1675">
        <f t="shared" si="26"/>
        <v>6000</v>
      </c>
      <c r="G1675">
        <v>6</v>
      </c>
      <c r="H1675" t="s">
        <v>1524</v>
      </c>
      <c r="I1675"/>
      <c r="J1675" t="s">
        <v>1523</v>
      </c>
      <c r="K1675" s="36">
        <v>17.52</v>
      </c>
      <c r="L1675" s="36">
        <v>12.62</v>
      </c>
      <c r="M1675" s="36">
        <v>0.34</v>
      </c>
      <c r="N1675" s="36">
        <v>0.1</v>
      </c>
      <c r="O1675" s="36">
        <v>0.02</v>
      </c>
      <c r="P1675" s="36">
        <v>1.52</v>
      </c>
      <c r="Q1675" s="36">
        <v>0.01</v>
      </c>
    </row>
    <row r="1676" spans="1:17" x14ac:dyDescent="0.2">
      <c r="A1676" t="s">
        <v>6691</v>
      </c>
      <c r="B1676">
        <v>17134</v>
      </c>
      <c r="C1676">
        <v>18744</v>
      </c>
      <c r="D1676" t="s">
        <v>6694</v>
      </c>
      <c r="E1676" t="s">
        <v>38</v>
      </c>
      <c r="F1676">
        <f t="shared" si="26"/>
        <v>1610</v>
      </c>
      <c r="G1676">
        <v>2</v>
      </c>
      <c r="H1676" t="s">
        <v>36</v>
      </c>
      <c r="I1676"/>
      <c r="J1676"/>
      <c r="K1676" s="36">
        <v>0.26</v>
      </c>
      <c r="L1676" s="36">
        <v>0.18</v>
      </c>
      <c r="M1676" s="36">
        <v>0</v>
      </c>
      <c r="N1676" s="36">
        <v>0.01</v>
      </c>
      <c r="O1676" s="36">
        <v>0</v>
      </c>
      <c r="P1676" s="36">
        <v>0.02</v>
      </c>
      <c r="Q1676" s="36">
        <v>0</v>
      </c>
    </row>
    <row r="1677" spans="1:17" x14ac:dyDescent="0.2">
      <c r="A1677" t="s">
        <v>6695</v>
      </c>
      <c r="B1677">
        <v>210</v>
      </c>
      <c r="C1677">
        <v>2409</v>
      </c>
      <c r="D1677" t="s">
        <v>6696</v>
      </c>
      <c r="E1677" t="s">
        <v>35</v>
      </c>
      <c r="F1677">
        <f t="shared" si="26"/>
        <v>2199</v>
      </c>
      <c r="G1677">
        <v>2</v>
      </c>
      <c r="H1677" t="s">
        <v>36</v>
      </c>
      <c r="I1677"/>
      <c r="J1677"/>
      <c r="K1677" s="36">
        <v>4.6900000000000004</v>
      </c>
      <c r="L1677" s="36">
        <v>2.4300000000000002</v>
      </c>
      <c r="M1677" s="36">
        <v>0</v>
      </c>
      <c r="N1677" s="36">
        <v>0.01</v>
      </c>
      <c r="O1677" s="36">
        <v>0</v>
      </c>
      <c r="P1677" s="36">
        <v>0.17</v>
      </c>
      <c r="Q1677" s="36">
        <v>0</v>
      </c>
    </row>
    <row r="1678" spans="1:17" x14ac:dyDescent="0.2">
      <c r="A1678" t="s">
        <v>6695</v>
      </c>
      <c r="B1678">
        <v>2082</v>
      </c>
      <c r="C1678">
        <v>11090</v>
      </c>
      <c r="D1678" t="s">
        <v>6697</v>
      </c>
      <c r="E1678" t="s">
        <v>38</v>
      </c>
      <c r="F1678">
        <f t="shared" si="26"/>
        <v>9008</v>
      </c>
      <c r="G1678">
        <v>9</v>
      </c>
      <c r="H1678" t="s">
        <v>36</v>
      </c>
      <c r="I1678"/>
      <c r="J1678" t="s">
        <v>2249</v>
      </c>
      <c r="K1678" s="36">
        <v>168.96</v>
      </c>
      <c r="L1678" s="36">
        <v>76.02</v>
      </c>
      <c r="M1678" s="36">
        <v>0.12</v>
      </c>
      <c r="N1678" s="36">
        <v>0.12</v>
      </c>
      <c r="O1678" s="36">
        <v>0.04</v>
      </c>
      <c r="P1678" s="36">
        <v>7.57</v>
      </c>
      <c r="Q1678" s="36">
        <v>0.04</v>
      </c>
    </row>
    <row r="1679" spans="1:17" x14ac:dyDescent="0.2">
      <c r="A1679" t="s">
        <v>6695</v>
      </c>
      <c r="B1679">
        <v>6606</v>
      </c>
      <c r="C1679">
        <v>9817</v>
      </c>
      <c r="D1679" t="s">
        <v>6698</v>
      </c>
      <c r="E1679" t="s">
        <v>35</v>
      </c>
      <c r="F1679">
        <f t="shared" si="26"/>
        <v>3211</v>
      </c>
      <c r="G1679">
        <v>2</v>
      </c>
      <c r="H1679" t="s">
        <v>36</v>
      </c>
      <c r="I1679"/>
      <c r="J1679"/>
      <c r="K1679" s="36">
        <v>1.1200000000000001</v>
      </c>
      <c r="L1679" s="36">
        <v>0.85</v>
      </c>
      <c r="M1679" s="36">
        <v>0.02</v>
      </c>
      <c r="N1679" s="36">
        <v>0</v>
      </c>
      <c r="O1679" s="36">
        <v>0</v>
      </c>
      <c r="P1679" s="36">
        <v>0.08</v>
      </c>
      <c r="Q1679" s="36">
        <v>0</v>
      </c>
    </row>
    <row r="1680" spans="1:17" x14ac:dyDescent="0.2">
      <c r="A1680" t="s">
        <v>6699</v>
      </c>
      <c r="B1680">
        <v>10435</v>
      </c>
      <c r="C1680">
        <v>18481</v>
      </c>
      <c r="D1680" t="s">
        <v>6700</v>
      </c>
      <c r="E1680" t="s">
        <v>38</v>
      </c>
      <c r="F1680">
        <f t="shared" si="26"/>
        <v>8046</v>
      </c>
      <c r="G1680">
        <v>6</v>
      </c>
      <c r="H1680" t="s">
        <v>668</v>
      </c>
      <c r="I1680" t="s">
        <v>4528</v>
      </c>
      <c r="J1680" t="s">
        <v>6701</v>
      </c>
      <c r="K1680" s="36">
        <v>37.93</v>
      </c>
      <c r="L1680" s="36">
        <v>23.93</v>
      </c>
      <c r="M1680" s="36">
        <v>5.03</v>
      </c>
      <c r="N1680" s="36">
        <v>2.4</v>
      </c>
      <c r="O1680" s="36">
        <v>0</v>
      </c>
      <c r="P1680" s="36">
        <v>2.65</v>
      </c>
      <c r="Q1680" s="36">
        <v>0.41</v>
      </c>
    </row>
    <row r="1681" spans="1:17" x14ac:dyDescent="0.2">
      <c r="A1681" t="s">
        <v>6702</v>
      </c>
      <c r="B1681">
        <v>590</v>
      </c>
      <c r="C1681">
        <v>14446</v>
      </c>
      <c r="D1681" t="s">
        <v>6703</v>
      </c>
      <c r="E1681" t="s">
        <v>35</v>
      </c>
      <c r="F1681">
        <f t="shared" si="26"/>
        <v>13856</v>
      </c>
      <c r="G1681">
        <v>9</v>
      </c>
      <c r="H1681" t="s">
        <v>497</v>
      </c>
      <c r="I1681" t="s">
        <v>6704</v>
      </c>
      <c r="J1681" t="s">
        <v>1665</v>
      </c>
      <c r="K1681" s="36">
        <v>24.85</v>
      </c>
      <c r="L1681" s="36">
        <v>17.690000000000001</v>
      </c>
      <c r="M1681" s="36">
        <v>0.01</v>
      </c>
      <c r="N1681" s="36">
        <v>0.01</v>
      </c>
      <c r="O1681" s="36">
        <v>0.01</v>
      </c>
      <c r="P1681" s="36">
        <v>1.39</v>
      </c>
      <c r="Q1681" s="36">
        <v>0</v>
      </c>
    </row>
    <row r="1682" spans="1:17" x14ac:dyDescent="0.2">
      <c r="A1682" t="s">
        <v>6702</v>
      </c>
      <c r="B1682">
        <v>14122</v>
      </c>
      <c r="C1682">
        <v>17893</v>
      </c>
      <c r="D1682" t="s">
        <v>6705</v>
      </c>
      <c r="E1682" t="s">
        <v>38</v>
      </c>
      <c r="F1682">
        <f t="shared" si="26"/>
        <v>3771</v>
      </c>
      <c r="G1682">
        <v>2</v>
      </c>
      <c r="H1682" t="s">
        <v>7165</v>
      </c>
      <c r="I1682"/>
      <c r="J1682"/>
      <c r="K1682" s="36">
        <v>0.92</v>
      </c>
      <c r="L1682" s="36">
        <v>2.73</v>
      </c>
      <c r="M1682" s="36">
        <v>0</v>
      </c>
      <c r="N1682" s="36">
        <v>0</v>
      </c>
      <c r="O1682" s="36">
        <v>0</v>
      </c>
      <c r="P1682" s="36">
        <v>0.22</v>
      </c>
      <c r="Q1682" s="36">
        <v>0</v>
      </c>
    </row>
    <row r="1683" spans="1:17" x14ac:dyDescent="0.2">
      <c r="A1683" t="s">
        <v>6706</v>
      </c>
      <c r="B1683">
        <v>2727</v>
      </c>
      <c r="C1683">
        <v>3866</v>
      </c>
      <c r="D1683" t="s">
        <v>6707</v>
      </c>
      <c r="E1683" t="s">
        <v>38</v>
      </c>
      <c r="F1683">
        <f t="shared" si="26"/>
        <v>1139</v>
      </c>
      <c r="G1683">
        <v>2</v>
      </c>
      <c r="H1683" t="s">
        <v>36</v>
      </c>
      <c r="I1683"/>
      <c r="J1683"/>
      <c r="K1683" s="36">
        <v>0.02</v>
      </c>
      <c r="L1683" s="36">
        <v>0.02</v>
      </c>
      <c r="M1683" s="36">
        <v>1.54</v>
      </c>
      <c r="N1683" s="36">
        <v>0.7</v>
      </c>
      <c r="O1683" s="36">
        <v>0</v>
      </c>
      <c r="P1683" s="36">
        <v>0</v>
      </c>
      <c r="Q1683" s="36">
        <v>0.11</v>
      </c>
    </row>
    <row r="1684" spans="1:17" x14ac:dyDescent="0.2">
      <c r="A1684" t="s">
        <v>6706</v>
      </c>
      <c r="B1684">
        <v>7702</v>
      </c>
      <c r="C1684">
        <v>18283</v>
      </c>
      <c r="D1684" t="s">
        <v>6708</v>
      </c>
      <c r="E1684" t="s">
        <v>35</v>
      </c>
      <c r="F1684">
        <f t="shared" si="26"/>
        <v>10581</v>
      </c>
      <c r="G1684">
        <v>5</v>
      </c>
      <c r="H1684" t="s">
        <v>7074</v>
      </c>
      <c r="I1684"/>
      <c r="J1684"/>
      <c r="K1684" s="36">
        <v>92.87</v>
      </c>
      <c r="L1684" s="36">
        <v>51.84</v>
      </c>
      <c r="M1684" s="36">
        <v>0.09</v>
      </c>
      <c r="N1684" s="36">
        <v>0</v>
      </c>
      <c r="O1684" s="36">
        <v>0</v>
      </c>
      <c r="P1684" s="36">
        <v>5.43</v>
      </c>
      <c r="Q1684" s="36">
        <v>0</v>
      </c>
    </row>
    <row r="1685" spans="1:17" x14ac:dyDescent="0.2">
      <c r="A1685" t="s">
        <v>6706</v>
      </c>
      <c r="B1685">
        <v>11157</v>
      </c>
      <c r="C1685">
        <v>16044</v>
      </c>
      <c r="D1685" t="s">
        <v>6709</v>
      </c>
      <c r="E1685" t="s">
        <v>38</v>
      </c>
      <c r="F1685">
        <f t="shared" si="26"/>
        <v>4887</v>
      </c>
      <c r="G1685">
        <v>3</v>
      </c>
      <c r="H1685" t="s">
        <v>36</v>
      </c>
      <c r="I1685"/>
      <c r="J1685"/>
      <c r="K1685" s="36">
        <v>1.84</v>
      </c>
      <c r="L1685" s="36">
        <v>1.04</v>
      </c>
      <c r="M1685" s="36">
        <v>0.51</v>
      </c>
      <c r="N1685" s="36">
        <v>0.15</v>
      </c>
      <c r="O1685" s="36">
        <v>0.17</v>
      </c>
      <c r="P1685" s="36">
        <v>7.0000000000000007E-2</v>
      </c>
      <c r="Q1685" s="36">
        <v>7.0000000000000007E-2</v>
      </c>
    </row>
    <row r="1686" spans="1:17" x14ac:dyDescent="0.2">
      <c r="A1686" t="s">
        <v>6710</v>
      </c>
      <c r="B1686">
        <v>0</v>
      </c>
      <c r="C1686">
        <v>6663</v>
      </c>
      <c r="D1686" t="s">
        <v>6711</v>
      </c>
      <c r="E1686" t="s">
        <v>35</v>
      </c>
      <c r="F1686">
        <f t="shared" si="26"/>
        <v>6663</v>
      </c>
      <c r="G1686">
        <v>5</v>
      </c>
      <c r="H1686" t="s">
        <v>364</v>
      </c>
      <c r="I1686" t="s">
        <v>6712</v>
      </c>
      <c r="J1686" t="s">
        <v>6713</v>
      </c>
      <c r="K1686" s="36">
        <v>245.82</v>
      </c>
      <c r="L1686" s="36">
        <v>102.56</v>
      </c>
      <c r="M1686" s="36">
        <v>72.59</v>
      </c>
      <c r="N1686" s="36">
        <v>34.799999999999997</v>
      </c>
      <c r="O1686" s="36">
        <v>0.44</v>
      </c>
      <c r="P1686" s="36">
        <v>8.1300000000000008</v>
      </c>
      <c r="Q1686" s="36">
        <v>6.81</v>
      </c>
    </row>
    <row r="1687" spans="1:17" x14ac:dyDescent="0.2">
      <c r="A1687" t="s">
        <v>6710</v>
      </c>
      <c r="B1687">
        <v>14928</v>
      </c>
      <c r="C1687">
        <v>17937</v>
      </c>
      <c r="D1687" t="s">
        <v>6714</v>
      </c>
      <c r="E1687" t="s">
        <v>35</v>
      </c>
      <c r="F1687">
        <f t="shared" si="26"/>
        <v>3009</v>
      </c>
      <c r="G1687">
        <v>2</v>
      </c>
      <c r="H1687" t="s">
        <v>36</v>
      </c>
      <c r="I1687"/>
      <c r="J1687"/>
      <c r="K1687" s="36">
        <v>6.67</v>
      </c>
      <c r="L1687" s="36">
        <v>3.98</v>
      </c>
      <c r="M1687" s="36">
        <v>0.01</v>
      </c>
      <c r="N1687" s="36">
        <v>0</v>
      </c>
      <c r="O1687" s="36">
        <v>0.02</v>
      </c>
      <c r="P1687" s="36">
        <v>0.38</v>
      </c>
      <c r="Q1687" s="36">
        <v>0</v>
      </c>
    </row>
    <row r="1688" spans="1:17" x14ac:dyDescent="0.2">
      <c r="A1688" t="s">
        <v>6715</v>
      </c>
      <c r="B1688">
        <v>4107</v>
      </c>
      <c r="C1688">
        <v>6563</v>
      </c>
      <c r="D1688" t="s">
        <v>6716</v>
      </c>
      <c r="E1688" t="s">
        <v>35</v>
      </c>
      <c r="F1688">
        <f t="shared" si="26"/>
        <v>2456</v>
      </c>
      <c r="G1688">
        <v>3</v>
      </c>
      <c r="H1688" t="s">
        <v>36</v>
      </c>
      <c r="I1688"/>
      <c r="J1688"/>
      <c r="K1688" s="36">
        <v>0.4</v>
      </c>
      <c r="L1688" s="36">
        <v>0.03</v>
      </c>
      <c r="M1688" s="36">
        <v>0</v>
      </c>
      <c r="N1688" s="36">
        <v>0</v>
      </c>
      <c r="O1688" s="36">
        <v>0.04</v>
      </c>
      <c r="P1688" s="36">
        <v>0.03</v>
      </c>
      <c r="Q1688" s="36">
        <v>0</v>
      </c>
    </row>
    <row r="1689" spans="1:17" x14ac:dyDescent="0.2">
      <c r="A1689" t="s">
        <v>6715</v>
      </c>
      <c r="B1689">
        <v>7370</v>
      </c>
      <c r="C1689">
        <v>9911</v>
      </c>
      <c r="D1689" t="s">
        <v>6717</v>
      </c>
      <c r="E1689" t="s">
        <v>38</v>
      </c>
      <c r="F1689">
        <f t="shared" si="26"/>
        <v>2541</v>
      </c>
      <c r="G1689">
        <v>2</v>
      </c>
      <c r="H1689" t="s">
        <v>36</v>
      </c>
      <c r="I1689"/>
      <c r="J1689"/>
      <c r="K1689" s="36">
        <v>0.13</v>
      </c>
      <c r="L1689" s="36">
        <v>0.04</v>
      </c>
      <c r="M1689" s="36">
        <v>0.25</v>
      </c>
      <c r="N1689" s="36">
        <v>0.36</v>
      </c>
      <c r="O1689" s="36">
        <v>0.05</v>
      </c>
      <c r="P1689" s="36">
        <v>0.04</v>
      </c>
      <c r="Q1689" s="36">
        <v>0</v>
      </c>
    </row>
    <row r="1690" spans="1:17" x14ac:dyDescent="0.2">
      <c r="A1690" t="s">
        <v>6718</v>
      </c>
      <c r="B1690">
        <v>1093</v>
      </c>
      <c r="C1690">
        <v>17452</v>
      </c>
      <c r="D1690" t="s">
        <v>6719</v>
      </c>
      <c r="E1690" t="s">
        <v>35</v>
      </c>
      <c r="F1690">
        <f t="shared" si="26"/>
        <v>16359</v>
      </c>
      <c r="G1690">
        <v>11</v>
      </c>
      <c r="H1690" t="s">
        <v>1066</v>
      </c>
      <c r="I1690" t="s">
        <v>6720</v>
      </c>
      <c r="J1690" t="s">
        <v>6721</v>
      </c>
      <c r="K1690" s="36">
        <v>20.03</v>
      </c>
      <c r="L1690" s="36">
        <v>20.83</v>
      </c>
      <c r="M1690" s="36">
        <v>7.93</v>
      </c>
      <c r="N1690" s="36">
        <v>3.62</v>
      </c>
      <c r="O1690" s="36">
        <v>0.04</v>
      </c>
      <c r="P1690" s="36">
        <v>1.69</v>
      </c>
      <c r="Q1690" s="36">
        <v>0.81</v>
      </c>
    </row>
    <row r="1691" spans="1:17" x14ac:dyDescent="0.2">
      <c r="A1691" t="s">
        <v>6722</v>
      </c>
      <c r="B1691">
        <v>343</v>
      </c>
      <c r="C1691">
        <v>3792</v>
      </c>
      <c r="D1691" t="s">
        <v>6723</v>
      </c>
      <c r="E1691" t="s">
        <v>35</v>
      </c>
      <c r="F1691">
        <f t="shared" si="26"/>
        <v>3449</v>
      </c>
      <c r="G1691">
        <v>2</v>
      </c>
      <c r="H1691" t="s">
        <v>36</v>
      </c>
      <c r="I1691"/>
      <c r="J1691"/>
      <c r="K1691" s="36">
        <v>0.72</v>
      </c>
      <c r="L1691" s="36">
        <v>0.54</v>
      </c>
      <c r="M1691" s="36">
        <v>0.71</v>
      </c>
      <c r="N1691" s="36">
        <v>0.28999999999999998</v>
      </c>
      <c r="O1691" s="36">
        <v>0</v>
      </c>
      <c r="P1691" s="36">
        <v>0.04</v>
      </c>
      <c r="Q1691" s="36">
        <v>0.03</v>
      </c>
    </row>
    <row r="1692" spans="1:17" x14ac:dyDescent="0.2">
      <c r="A1692" t="s">
        <v>6722</v>
      </c>
      <c r="B1692">
        <v>2145</v>
      </c>
      <c r="C1692">
        <v>11514</v>
      </c>
      <c r="D1692" t="s">
        <v>6724</v>
      </c>
      <c r="E1692" t="s">
        <v>38</v>
      </c>
      <c r="F1692">
        <f t="shared" si="26"/>
        <v>9369</v>
      </c>
      <c r="G1692">
        <v>8</v>
      </c>
      <c r="H1692" t="s">
        <v>36</v>
      </c>
      <c r="I1692"/>
      <c r="J1692"/>
      <c r="K1692" s="36">
        <v>44.21</v>
      </c>
      <c r="L1692" s="36">
        <v>16.98</v>
      </c>
      <c r="M1692" s="36">
        <v>3.52</v>
      </c>
      <c r="N1692" s="36">
        <v>1.06</v>
      </c>
      <c r="O1692" s="36">
        <v>0.01</v>
      </c>
      <c r="P1692" s="36">
        <v>1.91</v>
      </c>
      <c r="Q1692" s="36">
        <v>0.28000000000000003</v>
      </c>
    </row>
    <row r="1693" spans="1:17" x14ac:dyDescent="0.2">
      <c r="A1693" t="s">
        <v>6722</v>
      </c>
      <c r="B1693">
        <v>15927</v>
      </c>
      <c r="C1693">
        <v>17776</v>
      </c>
      <c r="D1693" t="s">
        <v>6725</v>
      </c>
      <c r="E1693" t="s">
        <v>35</v>
      </c>
      <c r="F1693">
        <f t="shared" si="26"/>
        <v>1849</v>
      </c>
      <c r="G1693">
        <v>3</v>
      </c>
      <c r="H1693" t="s">
        <v>36</v>
      </c>
      <c r="I1693"/>
      <c r="J1693"/>
      <c r="K1693" s="36">
        <v>0.96</v>
      </c>
      <c r="L1693" s="36">
        <v>0.28999999999999998</v>
      </c>
      <c r="M1693" s="36">
        <v>0.28000000000000003</v>
      </c>
      <c r="N1693" s="36">
        <v>0.09</v>
      </c>
      <c r="O1693" s="36">
        <v>0</v>
      </c>
      <c r="P1693" s="36">
        <v>0.04</v>
      </c>
      <c r="Q1693" s="36">
        <v>0.09</v>
      </c>
    </row>
    <row r="1694" spans="1:17" x14ac:dyDescent="0.2">
      <c r="A1694" t="s">
        <v>6726</v>
      </c>
      <c r="B1694">
        <v>110</v>
      </c>
      <c r="C1694">
        <v>1521</v>
      </c>
      <c r="D1694" t="s">
        <v>6727</v>
      </c>
      <c r="E1694" t="s">
        <v>38</v>
      </c>
      <c r="F1694">
        <f t="shared" si="26"/>
        <v>1411</v>
      </c>
      <c r="G1694">
        <v>2</v>
      </c>
      <c r="H1694" t="s">
        <v>36</v>
      </c>
      <c r="I1694"/>
      <c r="J1694"/>
      <c r="K1694" s="36">
        <v>1.93</v>
      </c>
      <c r="L1694" s="36">
        <v>1.05</v>
      </c>
      <c r="M1694" s="36">
        <v>0</v>
      </c>
      <c r="N1694" s="36">
        <v>0</v>
      </c>
      <c r="O1694" s="36">
        <v>0</v>
      </c>
      <c r="P1694" s="36">
        <v>0.06</v>
      </c>
      <c r="Q1694" s="36">
        <v>0</v>
      </c>
    </row>
    <row r="1695" spans="1:17" x14ac:dyDescent="0.2">
      <c r="A1695" t="s">
        <v>6726</v>
      </c>
      <c r="B1695">
        <v>4499</v>
      </c>
      <c r="C1695">
        <v>8972</v>
      </c>
      <c r="D1695" t="s">
        <v>6728</v>
      </c>
      <c r="E1695" t="s">
        <v>35</v>
      </c>
      <c r="F1695">
        <f t="shared" si="26"/>
        <v>4473</v>
      </c>
      <c r="G1695">
        <v>3</v>
      </c>
      <c r="H1695" t="s">
        <v>36</v>
      </c>
      <c r="I1695"/>
      <c r="J1695"/>
      <c r="K1695" s="36">
        <v>0.44</v>
      </c>
      <c r="L1695" s="36">
        <v>0.48</v>
      </c>
      <c r="M1695" s="36">
        <v>0</v>
      </c>
      <c r="N1695" s="36">
        <v>0.01</v>
      </c>
      <c r="O1695" s="36">
        <v>0.02</v>
      </c>
      <c r="P1695" s="36">
        <v>0.04</v>
      </c>
      <c r="Q1695" s="36">
        <v>0</v>
      </c>
    </row>
    <row r="1696" spans="1:17" x14ac:dyDescent="0.2">
      <c r="A1696" t="s">
        <v>6726</v>
      </c>
      <c r="B1696">
        <v>8012</v>
      </c>
      <c r="C1696">
        <v>15395</v>
      </c>
      <c r="D1696" t="s">
        <v>6729</v>
      </c>
      <c r="E1696" t="s">
        <v>38</v>
      </c>
      <c r="F1696">
        <f t="shared" si="26"/>
        <v>7383</v>
      </c>
      <c r="G1696">
        <v>2</v>
      </c>
      <c r="H1696" t="s">
        <v>826</v>
      </c>
      <c r="I1696" t="s">
        <v>6730</v>
      </c>
      <c r="J1696" t="s">
        <v>1992</v>
      </c>
      <c r="K1696" s="36">
        <v>0.99</v>
      </c>
      <c r="L1696" s="36">
        <v>0.55000000000000004</v>
      </c>
      <c r="M1696" s="36">
        <v>0.03</v>
      </c>
      <c r="N1696" s="36">
        <v>0.05</v>
      </c>
      <c r="O1696" s="36">
        <v>0.08</v>
      </c>
      <c r="P1696" s="36">
        <v>0.11</v>
      </c>
      <c r="Q1696" s="36">
        <v>0.06</v>
      </c>
    </row>
    <row r="1697" spans="1:17" x14ac:dyDescent="0.2">
      <c r="A1697" t="s">
        <v>6726</v>
      </c>
      <c r="B1697">
        <v>11174</v>
      </c>
      <c r="C1697">
        <v>13204</v>
      </c>
      <c r="D1697" t="s">
        <v>6731</v>
      </c>
      <c r="E1697" t="s">
        <v>35</v>
      </c>
      <c r="F1697">
        <f t="shared" si="26"/>
        <v>2030</v>
      </c>
      <c r="G1697">
        <v>2</v>
      </c>
      <c r="H1697" t="s">
        <v>36</v>
      </c>
      <c r="I1697"/>
      <c r="J1697"/>
      <c r="K1697" s="36">
        <v>1.51</v>
      </c>
      <c r="L1697" s="36">
        <v>1.55</v>
      </c>
      <c r="M1697" s="36">
        <v>0</v>
      </c>
      <c r="N1697" s="36">
        <v>0</v>
      </c>
      <c r="O1697" s="36">
        <v>0</v>
      </c>
      <c r="P1697" s="36">
        <v>0.1</v>
      </c>
      <c r="Q1697" s="36">
        <v>0</v>
      </c>
    </row>
    <row r="1698" spans="1:17" x14ac:dyDescent="0.2">
      <c r="A1698" t="s">
        <v>6732</v>
      </c>
      <c r="B1698">
        <v>1640</v>
      </c>
      <c r="C1698">
        <v>7848</v>
      </c>
      <c r="D1698" t="s">
        <v>6733</v>
      </c>
      <c r="E1698" t="s">
        <v>35</v>
      </c>
      <c r="F1698">
        <f t="shared" si="26"/>
        <v>6208</v>
      </c>
      <c r="G1698">
        <v>4</v>
      </c>
      <c r="H1698" t="s">
        <v>7063</v>
      </c>
      <c r="I1698"/>
      <c r="J1698"/>
      <c r="K1698" s="36">
        <v>11.28</v>
      </c>
      <c r="L1698" s="36">
        <v>11.02</v>
      </c>
      <c r="M1698" s="36">
        <v>0.06</v>
      </c>
      <c r="N1698" s="36">
        <v>0.08</v>
      </c>
      <c r="O1698" s="36">
        <v>0.01</v>
      </c>
      <c r="P1698" s="36">
        <v>0.93</v>
      </c>
      <c r="Q1698" s="36">
        <v>0.01</v>
      </c>
    </row>
    <row r="1699" spans="1:17" x14ac:dyDescent="0.2">
      <c r="A1699" t="s">
        <v>6732</v>
      </c>
      <c r="B1699">
        <v>8965</v>
      </c>
      <c r="C1699">
        <v>14469</v>
      </c>
      <c r="D1699" t="s">
        <v>6734</v>
      </c>
      <c r="E1699" t="s">
        <v>35</v>
      </c>
      <c r="F1699">
        <f t="shared" si="26"/>
        <v>5504</v>
      </c>
      <c r="G1699">
        <v>5</v>
      </c>
      <c r="H1699" t="s">
        <v>36</v>
      </c>
      <c r="I1699"/>
      <c r="J1699"/>
      <c r="K1699" s="36">
        <v>0.32</v>
      </c>
      <c r="L1699" s="36">
        <v>0.15</v>
      </c>
      <c r="M1699" s="36">
        <v>0.02</v>
      </c>
      <c r="N1699" s="36">
        <v>0</v>
      </c>
      <c r="O1699" s="36">
        <v>0</v>
      </c>
      <c r="P1699" s="36">
        <v>0</v>
      </c>
      <c r="Q1699" s="36">
        <v>0</v>
      </c>
    </row>
    <row r="1700" spans="1:17" x14ac:dyDescent="0.2">
      <c r="A1700" t="s">
        <v>6735</v>
      </c>
      <c r="B1700">
        <v>14302</v>
      </c>
      <c r="C1700">
        <v>17127</v>
      </c>
      <c r="D1700" t="s">
        <v>6736</v>
      </c>
      <c r="E1700" t="s">
        <v>35</v>
      </c>
      <c r="F1700">
        <f t="shared" si="26"/>
        <v>2825</v>
      </c>
      <c r="G1700">
        <v>3</v>
      </c>
      <c r="H1700" t="s">
        <v>36</v>
      </c>
      <c r="I1700"/>
      <c r="J1700"/>
      <c r="K1700" s="36">
        <v>0.22</v>
      </c>
      <c r="L1700" s="36">
        <v>0.96</v>
      </c>
      <c r="M1700" s="36">
        <v>1.1499999999999999</v>
      </c>
      <c r="N1700" s="36">
        <v>0.91</v>
      </c>
      <c r="O1700" s="36">
        <v>0</v>
      </c>
      <c r="P1700" s="36">
        <v>0.04</v>
      </c>
      <c r="Q1700" s="36">
        <v>0.11</v>
      </c>
    </row>
    <row r="1701" spans="1:17" x14ac:dyDescent="0.2">
      <c r="A1701" t="s">
        <v>6737</v>
      </c>
      <c r="B1701">
        <v>15046</v>
      </c>
      <c r="C1701">
        <v>17063</v>
      </c>
      <c r="D1701" t="s">
        <v>6738</v>
      </c>
      <c r="E1701" t="s">
        <v>38</v>
      </c>
      <c r="F1701">
        <f t="shared" si="26"/>
        <v>2017</v>
      </c>
      <c r="G1701">
        <v>2</v>
      </c>
      <c r="H1701" t="s">
        <v>36</v>
      </c>
      <c r="I1701"/>
      <c r="J1701"/>
      <c r="K1701" s="36">
        <v>2.35</v>
      </c>
      <c r="L1701" s="36">
        <v>1.03</v>
      </c>
      <c r="M1701" s="36">
        <v>0</v>
      </c>
      <c r="N1701" s="36">
        <v>0</v>
      </c>
      <c r="O1701" s="36">
        <v>0</v>
      </c>
      <c r="P1701" s="36">
        <v>0.04</v>
      </c>
      <c r="Q1701" s="36">
        <v>0</v>
      </c>
    </row>
    <row r="1702" spans="1:17" x14ac:dyDescent="0.2">
      <c r="A1702" t="s">
        <v>6739</v>
      </c>
      <c r="B1702">
        <v>21</v>
      </c>
      <c r="C1702">
        <v>3477</v>
      </c>
      <c r="D1702" t="s">
        <v>6740</v>
      </c>
      <c r="E1702" t="s">
        <v>35</v>
      </c>
      <c r="F1702">
        <f t="shared" si="26"/>
        <v>3456</v>
      </c>
      <c r="G1702">
        <v>3</v>
      </c>
      <c r="H1702" t="s">
        <v>36</v>
      </c>
      <c r="I1702"/>
      <c r="J1702"/>
      <c r="K1702" s="36">
        <v>1901.82</v>
      </c>
      <c r="L1702" s="36">
        <v>395.42</v>
      </c>
      <c r="M1702" s="36">
        <v>1.95</v>
      </c>
      <c r="N1702" s="36">
        <v>1.1599999999999999</v>
      </c>
      <c r="O1702" s="36">
        <v>0.2</v>
      </c>
      <c r="P1702" s="36">
        <v>29.16</v>
      </c>
      <c r="Q1702" s="36">
        <v>0.21</v>
      </c>
    </row>
    <row r="1703" spans="1:17" x14ac:dyDescent="0.2">
      <c r="A1703" t="s">
        <v>6739</v>
      </c>
      <c r="B1703">
        <v>110</v>
      </c>
      <c r="C1703">
        <v>5632</v>
      </c>
      <c r="D1703" t="s">
        <v>6741</v>
      </c>
      <c r="E1703" t="s">
        <v>38</v>
      </c>
      <c r="F1703">
        <f t="shared" si="26"/>
        <v>5522</v>
      </c>
      <c r="G1703">
        <v>4</v>
      </c>
      <c r="H1703" t="s">
        <v>36</v>
      </c>
      <c r="I1703"/>
      <c r="J1703"/>
      <c r="K1703" s="36">
        <v>0.28999999999999998</v>
      </c>
      <c r="L1703" s="36">
        <v>0.28000000000000003</v>
      </c>
      <c r="M1703" s="36">
        <v>0</v>
      </c>
      <c r="N1703" s="36">
        <v>0</v>
      </c>
      <c r="O1703" s="36">
        <v>0</v>
      </c>
      <c r="P1703" s="36">
        <v>0.04</v>
      </c>
      <c r="Q1703" s="36">
        <v>0</v>
      </c>
    </row>
    <row r="1704" spans="1:17" x14ac:dyDescent="0.2">
      <c r="A1704" t="s">
        <v>6739</v>
      </c>
      <c r="B1704">
        <v>6862</v>
      </c>
      <c r="C1704">
        <v>10000</v>
      </c>
      <c r="D1704" t="s">
        <v>6742</v>
      </c>
      <c r="E1704" t="s">
        <v>38</v>
      </c>
      <c r="F1704">
        <f t="shared" si="26"/>
        <v>3138</v>
      </c>
      <c r="G1704">
        <v>4</v>
      </c>
      <c r="H1704" t="s">
        <v>36</v>
      </c>
      <c r="I1704"/>
      <c r="J1704"/>
      <c r="K1704" s="36">
        <v>202.28</v>
      </c>
      <c r="L1704" s="36">
        <v>179.54</v>
      </c>
      <c r="M1704" s="36">
        <v>0.23</v>
      </c>
      <c r="N1704" s="36">
        <v>0.23</v>
      </c>
      <c r="O1704" s="36">
        <v>0.08</v>
      </c>
      <c r="P1704" s="36">
        <v>14.87</v>
      </c>
      <c r="Q1704" s="36">
        <v>0.05</v>
      </c>
    </row>
    <row r="1705" spans="1:17" x14ac:dyDescent="0.2">
      <c r="A1705" t="s">
        <v>6739</v>
      </c>
      <c r="B1705">
        <v>7754</v>
      </c>
      <c r="C1705">
        <v>8726</v>
      </c>
      <c r="D1705" t="s">
        <v>6743</v>
      </c>
      <c r="E1705" t="s">
        <v>35</v>
      </c>
      <c r="F1705">
        <f t="shared" si="26"/>
        <v>972</v>
      </c>
      <c r="G1705">
        <v>2</v>
      </c>
      <c r="H1705" t="s">
        <v>36</v>
      </c>
      <c r="I1705"/>
      <c r="J1705"/>
      <c r="K1705" s="36">
        <v>0.62</v>
      </c>
      <c r="L1705" s="36">
        <v>0.39</v>
      </c>
      <c r="M1705" s="36">
        <v>0</v>
      </c>
      <c r="N1705" s="36">
        <v>0</v>
      </c>
      <c r="O1705" s="36">
        <v>0</v>
      </c>
      <c r="P1705" s="36">
        <v>0</v>
      </c>
      <c r="Q1705" s="36">
        <v>0</v>
      </c>
    </row>
    <row r="1706" spans="1:17" x14ac:dyDescent="0.2">
      <c r="A1706" t="s">
        <v>6739</v>
      </c>
      <c r="B1706">
        <v>14237</v>
      </c>
      <c r="C1706">
        <v>17179</v>
      </c>
      <c r="D1706" t="s">
        <v>6744</v>
      </c>
      <c r="E1706" t="s">
        <v>38</v>
      </c>
      <c r="F1706">
        <f t="shared" si="26"/>
        <v>2942</v>
      </c>
      <c r="G1706">
        <v>3</v>
      </c>
      <c r="H1706" t="s">
        <v>36</v>
      </c>
      <c r="I1706"/>
      <c r="J1706"/>
      <c r="K1706" s="36">
        <v>0.06</v>
      </c>
      <c r="L1706" s="36">
        <v>0.4</v>
      </c>
      <c r="M1706" s="36">
        <v>0.09</v>
      </c>
      <c r="N1706" s="36">
        <v>7.0000000000000007E-2</v>
      </c>
      <c r="O1706" s="36">
        <v>0.04</v>
      </c>
      <c r="P1706" s="36">
        <v>3.43</v>
      </c>
      <c r="Q1706" s="36">
        <v>0.02</v>
      </c>
    </row>
    <row r="1707" spans="1:17" x14ac:dyDescent="0.2">
      <c r="A1707" t="s">
        <v>6745</v>
      </c>
      <c r="B1707">
        <v>276</v>
      </c>
      <c r="C1707">
        <v>6450</v>
      </c>
      <c r="D1707" t="s">
        <v>6746</v>
      </c>
      <c r="E1707" t="s">
        <v>38</v>
      </c>
      <c r="F1707">
        <f t="shared" si="26"/>
        <v>6174</v>
      </c>
      <c r="G1707">
        <v>4</v>
      </c>
      <c r="H1707" t="s">
        <v>36</v>
      </c>
      <c r="I1707"/>
      <c r="J1707"/>
      <c r="K1707" s="36">
        <v>7.0000000000000007E-2</v>
      </c>
      <c r="L1707" s="36">
        <v>0.56000000000000005</v>
      </c>
      <c r="M1707" s="36">
        <v>0.74</v>
      </c>
      <c r="N1707" s="36">
        <v>0.23</v>
      </c>
      <c r="O1707" s="36">
        <v>0.01</v>
      </c>
      <c r="P1707" s="36">
        <v>0.06</v>
      </c>
      <c r="Q1707" s="36">
        <v>0.02</v>
      </c>
    </row>
    <row r="1708" spans="1:17" x14ac:dyDescent="0.2">
      <c r="A1708" t="s">
        <v>6745</v>
      </c>
      <c r="B1708">
        <v>12087</v>
      </c>
      <c r="C1708">
        <v>14736</v>
      </c>
      <c r="D1708" t="s">
        <v>6747</v>
      </c>
      <c r="E1708" t="s">
        <v>38</v>
      </c>
      <c r="F1708">
        <f t="shared" si="26"/>
        <v>2649</v>
      </c>
      <c r="G1708">
        <v>7</v>
      </c>
      <c r="H1708" t="s">
        <v>255</v>
      </c>
      <c r="I1708" t="s">
        <v>6748</v>
      </c>
      <c r="J1708" t="s">
        <v>6749</v>
      </c>
      <c r="K1708" s="36">
        <v>1503.7</v>
      </c>
      <c r="L1708" s="36">
        <v>458.65</v>
      </c>
      <c r="M1708" s="36">
        <v>6.35</v>
      </c>
      <c r="N1708" s="36">
        <v>3.21</v>
      </c>
      <c r="O1708" s="36">
        <v>0.2</v>
      </c>
      <c r="P1708" s="36">
        <v>41.44</v>
      </c>
      <c r="Q1708" s="36">
        <v>0.75</v>
      </c>
    </row>
    <row r="1709" spans="1:17" x14ac:dyDescent="0.2">
      <c r="A1709" t="s">
        <v>6750</v>
      </c>
      <c r="B1709">
        <v>4148</v>
      </c>
      <c r="C1709">
        <v>13559</v>
      </c>
      <c r="D1709" t="s">
        <v>6751</v>
      </c>
      <c r="E1709" t="s">
        <v>35</v>
      </c>
      <c r="F1709">
        <f t="shared" si="26"/>
        <v>9411</v>
      </c>
      <c r="G1709">
        <v>5</v>
      </c>
      <c r="H1709" t="s">
        <v>36</v>
      </c>
      <c r="I1709"/>
      <c r="J1709"/>
      <c r="K1709" s="36">
        <v>2.4500000000000002</v>
      </c>
      <c r="L1709" s="36">
        <v>7.28</v>
      </c>
      <c r="M1709" s="36">
        <v>3.2</v>
      </c>
      <c r="N1709" s="36">
        <v>1.8</v>
      </c>
      <c r="O1709" s="36">
        <v>2.54</v>
      </c>
      <c r="P1709" s="36">
        <v>16.149999999999999</v>
      </c>
      <c r="Q1709" s="36">
        <v>0.53</v>
      </c>
    </row>
    <row r="1710" spans="1:17" x14ac:dyDescent="0.2">
      <c r="A1710" t="s">
        <v>6752</v>
      </c>
      <c r="B1710">
        <v>260</v>
      </c>
      <c r="C1710">
        <v>3346</v>
      </c>
      <c r="D1710" t="s">
        <v>6753</v>
      </c>
      <c r="E1710" t="s">
        <v>35</v>
      </c>
      <c r="F1710">
        <f t="shared" si="26"/>
        <v>3086</v>
      </c>
      <c r="G1710">
        <v>4</v>
      </c>
      <c r="H1710" t="s">
        <v>36</v>
      </c>
      <c r="I1710"/>
      <c r="J1710"/>
      <c r="K1710" s="36">
        <v>0.36</v>
      </c>
      <c r="L1710" s="36">
        <v>0.2</v>
      </c>
      <c r="M1710" s="36">
        <v>0.26</v>
      </c>
      <c r="N1710" s="36">
        <v>7.0000000000000007E-2</v>
      </c>
      <c r="O1710" s="36">
        <v>0.64</v>
      </c>
      <c r="P1710" s="36">
        <v>0.01</v>
      </c>
      <c r="Q1710" s="36">
        <v>0.01</v>
      </c>
    </row>
    <row r="1711" spans="1:17" x14ac:dyDescent="0.2">
      <c r="A1711" t="s">
        <v>6752</v>
      </c>
      <c r="B1711">
        <v>15362</v>
      </c>
      <c r="C1711">
        <v>17129</v>
      </c>
      <c r="D1711" t="s">
        <v>6754</v>
      </c>
      <c r="E1711" t="s">
        <v>35</v>
      </c>
      <c r="F1711">
        <f t="shared" si="26"/>
        <v>1767</v>
      </c>
      <c r="G1711">
        <v>2</v>
      </c>
      <c r="H1711" t="s">
        <v>36</v>
      </c>
      <c r="I1711"/>
      <c r="J1711"/>
      <c r="K1711" s="36">
        <v>0.26</v>
      </c>
      <c r="L1711" s="36">
        <v>0.8</v>
      </c>
      <c r="M1711" s="36">
        <v>0.06</v>
      </c>
      <c r="N1711" s="36">
        <v>0.18</v>
      </c>
      <c r="O1711" s="36">
        <v>0.26</v>
      </c>
      <c r="P1711" s="36">
        <v>0.3</v>
      </c>
      <c r="Q1711" s="36">
        <v>0.03</v>
      </c>
    </row>
    <row r="1712" spans="1:17" x14ac:dyDescent="0.2">
      <c r="A1712" t="s">
        <v>6755</v>
      </c>
      <c r="B1712">
        <v>12266</v>
      </c>
      <c r="C1712">
        <v>15465</v>
      </c>
      <c r="D1712" t="s">
        <v>6756</v>
      </c>
      <c r="E1712" t="s">
        <v>38</v>
      </c>
      <c r="F1712">
        <f t="shared" si="26"/>
        <v>3199</v>
      </c>
      <c r="G1712">
        <v>2</v>
      </c>
      <c r="H1712" t="s">
        <v>36</v>
      </c>
      <c r="I1712"/>
      <c r="J1712"/>
      <c r="K1712" s="36">
        <v>1.48</v>
      </c>
      <c r="L1712" s="36">
        <v>2.14</v>
      </c>
      <c r="M1712" s="36">
        <v>0</v>
      </c>
      <c r="N1712" s="36">
        <v>0</v>
      </c>
      <c r="O1712" s="36">
        <v>0.03</v>
      </c>
      <c r="P1712" s="36">
        <v>0.25</v>
      </c>
      <c r="Q1712" s="36">
        <v>0.01</v>
      </c>
    </row>
    <row r="1713" spans="1:17" x14ac:dyDescent="0.2">
      <c r="A1713" t="s">
        <v>6757</v>
      </c>
      <c r="B1713">
        <v>18</v>
      </c>
      <c r="C1713">
        <v>11542</v>
      </c>
      <c r="D1713" t="s">
        <v>6758</v>
      </c>
      <c r="E1713" t="s">
        <v>35</v>
      </c>
      <c r="F1713">
        <f t="shared" si="26"/>
        <v>11524</v>
      </c>
      <c r="G1713">
        <v>7</v>
      </c>
      <c r="H1713" t="s">
        <v>214</v>
      </c>
      <c r="I1713" t="s">
        <v>3361</v>
      </c>
      <c r="J1713" t="s">
        <v>1765</v>
      </c>
      <c r="K1713" s="36">
        <v>92.81</v>
      </c>
      <c r="L1713" s="36">
        <v>33.21</v>
      </c>
      <c r="M1713" s="36">
        <v>0.08</v>
      </c>
      <c r="N1713" s="36">
        <v>0.01</v>
      </c>
      <c r="O1713" s="36">
        <v>0.03</v>
      </c>
      <c r="P1713" s="36">
        <v>3.8</v>
      </c>
      <c r="Q1713" s="36">
        <v>0.01</v>
      </c>
    </row>
    <row r="1714" spans="1:17" x14ac:dyDescent="0.2">
      <c r="A1714" t="s">
        <v>6759</v>
      </c>
      <c r="B1714">
        <v>2453</v>
      </c>
      <c r="C1714">
        <v>8870</v>
      </c>
      <c r="D1714" t="s">
        <v>6760</v>
      </c>
      <c r="E1714" t="s">
        <v>35</v>
      </c>
      <c r="F1714">
        <f t="shared" si="26"/>
        <v>6417</v>
      </c>
      <c r="G1714">
        <v>5</v>
      </c>
      <c r="H1714" t="s">
        <v>249</v>
      </c>
      <c r="I1714" t="s">
        <v>248</v>
      </c>
      <c r="J1714" t="s">
        <v>1770</v>
      </c>
      <c r="K1714" s="36">
        <v>44.61</v>
      </c>
      <c r="L1714" s="36">
        <v>10.15</v>
      </c>
      <c r="M1714" s="36">
        <v>0.02</v>
      </c>
      <c r="N1714" s="36">
        <v>0.02</v>
      </c>
      <c r="O1714" s="36">
        <v>0</v>
      </c>
      <c r="P1714" s="36">
        <v>0.63</v>
      </c>
      <c r="Q1714" s="36">
        <v>0</v>
      </c>
    </row>
    <row r="1715" spans="1:17" x14ac:dyDescent="0.2">
      <c r="A1715" t="s">
        <v>6759</v>
      </c>
      <c r="B1715">
        <v>8967</v>
      </c>
      <c r="C1715">
        <v>14500</v>
      </c>
      <c r="D1715" t="s">
        <v>6761</v>
      </c>
      <c r="E1715" t="s">
        <v>35</v>
      </c>
      <c r="F1715">
        <f t="shared" si="26"/>
        <v>5533</v>
      </c>
      <c r="G1715">
        <v>5</v>
      </c>
      <c r="H1715" t="s">
        <v>249</v>
      </c>
      <c r="I1715" t="s">
        <v>6762</v>
      </c>
      <c r="J1715" t="s">
        <v>6763</v>
      </c>
      <c r="K1715" s="36">
        <v>28.58</v>
      </c>
      <c r="L1715" s="36">
        <v>9.51</v>
      </c>
      <c r="M1715" s="36">
        <v>0</v>
      </c>
      <c r="N1715" s="36">
        <v>0</v>
      </c>
      <c r="O1715" s="36">
        <v>0</v>
      </c>
      <c r="P1715" s="36">
        <v>0.82</v>
      </c>
      <c r="Q1715" s="36">
        <v>0</v>
      </c>
    </row>
    <row r="1716" spans="1:17" x14ac:dyDescent="0.2">
      <c r="A1716" t="s">
        <v>6764</v>
      </c>
      <c r="B1716">
        <v>0</v>
      </c>
      <c r="C1716">
        <v>8028</v>
      </c>
      <c r="D1716" t="s">
        <v>6765</v>
      </c>
      <c r="E1716" t="s">
        <v>35</v>
      </c>
      <c r="F1716">
        <f t="shared" si="26"/>
        <v>8028</v>
      </c>
      <c r="G1716">
        <v>3</v>
      </c>
      <c r="H1716" t="s">
        <v>36</v>
      </c>
      <c r="I1716"/>
      <c r="J1716"/>
      <c r="K1716" s="36">
        <v>1.19</v>
      </c>
      <c r="L1716" s="36">
        <v>0.39</v>
      </c>
      <c r="M1716" s="36">
        <v>0.1</v>
      </c>
      <c r="N1716" s="36">
        <v>0.03</v>
      </c>
      <c r="O1716" s="36">
        <v>0.01</v>
      </c>
      <c r="P1716" s="36">
        <v>0.02</v>
      </c>
      <c r="Q1716" s="36">
        <v>0.01</v>
      </c>
    </row>
    <row r="1717" spans="1:17" x14ac:dyDescent="0.2">
      <c r="A1717" t="s">
        <v>6764</v>
      </c>
      <c r="B1717">
        <v>2313</v>
      </c>
      <c r="C1717">
        <v>3691</v>
      </c>
      <c r="D1717" t="s">
        <v>6766</v>
      </c>
      <c r="E1717" t="s">
        <v>35</v>
      </c>
      <c r="F1717">
        <f t="shared" si="26"/>
        <v>1378</v>
      </c>
      <c r="G1717">
        <v>2</v>
      </c>
      <c r="H1717" t="s">
        <v>36</v>
      </c>
      <c r="I1717"/>
      <c r="J1717"/>
      <c r="K1717" s="36">
        <v>1.58</v>
      </c>
      <c r="L1717" s="36">
        <v>0.92</v>
      </c>
      <c r="M1717" s="36">
        <v>0.01</v>
      </c>
      <c r="N1717" s="36">
        <v>0.02</v>
      </c>
      <c r="O1717" s="36">
        <v>0</v>
      </c>
      <c r="P1717" s="36">
        <v>0.08</v>
      </c>
      <c r="Q1717" s="36">
        <v>0</v>
      </c>
    </row>
    <row r="1718" spans="1:17" x14ac:dyDescent="0.2">
      <c r="A1718" t="s">
        <v>6764</v>
      </c>
      <c r="B1718">
        <v>9033</v>
      </c>
      <c r="C1718">
        <v>11851</v>
      </c>
      <c r="D1718" t="s">
        <v>6767</v>
      </c>
      <c r="E1718" t="s">
        <v>38</v>
      </c>
      <c r="F1718">
        <f t="shared" si="26"/>
        <v>2818</v>
      </c>
      <c r="G1718">
        <v>2</v>
      </c>
      <c r="H1718" t="s">
        <v>36</v>
      </c>
      <c r="I1718"/>
      <c r="J1718"/>
      <c r="K1718" s="36">
        <v>0.08</v>
      </c>
      <c r="L1718" s="36">
        <v>0</v>
      </c>
      <c r="M1718" s="36">
        <v>0.36</v>
      </c>
      <c r="N1718" s="36">
        <v>0.12</v>
      </c>
      <c r="O1718" s="36">
        <v>0</v>
      </c>
      <c r="P1718" s="36">
        <v>0</v>
      </c>
      <c r="Q1718" s="36">
        <v>0.08</v>
      </c>
    </row>
    <row r="1719" spans="1:17" x14ac:dyDescent="0.2">
      <c r="A1719" t="s">
        <v>6764</v>
      </c>
      <c r="B1719">
        <v>14245</v>
      </c>
      <c r="C1719">
        <v>16701</v>
      </c>
      <c r="D1719" t="s">
        <v>6768</v>
      </c>
      <c r="E1719" t="s">
        <v>35</v>
      </c>
      <c r="F1719">
        <f t="shared" si="26"/>
        <v>2456</v>
      </c>
      <c r="G1719">
        <v>2</v>
      </c>
      <c r="H1719" t="s">
        <v>36</v>
      </c>
      <c r="I1719"/>
      <c r="J1719"/>
      <c r="K1719" s="36">
        <v>0.66</v>
      </c>
      <c r="L1719" s="36">
        <v>0.81</v>
      </c>
      <c r="M1719" s="36">
        <v>0</v>
      </c>
      <c r="N1719" s="36">
        <v>0</v>
      </c>
      <c r="O1719" s="36">
        <v>0</v>
      </c>
      <c r="P1719" s="36">
        <v>0.1</v>
      </c>
      <c r="Q1719" s="36">
        <v>0</v>
      </c>
    </row>
    <row r="1720" spans="1:17" x14ac:dyDescent="0.2">
      <c r="A1720" t="s">
        <v>6769</v>
      </c>
      <c r="B1720">
        <v>0</v>
      </c>
      <c r="C1720">
        <v>6003</v>
      </c>
      <c r="D1720" t="s">
        <v>6770</v>
      </c>
      <c r="E1720" t="s">
        <v>35</v>
      </c>
      <c r="F1720">
        <f t="shared" si="26"/>
        <v>6003</v>
      </c>
      <c r="G1720">
        <v>3</v>
      </c>
      <c r="H1720" t="s">
        <v>36</v>
      </c>
      <c r="I1720"/>
      <c r="J1720"/>
      <c r="K1720" s="36">
        <v>2.0499999999999998</v>
      </c>
      <c r="L1720" s="36">
        <v>1.46</v>
      </c>
      <c r="M1720" s="36">
        <v>0.02</v>
      </c>
      <c r="N1720" s="36">
        <v>0</v>
      </c>
      <c r="O1720" s="36">
        <v>0.04</v>
      </c>
      <c r="P1720" s="36">
        <v>0.2</v>
      </c>
      <c r="Q1720" s="36">
        <v>0</v>
      </c>
    </row>
    <row r="1721" spans="1:17" x14ac:dyDescent="0.2">
      <c r="A1721" t="s">
        <v>6769</v>
      </c>
      <c r="B1721">
        <v>7493</v>
      </c>
      <c r="C1721">
        <v>16213</v>
      </c>
      <c r="D1721" t="s">
        <v>6771</v>
      </c>
      <c r="E1721" t="s">
        <v>35</v>
      </c>
      <c r="F1721">
        <f t="shared" si="26"/>
        <v>8720</v>
      </c>
      <c r="G1721">
        <v>5</v>
      </c>
      <c r="H1721" t="s">
        <v>908</v>
      </c>
      <c r="I1721" t="s">
        <v>5731</v>
      </c>
      <c r="J1721" t="s">
        <v>3264</v>
      </c>
      <c r="K1721" s="36">
        <v>10.1</v>
      </c>
      <c r="L1721" s="36">
        <v>6.38</v>
      </c>
      <c r="M1721" s="36">
        <v>0.03</v>
      </c>
      <c r="N1721" s="36">
        <v>0.09</v>
      </c>
      <c r="O1721" s="36">
        <v>0.04</v>
      </c>
      <c r="P1721" s="36">
        <v>0.86</v>
      </c>
      <c r="Q1721" s="36">
        <v>0</v>
      </c>
    </row>
    <row r="1722" spans="1:17" x14ac:dyDescent="0.2">
      <c r="A1722" t="s">
        <v>6772</v>
      </c>
      <c r="B1722">
        <v>223</v>
      </c>
      <c r="C1722">
        <v>12111</v>
      </c>
      <c r="D1722" t="s">
        <v>3663</v>
      </c>
      <c r="E1722" t="s">
        <v>38</v>
      </c>
      <c r="F1722">
        <f t="shared" si="26"/>
        <v>11888</v>
      </c>
      <c r="G1722">
        <v>9</v>
      </c>
      <c r="H1722" t="s">
        <v>914</v>
      </c>
      <c r="I1722" t="s">
        <v>6773</v>
      </c>
      <c r="J1722" t="s">
        <v>6774</v>
      </c>
      <c r="K1722" s="36">
        <v>76.39</v>
      </c>
      <c r="L1722" s="36">
        <v>25.17</v>
      </c>
      <c r="M1722" s="36">
        <v>0.05</v>
      </c>
      <c r="N1722" s="36">
        <v>0.03</v>
      </c>
      <c r="O1722" s="36">
        <v>0.02</v>
      </c>
      <c r="P1722" s="36">
        <v>2.46</v>
      </c>
      <c r="Q1722" s="36">
        <v>0</v>
      </c>
    </row>
    <row r="1723" spans="1:17" x14ac:dyDescent="0.2">
      <c r="A1723" t="s">
        <v>6775</v>
      </c>
      <c r="B1723">
        <v>10</v>
      </c>
      <c r="C1723">
        <v>3433</v>
      </c>
      <c r="D1723" t="s">
        <v>6776</v>
      </c>
      <c r="E1723" t="s">
        <v>38</v>
      </c>
      <c r="F1723">
        <f t="shared" si="26"/>
        <v>3423</v>
      </c>
      <c r="G1723">
        <v>4</v>
      </c>
      <c r="H1723" t="s">
        <v>36</v>
      </c>
      <c r="I1723"/>
      <c r="J1723"/>
      <c r="K1723" s="36">
        <v>993.72</v>
      </c>
      <c r="L1723" s="36">
        <v>331.72</v>
      </c>
      <c r="M1723" s="36">
        <v>2.0099999999999998</v>
      </c>
      <c r="N1723" s="36">
        <v>0.82</v>
      </c>
      <c r="O1723" s="36">
        <v>0.16</v>
      </c>
      <c r="P1723" s="36">
        <v>27.47</v>
      </c>
      <c r="Q1723" s="36">
        <v>0.2</v>
      </c>
    </row>
    <row r="1724" spans="1:17" x14ac:dyDescent="0.2">
      <c r="A1724" t="s">
        <v>6775</v>
      </c>
      <c r="B1724">
        <v>8864</v>
      </c>
      <c r="C1724">
        <v>11256</v>
      </c>
      <c r="D1724" t="s">
        <v>6777</v>
      </c>
      <c r="E1724" t="s">
        <v>38</v>
      </c>
      <c r="F1724">
        <f t="shared" si="26"/>
        <v>2392</v>
      </c>
      <c r="G1724">
        <v>3</v>
      </c>
      <c r="H1724" t="s">
        <v>1199</v>
      </c>
      <c r="I1724"/>
      <c r="J1724" t="s">
        <v>1562</v>
      </c>
      <c r="K1724" s="36">
        <v>46.94</v>
      </c>
      <c r="L1724" s="36">
        <v>25.63</v>
      </c>
      <c r="M1724" s="36">
        <v>0.01</v>
      </c>
      <c r="N1724" s="36">
        <v>0.04</v>
      </c>
      <c r="O1724" s="36">
        <v>0.03</v>
      </c>
      <c r="P1724" s="36">
        <v>2.58</v>
      </c>
      <c r="Q1724" s="36">
        <v>0.01</v>
      </c>
    </row>
    <row r="1725" spans="1:17" x14ac:dyDescent="0.2">
      <c r="A1725" t="s">
        <v>6775</v>
      </c>
      <c r="B1725">
        <v>13112</v>
      </c>
      <c r="C1725">
        <v>16503</v>
      </c>
      <c r="D1725" t="s">
        <v>6778</v>
      </c>
      <c r="E1725" t="s">
        <v>38</v>
      </c>
      <c r="F1725">
        <f t="shared" si="26"/>
        <v>3391</v>
      </c>
      <c r="G1725">
        <v>3</v>
      </c>
      <c r="H1725" t="s">
        <v>36</v>
      </c>
      <c r="I1725"/>
      <c r="J1725"/>
      <c r="K1725" s="36">
        <v>0.34</v>
      </c>
      <c r="L1725" s="36">
        <v>0.15</v>
      </c>
      <c r="M1725" s="36">
        <v>0.6</v>
      </c>
      <c r="N1725" s="36">
        <v>0.2</v>
      </c>
      <c r="O1725" s="36">
        <v>0</v>
      </c>
      <c r="P1725" s="36">
        <v>0</v>
      </c>
      <c r="Q1725" s="36">
        <v>0.04</v>
      </c>
    </row>
    <row r="1726" spans="1:17" x14ac:dyDescent="0.2">
      <c r="A1726" t="s">
        <v>6779</v>
      </c>
      <c r="B1726">
        <v>2436</v>
      </c>
      <c r="C1726">
        <v>8982</v>
      </c>
      <c r="D1726" t="s">
        <v>6780</v>
      </c>
      <c r="E1726" t="s">
        <v>38</v>
      </c>
      <c r="F1726">
        <f t="shared" si="26"/>
        <v>6546</v>
      </c>
      <c r="G1726">
        <v>5</v>
      </c>
      <c r="H1726" t="s">
        <v>911</v>
      </c>
      <c r="I1726" t="s">
        <v>5342</v>
      </c>
      <c r="J1726" t="s">
        <v>2235</v>
      </c>
      <c r="K1726" s="36">
        <v>8.34</v>
      </c>
      <c r="L1726" s="36">
        <v>8.01</v>
      </c>
      <c r="M1726" s="36">
        <v>0</v>
      </c>
      <c r="N1726" s="36">
        <v>0</v>
      </c>
      <c r="O1726" s="36">
        <v>0.04</v>
      </c>
      <c r="P1726" s="36">
        <v>0.76</v>
      </c>
      <c r="Q1726" s="36">
        <v>0</v>
      </c>
    </row>
    <row r="1727" spans="1:17" x14ac:dyDescent="0.2">
      <c r="A1727" t="s">
        <v>6779</v>
      </c>
      <c r="B1727">
        <v>11143</v>
      </c>
      <c r="C1727">
        <v>15485</v>
      </c>
      <c r="D1727" t="s">
        <v>6781</v>
      </c>
      <c r="E1727" t="s">
        <v>38</v>
      </c>
      <c r="F1727">
        <f t="shared" si="26"/>
        <v>4342</v>
      </c>
      <c r="G1727">
        <v>4</v>
      </c>
      <c r="H1727" t="s">
        <v>1122</v>
      </c>
      <c r="I1727" t="s">
        <v>1121</v>
      </c>
      <c r="J1727" t="s">
        <v>2018</v>
      </c>
      <c r="K1727" s="36">
        <v>87.33</v>
      </c>
      <c r="L1727" s="36">
        <v>49.45</v>
      </c>
      <c r="M1727" s="36">
        <v>0.03</v>
      </c>
      <c r="N1727" s="36">
        <v>0.06</v>
      </c>
      <c r="O1727" s="36">
        <v>0.06</v>
      </c>
      <c r="P1727" s="36">
        <v>5.58</v>
      </c>
      <c r="Q1727" s="36">
        <v>0</v>
      </c>
    </row>
    <row r="1728" spans="1:17" x14ac:dyDescent="0.2">
      <c r="A1728" t="s">
        <v>6782</v>
      </c>
      <c r="B1728">
        <v>1773</v>
      </c>
      <c r="C1728">
        <v>12406</v>
      </c>
      <c r="D1728" t="s">
        <v>6783</v>
      </c>
      <c r="E1728" t="s">
        <v>35</v>
      </c>
      <c r="F1728">
        <f t="shared" si="26"/>
        <v>10633</v>
      </c>
      <c r="G1728">
        <v>8</v>
      </c>
      <c r="H1728" t="s">
        <v>36</v>
      </c>
      <c r="I1728"/>
      <c r="J1728"/>
      <c r="K1728" s="36">
        <v>1.34</v>
      </c>
      <c r="L1728" s="36">
        <v>3.92</v>
      </c>
      <c r="M1728" s="36">
        <v>0.44</v>
      </c>
      <c r="N1728" s="36">
        <v>0.44</v>
      </c>
      <c r="O1728" s="36">
        <v>1.03</v>
      </c>
      <c r="P1728" s="36">
        <v>1.1299999999999999</v>
      </c>
      <c r="Q1728" s="36">
        <v>0.52</v>
      </c>
    </row>
    <row r="1729" spans="1:17" x14ac:dyDescent="0.2">
      <c r="A1729" t="s">
        <v>6784</v>
      </c>
      <c r="B1729">
        <v>1004</v>
      </c>
      <c r="C1729">
        <v>3842</v>
      </c>
      <c r="D1729" t="s">
        <v>6785</v>
      </c>
      <c r="E1729" t="s">
        <v>38</v>
      </c>
      <c r="F1729">
        <f t="shared" si="26"/>
        <v>2838</v>
      </c>
      <c r="G1729">
        <v>3</v>
      </c>
      <c r="H1729" t="s">
        <v>7166</v>
      </c>
      <c r="I1729"/>
      <c r="J1729"/>
      <c r="K1729" s="36">
        <v>5.49</v>
      </c>
      <c r="L1729" s="36">
        <v>16.29</v>
      </c>
      <c r="M1729" s="36">
        <v>1.88</v>
      </c>
      <c r="N1729" s="36">
        <v>0.79</v>
      </c>
      <c r="O1729" s="36">
        <v>0.02</v>
      </c>
      <c r="P1729" s="36">
        <v>1.35</v>
      </c>
      <c r="Q1729" s="36">
        <v>0.13</v>
      </c>
    </row>
    <row r="1730" spans="1:17" x14ac:dyDescent="0.2">
      <c r="A1730" t="s">
        <v>6784</v>
      </c>
      <c r="B1730">
        <v>5301</v>
      </c>
      <c r="C1730">
        <v>15438</v>
      </c>
      <c r="D1730" t="s">
        <v>6786</v>
      </c>
      <c r="E1730" t="s">
        <v>38</v>
      </c>
      <c r="F1730">
        <f t="shared" ref="F1730:F1793" si="27">C1730-B1730</f>
        <v>10137</v>
      </c>
      <c r="G1730">
        <v>8</v>
      </c>
      <c r="H1730" t="s">
        <v>36</v>
      </c>
      <c r="I1730" t="s">
        <v>6787</v>
      </c>
      <c r="J1730" t="s">
        <v>6788</v>
      </c>
      <c r="K1730" s="36">
        <v>4.05</v>
      </c>
      <c r="L1730" s="36">
        <v>10.76</v>
      </c>
      <c r="M1730" s="36">
        <v>220.83</v>
      </c>
      <c r="N1730" s="36">
        <v>104.64</v>
      </c>
      <c r="O1730" s="36">
        <v>0.11</v>
      </c>
      <c r="P1730" s="36">
        <v>1.1599999999999999</v>
      </c>
      <c r="Q1730" s="36">
        <v>17.21</v>
      </c>
    </row>
    <row r="1731" spans="1:17" x14ac:dyDescent="0.2">
      <c r="A1731" t="s">
        <v>6789</v>
      </c>
      <c r="B1731">
        <v>1940</v>
      </c>
      <c r="C1731">
        <v>11721</v>
      </c>
      <c r="D1731" t="s">
        <v>6790</v>
      </c>
      <c r="E1731" t="s">
        <v>35</v>
      </c>
      <c r="F1731">
        <f t="shared" si="27"/>
        <v>9781</v>
      </c>
      <c r="G1731">
        <v>3</v>
      </c>
      <c r="H1731" t="s">
        <v>36</v>
      </c>
      <c r="I1731"/>
      <c r="J1731"/>
      <c r="K1731" s="36">
        <v>33.43</v>
      </c>
      <c r="L1731" s="36">
        <v>84.47</v>
      </c>
      <c r="M1731" s="36">
        <v>316.32</v>
      </c>
      <c r="N1731" s="36">
        <v>140.53</v>
      </c>
      <c r="O1731" s="36">
        <v>0.12</v>
      </c>
      <c r="P1731" s="36">
        <v>5.76</v>
      </c>
      <c r="Q1731" s="36">
        <v>24</v>
      </c>
    </row>
    <row r="1732" spans="1:17" x14ac:dyDescent="0.2">
      <c r="A1732" t="s">
        <v>6791</v>
      </c>
      <c r="B1732">
        <v>2439</v>
      </c>
      <c r="C1732">
        <v>8733</v>
      </c>
      <c r="D1732" t="s">
        <v>6792</v>
      </c>
      <c r="E1732" t="s">
        <v>35</v>
      </c>
      <c r="F1732">
        <f t="shared" si="27"/>
        <v>6294</v>
      </c>
      <c r="G1732">
        <v>5</v>
      </c>
      <c r="H1732" t="s">
        <v>7167</v>
      </c>
      <c r="I1732"/>
      <c r="J1732"/>
      <c r="K1732" s="36">
        <v>0.24</v>
      </c>
      <c r="L1732" s="36">
        <v>0.79</v>
      </c>
      <c r="M1732" s="36">
        <v>0</v>
      </c>
      <c r="N1732" s="36">
        <v>0.03</v>
      </c>
      <c r="O1732" s="36">
        <v>0.63</v>
      </c>
      <c r="P1732" s="36">
        <v>0.03</v>
      </c>
      <c r="Q1732" s="36">
        <v>0</v>
      </c>
    </row>
    <row r="1733" spans="1:17" x14ac:dyDescent="0.2">
      <c r="A1733" t="s">
        <v>6793</v>
      </c>
      <c r="B1733">
        <v>6</v>
      </c>
      <c r="C1733">
        <v>14447</v>
      </c>
      <c r="D1733" t="s">
        <v>6794</v>
      </c>
      <c r="E1733" t="s">
        <v>35</v>
      </c>
      <c r="F1733">
        <f t="shared" si="27"/>
        <v>14441</v>
      </c>
      <c r="G1733">
        <v>8</v>
      </c>
      <c r="H1733" t="s">
        <v>36</v>
      </c>
      <c r="I1733"/>
      <c r="J1733"/>
      <c r="K1733" s="36">
        <v>16.579999999999998</v>
      </c>
      <c r="L1733" s="36">
        <v>6.09</v>
      </c>
      <c r="M1733" s="36">
        <v>0.19</v>
      </c>
      <c r="N1733" s="36">
        <v>0.13</v>
      </c>
      <c r="O1733" s="36">
        <v>0.28000000000000003</v>
      </c>
      <c r="P1733" s="36">
        <v>0.57999999999999996</v>
      </c>
      <c r="Q1733" s="36">
        <v>0.16</v>
      </c>
    </row>
    <row r="1734" spans="1:17" x14ac:dyDescent="0.2">
      <c r="A1734" t="s">
        <v>6795</v>
      </c>
      <c r="B1734">
        <v>22</v>
      </c>
      <c r="C1734">
        <v>9090</v>
      </c>
      <c r="D1734" t="s">
        <v>6796</v>
      </c>
      <c r="E1734" t="s">
        <v>38</v>
      </c>
      <c r="F1734">
        <f t="shared" si="27"/>
        <v>9068</v>
      </c>
      <c r="G1734">
        <v>4</v>
      </c>
      <c r="H1734" t="s">
        <v>699</v>
      </c>
      <c r="I1734" t="s">
        <v>556</v>
      </c>
      <c r="J1734" t="s">
        <v>2320</v>
      </c>
      <c r="K1734" s="36">
        <v>37.24</v>
      </c>
      <c r="L1734" s="36">
        <v>23.07</v>
      </c>
      <c r="M1734" s="36">
        <v>0.02</v>
      </c>
      <c r="N1734" s="36">
        <v>0.02</v>
      </c>
      <c r="O1734" s="36">
        <v>0.06</v>
      </c>
      <c r="P1734" s="36">
        <v>2.35</v>
      </c>
      <c r="Q1734" s="36">
        <v>0</v>
      </c>
    </row>
    <row r="1735" spans="1:17" x14ac:dyDescent="0.2">
      <c r="A1735" t="s">
        <v>6795</v>
      </c>
      <c r="B1735">
        <v>985</v>
      </c>
      <c r="C1735">
        <v>4710</v>
      </c>
      <c r="D1735" t="s">
        <v>6797</v>
      </c>
      <c r="E1735" t="s">
        <v>35</v>
      </c>
      <c r="F1735">
        <f t="shared" si="27"/>
        <v>3725</v>
      </c>
      <c r="G1735">
        <v>2</v>
      </c>
      <c r="H1735" t="s">
        <v>36</v>
      </c>
      <c r="I1735"/>
      <c r="J1735"/>
      <c r="K1735" s="36">
        <v>0.46</v>
      </c>
      <c r="L1735" s="36">
        <v>0.48</v>
      </c>
      <c r="M1735" s="36">
        <v>0.19</v>
      </c>
      <c r="N1735" s="36">
        <v>0.28999999999999998</v>
      </c>
      <c r="O1735" s="36">
        <v>0</v>
      </c>
      <c r="P1735" s="36">
        <v>0</v>
      </c>
      <c r="Q1735" s="36">
        <v>0</v>
      </c>
    </row>
    <row r="1736" spans="1:17" x14ac:dyDescent="0.2">
      <c r="A1736" t="s">
        <v>6795</v>
      </c>
      <c r="B1736">
        <v>9761</v>
      </c>
      <c r="C1736">
        <v>15129</v>
      </c>
      <c r="D1736" t="s">
        <v>6798</v>
      </c>
      <c r="E1736" t="s">
        <v>35</v>
      </c>
      <c r="F1736">
        <f t="shared" si="27"/>
        <v>5368</v>
      </c>
      <c r="G1736">
        <v>2</v>
      </c>
      <c r="H1736" t="s">
        <v>36</v>
      </c>
      <c r="I1736" t="s">
        <v>322</v>
      </c>
      <c r="J1736"/>
      <c r="K1736" s="36">
        <v>0.2</v>
      </c>
      <c r="L1736" s="36">
        <v>1.22</v>
      </c>
      <c r="M1736" s="36">
        <v>2.92</v>
      </c>
      <c r="N1736" s="36">
        <v>1.31</v>
      </c>
      <c r="O1736" s="36">
        <v>0.03</v>
      </c>
      <c r="P1736" s="36">
        <v>7.0000000000000007E-2</v>
      </c>
      <c r="Q1736" s="36">
        <v>0.2</v>
      </c>
    </row>
    <row r="1737" spans="1:17" x14ac:dyDescent="0.2">
      <c r="A1737" t="s">
        <v>6799</v>
      </c>
      <c r="B1737">
        <v>525</v>
      </c>
      <c r="C1737">
        <v>2313</v>
      </c>
      <c r="D1737" t="s">
        <v>6800</v>
      </c>
      <c r="E1737" t="s">
        <v>35</v>
      </c>
      <c r="F1737">
        <f t="shared" si="27"/>
        <v>1788</v>
      </c>
      <c r="G1737">
        <v>3</v>
      </c>
      <c r="H1737" t="s">
        <v>36</v>
      </c>
      <c r="I1737"/>
      <c r="J1737"/>
      <c r="K1737" s="36">
        <v>0.46</v>
      </c>
      <c r="L1737" s="36">
        <v>0.34</v>
      </c>
      <c r="M1737" s="36">
        <v>0</v>
      </c>
      <c r="N1737" s="36">
        <v>0.01</v>
      </c>
      <c r="O1737" s="36">
        <v>0.02</v>
      </c>
      <c r="P1737" s="36">
        <v>0.06</v>
      </c>
      <c r="Q1737" s="36">
        <v>0</v>
      </c>
    </row>
    <row r="1738" spans="1:17" x14ac:dyDescent="0.2">
      <c r="A1738" t="s">
        <v>6799</v>
      </c>
      <c r="B1738">
        <v>7212</v>
      </c>
      <c r="C1738">
        <v>8493</v>
      </c>
      <c r="D1738" t="s">
        <v>6801</v>
      </c>
      <c r="E1738" t="s">
        <v>35</v>
      </c>
      <c r="F1738">
        <f t="shared" si="27"/>
        <v>1281</v>
      </c>
      <c r="G1738">
        <v>2</v>
      </c>
      <c r="H1738" t="s">
        <v>36</v>
      </c>
      <c r="I1738"/>
      <c r="J1738"/>
      <c r="K1738" s="36">
        <v>1.1399999999999999</v>
      </c>
      <c r="L1738" s="36">
        <v>0.65</v>
      </c>
      <c r="M1738" s="36">
        <v>0</v>
      </c>
      <c r="N1738" s="36">
        <v>0</v>
      </c>
      <c r="O1738" s="36">
        <v>0</v>
      </c>
      <c r="P1738" s="36">
        <v>7.0000000000000007E-2</v>
      </c>
      <c r="Q1738" s="36">
        <v>0.01</v>
      </c>
    </row>
    <row r="1739" spans="1:17" x14ac:dyDescent="0.2">
      <c r="A1739" t="s">
        <v>6799</v>
      </c>
      <c r="B1739">
        <v>8571</v>
      </c>
      <c r="C1739">
        <v>13706</v>
      </c>
      <c r="D1739" t="s">
        <v>6802</v>
      </c>
      <c r="E1739" t="s">
        <v>38</v>
      </c>
      <c r="F1739">
        <f t="shared" si="27"/>
        <v>5135</v>
      </c>
      <c r="G1739">
        <v>5</v>
      </c>
      <c r="H1739" t="s">
        <v>36</v>
      </c>
      <c r="I1739"/>
      <c r="J1739"/>
      <c r="K1739" s="36">
        <v>44.71</v>
      </c>
      <c r="L1739" s="36">
        <v>7.56</v>
      </c>
      <c r="M1739" s="36">
        <v>0.03</v>
      </c>
      <c r="N1739" s="36">
        <v>0.02</v>
      </c>
      <c r="O1739" s="36">
        <v>0.03</v>
      </c>
      <c r="P1739" s="36">
        <v>0.74</v>
      </c>
      <c r="Q1739" s="36">
        <v>0</v>
      </c>
    </row>
    <row r="1740" spans="1:17" x14ac:dyDescent="0.2">
      <c r="A1740" t="s">
        <v>6803</v>
      </c>
      <c r="B1740">
        <v>1076</v>
      </c>
      <c r="C1740">
        <v>1504</v>
      </c>
      <c r="D1740" t="s">
        <v>6804</v>
      </c>
      <c r="E1740" t="s">
        <v>38</v>
      </c>
      <c r="F1740">
        <f t="shared" si="27"/>
        <v>428</v>
      </c>
      <c r="G1740">
        <v>2</v>
      </c>
      <c r="H1740" t="s">
        <v>36</v>
      </c>
      <c r="I1740"/>
      <c r="J1740"/>
      <c r="K1740" s="36">
        <v>0.19</v>
      </c>
      <c r="L1740" s="36">
        <v>0.08</v>
      </c>
      <c r="M1740" s="36">
        <v>0</v>
      </c>
      <c r="N1740" s="36">
        <v>0</v>
      </c>
      <c r="O1740" s="36">
        <v>0</v>
      </c>
      <c r="P1740" s="36">
        <v>0</v>
      </c>
      <c r="Q1740" s="36">
        <v>0</v>
      </c>
    </row>
    <row r="1741" spans="1:17" x14ac:dyDescent="0.2">
      <c r="A1741" t="s">
        <v>6803</v>
      </c>
      <c r="B1741">
        <v>1604</v>
      </c>
      <c r="C1741">
        <v>2755</v>
      </c>
      <c r="D1741" t="s">
        <v>6805</v>
      </c>
      <c r="E1741" t="s">
        <v>38</v>
      </c>
      <c r="F1741">
        <f t="shared" si="27"/>
        <v>1151</v>
      </c>
      <c r="G1741">
        <v>2</v>
      </c>
      <c r="H1741" t="s">
        <v>36</v>
      </c>
      <c r="I1741"/>
      <c r="J1741"/>
      <c r="K1741" s="36">
        <v>0.36</v>
      </c>
      <c r="L1741" s="36">
        <v>0.15</v>
      </c>
      <c r="M1741" s="36">
        <v>0</v>
      </c>
      <c r="N1741" s="36">
        <v>0</v>
      </c>
      <c r="O1741" s="36">
        <v>0.1</v>
      </c>
      <c r="P1741" s="36">
        <v>0</v>
      </c>
      <c r="Q1741" s="36">
        <v>0</v>
      </c>
    </row>
    <row r="1742" spans="1:17" x14ac:dyDescent="0.2">
      <c r="A1742" t="s">
        <v>6803</v>
      </c>
      <c r="B1742">
        <v>5554</v>
      </c>
      <c r="C1742">
        <v>7926</v>
      </c>
      <c r="D1742" t="s">
        <v>6806</v>
      </c>
      <c r="E1742" t="s">
        <v>38</v>
      </c>
      <c r="F1742">
        <f t="shared" si="27"/>
        <v>2372</v>
      </c>
      <c r="G1742">
        <v>3</v>
      </c>
      <c r="H1742" t="s">
        <v>36</v>
      </c>
      <c r="I1742"/>
      <c r="J1742"/>
      <c r="K1742" s="36">
        <v>181.5</v>
      </c>
      <c r="L1742" s="36">
        <v>43.51</v>
      </c>
      <c r="M1742" s="36">
        <v>0.69</v>
      </c>
      <c r="N1742" s="36">
        <v>0</v>
      </c>
      <c r="O1742" s="36">
        <v>0.39</v>
      </c>
      <c r="P1742" s="36">
        <v>2.6</v>
      </c>
      <c r="Q1742" s="36">
        <v>0</v>
      </c>
    </row>
    <row r="1743" spans="1:17" x14ac:dyDescent="0.2">
      <c r="A1743" t="s">
        <v>6807</v>
      </c>
      <c r="B1743">
        <v>107</v>
      </c>
      <c r="C1743">
        <v>2733</v>
      </c>
      <c r="D1743" t="s">
        <v>6808</v>
      </c>
      <c r="E1743" t="s">
        <v>38</v>
      </c>
      <c r="F1743">
        <f t="shared" si="27"/>
        <v>2626</v>
      </c>
      <c r="G1743">
        <v>3</v>
      </c>
      <c r="H1743" t="s">
        <v>36</v>
      </c>
      <c r="I1743"/>
      <c r="J1743"/>
      <c r="K1743" s="36">
        <v>4.17</v>
      </c>
      <c r="L1743" s="36">
        <v>0.9</v>
      </c>
      <c r="M1743" s="36">
        <v>0.02</v>
      </c>
      <c r="N1743" s="36">
        <v>0.03</v>
      </c>
      <c r="O1743" s="36">
        <v>0.02</v>
      </c>
      <c r="P1743" s="36">
        <v>0.15</v>
      </c>
      <c r="Q1743" s="36">
        <v>0</v>
      </c>
    </row>
    <row r="1744" spans="1:17" x14ac:dyDescent="0.2">
      <c r="A1744" t="s">
        <v>6807</v>
      </c>
      <c r="B1744">
        <v>4179</v>
      </c>
      <c r="C1744">
        <v>11096</v>
      </c>
      <c r="D1744" t="s">
        <v>6809</v>
      </c>
      <c r="E1744" t="s">
        <v>38</v>
      </c>
      <c r="F1744">
        <f t="shared" si="27"/>
        <v>6917</v>
      </c>
      <c r="G1744">
        <v>5</v>
      </c>
      <c r="H1744" t="s">
        <v>36</v>
      </c>
      <c r="I1744"/>
      <c r="J1744" t="s">
        <v>1923</v>
      </c>
      <c r="K1744" s="36">
        <v>3.55</v>
      </c>
      <c r="L1744" s="36">
        <v>19.100000000000001</v>
      </c>
      <c r="M1744" s="36">
        <v>25.52</v>
      </c>
      <c r="N1744" s="36">
        <v>10.130000000000001</v>
      </c>
      <c r="O1744" s="36">
        <v>0.01</v>
      </c>
      <c r="P1744" s="36">
        <v>1.5</v>
      </c>
      <c r="Q1744" s="36">
        <v>1.9</v>
      </c>
    </row>
    <row r="1745" spans="1:17" x14ac:dyDescent="0.2">
      <c r="A1745" t="s">
        <v>6810</v>
      </c>
      <c r="B1745">
        <v>10</v>
      </c>
      <c r="C1745">
        <v>988</v>
      </c>
      <c r="D1745" t="s">
        <v>6811</v>
      </c>
      <c r="E1745" t="s">
        <v>35</v>
      </c>
      <c r="F1745">
        <f t="shared" si="27"/>
        <v>978</v>
      </c>
      <c r="G1745">
        <v>2</v>
      </c>
      <c r="H1745" t="s">
        <v>36</v>
      </c>
      <c r="I1745"/>
      <c r="J1745"/>
      <c r="K1745" s="36">
        <v>0.69</v>
      </c>
      <c r="L1745" s="36">
        <v>0.57999999999999996</v>
      </c>
      <c r="M1745" s="36">
        <v>0.04</v>
      </c>
      <c r="N1745" s="36">
        <v>0.03</v>
      </c>
      <c r="O1745" s="36">
        <v>0.26</v>
      </c>
      <c r="P1745" s="36">
        <v>0.02</v>
      </c>
      <c r="Q1745" s="36">
        <v>0.05</v>
      </c>
    </row>
    <row r="1746" spans="1:17" x14ac:dyDescent="0.2">
      <c r="A1746" t="s">
        <v>6810</v>
      </c>
      <c r="B1746">
        <v>1538</v>
      </c>
      <c r="C1746">
        <v>14602</v>
      </c>
      <c r="D1746" t="s">
        <v>6812</v>
      </c>
      <c r="E1746" t="s">
        <v>35</v>
      </c>
      <c r="F1746">
        <f t="shared" si="27"/>
        <v>13064</v>
      </c>
      <c r="G1746">
        <v>12</v>
      </c>
      <c r="H1746" t="s">
        <v>36</v>
      </c>
      <c r="I1746"/>
      <c r="J1746" t="s">
        <v>1689</v>
      </c>
      <c r="K1746" s="36">
        <v>268.83</v>
      </c>
      <c r="L1746" s="36">
        <v>136.99</v>
      </c>
      <c r="M1746" s="36">
        <v>8.7799999999999994</v>
      </c>
      <c r="N1746" s="36">
        <v>5.19</v>
      </c>
      <c r="O1746" s="36">
        <v>0.1</v>
      </c>
      <c r="P1746" s="36">
        <v>14.53</v>
      </c>
      <c r="Q1746" s="36">
        <v>0.76</v>
      </c>
    </row>
    <row r="1747" spans="1:17" x14ac:dyDescent="0.2">
      <c r="A1747" t="s">
        <v>6813</v>
      </c>
      <c r="B1747">
        <v>8521</v>
      </c>
      <c r="C1747">
        <v>13072</v>
      </c>
      <c r="D1747" t="s">
        <v>4104</v>
      </c>
      <c r="E1747" t="s">
        <v>35</v>
      </c>
      <c r="F1747">
        <f t="shared" si="27"/>
        <v>4551</v>
      </c>
      <c r="G1747">
        <v>6</v>
      </c>
      <c r="H1747" t="s">
        <v>875</v>
      </c>
      <c r="I1747" t="s">
        <v>874</v>
      </c>
      <c r="J1747"/>
      <c r="K1747" s="36">
        <v>82.93</v>
      </c>
      <c r="L1747" s="36">
        <v>35.32</v>
      </c>
      <c r="M1747" s="36">
        <v>0.1</v>
      </c>
      <c r="N1747" s="36">
        <v>0.02</v>
      </c>
      <c r="O1747" s="36">
        <v>0.02</v>
      </c>
      <c r="P1747" s="36">
        <v>3.16</v>
      </c>
      <c r="Q1747" s="36">
        <v>0.03</v>
      </c>
    </row>
    <row r="1748" spans="1:17" x14ac:dyDescent="0.2">
      <c r="A1748" t="s">
        <v>6813</v>
      </c>
      <c r="B1748">
        <v>13173</v>
      </c>
      <c r="C1748">
        <v>15442</v>
      </c>
      <c r="D1748" t="s">
        <v>6814</v>
      </c>
      <c r="E1748" t="s">
        <v>35</v>
      </c>
      <c r="F1748">
        <f t="shared" si="27"/>
        <v>2269</v>
      </c>
      <c r="G1748">
        <v>2</v>
      </c>
      <c r="H1748" t="s">
        <v>852</v>
      </c>
      <c r="I1748" t="s">
        <v>6815</v>
      </c>
      <c r="J1748" t="s">
        <v>6816</v>
      </c>
      <c r="K1748" s="36">
        <v>39.51</v>
      </c>
      <c r="L1748" s="36">
        <v>30.74</v>
      </c>
      <c r="M1748" s="36">
        <v>1.39</v>
      </c>
      <c r="N1748" s="36">
        <v>1.04</v>
      </c>
      <c r="O1748" s="36">
        <v>0</v>
      </c>
      <c r="P1748" s="36">
        <v>2.35</v>
      </c>
      <c r="Q1748" s="36">
        <v>0</v>
      </c>
    </row>
    <row r="1749" spans="1:17" x14ac:dyDescent="0.2">
      <c r="A1749" t="s">
        <v>6817</v>
      </c>
      <c r="B1749">
        <v>4197</v>
      </c>
      <c r="C1749">
        <v>9084</v>
      </c>
      <c r="D1749" t="s">
        <v>6818</v>
      </c>
      <c r="E1749" t="s">
        <v>35</v>
      </c>
      <c r="F1749">
        <f t="shared" si="27"/>
        <v>4887</v>
      </c>
      <c r="G1749">
        <v>5</v>
      </c>
      <c r="H1749" t="s">
        <v>435</v>
      </c>
      <c r="I1749"/>
      <c r="J1749" t="s">
        <v>2842</v>
      </c>
      <c r="K1749" s="36">
        <v>70.069999999999993</v>
      </c>
      <c r="L1749" s="36">
        <v>65.27</v>
      </c>
      <c r="M1749" s="36">
        <v>0.05</v>
      </c>
      <c r="N1749" s="36">
        <v>0.03</v>
      </c>
      <c r="O1749" s="36">
        <v>0.04</v>
      </c>
      <c r="P1749" s="36">
        <v>5.61</v>
      </c>
      <c r="Q1749" s="36">
        <v>0</v>
      </c>
    </row>
    <row r="1750" spans="1:17" x14ac:dyDescent="0.2">
      <c r="A1750" t="s">
        <v>6817</v>
      </c>
      <c r="B1750">
        <v>10396</v>
      </c>
      <c r="C1750">
        <v>15347</v>
      </c>
      <c r="D1750" t="s">
        <v>6819</v>
      </c>
      <c r="E1750" t="s">
        <v>35</v>
      </c>
      <c r="F1750">
        <f t="shared" si="27"/>
        <v>4951</v>
      </c>
      <c r="G1750">
        <v>3</v>
      </c>
      <c r="H1750" t="s">
        <v>435</v>
      </c>
      <c r="I1750" t="s">
        <v>434</v>
      </c>
      <c r="J1750" t="s">
        <v>2444</v>
      </c>
      <c r="K1750" s="36">
        <v>17.170000000000002</v>
      </c>
      <c r="L1750" s="36">
        <v>16.100000000000001</v>
      </c>
      <c r="M1750" s="36">
        <v>7.0000000000000007E-2</v>
      </c>
      <c r="N1750" s="36">
        <v>0.02</v>
      </c>
      <c r="O1750" s="36">
        <v>0.03</v>
      </c>
      <c r="P1750" s="36">
        <v>1.42</v>
      </c>
      <c r="Q1750" s="36">
        <v>0</v>
      </c>
    </row>
    <row r="1751" spans="1:17" x14ac:dyDescent="0.2">
      <c r="A1751" t="s">
        <v>6820</v>
      </c>
      <c r="B1751">
        <v>2844</v>
      </c>
      <c r="C1751">
        <v>5724</v>
      </c>
      <c r="D1751" t="s">
        <v>4108</v>
      </c>
      <c r="E1751" t="s">
        <v>35</v>
      </c>
      <c r="F1751">
        <f t="shared" si="27"/>
        <v>2880</v>
      </c>
      <c r="G1751">
        <v>2</v>
      </c>
      <c r="H1751" t="s">
        <v>36</v>
      </c>
      <c r="I1751" t="s">
        <v>1077</v>
      </c>
      <c r="J1751" t="s">
        <v>6821</v>
      </c>
      <c r="K1751" s="36">
        <v>0.1</v>
      </c>
      <c r="L1751" s="36">
        <v>0.44</v>
      </c>
      <c r="M1751" s="36">
        <v>0.06</v>
      </c>
      <c r="N1751" s="36">
        <v>0.06</v>
      </c>
      <c r="O1751" s="36">
        <v>0.13</v>
      </c>
      <c r="P1751" s="36">
        <v>1.84</v>
      </c>
      <c r="Q1751" s="36">
        <v>0.02</v>
      </c>
    </row>
    <row r="1752" spans="1:17" x14ac:dyDescent="0.2">
      <c r="A1752" t="s">
        <v>6820</v>
      </c>
      <c r="B1752">
        <v>6037</v>
      </c>
      <c r="C1752">
        <v>12296</v>
      </c>
      <c r="D1752" t="s">
        <v>6822</v>
      </c>
      <c r="E1752" t="s">
        <v>35</v>
      </c>
      <c r="F1752">
        <f t="shared" si="27"/>
        <v>6259</v>
      </c>
      <c r="G1752">
        <v>2</v>
      </c>
      <c r="H1752" t="s">
        <v>36</v>
      </c>
      <c r="I1752" t="s">
        <v>6823</v>
      </c>
      <c r="J1752"/>
      <c r="K1752" s="36">
        <v>0.05</v>
      </c>
      <c r="L1752" s="36">
        <v>0.25</v>
      </c>
      <c r="M1752" s="36">
        <v>0.02</v>
      </c>
      <c r="N1752" s="36">
        <v>0.03</v>
      </c>
      <c r="O1752" s="36">
        <v>0.12</v>
      </c>
      <c r="P1752" s="36">
        <v>0.51</v>
      </c>
      <c r="Q1752" s="36">
        <v>0.02</v>
      </c>
    </row>
    <row r="1753" spans="1:17" x14ac:dyDescent="0.2">
      <c r="A1753" t="s">
        <v>6820</v>
      </c>
      <c r="B1753">
        <v>8901</v>
      </c>
      <c r="C1753">
        <v>12296</v>
      </c>
      <c r="D1753" t="s">
        <v>6824</v>
      </c>
      <c r="E1753" t="s">
        <v>38</v>
      </c>
      <c r="F1753">
        <f t="shared" si="27"/>
        <v>3395</v>
      </c>
      <c r="G1753">
        <v>2</v>
      </c>
      <c r="H1753" t="s">
        <v>36</v>
      </c>
      <c r="I1753" t="s">
        <v>6823</v>
      </c>
      <c r="J1753"/>
      <c r="K1753" s="36">
        <v>0</v>
      </c>
      <c r="L1753" s="36">
        <v>7.0000000000000007E-2</v>
      </c>
      <c r="M1753" s="36">
        <v>0</v>
      </c>
      <c r="N1753" s="36">
        <v>0</v>
      </c>
      <c r="O1753" s="36">
        <v>0</v>
      </c>
      <c r="P1753" s="36">
        <v>0.27</v>
      </c>
      <c r="Q1753" s="36">
        <v>0</v>
      </c>
    </row>
    <row r="1754" spans="1:17" x14ac:dyDescent="0.2">
      <c r="A1754" t="s">
        <v>6825</v>
      </c>
      <c r="B1754">
        <v>3455</v>
      </c>
      <c r="C1754">
        <v>8744</v>
      </c>
      <c r="D1754" t="s">
        <v>6826</v>
      </c>
      <c r="E1754" t="s">
        <v>35</v>
      </c>
      <c r="F1754">
        <f t="shared" si="27"/>
        <v>5289</v>
      </c>
      <c r="G1754">
        <v>2</v>
      </c>
      <c r="H1754" t="s">
        <v>867</v>
      </c>
      <c r="I1754" t="s">
        <v>866</v>
      </c>
      <c r="J1754"/>
      <c r="K1754" s="36">
        <v>2.12</v>
      </c>
      <c r="L1754" s="36">
        <v>0.28999999999999998</v>
      </c>
      <c r="M1754" s="36">
        <v>0.78</v>
      </c>
      <c r="N1754" s="36">
        <v>0.32</v>
      </c>
      <c r="O1754" s="36">
        <v>0.01</v>
      </c>
      <c r="P1754" s="36">
        <v>0</v>
      </c>
      <c r="Q1754" s="36">
        <v>0.04</v>
      </c>
    </row>
    <row r="1755" spans="1:17" x14ac:dyDescent="0.2">
      <c r="A1755" t="s">
        <v>6825</v>
      </c>
      <c r="B1755">
        <v>6731</v>
      </c>
      <c r="C1755">
        <v>8812</v>
      </c>
      <c r="D1755" t="s">
        <v>6827</v>
      </c>
      <c r="E1755" t="s">
        <v>38</v>
      </c>
      <c r="F1755">
        <f t="shared" si="27"/>
        <v>2081</v>
      </c>
      <c r="G1755">
        <v>2</v>
      </c>
      <c r="H1755" t="s">
        <v>36</v>
      </c>
      <c r="I1755"/>
      <c r="J1755"/>
      <c r="K1755" s="36">
        <v>2.42</v>
      </c>
      <c r="L1755" s="36">
        <v>1</v>
      </c>
      <c r="M1755" s="36">
        <v>0.52</v>
      </c>
      <c r="N1755" s="36">
        <v>1.28</v>
      </c>
      <c r="O1755" s="36">
        <v>0</v>
      </c>
      <c r="P1755" s="36">
        <v>0</v>
      </c>
      <c r="Q1755" s="36">
        <v>0</v>
      </c>
    </row>
    <row r="1756" spans="1:17" x14ac:dyDescent="0.2">
      <c r="A1756" t="s">
        <v>6828</v>
      </c>
      <c r="B1756">
        <v>216</v>
      </c>
      <c r="C1756">
        <v>7457</v>
      </c>
      <c r="D1756" t="s">
        <v>6829</v>
      </c>
      <c r="E1756" t="s">
        <v>38</v>
      </c>
      <c r="F1756">
        <f t="shared" si="27"/>
        <v>7241</v>
      </c>
      <c r="G1756">
        <v>5</v>
      </c>
      <c r="H1756" t="s">
        <v>36</v>
      </c>
      <c r="I1756"/>
      <c r="J1756"/>
      <c r="K1756" s="36">
        <v>2.73</v>
      </c>
      <c r="L1756" s="36">
        <v>3.27</v>
      </c>
      <c r="M1756" s="36">
        <v>5.7</v>
      </c>
      <c r="N1756" s="36">
        <v>6.45</v>
      </c>
      <c r="O1756" s="36">
        <v>6.31</v>
      </c>
      <c r="P1756" s="36">
        <v>1.71</v>
      </c>
      <c r="Q1756" s="36">
        <v>3.49</v>
      </c>
    </row>
    <row r="1757" spans="1:17" x14ac:dyDescent="0.2">
      <c r="A1757" t="s">
        <v>6828</v>
      </c>
      <c r="B1757">
        <v>1012</v>
      </c>
      <c r="C1757">
        <v>7349</v>
      </c>
      <c r="D1757" t="s">
        <v>6830</v>
      </c>
      <c r="E1757" t="s">
        <v>35</v>
      </c>
      <c r="F1757">
        <f t="shared" si="27"/>
        <v>6337</v>
      </c>
      <c r="G1757">
        <v>3</v>
      </c>
      <c r="H1757" t="s">
        <v>7168</v>
      </c>
      <c r="I1757"/>
      <c r="J1757"/>
      <c r="K1757" s="36">
        <v>1.0900000000000001</v>
      </c>
      <c r="L1757" s="36">
        <v>1.34</v>
      </c>
      <c r="M1757" s="36">
        <v>0.68</v>
      </c>
      <c r="N1757" s="36">
        <v>2.02</v>
      </c>
      <c r="O1757" s="36">
        <v>4.99</v>
      </c>
      <c r="P1757" s="36">
        <v>1.21</v>
      </c>
      <c r="Q1757" s="36">
        <v>2.61</v>
      </c>
    </row>
    <row r="1758" spans="1:17" x14ac:dyDescent="0.2">
      <c r="A1758" t="s">
        <v>6831</v>
      </c>
      <c r="B1758">
        <v>231</v>
      </c>
      <c r="C1758">
        <v>13078</v>
      </c>
      <c r="D1758" t="s">
        <v>6832</v>
      </c>
      <c r="E1758" t="s">
        <v>38</v>
      </c>
      <c r="F1758">
        <f t="shared" si="27"/>
        <v>12847</v>
      </c>
      <c r="G1758">
        <v>9</v>
      </c>
      <c r="H1758" t="s">
        <v>7169</v>
      </c>
      <c r="I1758"/>
      <c r="J1758"/>
      <c r="K1758" s="36">
        <v>4.9400000000000004</v>
      </c>
      <c r="L1758" s="36">
        <v>23.47</v>
      </c>
      <c r="M1758" s="36">
        <v>20.82</v>
      </c>
      <c r="N1758" s="36">
        <v>11.54</v>
      </c>
      <c r="O1758" s="36">
        <v>0.06</v>
      </c>
      <c r="P1758" s="36">
        <v>1.89</v>
      </c>
      <c r="Q1758" s="36">
        <v>2.13</v>
      </c>
    </row>
    <row r="1759" spans="1:17" x14ac:dyDescent="0.2">
      <c r="A1759" t="s">
        <v>6833</v>
      </c>
      <c r="B1759">
        <v>5123</v>
      </c>
      <c r="C1759">
        <v>14854</v>
      </c>
      <c r="D1759" t="s">
        <v>6834</v>
      </c>
      <c r="E1759" t="s">
        <v>38</v>
      </c>
      <c r="F1759">
        <f t="shared" si="27"/>
        <v>9731</v>
      </c>
      <c r="G1759">
        <v>5</v>
      </c>
      <c r="H1759" t="s">
        <v>129</v>
      </c>
      <c r="I1759" t="s">
        <v>6835</v>
      </c>
      <c r="J1759"/>
      <c r="K1759" s="36">
        <v>2.19</v>
      </c>
      <c r="L1759" s="36">
        <v>1.91</v>
      </c>
      <c r="M1759" s="36">
        <v>266.18</v>
      </c>
      <c r="N1759" s="36">
        <v>153.1</v>
      </c>
      <c r="O1759" s="36">
        <v>0.08</v>
      </c>
      <c r="P1759" s="36">
        <v>0.81</v>
      </c>
      <c r="Q1759" s="36">
        <v>35.46</v>
      </c>
    </row>
    <row r="1760" spans="1:17" x14ac:dyDescent="0.2">
      <c r="A1760" t="s">
        <v>6833</v>
      </c>
      <c r="B1760">
        <v>9443</v>
      </c>
      <c r="C1760">
        <v>11951</v>
      </c>
      <c r="D1760" t="s">
        <v>6836</v>
      </c>
      <c r="E1760" t="s">
        <v>35</v>
      </c>
      <c r="F1760">
        <f t="shared" si="27"/>
        <v>2508</v>
      </c>
      <c r="G1760">
        <v>2</v>
      </c>
      <c r="H1760" t="s">
        <v>129</v>
      </c>
      <c r="I1760" t="s">
        <v>6837</v>
      </c>
      <c r="J1760"/>
      <c r="K1760" s="36">
        <v>0.24</v>
      </c>
      <c r="L1760" s="36">
        <v>0.2</v>
      </c>
      <c r="M1760" s="36">
        <v>2.0499999999999998</v>
      </c>
      <c r="N1760" s="36">
        <v>0.97</v>
      </c>
      <c r="O1760" s="36">
        <v>0.01</v>
      </c>
      <c r="P1760" s="36">
        <v>0.03</v>
      </c>
      <c r="Q1760" s="36">
        <v>0.06</v>
      </c>
    </row>
    <row r="1761" spans="1:17" x14ac:dyDescent="0.2">
      <c r="A1761" t="s">
        <v>6838</v>
      </c>
      <c r="B1761">
        <v>392</v>
      </c>
      <c r="C1761">
        <v>11381</v>
      </c>
      <c r="D1761" t="s">
        <v>6839</v>
      </c>
      <c r="E1761" t="s">
        <v>35</v>
      </c>
      <c r="F1761">
        <f t="shared" si="27"/>
        <v>10989</v>
      </c>
      <c r="G1761">
        <v>8</v>
      </c>
      <c r="H1761" t="s">
        <v>497</v>
      </c>
      <c r="I1761" t="s">
        <v>496</v>
      </c>
      <c r="J1761" t="s">
        <v>1665</v>
      </c>
      <c r="K1761" s="36">
        <v>97.65</v>
      </c>
      <c r="L1761" s="36">
        <v>67.06</v>
      </c>
      <c r="M1761" s="36">
        <v>0.14000000000000001</v>
      </c>
      <c r="N1761" s="36">
        <v>7.0000000000000007E-2</v>
      </c>
      <c r="O1761" s="36">
        <v>0.02</v>
      </c>
      <c r="P1761" s="36">
        <v>6.92</v>
      </c>
      <c r="Q1761" s="36">
        <v>0</v>
      </c>
    </row>
    <row r="1762" spans="1:17" x14ac:dyDescent="0.2">
      <c r="A1762" t="s">
        <v>6840</v>
      </c>
      <c r="B1762">
        <v>1095</v>
      </c>
      <c r="C1762">
        <v>8299</v>
      </c>
      <c r="D1762" t="s">
        <v>6841</v>
      </c>
      <c r="E1762" t="s">
        <v>35</v>
      </c>
      <c r="F1762">
        <f t="shared" si="27"/>
        <v>7204</v>
      </c>
      <c r="G1762">
        <v>9</v>
      </c>
      <c r="H1762" t="s">
        <v>940</v>
      </c>
      <c r="I1762" t="s">
        <v>6842</v>
      </c>
      <c r="J1762" t="s">
        <v>1782</v>
      </c>
      <c r="K1762" s="36">
        <v>2.38</v>
      </c>
      <c r="L1762" s="36">
        <v>2.0699999999999998</v>
      </c>
      <c r="M1762" s="36">
        <v>7.0000000000000007E-2</v>
      </c>
      <c r="N1762" s="36">
        <v>0.05</v>
      </c>
      <c r="O1762" s="36">
        <v>0.21</v>
      </c>
      <c r="P1762" s="36">
        <v>0.38</v>
      </c>
      <c r="Q1762" s="36">
        <v>0.01</v>
      </c>
    </row>
    <row r="1763" spans="1:17" x14ac:dyDescent="0.2">
      <c r="A1763" t="s">
        <v>6843</v>
      </c>
      <c r="B1763">
        <v>252</v>
      </c>
      <c r="C1763">
        <v>2028</v>
      </c>
      <c r="D1763" t="s">
        <v>6844</v>
      </c>
      <c r="E1763" t="s">
        <v>35</v>
      </c>
      <c r="F1763">
        <f t="shared" si="27"/>
        <v>1776</v>
      </c>
      <c r="G1763">
        <v>3</v>
      </c>
      <c r="H1763" t="s">
        <v>36</v>
      </c>
      <c r="I1763"/>
      <c r="J1763"/>
      <c r="K1763" s="36">
        <v>0.56000000000000005</v>
      </c>
      <c r="L1763" s="36">
        <v>0.18</v>
      </c>
      <c r="M1763" s="36">
        <v>0.12</v>
      </c>
      <c r="N1763" s="36">
        <v>0.01</v>
      </c>
      <c r="O1763" s="36">
        <v>0</v>
      </c>
      <c r="P1763" s="36">
        <v>0</v>
      </c>
      <c r="Q1763" s="36">
        <v>0</v>
      </c>
    </row>
    <row r="1764" spans="1:17" x14ac:dyDescent="0.2">
      <c r="A1764" t="s">
        <v>6843</v>
      </c>
      <c r="B1764">
        <v>7167</v>
      </c>
      <c r="C1764">
        <v>13510</v>
      </c>
      <c r="D1764" t="s">
        <v>6845</v>
      </c>
      <c r="E1764" t="s">
        <v>35</v>
      </c>
      <c r="F1764">
        <f t="shared" si="27"/>
        <v>6343</v>
      </c>
      <c r="G1764">
        <v>3</v>
      </c>
      <c r="H1764" t="s">
        <v>36</v>
      </c>
      <c r="I1764"/>
      <c r="J1764"/>
      <c r="K1764" s="36">
        <v>0.16</v>
      </c>
      <c r="L1764" s="36">
        <v>0.24</v>
      </c>
      <c r="M1764" s="36">
        <v>0.23</v>
      </c>
      <c r="N1764" s="36">
        <v>0.1</v>
      </c>
      <c r="O1764" s="36">
        <v>0</v>
      </c>
      <c r="P1764" s="36">
        <v>0.01</v>
      </c>
      <c r="Q1764" s="36">
        <v>0.03</v>
      </c>
    </row>
    <row r="1765" spans="1:17" x14ac:dyDescent="0.2">
      <c r="A1765" t="s">
        <v>6843</v>
      </c>
      <c r="B1765">
        <v>7250</v>
      </c>
      <c r="C1765">
        <v>12475</v>
      </c>
      <c r="D1765" t="s">
        <v>6846</v>
      </c>
      <c r="E1765" t="s">
        <v>38</v>
      </c>
      <c r="F1765">
        <f t="shared" si="27"/>
        <v>5225</v>
      </c>
      <c r="G1765">
        <v>6</v>
      </c>
      <c r="H1765" t="s">
        <v>36</v>
      </c>
      <c r="I1765"/>
      <c r="J1765"/>
      <c r="K1765" s="36">
        <v>0.62</v>
      </c>
      <c r="L1765" s="36">
        <v>1.65</v>
      </c>
      <c r="M1765" s="36">
        <v>0</v>
      </c>
      <c r="N1765" s="36">
        <v>0</v>
      </c>
      <c r="O1765" s="36">
        <v>0</v>
      </c>
      <c r="P1765" s="36">
        <v>0.12</v>
      </c>
      <c r="Q1765" s="36">
        <v>0</v>
      </c>
    </row>
    <row r="1766" spans="1:17" x14ac:dyDescent="0.2">
      <c r="A1766" t="s">
        <v>6847</v>
      </c>
      <c r="B1766">
        <v>3200</v>
      </c>
      <c r="C1766">
        <v>10744</v>
      </c>
      <c r="D1766" t="s">
        <v>6848</v>
      </c>
      <c r="E1766" t="s">
        <v>38</v>
      </c>
      <c r="F1766">
        <f t="shared" si="27"/>
        <v>7544</v>
      </c>
      <c r="G1766">
        <v>8</v>
      </c>
      <c r="H1766" t="s">
        <v>36</v>
      </c>
      <c r="I1766"/>
      <c r="J1766"/>
      <c r="K1766" s="36">
        <v>37.42</v>
      </c>
      <c r="L1766" s="36">
        <v>30.45</v>
      </c>
      <c r="M1766" s="36">
        <v>0.04</v>
      </c>
      <c r="N1766" s="36">
        <v>0.02</v>
      </c>
      <c r="O1766" s="36">
        <v>0.02</v>
      </c>
      <c r="P1766" s="36">
        <v>3.02</v>
      </c>
      <c r="Q1766" s="36">
        <v>0</v>
      </c>
    </row>
    <row r="1767" spans="1:17" x14ac:dyDescent="0.2">
      <c r="A1767" t="s">
        <v>6849</v>
      </c>
      <c r="B1767">
        <v>6344</v>
      </c>
      <c r="C1767">
        <v>11393</v>
      </c>
      <c r="D1767" t="s">
        <v>6850</v>
      </c>
      <c r="E1767" t="s">
        <v>35</v>
      </c>
      <c r="F1767">
        <f t="shared" si="27"/>
        <v>5049</v>
      </c>
      <c r="G1767">
        <v>5</v>
      </c>
      <c r="H1767" t="s">
        <v>36</v>
      </c>
      <c r="I1767"/>
      <c r="J1767"/>
      <c r="K1767" s="36">
        <v>24.25</v>
      </c>
      <c r="L1767" s="36">
        <v>17.36</v>
      </c>
      <c r="M1767" s="36">
        <v>0.03</v>
      </c>
      <c r="N1767" s="36">
        <v>0.01</v>
      </c>
      <c r="O1767" s="36">
        <v>0.01</v>
      </c>
      <c r="P1767" s="36">
        <v>1.96</v>
      </c>
      <c r="Q1767" s="36">
        <v>0.02</v>
      </c>
    </row>
    <row r="1768" spans="1:17" x14ac:dyDescent="0.2">
      <c r="A1768" t="s">
        <v>6851</v>
      </c>
      <c r="B1768">
        <v>9465</v>
      </c>
      <c r="C1768">
        <v>13220</v>
      </c>
      <c r="D1768" t="s">
        <v>6852</v>
      </c>
      <c r="E1768" t="s">
        <v>38</v>
      </c>
      <c r="F1768">
        <f t="shared" si="27"/>
        <v>3755</v>
      </c>
      <c r="G1768">
        <v>3</v>
      </c>
      <c r="H1768" t="s">
        <v>36</v>
      </c>
      <c r="I1768"/>
      <c r="J1768"/>
      <c r="K1768" s="36">
        <v>0.94</v>
      </c>
      <c r="L1768" s="36">
        <v>5.65</v>
      </c>
      <c r="M1768" s="36">
        <v>0</v>
      </c>
      <c r="N1768" s="36">
        <v>0</v>
      </c>
      <c r="O1768" s="36">
        <v>0.63</v>
      </c>
      <c r="P1768" s="36">
        <v>0.22</v>
      </c>
      <c r="Q1768" s="36">
        <v>0</v>
      </c>
    </row>
    <row r="1769" spans="1:17" x14ac:dyDescent="0.2">
      <c r="A1769" t="s">
        <v>6853</v>
      </c>
      <c r="B1769">
        <v>1746</v>
      </c>
      <c r="C1769">
        <v>3539</v>
      </c>
      <c r="D1769" t="s">
        <v>6854</v>
      </c>
      <c r="E1769" t="s">
        <v>38</v>
      </c>
      <c r="F1769">
        <f t="shared" si="27"/>
        <v>1793</v>
      </c>
      <c r="G1769">
        <v>2</v>
      </c>
      <c r="H1769" t="s">
        <v>36</v>
      </c>
      <c r="I1769"/>
      <c r="J1769"/>
      <c r="K1769" s="36">
        <v>0.04</v>
      </c>
      <c r="L1769" s="36">
        <v>0</v>
      </c>
      <c r="M1769" s="36">
        <v>0.45</v>
      </c>
      <c r="N1769" s="36">
        <v>0.12</v>
      </c>
      <c r="O1769" s="36">
        <v>0.05</v>
      </c>
      <c r="P1769" s="36">
        <v>0</v>
      </c>
      <c r="Q1769" s="36">
        <v>0</v>
      </c>
    </row>
    <row r="1770" spans="1:17" x14ac:dyDescent="0.2">
      <c r="A1770" t="s">
        <v>6853</v>
      </c>
      <c r="B1770">
        <v>3753</v>
      </c>
      <c r="C1770">
        <v>8395</v>
      </c>
      <c r="D1770" t="s">
        <v>6855</v>
      </c>
      <c r="E1770" t="s">
        <v>38</v>
      </c>
      <c r="F1770">
        <f t="shared" si="27"/>
        <v>4642</v>
      </c>
      <c r="G1770">
        <v>3</v>
      </c>
      <c r="H1770" t="s">
        <v>36</v>
      </c>
      <c r="I1770"/>
      <c r="J1770"/>
      <c r="K1770" s="36">
        <v>0.08</v>
      </c>
      <c r="L1770" s="36">
        <v>0.19</v>
      </c>
      <c r="M1770" s="36">
        <v>0.52</v>
      </c>
      <c r="N1770" s="36">
        <v>0.15</v>
      </c>
      <c r="O1770" s="36">
        <v>0.28999999999999998</v>
      </c>
      <c r="P1770" s="36">
        <v>0.03</v>
      </c>
      <c r="Q1770" s="36">
        <v>0.02</v>
      </c>
    </row>
    <row r="1771" spans="1:17" x14ac:dyDescent="0.2">
      <c r="A1771" t="s">
        <v>6853</v>
      </c>
      <c r="B1771">
        <v>9241</v>
      </c>
      <c r="C1771">
        <v>13416</v>
      </c>
      <c r="D1771" t="s">
        <v>6856</v>
      </c>
      <c r="E1771" t="s">
        <v>35</v>
      </c>
      <c r="F1771">
        <f t="shared" si="27"/>
        <v>4175</v>
      </c>
      <c r="G1771">
        <v>5</v>
      </c>
      <c r="H1771" t="s">
        <v>7170</v>
      </c>
      <c r="I1771"/>
      <c r="J1771"/>
      <c r="K1771" s="36">
        <v>0.34</v>
      </c>
      <c r="L1771" s="36">
        <v>0.06</v>
      </c>
      <c r="M1771" s="36">
        <v>0</v>
      </c>
      <c r="N1771" s="36">
        <v>0</v>
      </c>
      <c r="O1771" s="36">
        <v>0</v>
      </c>
      <c r="P1771" s="36">
        <v>0</v>
      </c>
      <c r="Q1771" s="36">
        <v>0</v>
      </c>
    </row>
    <row r="1772" spans="1:17" x14ac:dyDescent="0.2">
      <c r="A1772" t="s">
        <v>6857</v>
      </c>
      <c r="B1772">
        <v>0</v>
      </c>
      <c r="C1772">
        <v>12589</v>
      </c>
      <c r="D1772" t="s">
        <v>6858</v>
      </c>
      <c r="E1772" t="s">
        <v>35</v>
      </c>
      <c r="F1772">
        <f t="shared" si="27"/>
        <v>12589</v>
      </c>
      <c r="G1772">
        <v>2</v>
      </c>
      <c r="H1772" t="s">
        <v>36</v>
      </c>
      <c r="I1772"/>
      <c r="J1772"/>
      <c r="K1772" s="36">
        <v>0.19</v>
      </c>
      <c r="L1772" s="36">
        <v>2.52</v>
      </c>
      <c r="M1772" s="36">
        <v>1.38</v>
      </c>
      <c r="N1772" s="36">
        <v>0.72</v>
      </c>
      <c r="O1772" s="36">
        <v>0.4</v>
      </c>
      <c r="P1772" s="36">
        <v>0.24</v>
      </c>
      <c r="Q1772" s="36">
        <v>0.1</v>
      </c>
    </row>
    <row r="1773" spans="1:17" x14ac:dyDescent="0.2">
      <c r="A1773" t="s">
        <v>6859</v>
      </c>
      <c r="B1773">
        <v>0</v>
      </c>
      <c r="C1773">
        <v>14300</v>
      </c>
      <c r="D1773" t="s">
        <v>6860</v>
      </c>
      <c r="E1773" t="s">
        <v>35</v>
      </c>
      <c r="F1773">
        <f t="shared" si="27"/>
        <v>14300</v>
      </c>
      <c r="G1773">
        <v>10</v>
      </c>
      <c r="H1773" t="s">
        <v>7171</v>
      </c>
      <c r="I1773"/>
      <c r="J1773"/>
      <c r="K1773" s="36">
        <v>0.24</v>
      </c>
      <c r="L1773" s="36">
        <v>1.66</v>
      </c>
      <c r="M1773" s="36">
        <v>2.2999999999999998</v>
      </c>
      <c r="N1773" s="36">
        <v>1.55</v>
      </c>
      <c r="O1773" s="36">
        <v>0.05</v>
      </c>
      <c r="P1773" s="36">
        <v>0.12</v>
      </c>
      <c r="Q1773" s="36">
        <v>0.27</v>
      </c>
    </row>
    <row r="1774" spans="1:17" x14ac:dyDescent="0.2">
      <c r="A1774" t="s">
        <v>6859</v>
      </c>
      <c r="B1774">
        <v>6263</v>
      </c>
      <c r="C1774">
        <v>9064</v>
      </c>
      <c r="D1774" t="s">
        <v>6861</v>
      </c>
      <c r="E1774" t="s">
        <v>38</v>
      </c>
      <c r="F1774">
        <f t="shared" si="27"/>
        <v>2801</v>
      </c>
      <c r="G1774">
        <v>2</v>
      </c>
      <c r="H1774" t="s">
        <v>36</v>
      </c>
      <c r="I1774"/>
      <c r="J1774"/>
      <c r="K1774" s="36">
        <v>4.8499999999999996</v>
      </c>
      <c r="L1774" s="36">
        <v>0.8</v>
      </c>
      <c r="M1774" s="36">
        <v>7.0000000000000007E-2</v>
      </c>
      <c r="N1774" s="36">
        <v>0</v>
      </c>
      <c r="O1774" s="36">
        <v>0</v>
      </c>
      <c r="P1774" s="36">
        <v>7.0000000000000007E-2</v>
      </c>
      <c r="Q1774" s="36">
        <v>0</v>
      </c>
    </row>
    <row r="1775" spans="1:17" x14ac:dyDescent="0.2">
      <c r="A1775" t="s">
        <v>6862</v>
      </c>
      <c r="B1775">
        <v>1464</v>
      </c>
      <c r="C1775">
        <v>13865</v>
      </c>
      <c r="D1775" t="s">
        <v>6863</v>
      </c>
      <c r="E1775" t="s">
        <v>35</v>
      </c>
      <c r="F1775">
        <f t="shared" si="27"/>
        <v>12401</v>
      </c>
      <c r="G1775">
        <v>11</v>
      </c>
      <c r="H1775" t="s">
        <v>214</v>
      </c>
      <c r="I1775" t="s">
        <v>6864</v>
      </c>
      <c r="J1775" t="s">
        <v>1765</v>
      </c>
      <c r="K1775" s="36">
        <v>86.1</v>
      </c>
      <c r="L1775" s="36">
        <v>32.29</v>
      </c>
      <c r="M1775" s="36">
        <v>0.02</v>
      </c>
      <c r="N1775" s="36">
        <v>0.11</v>
      </c>
      <c r="O1775" s="36">
        <v>0.02</v>
      </c>
      <c r="P1775" s="36">
        <v>4.17</v>
      </c>
      <c r="Q1775" s="36">
        <v>0.01</v>
      </c>
    </row>
    <row r="1776" spans="1:17" x14ac:dyDescent="0.2">
      <c r="A1776" t="s">
        <v>6865</v>
      </c>
      <c r="B1776">
        <v>422</v>
      </c>
      <c r="C1776">
        <v>1321</v>
      </c>
      <c r="D1776" t="s">
        <v>6866</v>
      </c>
      <c r="E1776" t="s">
        <v>35</v>
      </c>
      <c r="F1776">
        <f t="shared" si="27"/>
        <v>899</v>
      </c>
      <c r="G1776">
        <v>2</v>
      </c>
      <c r="H1776" t="s">
        <v>36</v>
      </c>
      <c r="I1776"/>
      <c r="J1776"/>
      <c r="K1776" s="36">
        <v>0.14000000000000001</v>
      </c>
      <c r="L1776" s="36">
        <v>0.28999999999999998</v>
      </c>
      <c r="M1776" s="36">
        <v>0.51</v>
      </c>
      <c r="N1776" s="36">
        <v>0.13</v>
      </c>
      <c r="O1776" s="36">
        <v>0</v>
      </c>
      <c r="P1776" s="36">
        <v>0.09</v>
      </c>
      <c r="Q1776" s="36">
        <v>0</v>
      </c>
    </row>
    <row r="1777" spans="1:17" x14ac:dyDescent="0.2">
      <c r="A1777" t="s">
        <v>6865</v>
      </c>
      <c r="B1777">
        <v>5257</v>
      </c>
      <c r="C1777">
        <v>12538</v>
      </c>
      <c r="D1777" t="s">
        <v>6867</v>
      </c>
      <c r="E1777" t="s">
        <v>38</v>
      </c>
      <c r="F1777">
        <f t="shared" si="27"/>
        <v>7281</v>
      </c>
      <c r="G1777">
        <v>6</v>
      </c>
      <c r="H1777" t="s">
        <v>36</v>
      </c>
      <c r="I1777" t="s">
        <v>6868</v>
      </c>
      <c r="J1777"/>
      <c r="K1777" s="36">
        <v>27.04</v>
      </c>
      <c r="L1777" s="36">
        <v>28.33</v>
      </c>
      <c r="M1777" s="36">
        <v>22.09</v>
      </c>
      <c r="N1777" s="36">
        <v>8.76</v>
      </c>
      <c r="O1777" s="36">
        <v>7.0000000000000007E-2</v>
      </c>
      <c r="P1777" s="36">
        <v>2.73</v>
      </c>
      <c r="Q1777" s="36">
        <v>2.0099999999999998</v>
      </c>
    </row>
    <row r="1778" spans="1:17" x14ac:dyDescent="0.2">
      <c r="A1778" t="s">
        <v>6869</v>
      </c>
      <c r="B1778">
        <v>5148</v>
      </c>
      <c r="C1778">
        <v>11157</v>
      </c>
      <c r="D1778" t="s">
        <v>6870</v>
      </c>
      <c r="E1778" t="s">
        <v>38</v>
      </c>
      <c r="F1778">
        <f t="shared" si="27"/>
        <v>6009</v>
      </c>
      <c r="G1778">
        <v>8</v>
      </c>
      <c r="H1778" t="s">
        <v>36</v>
      </c>
      <c r="I1778"/>
      <c r="J1778" t="s">
        <v>2557</v>
      </c>
      <c r="K1778" s="36">
        <v>163.06</v>
      </c>
      <c r="L1778" s="36">
        <v>79.790000000000006</v>
      </c>
      <c r="M1778" s="36">
        <v>0.05</v>
      </c>
      <c r="N1778" s="36">
        <v>0.09</v>
      </c>
      <c r="O1778" s="36">
        <v>0.02</v>
      </c>
      <c r="P1778" s="36">
        <v>9.99</v>
      </c>
      <c r="Q1778" s="36">
        <v>0.04</v>
      </c>
    </row>
    <row r="1779" spans="1:17" x14ac:dyDescent="0.2">
      <c r="A1779" t="s">
        <v>6871</v>
      </c>
      <c r="B1779">
        <v>888</v>
      </c>
      <c r="C1779">
        <v>13811</v>
      </c>
      <c r="D1779" t="s">
        <v>6872</v>
      </c>
      <c r="E1779" t="s">
        <v>38</v>
      </c>
      <c r="F1779">
        <f t="shared" si="27"/>
        <v>12923</v>
      </c>
      <c r="G1779">
        <v>9</v>
      </c>
      <c r="H1779" t="s">
        <v>36</v>
      </c>
      <c r="I1779"/>
      <c r="J1779" t="s">
        <v>2120</v>
      </c>
      <c r="K1779" s="36">
        <v>52.4</v>
      </c>
      <c r="L1779" s="36">
        <v>47.91</v>
      </c>
      <c r="M1779" s="36">
        <v>0.25</v>
      </c>
      <c r="N1779" s="36">
        <v>0.17</v>
      </c>
      <c r="O1779" s="36">
        <v>0.04</v>
      </c>
      <c r="P1779" s="36">
        <v>3.8</v>
      </c>
      <c r="Q1779" s="36">
        <v>0</v>
      </c>
    </row>
    <row r="1780" spans="1:17" x14ac:dyDescent="0.2">
      <c r="A1780" t="s">
        <v>6871</v>
      </c>
      <c r="B1780">
        <v>10122</v>
      </c>
      <c r="C1780">
        <v>13828</v>
      </c>
      <c r="D1780" t="s">
        <v>6873</v>
      </c>
      <c r="E1780" t="s">
        <v>35</v>
      </c>
      <c r="F1780">
        <f t="shared" si="27"/>
        <v>3706</v>
      </c>
      <c r="G1780">
        <v>5</v>
      </c>
      <c r="H1780" t="s">
        <v>36</v>
      </c>
      <c r="I1780"/>
      <c r="J1780"/>
      <c r="K1780" s="36">
        <v>102.69</v>
      </c>
      <c r="L1780" s="36">
        <v>32.65</v>
      </c>
      <c r="M1780" s="36">
        <v>7.0000000000000007E-2</v>
      </c>
      <c r="N1780" s="36">
        <v>7.0000000000000007E-2</v>
      </c>
      <c r="O1780" s="36">
        <v>0.02</v>
      </c>
      <c r="P1780" s="36">
        <v>2.86</v>
      </c>
      <c r="Q1780" s="36">
        <v>0</v>
      </c>
    </row>
    <row r="1781" spans="1:17" x14ac:dyDescent="0.2">
      <c r="A1781" t="s">
        <v>6874</v>
      </c>
      <c r="B1781">
        <v>2160</v>
      </c>
      <c r="C1781">
        <v>5324</v>
      </c>
      <c r="D1781" t="s">
        <v>6875</v>
      </c>
      <c r="E1781" t="s">
        <v>38</v>
      </c>
      <c r="F1781">
        <f t="shared" si="27"/>
        <v>3164</v>
      </c>
      <c r="G1781">
        <v>2</v>
      </c>
      <c r="H1781" t="s">
        <v>36</v>
      </c>
      <c r="I1781"/>
      <c r="J1781"/>
      <c r="K1781" s="36">
        <v>0</v>
      </c>
      <c r="L1781" s="36">
        <v>0</v>
      </c>
      <c r="M1781" s="36">
        <v>1.43</v>
      </c>
      <c r="N1781" s="36">
        <v>1.47</v>
      </c>
      <c r="O1781" s="36">
        <v>0</v>
      </c>
      <c r="P1781" s="36">
        <v>0</v>
      </c>
      <c r="Q1781" s="36">
        <v>0.12</v>
      </c>
    </row>
    <row r="1782" spans="1:17" x14ac:dyDescent="0.2">
      <c r="A1782" t="s">
        <v>6874</v>
      </c>
      <c r="B1782">
        <v>4983</v>
      </c>
      <c r="C1782">
        <v>7670</v>
      </c>
      <c r="D1782" t="s">
        <v>6876</v>
      </c>
      <c r="E1782" t="s">
        <v>35</v>
      </c>
      <c r="F1782">
        <f t="shared" si="27"/>
        <v>2687</v>
      </c>
      <c r="G1782">
        <v>2</v>
      </c>
      <c r="H1782" t="s">
        <v>36</v>
      </c>
      <c r="I1782"/>
      <c r="J1782"/>
      <c r="K1782" s="36">
        <v>0.41</v>
      </c>
      <c r="L1782" s="36">
        <v>0.27</v>
      </c>
      <c r="M1782" s="36">
        <v>162.71</v>
      </c>
      <c r="N1782" s="36">
        <v>103.21</v>
      </c>
      <c r="O1782" s="36">
        <v>0.06</v>
      </c>
      <c r="P1782" s="36">
        <v>0.62</v>
      </c>
      <c r="Q1782" s="36">
        <v>19.57</v>
      </c>
    </row>
    <row r="1783" spans="1:17" x14ac:dyDescent="0.2">
      <c r="A1783" t="s">
        <v>6877</v>
      </c>
      <c r="B1783">
        <v>9387</v>
      </c>
      <c r="C1783">
        <v>11264</v>
      </c>
      <c r="D1783" t="s">
        <v>6878</v>
      </c>
      <c r="E1783" t="s">
        <v>35</v>
      </c>
      <c r="F1783">
        <f t="shared" si="27"/>
        <v>1877</v>
      </c>
      <c r="G1783">
        <v>2</v>
      </c>
      <c r="H1783" t="s">
        <v>36</v>
      </c>
      <c r="I1783"/>
      <c r="J1783"/>
      <c r="K1783" s="36">
        <v>0</v>
      </c>
      <c r="L1783" s="36">
        <v>0.17</v>
      </c>
      <c r="M1783" s="36">
        <v>0.15</v>
      </c>
      <c r="N1783" s="36">
        <v>7.0000000000000007E-2</v>
      </c>
      <c r="O1783" s="36">
        <v>2.5299999999999998</v>
      </c>
      <c r="P1783" s="36">
        <v>7.0000000000000007E-2</v>
      </c>
      <c r="Q1783" s="36">
        <v>7.0000000000000007E-2</v>
      </c>
    </row>
    <row r="1784" spans="1:17" x14ac:dyDescent="0.2">
      <c r="A1784" t="s">
        <v>6877</v>
      </c>
      <c r="B1784">
        <v>11447</v>
      </c>
      <c r="C1784">
        <v>13796</v>
      </c>
      <c r="D1784" t="s">
        <v>6879</v>
      </c>
      <c r="E1784" t="s">
        <v>35</v>
      </c>
      <c r="F1784">
        <f t="shared" si="27"/>
        <v>2349</v>
      </c>
      <c r="G1784">
        <v>2</v>
      </c>
      <c r="H1784" t="s">
        <v>36</v>
      </c>
      <c r="I1784"/>
      <c r="J1784"/>
      <c r="K1784" s="36">
        <v>0.01</v>
      </c>
      <c r="L1784" s="36">
        <v>0.14000000000000001</v>
      </c>
      <c r="M1784" s="36">
        <v>0.06</v>
      </c>
      <c r="N1784" s="36">
        <v>7.0000000000000007E-2</v>
      </c>
      <c r="O1784" s="36">
        <v>1.77</v>
      </c>
      <c r="P1784" s="36">
        <v>0.03</v>
      </c>
      <c r="Q1784" s="36">
        <v>0.01</v>
      </c>
    </row>
    <row r="1785" spans="1:17" x14ac:dyDescent="0.2">
      <c r="A1785" t="s">
        <v>6880</v>
      </c>
      <c r="B1785">
        <v>1043</v>
      </c>
      <c r="C1785">
        <v>13632</v>
      </c>
      <c r="D1785" t="s">
        <v>6881</v>
      </c>
      <c r="E1785" t="s">
        <v>35</v>
      </c>
      <c r="F1785">
        <f t="shared" si="27"/>
        <v>12589</v>
      </c>
      <c r="G1785">
        <v>9</v>
      </c>
      <c r="H1785" t="s">
        <v>36</v>
      </c>
      <c r="I1785" t="s">
        <v>1126</v>
      </c>
      <c r="J1785"/>
      <c r="K1785" s="36">
        <v>46.95</v>
      </c>
      <c r="L1785" s="36">
        <v>21.6</v>
      </c>
      <c r="M1785" s="36">
        <v>0.09</v>
      </c>
      <c r="N1785" s="36">
        <v>0.04</v>
      </c>
      <c r="O1785" s="36">
        <v>0.01</v>
      </c>
      <c r="P1785" s="36">
        <v>2.13</v>
      </c>
      <c r="Q1785" s="36">
        <v>0</v>
      </c>
    </row>
    <row r="1786" spans="1:17" x14ac:dyDescent="0.2">
      <c r="A1786" t="s">
        <v>6880</v>
      </c>
      <c r="B1786">
        <v>4137</v>
      </c>
      <c r="C1786">
        <v>12738</v>
      </c>
      <c r="D1786" t="s">
        <v>6882</v>
      </c>
      <c r="E1786" t="s">
        <v>38</v>
      </c>
      <c r="F1786">
        <f t="shared" si="27"/>
        <v>8601</v>
      </c>
      <c r="G1786">
        <v>5</v>
      </c>
      <c r="H1786" t="s">
        <v>36</v>
      </c>
      <c r="I1786" t="s">
        <v>1126</v>
      </c>
      <c r="J1786"/>
      <c r="K1786" s="36">
        <v>2.1800000000000002</v>
      </c>
      <c r="L1786" s="36">
        <v>1.87</v>
      </c>
      <c r="M1786" s="36">
        <v>0.05</v>
      </c>
      <c r="N1786" s="36">
        <v>0</v>
      </c>
      <c r="O1786" s="36">
        <v>0.01</v>
      </c>
      <c r="P1786" s="36">
        <v>0.02</v>
      </c>
      <c r="Q1786" s="36">
        <v>0</v>
      </c>
    </row>
    <row r="1787" spans="1:17" x14ac:dyDescent="0.2">
      <c r="A1787" t="s">
        <v>6883</v>
      </c>
      <c r="B1787">
        <v>3</v>
      </c>
      <c r="C1787">
        <v>6862</v>
      </c>
      <c r="D1787" t="s">
        <v>6884</v>
      </c>
      <c r="E1787" t="s">
        <v>35</v>
      </c>
      <c r="F1787">
        <f t="shared" si="27"/>
        <v>6859</v>
      </c>
      <c r="G1787">
        <v>5</v>
      </c>
      <c r="H1787" t="s">
        <v>36</v>
      </c>
      <c r="I1787"/>
      <c r="J1787"/>
      <c r="K1787" s="36">
        <v>0.59</v>
      </c>
      <c r="L1787" s="36">
        <v>1.1100000000000001</v>
      </c>
      <c r="M1787" s="36">
        <v>0.06</v>
      </c>
      <c r="N1787" s="36">
        <v>0.03</v>
      </c>
      <c r="O1787" s="36">
        <v>0</v>
      </c>
      <c r="P1787" s="36">
        <v>0.2</v>
      </c>
      <c r="Q1787" s="36">
        <v>0</v>
      </c>
    </row>
    <row r="1788" spans="1:17" x14ac:dyDescent="0.2">
      <c r="A1788" t="s">
        <v>6883</v>
      </c>
      <c r="B1788">
        <v>2132</v>
      </c>
      <c r="C1788">
        <v>12571</v>
      </c>
      <c r="D1788" t="s">
        <v>6885</v>
      </c>
      <c r="E1788" t="s">
        <v>38</v>
      </c>
      <c r="F1788">
        <f t="shared" si="27"/>
        <v>10439</v>
      </c>
      <c r="G1788">
        <v>4</v>
      </c>
      <c r="H1788" t="s">
        <v>36</v>
      </c>
      <c r="I1788"/>
      <c r="J1788"/>
      <c r="K1788" s="36">
        <v>3.18</v>
      </c>
      <c r="L1788" s="36">
        <v>5.51</v>
      </c>
      <c r="M1788" s="36">
        <v>11.68</v>
      </c>
      <c r="N1788" s="36">
        <v>5.78</v>
      </c>
      <c r="O1788" s="36">
        <v>0.04</v>
      </c>
      <c r="P1788" s="36">
        <v>0.42</v>
      </c>
      <c r="Q1788" s="36">
        <v>1.3</v>
      </c>
    </row>
    <row r="1789" spans="1:17" x14ac:dyDescent="0.2">
      <c r="A1789" t="s">
        <v>6886</v>
      </c>
      <c r="B1789">
        <v>3942</v>
      </c>
      <c r="C1789">
        <v>13646</v>
      </c>
      <c r="D1789" t="s">
        <v>6887</v>
      </c>
      <c r="E1789" t="s">
        <v>38</v>
      </c>
      <c r="F1789">
        <f t="shared" si="27"/>
        <v>9704</v>
      </c>
      <c r="G1789">
        <v>9</v>
      </c>
      <c r="H1789" t="s">
        <v>36</v>
      </c>
      <c r="I1789"/>
      <c r="J1789"/>
      <c r="K1789" s="36">
        <v>1.6</v>
      </c>
      <c r="L1789" s="36">
        <v>9.66</v>
      </c>
      <c r="M1789" s="36">
        <v>10.63</v>
      </c>
      <c r="N1789" s="36">
        <v>5</v>
      </c>
      <c r="O1789" s="36">
        <v>0.01</v>
      </c>
      <c r="P1789" s="36">
        <v>0.79</v>
      </c>
      <c r="Q1789" s="36">
        <v>0.84</v>
      </c>
    </row>
    <row r="1790" spans="1:17" x14ac:dyDescent="0.2">
      <c r="A1790" t="s">
        <v>6888</v>
      </c>
      <c r="B1790">
        <v>10318</v>
      </c>
      <c r="C1790">
        <v>11754</v>
      </c>
      <c r="D1790" t="s">
        <v>6889</v>
      </c>
      <c r="E1790" t="s">
        <v>35</v>
      </c>
      <c r="F1790">
        <f t="shared" si="27"/>
        <v>1436</v>
      </c>
      <c r="G1790">
        <v>2</v>
      </c>
      <c r="H1790" t="s">
        <v>36</v>
      </c>
      <c r="I1790"/>
      <c r="J1790"/>
      <c r="K1790" s="36">
        <v>0</v>
      </c>
      <c r="L1790" s="36">
        <v>7.0000000000000007E-2</v>
      </c>
      <c r="M1790" s="36">
        <v>0.33</v>
      </c>
      <c r="N1790" s="36">
        <v>0.05</v>
      </c>
      <c r="O1790" s="36">
        <v>0</v>
      </c>
      <c r="P1790" s="36">
        <v>0</v>
      </c>
      <c r="Q1790" s="36">
        <v>0.04</v>
      </c>
    </row>
    <row r="1791" spans="1:17" x14ac:dyDescent="0.2">
      <c r="A1791" t="s">
        <v>6888</v>
      </c>
      <c r="B1791">
        <v>11073</v>
      </c>
      <c r="C1791">
        <v>13183</v>
      </c>
      <c r="D1791" t="s">
        <v>6890</v>
      </c>
      <c r="E1791" t="s">
        <v>38</v>
      </c>
      <c r="F1791">
        <f t="shared" si="27"/>
        <v>2110</v>
      </c>
      <c r="G1791">
        <v>2</v>
      </c>
      <c r="H1791" t="s">
        <v>875</v>
      </c>
      <c r="I1791" t="s">
        <v>874</v>
      </c>
      <c r="J1791"/>
      <c r="K1791" s="36">
        <v>0.3</v>
      </c>
      <c r="L1791" s="36">
        <v>0.69</v>
      </c>
      <c r="M1791" s="36">
        <v>0.63</v>
      </c>
      <c r="N1791" s="36">
        <v>0.31</v>
      </c>
      <c r="O1791" s="36">
        <v>0.03</v>
      </c>
      <c r="P1791" s="36">
        <v>0.02</v>
      </c>
      <c r="Q1791" s="36">
        <v>0.05</v>
      </c>
    </row>
    <row r="1792" spans="1:17" x14ac:dyDescent="0.2">
      <c r="A1792" t="s">
        <v>6891</v>
      </c>
      <c r="B1792">
        <v>2369</v>
      </c>
      <c r="C1792">
        <v>12008</v>
      </c>
      <c r="D1792" t="s">
        <v>6892</v>
      </c>
      <c r="E1792" t="s">
        <v>35</v>
      </c>
      <c r="F1792">
        <f t="shared" si="27"/>
        <v>9639</v>
      </c>
      <c r="G1792">
        <v>8</v>
      </c>
      <c r="H1792" t="s">
        <v>36</v>
      </c>
      <c r="I1792"/>
      <c r="J1792" t="s">
        <v>2089</v>
      </c>
      <c r="K1792" s="36">
        <v>83.99</v>
      </c>
      <c r="L1792" s="36">
        <v>33.619999999999997</v>
      </c>
      <c r="M1792" s="36">
        <v>0.19</v>
      </c>
      <c r="N1792" s="36">
        <v>0.14000000000000001</v>
      </c>
      <c r="O1792" s="36">
        <v>0.02</v>
      </c>
      <c r="P1792" s="36">
        <v>3.65</v>
      </c>
      <c r="Q1792" s="36">
        <v>0.01</v>
      </c>
    </row>
    <row r="1793" spans="1:17" x14ac:dyDescent="0.2">
      <c r="A1793" t="s">
        <v>6891</v>
      </c>
      <c r="B1793">
        <v>7490</v>
      </c>
      <c r="C1793">
        <v>10625</v>
      </c>
      <c r="D1793" t="s">
        <v>6893</v>
      </c>
      <c r="E1793" t="s">
        <v>38</v>
      </c>
      <c r="F1793">
        <f t="shared" si="27"/>
        <v>3135</v>
      </c>
      <c r="G1793">
        <v>3</v>
      </c>
      <c r="H1793" t="s">
        <v>36</v>
      </c>
      <c r="I1793"/>
      <c r="J1793"/>
      <c r="K1793" s="36">
        <v>0.23</v>
      </c>
      <c r="L1793" s="36">
        <v>0.34</v>
      </c>
      <c r="M1793" s="36">
        <v>1.72</v>
      </c>
      <c r="N1793" s="36">
        <v>0.96</v>
      </c>
      <c r="O1793" s="36">
        <v>0</v>
      </c>
      <c r="P1793" s="36">
        <v>0.05</v>
      </c>
      <c r="Q1793" s="36">
        <v>0.11</v>
      </c>
    </row>
    <row r="1794" spans="1:17" x14ac:dyDescent="0.2">
      <c r="A1794" t="s">
        <v>6894</v>
      </c>
      <c r="B1794">
        <v>2458</v>
      </c>
      <c r="C1794">
        <v>12719</v>
      </c>
      <c r="D1794" t="s">
        <v>6895</v>
      </c>
      <c r="E1794" t="s">
        <v>35</v>
      </c>
      <c r="F1794">
        <f t="shared" ref="F1794:F1857" si="28">C1794-B1794</f>
        <v>10261</v>
      </c>
      <c r="G1794">
        <v>6</v>
      </c>
      <c r="H1794" t="s">
        <v>36</v>
      </c>
      <c r="I1794"/>
      <c r="J1794"/>
      <c r="K1794" s="36">
        <v>13.31</v>
      </c>
      <c r="L1794" s="36">
        <v>4.16</v>
      </c>
      <c r="M1794" s="36">
        <v>0</v>
      </c>
      <c r="N1794" s="36">
        <v>0</v>
      </c>
      <c r="O1794" s="36">
        <v>0</v>
      </c>
      <c r="P1794" s="36">
        <v>0.41</v>
      </c>
      <c r="Q1794" s="36">
        <v>0</v>
      </c>
    </row>
    <row r="1795" spans="1:17" x14ac:dyDescent="0.2">
      <c r="A1795" t="s">
        <v>6896</v>
      </c>
      <c r="B1795">
        <v>0</v>
      </c>
      <c r="C1795">
        <v>11393</v>
      </c>
      <c r="D1795" t="s">
        <v>6897</v>
      </c>
      <c r="E1795" t="s">
        <v>38</v>
      </c>
      <c r="F1795">
        <f t="shared" si="28"/>
        <v>11393</v>
      </c>
      <c r="G1795">
        <v>10</v>
      </c>
      <c r="H1795" t="s">
        <v>1327</v>
      </c>
      <c r="I1795" t="s">
        <v>5998</v>
      </c>
      <c r="J1795" t="s">
        <v>3308</v>
      </c>
      <c r="K1795" s="36">
        <v>3.94</v>
      </c>
      <c r="L1795" s="36">
        <v>3.76</v>
      </c>
      <c r="M1795" s="36">
        <v>0</v>
      </c>
      <c r="N1795" s="36">
        <v>0</v>
      </c>
      <c r="O1795" s="36">
        <v>0</v>
      </c>
      <c r="P1795" s="36">
        <v>0.39</v>
      </c>
      <c r="Q1795" s="36">
        <v>0</v>
      </c>
    </row>
    <row r="1796" spans="1:17" x14ac:dyDescent="0.2">
      <c r="A1796" t="s">
        <v>6898</v>
      </c>
      <c r="B1796">
        <v>0</v>
      </c>
      <c r="C1796">
        <v>13189</v>
      </c>
      <c r="D1796" t="s">
        <v>6899</v>
      </c>
      <c r="E1796" t="s">
        <v>35</v>
      </c>
      <c r="F1796">
        <f t="shared" si="28"/>
        <v>13189</v>
      </c>
      <c r="G1796">
        <v>2</v>
      </c>
      <c r="H1796" t="s">
        <v>36</v>
      </c>
      <c r="I1796" t="s">
        <v>322</v>
      </c>
      <c r="J1796" t="s">
        <v>6900</v>
      </c>
      <c r="K1796" s="36">
        <v>0.02</v>
      </c>
      <c r="L1796" s="36">
        <v>0.45</v>
      </c>
      <c r="M1796" s="36">
        <v>0</v>
      </c>
      <c r="N1796" s="36">
        <v>0.01</v>
      </c>
      <c r="O1796" s="36">
        <v>0.13</v>
      </c>
      <c r="P1796" s="36">
        <v>2.2400000000000002</v>
      </c>
      <c r="Q1796" s="36">
        <v>0.04</v>
      </c>
    </row>
    <row r="1797" spans="1:17" x14ac:dyDescent="0.2">
      <c r="A1797" t="s">
        <v>6901</v>
      </c>
      <c r="B1797">
        <v>61</v>
      </c>
      <c r="C1797">
        <v>9501</v>
      </c>
      <c r="D1797" t="s">
        <v>3670</v>
      </c>
      <c r="E1797" t="s">
        <v>38</v>
      </c>
      <c r="F1797">
        <f t="shared" si="28"/>
        <v>9440</v>
      </c>
      <c r="G1797">
        <v>10</v>
      </c>
      <c r="H1797" t="s">
        <v>570</v>
      </c>
      <c r="I1797" t="s">
        <v>717</v>
      </c>
      <c r="J1797" t="s">
        <v>6902</v>
      </c>
      <c r="K1797" s="36">
        <v>8.52</v>
      </c>
      <c r="L1797" s="36">
        <v>32.83</v>
      </c>
      <c r="M1797" s="36">
        <v>0.55000000000000004</v>
      </c>
      <c r="N1797" s="36">
        <v>0.24</v>
      </c>
      <c r="O1797" s="36">
        <v>0.02</v>
      </c>
      <c r="P1797" s="36">
        <v>2.0699999999999998</v>
      </c>
      <c r="Q1797" s="36">
        <v>0.22</v>
      </c>
    </row>
    <row r="1798" spans="1:17" x14ac:dyDescent="0.2">
      <c r="A1798" t="s">
        <v>6903</v>
      </c>
      <c r="B1798">
        <v>0</v>
      </c>
      <c r="C1798">
        <v>2878</v>
      </c>
      <c r="D1798" t="s">
        <v>6904</v>
      </c>
      <c r="E1798" t="s">
        <v>35</v>
      </c>
      <c r="F1798">
        <f t="shared" si="28"/>
        <v>2878</v>
      </c>
      <c r="G1798">
        <v>2</v>
      </c>
      <c r="H1798" t="s">
        <v>36</v>
      </c>
      <c r="I1798"/>
      <c r="J1798"/>
      <c r="K1798" s="36">
        <v>4.7699999999999996</v>
      </c>
      <c r="L1798" s="36">
        <v>3.52</v>
      </c>
      <c r="M1798" s="36">
        <v>1.38</v>
      </c>
      <c r="N1798" s="36">
        <v>0.69</v>
      </c>
      <c r="O1798" s="36">
        <v>0.03</v>
      </c>
      <c r="P1798" s="36">
        <v>0.21</v>
      </c>
      <c r="Q1798" s="36">
        <v>0.12</v>
      </c>
    </row>
    <row r="1799" spans="1:17" x14ac:dyDescent="0.2">
      <c r="A1799" t="s">
        <v>6903</v>
      </c>
      <c r="B1799">
        <v>6011</v>
      </c>
      <c r="C1799">
        <v>13136</v>
      </c>
      <c r="D1799" t="s">
        <v>6905</v>
      </c>
      <c r="E1799" t="s">
        <v>38</v>
      </c>
      <c r="F1799">
        <f t="shared" si="28"/>
        <v>7125</v>
      </c>
      <c r="G1799">
        <v>4</v>
      </c>
      <c r="H1799" t="s">
        <v>36</v>
      </c>
      <c r="I1799"/>
      <c r="J1799"/>
      <c r="K1799" s="36">
        <v>35.26</v>
      </c>
      <c r="L1799" s="36">
        <v>12.2</v>
      </c>
      <c r="M1799" s="36">
        <v>1</v>
      </c>
      <c r="N1799" s="36">
        <v>0.41</v>
      </c>
      <c r="O1799" s="36">
        <v>0.02</v>
      </c>
      <c r="P1799" s="36">
        <v>0.97</v>
      </c>
      <c r="Q1799" s="36">
        <v>0.04</v>
      </c>
    </row>
    <row r="1800" spans="1:17" x14ac:dyDescent="0.2">
      <c r="A1800" t="s">
        <v>6906</v>
      </c>
      <c r="B1800">
        <v>3895</v>
      </c>
      <c r="C1800">
        <v>13245</v>
      </c>
      <c r="D1800" t="s">
        <v>6907</v>
      </c>
      <c r="E1800" t="s">
        <v>38</v>
      </c>
      <c r="F1800">
        <f t="shared" si="28"/>
        <v>9350</v>
      </c>
      <c r="G1800">
        <v>5</v>
      </c>
      <c r="H1800" t="s">
        <v>911</v>
      </c>
      <c r="I1800" t="s">
        <v>6908</v>
      </c>
      <c r="J1800" t="s">
        <v>6909</v>
      </c>
      <c r="K1800" s="36">
        <v>62.24</v>
      </c>
      <c r="L1800" s="36">
        <v>52.72</v>
      </c>
      <c r="M1800" s="36">
        <v>0.05</v>
      </c>
      <c r="N1800" s="36">
        <v>0.08</v>
      </c>
      <c r="O1800" s="36">
        <v>0</v>
      </c>
      <c r="P1800" s="36">
        <v>4.93</v>
      </c>
      <c r="Q1800" s="36">
        <v>0.02</v>
      </c>
    </row>
    <row r="1801" spans="1:17" x14ac:dyDescent="0.2">
      <c r="A1801" t="s">
        <v>6910</v>
      </c>
      <c r="B1801">
        <v>1274</v>
      </c>
      <c r="C1801">
        <v>7155</v>
      </c>
      <c r="D1801" t="s">
        <v>6911</v>
      </c>
      <c r="E1801" t="s">
        <v>38</v>
      </c>
      <c r="F1801">
        <f t="shared" si="28"/>
        <v>5881</v>
      </c>
      <c r="G1801">
        <v>4</v>
      </c>
      <c r="H1801" t="s">
        <v>1040</v>
      </c>
      <c r="I1801" t="s">
        <v>1039</v>
      </c>
      <c r="J1801" t="s">
        <v>2403</v>
      </c>
      <c r="K1801" s="36">
        <v>12.49</v>
      </c>
      <c r="L1801" s="36">
        <v>20.62</v>
      </c>
      <c r="M1801" s="36">
        <v>0</v>
      </c>
      <c r="N1801" s="36">
        <v>0</v>
      </c>
      <c r="O1801" s="36">
        <v>0</v>
      </c>
      <c r="P1801" s="36">
        <v>1.82</v>
      </c>
      <c r="Q1801" s="36">
        <v>0</v>
      </c>
    </row>
    <row r="1802" spans="1:17" x14ac:dyDescent="0.2">
      <c r="A1802" t="s">
        <v>6912</v>
      </c>
      <c r="B1802">
        <v>7171</v>
      </c>
      <c r="C1802">
        <v>13057</v>
      </c>
      <c r="D1802" t="s">
        <v>6913</v>
      </c>
      <c r="E1802" t="s">
        <v>35</v>
      </c>
      <c r="F1802">
        <f t="shared" si="28"/>
        <v>5886</v>
      </c>
      <c r="G1802">
        <v>7</v>
      </c>
      <c r="H1802" t="s">
        <v>36</v>
      </c>
      <c r="I1802"/>
      <c r="J1802"/>
      <c r="K1802" s="36">
        <v>5.13</v>
      </c>
      <c r="L1802" s="36">
        <v>5.61</v>
      </c>
      <c r="M1802" s="36">
        <v>0.02</v>
      </c>
      <c r="N1802" s="36">
        <v>0.01</v>
      </c>
      <c r="O1802" s="36">
        <v>0.03</v>
      </c>
      <c r="P1802" s="36">
        <v>0.79</v>
      </c>
      <c r="Q1802" s="36">
        <v>0.01</v>
      </c>
    </row>
    <row r="1803" spans="1:17" x14ac:dyDescent="0.2">
      <c r="A1803" t="s">
        <v>6914</v>
      </c>
      <c r="B1803">
        <v>20</v>
      </c>
      <c r="C1803">
        <v>12509</v>
      </c>
      <c r="D1803" t="s">
        <v>6915</v>
      </c>
      <c r="E1803" t="s">
        <v>35</v>
      </c>
      <c r="F1803">
        <f t="shared" si="28"/>
        <v>12489</v>
      </c>
      <c r="G1803">
        <v>8</v>
      </c>
      <c r="H1803" t="s">
        <v>36</v>
      </c>
      <c r="I1803"/>
      <c r="J1803"/>
      <c r="K1803" s="36">
        <v>34.5</v>
      </c>
      <c r="L1803" s="36">
        <v>12.56</v>
      </c>
      <c r="M1803" s="36">
        <v>0.04</v>
      </c>
      <c r="N1803" s="36">
        <v>0.03</v>
      </c>
      <c r="O1803" s="36">
        <v>0</v>
      </c>
      <c r="P1803" s="36">
        <v>1.88</v>
      </c>
      <c r="Q1803" s="36">
        <v>0.01</v>
      </c>
    </row>
    <row r="1804" spans="1:17" x14ac:dyDescent="0.2">
      <c r="A1804" t="s">
        <v>6914</v>
      </c>
      <c r="B1804">
        <v>5241</v>
      </c>
      <c r="C1804">
        <v>6164</v>
      </c>
      <c r="D1804" t="s">
        <v>6916</v>
      </c>
      <c r="E1804" t="s">
        <v>38</v>
      </c>
      <c r="F1804">
        <f t="shared" si="28"/>
        <v>923</v>
      </c>
      <c r="G1804">
        <v>2</v>
      </c>
      <c r="H1804" t="s">
        <v>36</v>
      </c>
      <c r="I1804"/>
      <c r="J1804"/>
      <c r="K1804" s="36">
        <v>0</v>
      </c>
      <c r="L1804" s="36">
        <v>0.24</v>
      </c>
      <c r="M1804" s="36">
        <v>0.33</v>
      </c>
      <c r="N1804" s="36">
        <v>0</v>
      </c>
      <c r="O1804" s="36">
        <v>0</v>
      </c>
      <c r="P1804" s="36">
        <v>0</v>
      </c>
      <c r="Q1804" s="36">
        <v>0</v>
      </c>
    </row>
    <row r="1805" spans="1:17" x14ac:dyDescent="0.2">
      <c r="A1805" t="s">
        <v>6917</v>
      </c>
      <c r="B1805">
        <v>6019</v>
      </c>
      <c r="C1805">
        <v>7356</v>
      </c>
      <c r="D1805" t="s">
        <v>6918</v>
      </c>
      <c r="E1805" t="s">
        <v>38</v>
      </c>
      <c r="F1805">
        <f t="shared" si="28"/>
        <v>1337</v>
      </c>
      <c r="G1805">
        <v>3</v>
      </c>
      <c r="H1805" t="s">
        <v>36</v>
      </c>
      <c r="I1805"/>
      <c r="J1805"/>
      <c r="K1805" s="36">
        <v>0</v>
      </c>
      <c r="L1805" s="36">
        <v>0</v>
      </c>
      <c r="M1805" s="36">
        <v>0.13</v>
      </c>
      <c r="N1805" s="36">
        <v>0.27</v>
      </c>
      <c r="O1805" s="36">
        <v>0</v>
      </c>
      <c r="P1805" s="36">
        <v>0</v>
      </c>
      <c r="Q1805" s="36">
        <v>0</v>
      </c>
    </row>
    <row r="1806" spans="1:17" x14ac:dyDescent="0.2">
      <c r="A1806" t="s">
        <v>6919</v>
      </c>
      <c r="B1806">
        <v>2017</v>
      </c>
      <c r="C1806">
        <v>4861</v>
      </c>
      <c r="D1806" t="s">
        <v>6920</v>
      </c>
      <c r="E1806" t="s">
        <v>35</v>
      </c>
      <c r="F1806">
        <f t="shared" si="28"/>
        <v>2844</v>
      </c>
      <c r="G1806">
        <v>3</v>
      </c>
      <c r="H1806" t="s">
        <v>36</v>
      </c>
      <c r="I1806"/>
      <c r="J1806"/>
      <c r="K1806" s="36">
        <v>0.24</v>
      </c>
      <c r="L1806" s="36">
        <v>0.25</v>
      </c>
      <c r="M1806" s="36">
        <v>0</v>
      </c>
      <c r="N1806" s="36">
        <v>0</v>
      </c>
      <c r="O1806" s="36">
        <v>0</v>
      </c>
      <c r="P1806" s="36">
        <v>0</v>
      </c>
      <c r="Q1806" s="36">
        <v>0</v>
      </c>
    </row>
    <row r="1807" spans="1:17" x14ac:dyDescent="0.2">
      <c r="A1807" t="s">
        <v>6919</v>
      </c>
      <c r="B1807">
        <v>3197</v>
      </c>
      <c r="C1807">
        <v>12921</v>
      </c>
      <c r="D1807" t="s">
        <v>6921</v>
      </c>
      <c r="E1807" t="s">
        <v>38</v>
      </c>
      <c r="F1807">
        <f t="shared" si="28"/>
        <v>9724</v>
      </c>
      <c r="G1807">
        <v>8</v>
      </c>
      <c r="H1807" t="s">
        <v>433</v>
      </c>
      <c r="I1807" t="s">
        <v>432</v>
      </c>
      <c r="J1807"/>
      <c r="K1807" s="36">
        <v>67.97</v>
      </c>
      <c r="L1807" s="36">
        <v>35.130000000000003</v>
      </c>
      <c r="M1807" s="36">
        <v>5.54</v>
      </c>
      <c r="N1807" s="36">
        <v>2.78</v>
      </c>
      <c r="O1807" s="36">
        <v>7.0000000000000007E-2</v>
      </c>
      <c r="P1807" s="36">
        <v>3.48</v>
      </c>
      <c r="Q1807" s="36">
        <v>0.63</v>
      </c>
    </row>
    <row r="1808" spans="1:17" x14ac:dyDescent="0.2">
      <c r="A1808" t="s">
        <v>6919</v>
      </c>
      <c r="B1808">
        <v>10814</v>
      </c>
      <c r="C1808">
        <v>12921</v>
      </c>
      <c r="D1808" t="s">
        <v>6922</v>
      </c>
      <c r="E1808" t="s">
        <v>35</v>
      </c>
      <c r="F1808">
        <f t="shared" si="28"/>
        <v>2107</v>
      </c>
      <c r="G1808">
        <v>2</v>
      </c>
      <c r="H1808" t="s">
        <v>36</v>
      </c>
      <c r="I1808"/>
      <c r="J1808"/>
      <c r="K1808" s="36">
        <v>0.04</v>
      </c>
      <c r="L1808" s="36">
        <v>0.04</v>
      </c>
      <c r="M1808" s="36">
        <v>0.01</v>
      </c>
      <c r="N1808" s="36">
        <v>0</v>
      </c>
      <c r="O1808" s="36">
        <v>0</v>
      </c>
      <c r="P1808" s="36">
        <v>0.01</v>
      </c>
      <c r="Q1808" s="36">
        <v>0</v>
      </c>
    </row>
    <row r="1809" spans="1:17" x14ac:dyDescent="0.2">
      <c r="A1809" t="s">
        <v>6923</v>
      </c>
      <c r="B1809">
        <v>635</v>
      </c>
      <c r="C1809">
        <v>4431</v>
      </c>
      <c r="D1809" t="s">
        <v>6924</v>
      </c>
      <c r="E1809" t="s">
        <v>35</v>
      </c>
      <c r="F1809">
        <f t="shared" si="28"/>
        <v>3796</v>
      </c>
      <c r="G1809">
        <v>3</v>
      </c>
      <c r="H1809" t="s">
        <v>36</v>
      </c>
      <c r="I1809"/>
      <c r="J1809"/>
      <c r="K1809" s="36">
        <v>13.6</v>
      </c>
      <c r="L1809" s="36">
        <v>17.09</v>
      </c>
      <c r="M1809" s="36">
        <v>0</v>
      </c>
      <c r="N1809" s="36">
        <v>0</v>
      </c>
      <c r="O1809" s="36">
        <v>0</v>
      </c>
      <c r="P1809" s="36">
        <v>2.19</v>
      </c>
      <c r="Q1809" s="36">
        <v>0</v>
      </c>
    </row>
    <row r="1810" spans="1:17" x14ac:dyDescent="0.2">
      <c r="A1810" t="s">
        <v>6923</v>
      </c>
      <c r="B1810">
        <v>3707</v>
      </c>
      <c r="C1810">
        <v>5413</v>
      </c>
      <c r="D1810" t="s">
        <v>6925</v>
      </c>
      <c r="E1810" t="s">
        <v>38</v>
      </c>
      <c r="F1810">
        <f t="shared" si="28"/>
        <v>1706</v>
      </c>
      <c r="G1810">
        <v>2</v>
      </c>
      <c r="H1810" t="s">
        <v>36</v>
      </c>
      <c r="I1810"/>
      <c r="J1810"/>
      <c r="K1810" s="36">
        <v>10.97</v>
      </c>
      <c r="L1810" s="36">
        <v>1.1000000000000001</v>
      </c>
      <c r="M1810" s="36">
        <v>0</v>
      </c>
      <c r="N1810" s="36">
        <v>0</v>
      </c>
      <c r="O1810" s="36">
        <v>0</v>
      </c>
      <c r="P1810" s="36">
        <v>0.09</v>
      </c>
      <c r="Q1810" s="36">
        <v>0</v>
      </c>
    </row>
    <row r="1811" spans="1:17" x14ac:dyDescent="0.2">
      <c r="A1811" t="s">
        <v>6926</v>
      </c>
      <c r="B1811">
        <v>7709</v>
      </c>
      <c r="C1811">
        <v>12636</v>
      </c>
      <c r="D1811" t="s">
        <v>6927</v>
      </c>
      <c r="E1811" t="s">
        <v>35</v>
      </c>
      <c r="F1811">
        <f t="shared" si="28"/>
        <v>4927</v>
      </c>
      <c r="G1811">
        <v>7</v>
      </c>
      <c r="H1811" t="s">
        <v>426</v>
      </c>
      <c r="I1811" t="s">
        <v>6928</v>
      </c>
      <c r="J1811" t="s">
        <v>6929</v>
      </c>
      <c r="K1811" s="36">
        <v>32.409999999999997</v>
      </c>
      <c r="L1811" s="36">
        <v>49.89</v>
      </c>
      <c r="M1811" s="36">
        <v>3.57</v>
      </c>
      <c r="N1811" s="36">
        <v>1.76</v>
      </c>
      <c r="O1811" s="36">
        <v>0.08</v>
      </c>
      <c r="P1811" s="36">
        <v>3.61</v>
      </c>
      <c r="Q1811" s="36">
        <v>0.35</v>
      </c>
    </row>
    <row r="1812" spans="1:17" x14ac:dyDescent="0.2">
      <c r="A1812" t="s">
        <v>6930</v>
      </c>
      <c r="B1812">
        <v>3</v>
      </c>
      <c r="C1812">
        <v>10164</v>
      </c>
      <c r="D1812" t="s">
        <v>6931</v>
      </c>
      <c r="E1812" t="s">
        <v>35</v>
      </c>
      <c r="F1812">
        <f t="shared" si="28"/>
        <v>10161</v>
      </c>
      <c r="G1812">
        <v>3</v>
      </c>
      <c r="H1812" t="s">
        <v>36</v>
      </c>
      <c r="I1812"/>
      <c r="J1812"/>
      <c r="K1812" s="36">
        <v>0</v>
      </c>
      <c r="L1812" s="36">
        <v>0.09</v>
      </c>
      <c r="M1812" s="36">
        <v>2.42</v>
      </c>
      <c r="N1812" s="36">
        <v>1.1299999999999999</v>
      </c>
      <c r="O1812" s="36">
        <v>0.06</v>
      </c>
      <c r="P1812" s="36">
        <v>0.32</v>
      </c>
      <c r="Q1812" s="36">
        <v>0.11</v>
      </c>
    </row>
    <row r="1813" spans="1:17" x14ac:dyDescent="0.2">
      <c r="A1813" t="s">
        <v>6932</v>
      </c>
      <c r="B1813">
        <v>3999</v>
      </c>
      <c r="C1813">
        <v>11668</v>
      </c>
      <c r="D1813" t="s">
        <v>6933</v>
      </c>
      <c r="E1813" t="s">
        <v>35</v>
      </c>
      <c r="F1813">
        <f t="shared" si="28"/>
        <v>7669</v>
      </c>
      <c r="G1813">
        <v>4</v>
      </c>
      <c r="H1813" t="s">
        <v>36</v>
      </c>
      <c r="I1813"/>
      <c r="J1813"/>
      <c r="K1813" s="36">
        <v>36.54</v>
      </c>
      <c r="L1813" s="36">
        <v>20.13</v>
      </c>
      <c r="M1813" s="36">
        <v>0.02</v>
      </c>
      <c r="N1813" s="36">
        <v>0.02</v>
      </c>
      <c r="O1813" s="36">
        <v>0</v>
      </c>
      <c r="P1813" s="36">
        <v>1.42</v>
      </c>
      <c r="Q1813" s="36">
        <v>0</v>
      </c>
    </row>
    <row r="1814" spans="1:17" x14ac:dyDescent="0.2">
      <c r="A1814" t="s">
        <v>6934</v>
      </c>
      <c r="B1814">
        <v>3180</v>
      </c>
      <c r="C1814">
        <v>11775</v>
      </c>
      <c r="D1814" t="s">
        <v>6935</v>
      </c>
      <c r="E1814" t="s">
        <v>35</v>
      </c>
      <c r="F1814">
        <f t="shared" si="28"/>
        <v>8595</v>
      </c>
      <c r="G1814">
        <v>3</v>
      </c>
      <c r="H1814" t="s">
        <v>36</v>
      </c>
      <c r="I1814"/>
      <c r="J1814"/>
      <c r="K1814" s="36">
        <v>60.23</v>
      </c>
      <c r="L1814" s="36">
        <v>36.07</v>
      </c>
      <c r="M1814" s="36">
        <v>0.31</v>
      </c>
      <c r="N1814" s="36">
        <v>0.16</v>
      </c>
      <c r="O1814" s="36">
        <v>0.02</v>
      </c>
      <c r="P1814" s="36">
        <v>2.92</v>
      </c>
      <c r="Q1814" s="36">
        <v>0.02</v>
      </c>
    </row>
    <row r="1815" spans="1:17" x14ac:dyDescent="0.2">
      <c r="A1815" t="s">
        <v>6936</v>
      </c>
      <c r="B1815">
        <v>862</v>
      </c>
      <c r="C1815">
        <v>12019</v>
      </c>
      <c r="D1815" t="s">
        <v>6937</v>
      </c>
      <c r="E1815" t="s">
        <v>38</v>
      </c>
      <c r="F1815">
        <f t="shared" si="28"/>
        <v>11157</v>
      </c>
      <c r="G1815">
        <v>8</v>
      </c>
      <c r="H1815" t="s">
        <v>399</v>
      </c>
      <c r="I1815" t="s">
        <v>398</v>
      </c>
      <c r="J1815" t="s">
        <v>2058</v>
      </c>
      <c r="K1815" s="36">
        <v>86.26</v>
      </c>
      <c r="L1815" s="36">
        <v>38.32</v>
      </c>
      <c r="M1815" s="36">
        <v>0.06</v>
      </c>
      <c r="N1815" s="36">
        <v>0.08</v>
      </c>
      <c r="O1815" s="36">
        <v>0.03</v>
      </c>
      <c r="P1815" s="36">
        <v>4.16</v>
      </c>
      <c r="Q1815" s="36">
        <v>0</v>
      </c>
    </row>
    <row r="1816" spans="1:17" x14ac:dyDescent="0.2">
      <c r="A1816" t="s">
        <v>6936</v>
      </c>
      <c r="B1816">
        <v>4961</v>
      </c>
      <c r="C1816">
        <v>6870</v>
      </c>
      <c r="D1816" t="s">
        <v>6938</v>
      </c>
      <c r="E1816" t="s">
        <v>35</v>
      </c>
      <c r="F1816">
        <f t="shared" si="28"/>
        <v>1909</v>
      </c>
      <c r="G1816">
        <v>2</v>
      </c>
      <c r="H1816" t="s">
        <v>36</v>
      </c>
      <c r="I1816"/>
      <c r="J1816"/>
      <c r="K1816" s="36">
        <v>0.45</v>
      </c>
      <c r="L1816" s="36">
        <v>0.35</v>
      </c>
      <c r="M1816" s="36">
        <v>0</v>
      </c>
      <c r="N1816" s="36">
        <v>0.14000000000000001</v>
      </c>
      <c r="O1816" s="36">
        <v>0.11</v>
      </c>
      <c r="P1816" s="36">
        <v>0.03</v>
      </c>
      <c r="Q1816" s="36">
        <v>0.03</v>
      </c>
    </row>
    <row r="1817" spans="1:17" x14ac:dyDescent="0.2">
      <c r="A1817" t="s">
        <v>6939</v>
      </c>
      <c r="B1817">
        <v>77</v>
      </c>
      <c r="C1817">
        <v>3454</v>
      </c>
      <c r="D1817" t="s">
        <v>6940</v>
      </c>
      <c r="E1817" t="s">
        <v>35</v>
      </c>
      <c r="F1817">
        <f t="shared" si="28"/>
        <v>3377</v>
      </c>
      <c r="G1817">
        <v>4</v>
      </c>
      <c r="H1817" t="s">
        <v>36</v>
      </c>
      <c r="I1817"/>
      <c r="J1817"/>
      <c r="K1817" s="36">
        <v>18.98</v>
      </c>
      <c r="L1817" s="36">
        <v>8.81</v>
      </c>
      <c r="M1817" s="36">
        <v>0.18</v>
      </c>
      <c r="N1817" s="36">
        <v>0.14000000000000001</v>
      </c>
      <c r="O1817" s="36">
        <v>1.91</v>
      </c>
      <c r="P1817" s="36">
        <v>47.73</v>
      </c>
      <c r="Q1817" s="36">
        <v>0.02</v>
      </c>
    </row>
    <row r="1818" spans="1:17" x14ac:dyDescent="0.2">
      <c r="A1818" t="s">
        <v>6941</v>
      </c>
      <c r="B1818">
        <v>0</v>
      </c>
      <c r="C1818">
        <v>2211</v>
      </c>
      <c r="D1818" t="s">
        <v>6942</v>
      </c>
      <c r="E1818" t="s">
        <v>35</v>
      </c>
      <c r="F1818">
        <f t="shared" si="28"/>
        <v>2211</v>
      </c>
      <c r="G1818">
        <v>2</v>
      </c>
      <c r="H1818" t="s">
        <v>36</v>
      </c>
      <c r="I1818"/>
      <c r="J1818"/>
      <c r="K1818" s="36">
        <v>1.1599999999999999</v>
      </c>
      <c r="L1818" s="36">
        <v>1.55</v>
      </c>
      <c r="M1818" s="36">
        <v>0.01</v>
      </c>
      <c r="N1818" s="36">
        <v>0.03</v>
      </c>
      <c r="O1818" s="36">
        <v>0.04</v>
      </c>
      <c r="P1818" s="36">
        <v>0.15</v>
      </c>
      <c r="Q1818" s="36">
        <v>0.05</v>
      </c>
    </row>
    <row r="1819" spans="1:17" x14ac:dyDescent="0.2">
      <c r="A1819" t="s">
        <v>6941</v>
      </c>
      <c r="B1819">
        <v>2784</v>
      </c>
      <c r="C1819">
        <v>8722</v>
      </c>
      <c r="D1819" t="s">
        <v>6944</v>
      </c>
      <c r="E1819" t="s">
        <v>38</v>
      </c>
      <c r="F1819">
        <f t="shared" si="28"/>
        <v>5938</v>
      </c>
      <c r="G1819">
        <v>4</v>
      </c>
      <c r="H1819" t="s">
        <v>36</v>
      </c>
      <c r="I1819"/>
      <c r="J1819"/>
      <c r="K1819" s="36">
        <v>202.73</v>
      </c>
      <c r="L1819" s="36">
        <v>49.8</v>
      </c>
      <c r="M1819" s="36">
        <v>0.11</v>
      </c>
      <c r="N1819" s="36">
        <v>7.0000000000000007E-2</v>
      </c>
      <c r="O1819" s="36">
        <v>0.03</v>
      </c>
      <c r="P1819" s="36">
        <v>4.41</v>
      </c>
      <c r="Q1819" s="36">
        <v>0.02</v>
      </c>
    </row>
    <row r="1820" spans="1:17" x14ac:dyDescent="0.2">
      <c r="A1820" t="s">
        <v>6941</v>
      </c>
      <c r="B1820">
        <v>2784</v>
      </c>
      <c r="C1820">
        <v>5219</v>
      </c>
      <c r="D1820" t="s">
        <v>6943</v>
      </c>
      <c r="E1820" t="s">
        <v>35</v>
      </c>
      <c r="F1820">
        <f t="shared" si="28"/>
        <v>2435</v>
      </c>
      <c r="G1820">
        <v>2</v>
      </c>
      <c r="H1820" t="s">
        <v>36</v>
      </c>
      <c r="I1820"/>
      <c r="J1820"/>
      <c r="K1820" s="36">
        <v>2.7</v>
      </c>
      <c r="L1820" s="36">
        <v>2.72</v>
      </c>
      <c r="M1820" s="36">
        <v>0</v>
      </c>
      <c r="N1820" s="36">
        <v>0.05</v>
      </c>
      <c r="O1820" s="36">
        <v>0</v>
      </c>
      <c r="P1820" s="36">
        <v>0.09</v>
      </c>
      <c r="Q1820" s="36">
        <v>0.02</v>
      </c>
    </row>
    <row r="1821" spans="1:17" x14ac:dyDescent="0.2">
      <c r="A1821" t="s">
        <v>6941</v>
      </c>
      <c r="B1821">
        <v>10348</v>
      </c>
      <c r="C1821">
        <v>11732</v>
      </c>
      <c r="D1821" t="s">
        <v>6945</v>
      </c>
      <c r="E1821" t="s">
        <v>38</v>
      </c>
      <c r="F1821">
        <f t="shared" si="28"/>
        <v>1384</v>
      </c>
      <c r="G1821">
        <v>2</v>
      </c>
      <c r="H1821" t="s">
        <v>36</v>
      </c>
      <c r="I1821"/>
      <c r="J1821"/>
      <c r="K1821" s="36">
        <v>10418.34</v>
      </c>
      <c r="L1821" s="36">
        <v>1579.41</v>
      </c>
      <c r="M1821" s="36">
        <v>6.09</v>
      </c>
      <c r="N1821" s="36">
        <v>3.13</v>
      </c>
      <c r="O1821" s="36">
        <v>0.83</v>
      </c>
      <c r="P1821" s="36">
        <v>104.61</v>
      </c>
      <c r="Q1821" s="36">
        <v>0.5</v>
      </c>
    </row>
    <row r="1822" spans="1:17" x14ac:dyDescent="0.2">
      <c r="A1822" t="s">
        <v>6946</v>
      </c>
      <c r="B1822">
        <v>4987</v>
      </c>
      <c r="C1822">
        <v>10892</v>
      </c>
      <c r="D1822" t="s">
        <v>6947</v>
      </c>
      <c r="E1822" t="s">
        <v>38</v>
      </c>
      <c r="F1822">
        <f t="shared" si="28"/>
        <v>5905</v>
      </c>
      <c r="G1822">
        <v>6</v>
      </c>
      <c r="H1822" t="s">
        <v>7172</v>
      </c>
      <c r="I1822"/>
      <c r="J1822"/>
      <c r="K1822" s="36">
        <v>1.25</v>
      </c>
      <c r="L1822" s="36">
        <v>10.94</v>
      </c>
      <c r="M1822" s="36">
        <v>11.76</v>
      </c>
      <c r="N1822" s="36">
        <v>7.79</v>
      </c>
      <c r="O1822" s="36">
        <v>4.3499999999999996</v>
      </c>
      <c r="P1822" s="36">
        <v>17.2</v>
      </c>
      <c r="Q1822" s="36">
        <v>7.14</v>
      </c>
    </row>
    <row r="1823" spans="1:17" x14ac:dyDescent="0.2">
      <c r="A1823" t="s">
        <v>6948</v>
      </c>
      <c r="B1823">
        <v>7618</v>
      </c>
      <c r="C1823">
        <v>11400</v>
      </c>
      <c r="D1823" t="s">
        <v>6949</v>
      </c>
      <c r="E1823" t="s">
        <v>35</v>
      </c>
      <c r="F1823">
        <f t="shared" si="28"/>
        <v>3782</v>
      </c>
      <c r="G1823">
        <v>4</v>
      </c>
      <c r="H1823" t="s">
        <v>36</v>
      </c>
      <c r="I1823"/>
      <c r="J1823" t="s">
        <v>1568</v>
      </c>
      <c r="K1823" s="36">
        <v>146.05000000000001</v>
      </c>
      <c r="L1823" s="36">
        <v>36.409999999999997</v>
      </c>
      <c r="M1823" s="36">
        <v>0.04</v>
      </c>
      <c r="N1823" s="36">
        <v>0.06</v>
      </c>
      <c r="O1823" s="36">
        <v>0</v>
      </c>
      <c r="P1823" s="36">
        <v>3.07</v>
      </c>
      <c r="Q1823" s="36">
        <v>0.03</v>
      </c>
    </row>
    <row r="1824" spans="1:17" x14ac:dyDescent="0.2">
      <c r="A1824" t="s">
        <v>6950</v>
      </c>
      <c r="B1824">
        <v>7</v>
      </c>
      <c r="C1824">
        <v>10374</v>
      </c>
      <c r="D1824" t="s">
        <v>6951</v>
      </c>
      <c r="E1824" t="s">
        <v>38</v>
      </c>
      <c r="F1824">
        <f t="shared" si="28"/>
        <v>10367</v>
      </c>
      <c r="G1824">
        <v>6</v>
      </c>
      <c r="H1824" t="s">
        <v>36</v>
      </c>
      <c r="I1824" t="s">
        <v>782</v>
      </c>
      <c r="J1824"/>
      <c r="K1824" s="36">
        <v>20.49</v>
      </c>
      <c r="L1824" s="36">
        <v>18.329999999999998</v>
      </c>
      <c r="M1824" s="36">
        <v>0.04</v>
      </c>
      <c r="N1824" s="36">
        <v>0</v>
      </c>
      <c r="O1824" s="36">
        <v>0</v>
      </c>
      <c r="P1824" s="36">
        <v>1.96</v>
      </c>
      <c r="Q1824" s="36">
        <v>0.02</v>
      </c>
    </row>
    <row r="1825" spans="1:17" x14ac:dyDescent="0.2">
      <c r="A1825" t="s">
        <v>6952</v>
      </c>
      <c r="B1825">
        <v>2455</v>
      </c>
      <c r="C1825">
        <v>11606</v>
      </c>
      <c r="D1825" t="s">
        <v>6953</v>
      </c>
      <c r="E1825" t="s">
        <v>35</v>
      </c>
      <c r="F1825">
        <f t="shared" si="28"/>
        <v>9151</v>
      </c>
      <c r="G1825">
        <v>9</v>
      </c>
      <c r="H1825" t="s">
        <v>85</v>
      </c>
      <c r="I1825" t="s">
        <v>5540</v>
      </c>
      <c r="J1825"/>
      <c r="K1825" s="36">
        <v>1.48</v>
      </c>
      <c r="L1825" s="36">
        <v>1.83</v>
      </c>
      <c r="M1825" s="36">
        <v>3.41</v>
      </c>
      <c r="N1825" s="36">
        <v>1.83</v>
      </c>
      <c r="O1825" s="36">
        <v>0.01</v>
      </c>
      <c r="P1825" s="36">
        <v>0.16</v>
      </c>
      <c r="Q1825" s="36">
        <v>0.27</v>
      </c>
    </row>
    <row r="1826" spans="1:17" x14ac:dyDescent="0.2">
      <c r="A1826" t="s">
        <v>6954</v>
      </c>
      <c r="B1826">
        <v>5127</v>
      </c>
      <c r="C1826">
        <v>6774</v>
      </c>
      <c r="D1826" t="s">
        <v>6955</v>
      </c>
      <c r="E1826" t="s">
        <v>35</v>
      </c>
      <c r="F1826">
        <f t="shared" si="28"/>
        <v>1647</v>
      </c>
      <c r="G1826">
        <v>2</v>
      </c>
      <c r="H1826" t="s">
        <v>158</v>
      </c>
      <c r="I1826" t="s">
        <v>6956</v>
      </c>
      <c r="J1826" t="s">
        <v>3139</v>
      </c>
      <c r="K1826" s="36">
        <v>5.38</v>
      </c>
      <c r="L1826" s="36">
        <v>3.96</v>
      </c>
      <c r="M1826" s="36">
        <v>0</v>
      </c>
      <c r="N1826" s="36">
        <v>0</v>
      </c>
      <c r="O1826" s="36">
        <v>0</v>
      </c>
      <c r="P1826" s="36">
        <v>0.28000000000000003</v>
      </c>
      <c r="Q1826" s="36">
        <v>0.05</v>
      </c>
    </row>
    <row r="1827" spans="1:17" x14ac:dyDescent="0.2">
      <c r="A1827" t="s">
        <v>6954</v>
      </c>
      <c r="B1827">
        <v>5150</v>
      </c>
      <c r="C1827">
        <v>7848</v>
      </c>
      <c r="D1827" t="s">
        <v>6957</v>
      </c>
      <c r="E1827" t="s">
        <v>38</v>
      </c>
      <c r="F1827">
        <f t="shared" si="28"/>
        <v>2698</v>
      </c>
      <c r="G1827">
        <v>2</v>
      </c>
      <c r="H1827" t="s">
        <v>158</v>
      </c>
      <c r="I1827" t="s">
        <v>6958</v>
      </c>
      <c r="J1827" t="s">
        <v>3139</v>
      </c>
      <c r="K1827" s="36">
        <v>4.62</v>
      </c>
      <c r="L1827" s="36">
        <v>3.06</v>
      </c>
      <c r="M1827" s="36">
        <v>0.04</v>
      </c>
      <c r="N1827" s="36">
        <v>0.03</v>
      </c>
      <c r="O1827" s="36">
        <v>0.93</v>
      </c>
      <c r="P1827" s="36">
        <v>0.37</v>
      </c>
      <c r="Q1827" s="36">
        <v>0</v>
      </c>
    </row>
    <row r="1828" spans="1:17" x14ac:dyDescent="0.2">
      <c r="A1828" t="s">
        <v>6959</v>
      </c>
      <c r="B1828">
        <v>4034</v>
      </c>
      <c r="C1828">
        <v>11577</v>
      </c>
      <c r="D1828" t="s">
        <v>6960</v>
      </c>
      <c r="E1828" t="s">
        <v>38</v>
      </c>
      <c r="F1828">
        <f t="shared" si="28"/>
        <v>7543</v>
      </c>
      <c r="G1828">
        <v>3</v>
      </c>
      <c r="H1828" t="s">
        <v>852</v>
      </c>
      <c r="I1828" t="s">
        <v>851</v>
      </c>
      <c r="J1828"/>
      <c r="K1828" s="36">
        <v>128.63999999999999</v>
      </c>
      <c r="L1828" s="36">
        <v>26.85</v>
      </c>
      <c r="M1828" s="36">
        <v>0.22</v>
      </c>
      <c r="N1828" s="36">
        <v>0.16</v>
      </c>
      <c r="O1828" s="36">
        <v>0.02</v>
      </c>
      <c r="P1828" s="36">
        <v>2.27</v>
      </c>
      <c r="Q1828" s="36">
        <v>0</v>
      </c>
    </row>
    <row r="1829" spans="1:17" x14ac:dyDescent="0.2">
      <c r="A1829" t="s">
        <v>6961</v>
      </c>
      <c r="B1829">
        <v>1519</v>
      </c>
      <c r="C1829">
        <v>3150</v>
      </c>
      <c r="D1829" t="s">
        <v>6962</v>
      </c>
      <c r="E1829" t="s">
        <v>35</v>
      </c>
      <c r="F1829">
        <f t="shared" si="28"/>
        <v>1631</v>
      </c>
      <c r="G1829">
        <v>2</v>
      </c>
      <c r="H1829" t="s">
        <v>36</v>
      </c>
      <c r="I1829"/>
      <c r="J1829"/>
      <c r="K1829" s="36">
        <v>1.1100000000000001</v>
      </c>
      <c r="L1829" s="36">
        <v>0.26</v>
      </c>
      <c r="M1829" s="36">
        <v>0</v>
      </c>
      <c r="N1829" s="36">
        <v>0</v>
      </c>
      <c r="O1829" s="36">
        <v>0</v>
      </c>
      <c r="P1829" s="36">
        <v>0</v>
      </c>
      <c r="Q1829" s="36">
        <v>0</v>
      </c>
    </row>
    <row r="1830" spans="1:17" x14ac:dyDescent="0.2">
      <c r="A1830" t="s">
        <v>6963</v>
      </c>
      <c r="B1830">
        <v>43</v>
      </c>
      <c r="C1830">
        <v>10939</v>
      </c>
      <c r="D1830" t="s">
        <v>6964</v>
      </c>
      <c r="E1830" t="s">
        <v>38</v>
      </c>
      <c r="F1830">
        <f t="shared" si="28"/>
        <v>10896</v>
      </c>
      <c r="G1830">
        <v>8</v>
      </c>
      <c r="H1830" t="s">
        <v>36</v>
      </c>
      <c r="I1830"/>
      <c r="J1830"/>
      <c r="K1830" s="36">
        <v>75</v>
      </c>
      <c r="L1830" s="36">
        <v>45.08</v>
      </c>
      <c r="M1830" s="36">
        <v>0.2</v>
      </c>
      <c r="N1830" s="36">
        <v>0.18</v>
      </c>
      <c r="O1830" s="36">
        <v>0.19</v>
      </c>
      <c r="P1830" s="36">
        <v>4.88</v>
      </c>
      <c r="Q1830" s="36">
        <v>0.03</v>
      </c>
    </row>
    <row r="1831" spans="1:17" x14ac:dyDescent="0.2">
      <c r="A1831" t="s">
        <v>6963</v>
      </c>
      <c r="B1831">
        <v>7671</v>
      </c>
      <c r="C1831">
        <v>9600</v>
      </c>
      <c r="D1831" t="s">
        <v>6965</v>
      </c>
      <c r="E1831" t="s">
        <v>35</v>
      </c>
      <c r="F1831">
        <f t="shared" si="28"/>
        <v>1929</v>
      </c>
      <c r="G1831">
        <v>2</v>
      </c>
      <c r="H1831" t="s">
        <v>36</v>
      </c>
      <c r="I1831"/>
      <c r="J1831"/>
      <c r="K1831" s="36">
        <v>30.2</v>
      </c>
      <c r="L1831" s="36">
        <v>43.01</v>
      </c>
      <c r="M1831" s="36">
        <v>0.18</v>
      </c>
      <c r="N1831" s="36">
        <v>0</v>
      </c>
      <c r="O1831" s="36">
        <v>0.17</v>
      </c>
      <c r="P1831" s="36">
        <v>8.09</v>
      </c>
      <c r="Q1831" s="36">
        <v>0</v>
      </c>
    </row>
    <row r="1832" spans="1:17" x14ac:dyDescent="0.2">
      <c r="A1832" t="s">
        <v>6966</v>
      </c>
      <c r="B1832">
        <v>130</v>
      </c>
      <c r="C1832">
        <v>1324</v>
      </c>
      <c r="D1832" t="s">
        <v>6967</v>
      </c>
      <c r="E1832" t="s">
        <v>38</v>
      </c>
      <c r="F1832">
        <f t="shared" si="28"/>
        <v>1194</v>
      </c>
      <c r="G1832">
        <v>2</v>
      </c>
      <c r="H1832" t="s">
        <v>36</v>
      </c>
      <c r="I1832"/>
      <c r="J1832"/>
      <c r="K1832" s="36">
        <v>2.54</v>
      </c>
      <c r="L1832" s="36">
        <v>7.01</v>
      </c>
      <c r="M1832" s="36">
        <v>1.51</v>
      </c>
      <c r="N1832" s="36">
        <v>0.94</v>
      </c>
      <c r="O1832" s="36">
        <v>0</v>
      </c>
      <c r="P1832" s="36">
        <v>0.93</v>
      </c>
      <c r="Q1832" s="36">
        <v>0.26</v>
      </c>
    </row>
    <row r="1833" spans="1:17" x14ac:dyDescent="0.2">
      <c r="A1833" t="s">
        <v>6966</v>
      </c>
      <c r="B1833">
        <v>7108</v>
      </c>
      <c r="C1833">
        <v>9931</v>
      </c>
      <c r="D1833" t="s">
        <v>6968</v>
      </c>
      <c r="E1833" t="s">
        <v>35</v>
      </c>
      <c r="F1833">
        <f t="shared" si="28"/>
        <v>2823</v>
      </c>
      <c r="G1833">
        <v>4</v>
      </c>
      <c r="H1833" t="s">
        <v>884</v>
      </c>
      <c r="I1833" t="s">
        <v>883</v>
      </c>
      <c r="J1833" t="s">
        <v>2373</v>
      </c>
      <c r="K1833" s="36">
        <v>0.68</v>
      </c>
      <c r="L1833" s="36">
        <v>10.98</v>
      </c>
      <c r="M1833" s="36">
        <v>0.47</v>
      </c>
      <c r="N1833" s="36">
        <v>7.0000000000000007E-2</v>
      </c>
      <c r="O1833" s="36">
        <v>0.05</v>
      </c>
      <c r="P1833" s="36">
        <v>1.1599999999999999</v>
      </c>
      <c r="Q1833" s="36">
        <v>0.11</v>
      </c>
    </row>
    <row r="1834" spans="1:17" x14ac:dyDescent="0.2">
      <c r="A1834" t="s">
        <v>6969</v>
      </c>
      <c r="B1834">
        <v>4484</v>
      </c>
      <c r="C1834">
        <v>11275</v>
      </c>
      <c r="D1834" t="s">
        <v>6970</v>
      </c>
      <c r="E1834" t="s">
        <v>38</v>
      </c>
      <c r="F1834">
        <f t="shared" si="28"/>
        <v>6791</v>
      </c>
      <c r="G1834">
        <v>5</v>
      </c>
      <c r="H1834" t="s">
        <v>36</v>
      </c>
      <c r="I1834"/>
      <c r="J1834"/>
      <c r="K1834" s="36">
        <v>0.2</v>
      </c>
      <c r="L1834" s="36">
        <v>0.54</v>
      </c>
      <c r="M1834" s="36">
        <v>0.04</v>
      </c>
      <c r="N1834" s="36">
        <v>0.02</v>
      </c>
      <c r="O1834" s="36">
        <v>0.3</v>
      </c>
      <c r="P1834" s="36">
        <v>0.1</v>
      </c>
      <c r="Q1834" s="36">
        <v>0</v>
      </c>
    </row>
    <row r="1835" spans="1:17" x14ac:dyDescent="0.2">
      <c r="A1835" t="s">
        <v>6971</v>
      </c>
      <c r="B1835">
        <v>6189</v>
      </c>
      <c r="C1835">
        <v>9629</v>
      </c>
      <c r="D1835" t="s">
        <v>6972</v>
      </c>
      <c r="E1835" t="s">
        <v>38</v>
      </c>
      <c r="F1835">
        <f t="shared" si="28"/>
        <v>3440</v>
      </c>
      <c r="G1835">
        <v>4</v>
      </c>
      <c r="H1835" t="s">
        <v>36</v>
      </c>
      <c r="I1835"/>
      <c r="J1835"/>
      <c r="K1835" s="36">
        <v>14.68</v>
      </c>
      <c r="L1835" s="36">
        <v>32.619999999999997</v>
      </c>
      <c r="M1835" s="36">
        <v>70.38</v>
      </c>
      <c r="N1835" s="36">
        <v>30.44</v>
      </c>
      <c r="O1835" s="36">
        <v>0.31</v>
      </c>
      <c r="P1835" s="36">
        <v>2.25</v>
      </c>
      <c r="Q1835" s="36">
        <v>6.9</v>
      </c>
    </row>
    <row r="1836" spans="1:17" x14ac:dyDescent="0.2">
      <c r="A1836" t="s">
        <v>6973</v>
      </c>
      <c r="B1836">
        <v>1381</v>
      </c>
      <c r="C1836">
        <v>10242</v>
      </c>
      <c r="D1836" t="s">
        <v>6974</v>
      </c>
      <c r="E1836" t="s">
        <v>38</v>
      </c>
      <c r="F1836">
        <f t="shared" si="28"/>
        <v>8861</v>
      </c>
      <c r="G1836">
        <v>6</v>
      </c>
      <c r="H1836" t="s">
        <v>36</v>
      </c>
      <c r="I1836"/>
      <c r="J1836"/>
      <c r="K1836" s="36">
        <v>52.46</v>
      </c>
      <c r="L1836" s="36">
        <v>32.840000000000003</v>
      </c>
      <c r="M1836" s="36">
        <v>0.95</v>
      </c>
      <c r="N1836" s="36">
        <v>0.73</v>
      </c>
      <c r="O1836" s="36">
        <v>0.03</v>
      </c>
      <c r="P1836" s="36">
        <v>3.41</v>
      </c>
      <c r="Q1836" s="36">
        <v>0.09</v>
      </c>
    </row>
    <row r="1837" spans="1:17" x14ac:dyDescent="0.2">
      <c r="A1837" t="s">
        <v>6975</v>
      </c>
      <c r="B1837">
        <v>2860</v>
      </c>
      <c r="C1837">
        <v>4291</v>
      </c>
      <c r="D1837" t="s">
        <v>6976</v>
      </c>
      <c r="E1837" t="s">
        <v>35</v>
      </c>
      <c r="F1837">
        <f t="shared" si="28"/>
        <v>1431</v>
      </c>
      <c r="G1837">
        <v>2</v>
      </c>
      <c r="H1837" t="s">
        <v>36</v>
      </c>
      <c r="I1837"/>
      <c r="J1837"/>
      <c r="K1837" s="36">
        <v>0</v>
      </c>
      <c r="L1837" s="36">
        <v>7.0000000000000007E-2</v>
      </c>
      <c r="M1837" s="36">
        <v>0.04</v>
      </c>
      <c r="N1837" s="36">
        <v>0.04</v>
      </c>
      <c r="O1837" s="36">
        <v>3.93</v>
      </c>
      <c r="P1837" s="36">
        <v>0.04</v>
      </c>
      <c r="Q1837" s="36">
        <v>0.02</v>
      </c>
    </row>
    <row r="1838" spans="1:17" x14ac:dyDescent="0.2">
      <c r="A1838" t="s">
        <v>6977</v>
      </c>
      <c r="B1838">
        <v>195</v>
      </c>
      <c r="C1838">
        <v>973</v>
      </c>
      <c r="D1838" t="s">
        <v>6978</v>
      </c>
      <c r="E1838" t="s">
        <v>35</v>
      </c>
      <c r="F1838">
        <f t="shared" si="28"/>
        <v>778</v>
      </c>
      <c r="G1838">
        <v>2</v>
      </c>
      <c r="H1838" t="s">
        <v>36</v>
      </c>
      <c r="I1838"/>
      <c r="J1838"/>
      <c r="K1838" s="36">
        <v>1.45</v>
      </c>
      <c r="L1838" s="36">
        <v>1.1499999999999999</v>
      </c>
      <c r="M1838" s="36">
        <v>0.56000000000000005</v>
      </c>
      <c r="N1838" s="36">
        <v>0.4</v>
      </c>
      <c r="O1838" s="36">
        <v>0.19</v>
      </c>
      <c r="P1838" s="36">
        <v>1.06</v>
      </c>
      <c r="Q1838" s="36">
        <v>0.05</v>
      </c>
    </row>
    <row r="1839" spans="1:17" x14ac:dyDescent="0.2">
      <c r="A1839" t="s">
        <v>6977</v>
      </c>
      <c r="B1839">
        <v>2474</v>
      </c>
      <c r="C1839">
        <v>11202</v>
      </c>
      <c r="D1839" t="s">
        <v>6979</v>
      </c>
      <c r="E1839" t="s">
        <v>38</v>
      </c>
      <c r="F1839">
        <f t="shared" si="28"/>
        <v>8728</v>
      </c>
      <c r="G1839">
        <v>8</v>
      </c>
      <c r="H1839" t="s">
        <v>36</v>
      </c>
      <c r="I1839" t="s">
        <v>1365</v>
      </c>
      <c r="J1839" t="s">
        <v>1900</v>
      </c>
      <c r="K1839" s="36">
        <v>29.19</v>
      </c>
      <c r="L1839" s="36">
        <v>21.76</v>
      </c>
      <c r="M1839" s="36">
        <v>0.02</v>
      </c>
      <c r="N1839" s="36">
        <v>0</v>
      </c>
      <c r="O1839" s="36">
        <v>0</v>
      </c>
      <c r="P1839" s="36">
        <v>2.4</v>
      </c>
      <c r="Q1839" s="36">
        <v>0</v>
      </c>
    </row>
    <row r="1840" spans="1:17" x14ac:dyDescent="0.2">
      <c r="A1840" t="s">
        <v>6980</v>
      </c>
      <c r="B1840">
        <v>8</v>
      </c>
      <c r="C1840">
        <v>5528</v>
      </c>
      <c r="D1840" t="s">
        <v>6981</v>
      </c>
      <c r="E1840" t="s">
        <v>35</v>
      </c>
      <c r="F1840">
        <f t="shared" si="28"/>
        <v>5520</v>
      </c>
      <c r="G1840">
        <v>4</v>
      </c>
      <c r="H1840" t="s">
        <v>7173</v>
      </c>
      <c r="I1840"/>
      <c r="J1840"/>
      <c r="K1840" s="36">
        <v>5.93</v>
      </c>
      <c r="L1840" s="36">
        <v>3.77</v>
      </c>
      <c r="M1840" s="36">
        <v>0.16</v>
      </c>
      <c r="N1840" s="36">
        <v>0.12</v>
      </c>
      <c r="O1840" s="36">
        <v>0.02</v>
      </c>
      <c r="P1840" s="36">
        <v>0.41</v>
      </c>
      <c r="Q1840" s="36">
        <v>0.02</v>
      </c>
    </row>
    <row r="1841" spans="1:17" x14ac:dyDescent="0.2">
      <c r="A1841" t="s">
        <v>6982</v>
      </c>
      <c r="B1841">
        <v>193</v>
      </c>
      <c r="C1841">
        <v>8096</v>
      </c>
      <c r="D1841" t="s">
        <v>6983</v>
      </c>
      <c r="E1841" t="s">
        <v>38</v>
      </c>
      <c r="F1841">
        <f t="shared" si="28"/>
        <v>7903</v>
      </c>
      <c r="G1841">
        <v>6</v>
      </c>
      <c r="H1841" t="s">
        <v>36</v>
      </c>
      <c r="I1841" t="s">
        <v>6984</v>
      </c>
      <c r="J1841" t="s">
        <v>6985</v>
      </c>
      <c r="K1841" s="36">
        <v>73.37</v>
      </c>
      <c r="L1841" s="36">
        <v>25.11</v>
      </c>
      <c r="M1841" s="36">
        <v>0.04</v>
      </c>
      <c r="N1841" s="36">
        <v>0.01</v>
      </c>
      <c r="O1841" s="36">
        <v>0.02</v>
      </c>
      <c r="P1841" s="36">
        <v>2.68</v>
      </c>
      <c r="Q1841" s="36">
        <v>0.01</v>
      </c>
    </row>
    <row r="1842" spans="1:17" x14ac:dyDescent="0.2">
      <c r="A1842" t="s">
        <v>6986</v>
      </c>
      <c r="B1842">
        <v>595</v>
      </c>
      <c r="C1842">
        <v>9833</v>
      </c>
      <c r="D1842" t="s">
        <v>6987</v>
      </c>
      <c r="E1842" t="s">
        <v>38</v>
      </c>
      <c r="F1842">
        <f t="shared" si="28"/>
        <v>9238</v>
      </c>
      <c r="G1842">
        <v>5</v>
      </c>
      <c r="H1842" t="s">
        <v>2059</v>
      </c>
      <c r="I1842" t="s">
        <v>398</v>
      </c>
      <c r="J1842" t="s">
        <v>2058</v>
      </c>
      <c r="K1842" s="36">
        <v>102.3</v>
      </c>
      <c r="L1842" s="36">
        <v>38.869999999999997</v>
      </c>
      <c r="M1842" s="36">
        <v>0.19</v>
      </c>
      <c r="N1842" s="36">
        <v>0.08</v>
      </c>
      <c r="O1842" s="36">
        <v>0</v>
      </c>
      <c r="P1842" s="36">
        <v>4.42</v>
      </c>
      <c r="Q1842" s="36">
        <v>0</v>
      </c>
    </row>
    <row r="1843" spans="1:17" x14ac:dyDescent="0.2">
      <c r="A1843" t="s">
        <v>6988</v>
      </c>
      <c r="B1843">
        <v>929</v>
      </c>
      <c r="C1843">
        <v>3016</v>
      </c>
      <c r="D1843" t="s">
        <v>6989</v>
      </c>
      <c r="E1843" t="s">
        <v>38</v>
      </c>
      <c r="F1843">
        <f t="shared" si="28"/>
        <v>2087</v>
      </c>
      <c r="G1843">
        <v>3</v>
      </c>
      <c r="H1843" t="s">
        <v>36</v>
      </c>
      <c r="I1843"/>
      <c r="J1843"/>
      <c r="K1843" s="36">
        <v>0.3</v>
      </c>
      <c r="L1843" s="36">
        <v>0.23</v>
      </c>
      <c r="M1843" s="36">
        <v>0.44</v>
      </c>
      <c r="N1843" s="36">
        <v>0.15</v>
      </c>
      <c r="O1843" s="36">
        <v>0</v>
      </c>
      <c r="P1843" s="36">
        <v>0</v>
      </c>
      <c r="Q1843" s="36">
        <v>0</v>
      </c>
    </row>
    <row r="1844" spans="1:17" x14ac:dyDescent="0.2">
      <c r="A1844" t="s">
        <v>6988</v>
      </c>
      <c r="B1844">
        <v>9254</v>
      </c>
      <c r="C1844">
        <v>10610</v>
      </c>
      <c r="D1844" t="s">
        <v>6990</v>
      </c>
      <c r="E1844" t="s">
        <v>38</v>
      </c>
      <c r="F1844">
        <f t="shared" si="28"/>
        <v>1356</v>
      </c>
      <c r="G1844">
        <v>2</v>
      </c>
      <c r="H1844" t="s">
        <v>36</v>
      </c>
      <c r="I1844"/>
      <c r="J1844"/>
      <c r="K1844" s="36">
        <v>0.02</v>
      </c>
      <c r="L1844" s="36">
        <v>0.05</v>
      </c>
      <c r="M1844" s="36">
        <v>8.01</v>
      </c>
      <c r="N1844" s="36">
        <v>3.49</v>
      </c>
      <c r="O1844" s="36">
        <v>0</v>
      </c>
      <c r="P1844" s="36">
        <v>7.0000000000000007E-2</v>
      </c>
      <c r="Q1844" s="36">
        <v>0.56999999999999995</v>
      </c>
    </row>
    <row r="1845" spans="1:17" x14ac:dyDescent="0.2">
      <c r="A1845" t="s">
        <v>6991</v>
      </c>
      <c r="B1845">
        <v>5654</v>
      </c>
      <c r="C1845">
        <v>7719</v>
      </c>
      <c r="D1845" t="s">
        <v>6992</v>
      </c>
      <c r="E1845" t="s">
        <v>35</v>
      </c>
      <c r="F1845">
        <f t="shared" si="28"/>
        <v>2065</v>
      </c>
      <c r="G1845">
        <v>3</v>
      </c>
      <c r="H1845" t="s">
        <v>7174</v>
      </c>
      <c r="I1845"/>
      <c r="J1845"/>
      <c r="K1845" s="36">
        <v>0</v>
      </c>
      <c r="L1845" s="36">
        <v>0.3</v>
      </c>
      <c r="M1845" s="36">
        <v>0</v>
      </c>
      <c r="N1845" s="36">
        <v>0.9</v>
      </c>
      <c r="O1845" s="36">
        <v>0</v>
      </c>
      <c r="P1845" s="36">
        <v>0</v>
      </c>
      <c r="Q1845" s="36">
        <v>0</v>
      </c>
    </row>
    <row r="1846" spans="1:17" x14ac:dyDescent="0.2">
      <c r="A1846" t="s">
        <v>6993</v>
      </c>
      <c r="B1846">
        <v>7</v>
      </c>
      <c r="C1846">
        <v>3757</v>
      </c>
      <c r="D1846" t="s">
        <v>6994</v>
      </c>
      <c r="E1846" t="s">
        <v>35</v>
      </c>
      <c r="F1846">
        <f t="shared" si="28"/>
        <v>3750</v>
      </c>
      <c r="G1846">
        <v>2</v>
      </c>
      <c r="H1846" t="s">
        <v>36</v>
      </c>
      <c r="I1846"/>
      <c r="J1846"/>
      <c r="K1846" s="36">
        <v>2.5499999999999998</v>
      </c>
      <c r="L1846" s="36">
        <v>4.21</v>
      </c>
      <c r="M1846" s="36">
        <v>1.35</v>
      </c>
      <c r="N1846" s="36">
        <v>0.67</v>
      </c>
      <c r="O1846" s="36">
        <v>0.12</v>
      </c>
      <c r="P1846" s="36">
        <v>0.28000000000000003</v>
      </c>
      <c r="Q1846" s="36">
        <v>0.14000000000000001</v>
      </c>
    </row>
    <row r="1847" spans="1:17" x14ac:dyDescent="0.2">
      <c r="A1847" t="s">
        <v>6993</v>
      </c>
      <c r="B1847">
        <v>4692</v>
      </c>
      <c r="C1847">
        <v>10419</v>
      </c>
      <c r="D1847" t="s">
        <v>6995</v>
      </c>
      <c r="E1847" t="s">
        <v>35</v>
      </c>
      <c r="F1847">
        <f t="shared" si="28"/>
        <v>5727</v>
      </c>
      <c r="G1847">
        <v>4</v>
      </c>
      <c r="H1847" t="s">
        <v>7175</v>
      </c>
      <c r="I1847"/>
      <c r="J1847"/>
      <c r="K1847" s="36">
        <v>9.3800000000000008</v>
      </c>
      <c r="L1847" s="36">
        <v>6.46</v>
      </c>
      <c r="M1847" s="36">
        <v>1.91</v>
      </c>
      <c r="N1847" s="36">
        <v>1.08</v>
      </c>
      <c r="O1847" s="36">
        <v>0.06</v>
      </c>
      <c r="P1847" s="36">
        <v>0.55000000000000004</v>
      </c>
      <c r="Q1847" s="36">
        <v>0.22</v>
      </c>
    </row>
    <row r="1848" spans="1:17" x14ac:dyDescent="0.2">
      <c r="A1848" t="s">
        <v>6996</v>
      </c>
      <c r="B1848">
        <v>2312</v>
      </c>
      <c r="C1848">
        <v>3501</v>
      </c>
      <c r="D1848" t="s">
        <v>6997</v>
      </c>
      <c r="E1848" t="s">
        <v>38</v>
      </c>
      <c r="F1848">
        <f t="shared" si="28"/>
        <v>1189</v>
      </c>
      <c r="G1848">
        <v>3</v>
      </c>
      <c r="H1848" t="s">
        <v>36</v>
      </c>
      <c r="I1848"/>
      <c r="J1848"/>
      <c r="K1848" s="36">
        <v>1.06</v>
      </c>
      <c r="L1848" s="36">
        <v>3.86</v>
      </c>
      <c r="M1848" s="36">
        <v>10.57</v>
      </c>
      <c r="N1848" s="36">
        <v>4.5999999999999996</v>
      </c>
      <c r="O1848" s="36">
        <v>0.69</v>
      </c>
      <c r="P1848" s="36">
        <v>0.98</v>
      </c>
      <c r="Q1848" s="36">
        <v>1.37</v>
      </c>
    </row>
    <row r="1849" spans="1:17" x14ac:dyDescent="0.2">
      <c r="A1849" t="s">
        <v>6998</v>
      </c>
      <c r="B1849">
        <v>670</v>
      </c>
      <c r="C1849">
        <v>6629</v>
      </c>
      <c r="D1849" t="s">
        <v>6999</v>
      </c>
      <c r="E1849" t="s">
        <v>38</v>
      </c>
      <c r="F1849">
        <f t="shared" si="28"/>
        <v>5959</v>
      </c>
      <c r="G1849">
        <v>3</v>
      </c>
      <c r="H1849" t="s">
        <v>779</v>
      </c>
      <c r="I1849" t="s">
        <v>7000</v>
      </c>
      <c r="J1849" t="s">
        <v>7001</v>
      </c>
      <c r="K1849" s="36">
        <v>0.36</v>
      </c>
      <c r="L1849" s="36">
        <v>0.69</v>
      </c>
      <c r="M1849" s="36">
        <v>0.08</v>
      </c>
      <c r="N1849" s="36">
        <v>0.05</v>
      </c>
      <c r="O1849" s="36">
        <v>0</v>
      </c>
      <c r="P1849" s="36">
        <v>7.0000000000000007E-2</v>
      </c>
      <c r="Q1849" s="36">
        <v>0.01</v>
      </c>
    </row>
    <row r="1850" spans="1:17" x14ac:dyDescent="0.2">
      <c r="A1850" t="s">
        <v>7002</v>
      </c>
      <c r="B1850">
        <v>651</v>
      </c>
      <c r="C1850">
        <v>3968</v>
      </c>
      <c r="D1850" t="s">
        <v>7003</v>
      </c>
      <c r="E1850" t="s">
        <v>35</v>
      </c>
      <c r="F1850">
        <f t="shared" si="28"/>
        <v>3317</v>
      </c>
      <c r="G1850">
        <v>3</v>
      </c>
      <c r="H1850" t="s">
        <v>1069</v>
      </c>
      <c r="I1850" t="s">
        <v>1068</v>
      </c>
      <c r="J1850"/>
      <c r="K1850" s="36">
        <v>43.99</v>
      </c>
      <c r="L1850" s="36">
        <v>13.69</v>
      </c>
      <c r="M1850" s="36">
        <v>0.1</v>
      </c>
      <c r="N1850" s="36">
        <v>0.02</v>
      </c>
      <c r="O1850" s="36">
        <v>0.08</v>
      </c>
      <c r="P1850" s="36">
        <v>1.55</v>
      </c>
      <c r="Q1850" s="36">
        <v>0</v>
      </c>
    </row>
    <row r="1851" spans="1:17" x14ac:dyDescent="0.2">
      <c r="A1851" t="s">
        <v>7004</v>
      </c>
      <c r="B1851">
        <v>2906</v>
      </c>
      <c r="C1851">
        <v>10440</v>
      </c>
      <c r="D1851" t="s">
        <v>7005</v>
      </c>
      <c r="E1851" t="s">
        <v>35</v>
      </c>
      <c r="F1851">
        <f t="shared" si="28"/>
        <v>7534</v>
      </c>
      <c r="G1851">
        <v>7</v>
      </c>
      <c r="H1851" t="s">
        <v>7176</v>
      </c>
      <c r="I1851"/>
      <c r="J1851"/>
      <c r="K1851" s="36">
        <v>58.67</v>
      </c>
      <c r="L1851" s="36">
        <v>27.24</v>
      </c>
      <c r="M1851" s="36">
        <v>0.08</v>
      </c>
      <c r="N1851" s="36">
        <v>0.03</v>
      </c>
      <c r="O1851" s="36">
        <v>0.05</v>
      </c>
      <c r="P1851" s="36">
        <v>3.13</v>
      </c>
      <c r="Q1851" s="36">
        <v>0</v>
      </c>
    </row>
    <row r="1852" spans="1:17" x14ac:dyDescent="0.2">
      <c r="A1852" t="s">
        <v>7006</v>
      </c>
      <c r="B1852">
        <v>42</v>
      </c>
      <c r="C1852">
        <v>4679</v>
      </c>
      <c r="D1852" t="s">
        <v>7007</v>
      </c>
      <c r="E1852" t="s">
        <v>35</v>
      </c>
      <c r="F1852">
        <f t="shared" si="28"/>
        <v>4637</v>
      </c>
      <c r="G1852">
        <v>2</v>
      </c>
      <c r="H1852" t="s">
        <v>540</v>
      </c>
      <c r="I1852" t="s">
        <v>541</v>
      </c>
      <c r="J1852" t="s">
        <v>2846</v>
      </c>
      <c r="K1852" s="36">
        <v>3.28</v>
      </c>
      <c r="L1852" s="36">
        <v>1.45</v>
      </c>
      <c r="M1852" s="36">
        <v>0.06</v>
      </c>
      <c r="N1852" s="36">
        <v>0.04</v>
      </c>
      <c r="O1852" s="36">
        <v>0</v>
      </c>
      <c r="P1852" s="36">
        <v>0.22</v>
      </c>
      <c r="Q1852" s="36">
        <v>0</v>
      </c>
    </row>
    <row r="1853" spans="1:17" x14ac:dyDescent="0.2">
      <c r="A1853" t="s">
        <v>7006</v>
      </c>
      <c r="B1853">
        <v>739</v>
      </c>
      <c r="C1853">
        <v>4679</v>
      </c>
      <c r="D1853" t="s">
        <v>7008</v>
      </c>
      <c r="E1853" t="s">
        <v>38</v>
      </c>
      <c r="F1853">
        <f t="shared" si="28"/>
        <v>3940</v>
      </c>
      <c r="G1853">
        <v>2</v>
      </c>
      <c r="H1853" t="s">
        <v>540</v>
      </c>
      <c r="I1853" t="s">
        <v>541</v>
      </c>
      <c r="J1853"/>
      <c r="K1853" s="36">
        <v>10.84</v>
      </c>
      <c r="L1853" s="36">
        <v>3.7</v>
      </c>
      <c r="M1853" s="36">
        <v>0.2</v>
      </c>
      <c r="N1853" s="36">
        <v>7.0000000000000007E-2</v>
      </c>
      <c r="O1853" s="36">
        <v>0.01</v>
      </c>
      <c r="P1853" s="36">
        <v>0.19</v>
      </c>
      <c r="Q1853" s="36">
        <v>0.01</v>
      </c>
    </row>
    <row r="1854" spans="1:17" x14ac:dyDescent="0.2">
      <c r="A1854" t="s">
        <v>7009</v>
      </c>
      <c r="B1854">
        <v>715</v>
      </c>
      <c r="C1854">
        <v>10168</v>
      </c>
      <c r="D1854" t="s">
        <v>7010</v>
      </c>
      <c r="E1854" t="s">
        <v>35</v>
      </c>
      <c r="F1854">
        <f t="shared" si="28"/>
        <v>9453</v>
      </c>
      <c r="G1854">
        <v>7</v>
      </c>
      <c r="H1854" t="s">
        <v>852</v>
      </c>
      <c r="I1854"/>
      <c r="J1854" t="s">
        <v>7011</v>
      </c>
      <c r="K1854" s="36">
        <v>27.37</v>
      </c>
      <c r="L1854" s="36">
        <v>27.89</v>
      </c>
      <c r="M1854" s="36">
        <v>0.12</v>
      </c>
      <c r="N1854" s="36">
        <v>0.09</v>
      </c>
      <c r="O1854" s="36">
        <v>0.03</v>
      </c>
      <c r="P1854" s="36">
        <v>2.87</v>
      </c>
      <c r="Q1854" s="36">
        <v>0.03</v>
      </c>
    </row>
    <row r="1855" spans="1:17" x14ac:dyDescent="0.2">
      <c r="A1855" t="s">
        <v>7012</v>
      </c>
      <c r="B1855">
        <v>2</v>
      </c>
      <c r="C1855">
        <v>3224</v>
      </c>
      <c r="D1855" t="s">
        <v>7013</v>
      </c>
      <c r="E1855" t="s">
        <v>38</v>
      </c>
      <c r="F1855">
        <f t="shared" si="28"/>
        <v>3222</v>
      </c>
      <c r="G1855">
        <v>2</v>
      </c>
      <c r="H1855" t="s">
        <v>36</v>
      </c>
      <c r="I1855"/>
      <c r="J1855"/>
      <c r="K1855" s="36">
        <v>1.64</v>
      </c>
      <c r="L1855" s="36">
        <v>2.08</v>
      </c>
      <c r="M1855" s="36">
        <v>1.68</v>
      </c>
      <c r="N1855" s="36">
        <v>0.77</v>
      </c>
      <c r="O1855" s="36">
        <v>0.03</v>
      </c>
      <c r="P1855" s="36">
        <v>0.16</v>
      </c>
      <c r="Q1855" s="36">
        <v>0.16</v>
      </c>
    </row>
    <row r="1856" spans="1:17" x14ac:dyDescent="0.2">
      <c r="A1856" t="s">
        <v>7012</v>
      </c>
      <c r="B1856">
        <v>817</v>
      </c>
      <c r="C1856">
        <v>3977</v>
      </c>
      <c r="D1856" t="s">
        <v>7014</v>
      </c>
      <c r="E1856" t="s">
        <v>35</v>
      </c>
      <c r="F1856">
        <f t="shared" si="28"/>
        <v>3160</v>
      </c>
      <c r="G1856">
        <v>2</v>
      </c>
      <c r="H1856" t="s">
        <v>36</v>
      </c>
      <c r="I1856"/>
      <c r="J1856"/>
      <c r="K1856" s="36">
        <v>0.67</v>
      </c>
      <c r="L1856" s="36">
        <v>2.56</v>
      </c>
      <c r="M1856" s="36">
        <v>9.19</v>
      </c>
      <c r="N1856" s="36">
        <v>3.75</v>
      </c>
      <c r="O1856" s="36">
        <v>0.02</v>
      </c>
      <c r="P1856" s="36">
        <v>0.1</v>
      </c>
      <c r="Q1856" s="36">
        <v>0.89</v>
      </c>
    </row>
    <row r="1857" spans="1:17" x14ac:dyDescent="0.2">
      <c r="A1857" t="s">
        <v>7015</v>
      </c>
      <c r="B1857">
        <v>105</v>
      </c>
      <c r="C1857">
        <v>9009</v>
      </c>
      <c r="D1857" t="s">
        <v>7016</v>
      </c>
      <c r="E1857" t="s">
        <v>35</v>
      </c>
      <c r="F1857">
        <f t="shared" si="28"/>
        <v>8904</v>
      </c>
      <c r="G1857">
        <v>5</v>
      </c>
      <c r="H1857" t="s">
        <v>1119</v>
      </c>
      <c r="I1857" t="s">
        <v>1118</v>
      </c>
      <c r="J1857" t="s">
        <v>2590</v>
      </c>
      <c r="K1857" s="36">
        <v>0.08</v>
      </c>
      <c r="L1857" s="36">
        <v>0.74</v>
      </c>
      <c r="M1857" s="36">
        <v>3.73</v>
      </c>
      <c r="N1857" s="36">
        <v>2.36</v>
      </c>
      <c r="O1857" s="36">
        <v>0</v>
      </c>
      <c r="P1857" s="36">
        <v>0.08</v>
      </c>
      <c r="Q1857" s="36">
        <v>0.15</v>
      </c>
    </row>
    <row r="1858" spans="1:17" x14ac:dyDescent="0.2">
      <c r="A1858" t="s">
        <v>7017</v>
      </c>
      <c r="B1858">
        <v>1179</v>
      </c>
      <c r="C1858">
        <v>6929</v>
      </c>
      <c r="D1858" t="s">
        <v>7018</v>
      </c>
      <c r="E1858" t="s">
        <v>35</v>
      </c>
      <c r="F1858">
        <f t="shared" ref="F1858:F1921" si="29">C1858-B1858</f>
        <v>5750</v>
      </c>
      <c r="G1858">
        <v>4</v>
      </c>
      <c r="H1858" t="s">
        <v>2301</v>
      </c>
      <c r="I1858"/>
      <c r="J1858" t="s">
        <v>5228</v>
      </c>
      <c r="K1858" s="36">
        <v>59.28</v>
      </c>
      <c r="L1858" s="36">
        <v>23.38</v>
      </c>
      <c r="M1858" s="36">
        <v>0.48</v>
      </c>
      <c r="N1858" s="36">
        <v>0.27</v>
      </c>
      <c r="O1858" s="36">
        <v>0.15</v>
      </c>
      <c r="P1858" s="36">
        <v>1.84</v>
      </c>
      <c r="Q1858" s="36">
        <v>0.03</v>
      </c>
    </row>
    <row r="1859" spans="1:17" x14ac:dyDescent="0.2">
      <c r="A1859" t="s">
        <v>7019</v>
      </c>
      <c r="B1859">
        <v>1628</v>
      </c>
      <c r="C1859">
        <v>8811</v>
      </c>
      <c r="D1859" t="s">
        <v>4011</v>
      </c>
      <c r="E1859" t="s">
        <v>35</v>
      </c>
      <c r="F1859">
        <f t="shared" si="29"/>
        <v>7183</v>
      </c>
      <c r="G1859">
        <v>6</v>
      </c>
      <c r="H1859" t="s">
        <v>36</v>
      </c>
      <c r="I1859" t="s">
        <v>3430</v>
      </c>
      <c r="J1859" t="s">
        <v>3278</v>
      </c>
      <c r="K1859" s="36">
        <v>115.74</v>
      </c>
      <c r="L1859" s="36">
        <v>62.92</v>
      </c>
      <c r="M1859" s="36">
        <v>0.17</v>
      </c>
      <c r="N1859" s="36">
        <v>0.03</v>
      </c>
      <c r="O1859" s="36">
        <v>0.03</v>
      </c>
      <c r="P1859" s="36">
        <v>7.34</v>
      </c>
      <c r="Q1859" s="36">
        <v>0.01</v>
      </c>
    </row>
    <row r="1860" spans="1:17" x14ac:dyDescent="0.2">
      <c r="A1860" t="s">
        <v>7020</v>
      </c>
      <c r="B1860">
        <v>62</v>
      </c>
      <c r="C1860">
        <v>9503</v>
      </c>
      <c r="D1860" t="s">
        <v>7021</v>
      </c>
      <c r="E1860" t="s">
        <v>38</v>
      </c>
      <c r="F1860">
        <f t="shared" si="29"/>
        <v>9441</v>
      </c>
      <c r="G1860">
        <v>2</v>
      </c>
      <c r="H1860" t="s">
        <v>36</v>
      </c>
      <c r="I1860"/>
      <c r="J1860"/>
      <c r="K1860" s="36">
        <v>0.59</v>
      </c>
      <c r="L1860" s="36">
        <v>0.93</v>
      </c>
      <c r="M1860" s="36">
        <v>0.82</v>
      </c>
      <c r="N1860" s="36">
        <v>0.36</v>
      </c>
      <c r="O1860" s="36">
        <v>1.61</v>
      </c>
      <c r="P1860" s="36">
        <v>0.37</v>
      </c>
      <c r="Q1860" s="36">
        <v>0.23</v>
      </c>
    </row>
    <row r="1861" spans="1:17" x14ac:dyDescent="0.2">
      <c r="A1861" t="s">
        <v>7020</v>
      </c>
      <c r="B1861">
        <v>5193</v>
      </c>
      <c r="C1861">
        <v>5835</v>
      </c>
      <c r="D1861" t="s">
        <v>7022</v>
      </c>
      <c r="E1861" t="s">
        <v>35</v>
      </c>
      <c r="F1861">
        <f t="shared" si="29"/>
        <v>642</v>
      </c>
      <c r="G1861">
        <v>2</v>
      </c>
      <c r="H1861" t="s">
        <v>36</v>
      </c>
      <c r="I1861"/>
      <c r="J1861"/>
      <c r="K1861" s="36">
        <v>8.34</v>
      </c>
      <c r="L1861" s="36">
        <v>0.77</v>
      </c>
      <c r="M1861" s="36">
        <v>0</v>
      </c>
      <c r="N1861" s="36">
        <v>0</v>
      </c>
      <c r="O1861" s="36">
        <v>0.06</v>
      </c>
      <c r="P1861" s="36">
        <v>0.05</v>
      </c>
      <c r="Q1861" s="36">
        <v>0</v>
      </c>
    </row>
    <row r="1862" spans="1:17" x14ac:dyDescent="0.2">
      <c r="A1862" t="s">
        <v>4173</v>
      </c>
      <c r="B1862">
        <v>15769</v>
      </c>
      <c r="C1862">
        <v>28052</v>
      </c>
      <c r="D1862" t="s">
        <v>4174</v>
      </c>
      <c r="E1862" t="s">
        <v>38</v>
      </c>
      <c r="F1862">
        <f t="shared" si="29"/>
        <v>12283</v>
      </c>
      <c r="G1862">
        <v>9</v>
      </c>
      <c r="H1862" t="s">
        <v>977</v>
      </c>
      <c r="I1862" t="s">
        <v>4175</v>
      </c>
      <c r="J1862" t="s">
        <v>4176</v>
      </c>
      <c r="K1862" s="36">
        <v>3.47</v>
      </c>
      <c r="L1862" s="36">
        <v>14.67</v>
      </c>
      <c r="M1862" s="36">
        <v>50.94</v>
      </c>
      <c r="N1862" s="36">
        <v>22.69</v>
      </c>
      <c r="O1862" s="36">
        <v>0.06</v>
      </c>
      <c r="P1862" s="36">
        <v>1.1499999999999999</v>
      </c>
      <c r="Q1862" s="36">
        <v>5.41</v>
      </c>
    </row>
    <row r="1863" spans="1:17" x14ac:dyDescent="0.2">
      <c r="A1863" t="s">
        <v>4173</v>
      </c>
      <c r="B1863">
        <v>28241</v>
      </c>
      <c r="C1863">
        <v>30274</v>
      </c>
      <c r="D1863" t="s">
        <v>4177</v>
      </c>
      <c r="E1863" t="s">
        <v>38</v>
      </c>
      <c r="F1863">
        <f t="shared" si="29"/>
        <v>2033</v>
      </c>
      <c r="G1863">
        <v>2</v>
      </c>
      <c r="H1863" t="s">
        <v>36</v>
      </c>
      <c r="I1863"/>
      <c r="J1863"/>
      <c r="K1863" s="36">
        <v>0.12</v>
      </c>
      <c r="L1863" s="36">
        <v>0.65</v>
      </c>
      <c r="M1863" s="36">
        <v>2.71</v>
      </c>
      <c r="N1863" s="36">
        <v>2.16</v>
      </c>
      <c r="O1863" s="36">
        <v>0.02</v>
      </c>
      <c r="P1863" s="36">
        <v>0.13</v>
      </c>
      <c r="Q1863" s="36">
        <v>0.43</v>
      </c>
    </row>
    <row r="1864" spans="1:17" x14ac:dyDescent="0.2">
      <c r="A1864" t="s">
        <v>4178</v>
      </c>
      <c r="B1864">
        <v>1718</v>
      </c>
      <c r="C1864">
        <v>17425</v>
      </c>
      <c r="D1864" t="s">
        <v>4179</v>
      </c>
      <c r="E1864" t="s">
        <v>35</v>
      </c>
      <c r="F1864">
        <f t="shared" si="29"/>
        <v>15707</v>
      </c>
      <c r="G1864">
        <v>10</v>
      </c>
      <c r="H1864" t="s">
        <v>36</v>
      </c>
      <c r="I1864"/>
      <c r="J1864"/>
      <c r="K1864" s="36">
        <v>251.66</v>
      </c>
      <c r="L1864" s="36">
        <v>92.79</v>
      </c>
      <c r="M1864" s="36">
        <v>0.45</v>
      </c>
      <c r="N1864" s="36">
        <v>0.38</v>
      </c>
      <c r="O1864" s="36">
        <v>1.52</v>
      </c>
      <c r="P1864" s="36">
        <v>8.77</v>
      </c>
      <c r="Q1864" s="36">
        <v>0.05</v>
      </c>
    </row>
    <row r="1865" spans="1:17" x14ac:dyDescent="0.2">
      <c r="A1865" t="s">
        <v>4178</v>
      </c>
      <c r="B1865">
        <v>11231</v>
      </c>
      <c r="C1865">
        <v>16224</v>
      </c>
      <c r="D1865" t="s">
        <v>4180</v>
      </c>
      <c r="E1865" t="s">
        <v>38</v>
      </c>
      <c r="F1865">
        <f t="shared" si="29"/>
        <v>4993</v>
      </c>
      <c r="G1865">
        <v>4</v>
      </c>
      <c r="H1865" t="s">
        <v>36</v>
      </c>
      <c r="I1865"/>
      <c r="J1865"/>
      <c r="K1865" s="36">
        <v>1.43</v>
      </c>
      <c r="L1865" s="36">
        <v>1.67</v>
      </c>
      <c r="M1865" s="36">
        <v>0.28999999999999998</v>
      </c>
      <c r="N1865" s="36">
        <v>0.26</v>
      </c>
      <c r="O1865" s="36">
        <v>1.24</v>
      </c>
      <c r="P1865" s="36">
        <v>0.13</v>
      </c>
      <c r="Q1865" s="36">
        <v>0.05</v>
      </c>
    </row>
    <row r="1866" spans="1:17" x14ac:dyDescent="0.2">
      <c r="A1866" t="s">
        <v>4178</v>
      </c>
      <c r="B1866">
        <v>19131</v>
      </c>
      <c r="C1866">
        <v>22313</v>
      </c>
      <c r="D1866" t="s">
        <v>4181</v>
      </c>
      <c r="E1866" t="s">
        <v>38</v>
      </c>
      <c r="F1866">
        <f t="shared" si="29"/>
        <v>3182</v>
      </c>
      <c r="G1866">
        <v>3</v>
      </c>
      <c r="H1866" t="s">
        <v>36</v>
      </c>
      <c r="I1866"/>
      <c r="J1866"/>
      <c r="K1866" s="36">
        <v>0.12</v>
      </c>
      <c r="L1866" s="36">
        <v>0.04</v>
      </c>
      <c r="M1866" s="36">
        <v>0.51</v>
      </c>
      <c r="N1866" s="36">
        <v>0.64</v>
      </c>
      <c r="O1866" s="36">
        <v>0</v>
      </c>
      <c r="P1866" s="36">
        <v>0</v>
      </c>
      <c r="Q1866" s="36">
        <v>0.01</v>
      </c>
    </row>
    <row r="1867" spans="1:17" x14ac:dyDescent="0.2">
      <c r="A1867" t="s">
        <v>4178</v>
      </c>
      <c r="B1867">
        <v>22386</v>
      </c>
      <c r="C1867">
        <v>27830</v>
      </c>
      <c r="D1867" t="s">
        <v>4182</v>
      </c>
      <c r="E1867" t="s">
        <v>38</v>
      </c>
      <c r="F1867">
        <f t="shared" si="29"/>
        <v>5444</v>
      </c>
      <c r="G1867">
        <v>3</v>
      </c>
      <c r="H1867" t="s">
        <v>129</v>
      </c>
      <c r="I1867" t="s">
        <v>4183</v>
      </c>
      <c r="J1867"/>
      <c r="K1867" s="36">
        <v>0.06</v>
      </c>
      <c r="L1867" s="36">
        <v>0.24</v>
      </c>
      <c r="M1867" s="36">
        <v>5.74</v>
      </c>
      <c r="N1867" s="36">
        <v>2.52</v>
      </c>
      <c r="O1867" s="36">
        <v>0.02</v>
      </c>
      <c r="P1867" s="36">
        <v>0.02</v>
      </c>
      <c r="Q1867" s="36">
        <v>0.2</v>
      </c>
    </row>
    <row r="1868" spans="1:17" x14ac:dyDescent="0.2">
      <c r="A1868" t="s">
        <v>4178</v>
      </c>
      <c r="B1868">
        <v>346881</v>
      </c>
      <c r="C1868">
        <v>362657</v>
      </c>
      <c r="D1868" t="s">
        <v>4184</v>
      </c>
      <c r="E1868" t="s">
        <v>38</v>
      </c>
      <c r="F1868">
        <f t="shared" si="29"/>
        <v>15776</v>
      </c>
      <c r="G1868">
        <v>6</v>
      </c>
      <c r="H1868" t="s">
        <v>7177</v>
      </c>
      <c r="I1868"/>
      <c r="J1868"/>
      <c r="K1868" s="36">
        <v>6.3</v>
      </c>
      <c r="L1868" s="36">
        <v>4.12</v>
      </c>
      <c r="M1868" s="36">
        <v>3.24</v>
      </c>
      <c r="N1868" s="36">
        <v>1.67</v>
      </c>
      <c r="O1868" s="36">
        <v>12.75</v>
      </c>
      <c r="P1868" s="36">
        <v>1.61</v>
      </c>
      <c r="Q1868" s="36">
        <v>0.27</v>
      </c>
    </row>
    <row r="1869" spans="1:17" x14ac:dyDescent="0.2">
      <c r="A1869" t="s">
        <v>4178</v>
      </c>
      <c r="B1869">
        <v>374040</v>
      </c>
      <c r="C1869">
        <v>379081</v>
      </c>
      <c r="D1869" t="s">
        <v>4185</v>
      </c>
      <c r="E1869" t="s">
        <v>35</v>
      </c>
      <c r="F1869">
        <f t="shared" si="29"/>
        <v>5041</v>
      </c>
      <c r="G1869">
        <v>2</v>
      </c>
      <c r="H1869" t="s">
        <v>129</v>
      </c>
      <c r="I1869" t="s">
        <v>841</v>
      </c>
      <c r="J1869"/>
      <c r="K1869" s="36">
        <v>0.27</v>
      </c>
      <c r="L1869" s="36">
        <v>0.02</v>
      </c>
      <c r="M1869" s="36">
        <v>0.04</v>
      </c>
      <c r="N1869" s="36">
        <v>0.02</v>
      </c>
      <c r="O1869" s="36">
        <v>1.51</v>
      </c>
      <c r="P1869" s="36">
        <v>0.02</v>
      </c>
      <c r="Q1869" s="36">
        <v>0</v>
      </c>
    </row>
    <row r="1870" spans="1:17" x14ac:dyDescent="0.2">
      <c r="A1870" t="s">
        <v>4186</v>
      </c>
      <c r="B1870">
        <v>1204389</v>
      </c>
      <c r="C1870">
        <v>1205947</v>
      </c>
      <c r="D1870" t="s">
        <v>4187</v>
      </c>
      <c r="E1870" t="s">
        <v>38</v>
      </c>
      <c r="F1870">
        <f t="shared" si="29"/>
        <v>1558</v>
      </c>
      <c r="G1870">
        <v>2</v>
      </c>
      <c r="H1870" t="s">
        <v>129</v>
      </c>
      <c r="I1870" t="s">
        <v>841</v>
      </c>
      <c r="J1870"/>
      <c r="K1870" s="36">
        <v>2.84</v>
      </c>
      <c r="L1870" s="36">
        <v>0.6</v>
      </c>
      <c r="M1870" s="36">
        <v>0</v>
      </c>
      <c r="N1870" s="36">
        <v>0</v>
      </c>
      <c r="O1870" s="36">
        <v>0</v>
      </c>
      <c r="P1870" s="36">
        <v>0</v>
      </c>
      <c r="Q1870" s="36">
        <v>0</v>
      </c>
    </row>
    <row r="1871" spans="1:17" x14ac:dyDescent="0.2">
      <c r="A1871" t="s">
        <v>4186</v>
      </c>
      <c r="B1871">
        <v>1206867</v>
      </c>
      <c r="C1871">
        <v>1230067</v>
      </c>
      <c r="D1871" t="s">
        <v>4188</v>
      </c>
      <c r="E1871" t="s">
        <v>35</v>
      </c>
      <c r="F1871">
        <f t="shared" si="29"/>
        <v>23200</v>
      </c>
      <c r="G1871">
        <v>14</v>
      </c>
      <c r="H1871" t="s">
        <v>497</v>
      </c>
      <c r="I1871" t="s">
        <v>496</v>
      </c>
      <c r="J1871" t="s">
        <v>1665</v>
      </c>
      <c r="K1871" s="36">
        <v>88.36</v>
      </c>
      <c r="L1871" s="36">
        <v>50.25</v>
      </c>
      <c r="M1871" s="36">
        <v>0.99</v>
      </c>
      <c r="N1871" s="36">
        <v>0.57999999999999996</v>
      </c>
      <c r="O1871" s="36">
        <v>0.02</v>
      </c>
      <c r="P1871" s="36">
        <v>5.05</v>
      </c>
      <c r="Q1871" s="36">
        <v>0.1</v>
      </c>
    </row>
    <row r="1872" spans="1:17" x14ac:dyDescent="0.2">
      <c r="A1872" t="s">
        <v>4186</v>
      </c>
      <c r="B1872">
        <v>1230317</v>
      </c>
      <c r="C1872">
        <v>1232312</v>
      </c>
      <c r="D1872" t="s">
        <v>4189</v>
      </c>
      <c r="E1872" t="s">
        <v>35</v>
      </c>
      <c r="F1872">
        <f t="shared" si="29"/>
        <v>1995</v>
      </c>
      <c r="G1872">
        <v>2</v>
      </c>
      <c r="H1872" t="s">
        <v>36</v>
      </c>
      <c r="I1872"/>
      <c r="J1872"/>
      <c r="K1872" s="36">
        <v>1.01</v>
      </c>
      <c r="L1872" s="36">
        <v>0.38</v>
      </c>
      <c r="M1872" s="36">
        <v>0.36</v>
      </c>
      <c r="N1872" s="36">
        <v>0.1</v>
      </c>
      <c r="O1872" s="36">
        <v>0</v>
      </c>
      <c r="P1872" s="36">
        <v>0.01</v>
      </c>
      <c r="Q1872" s="36">
        <v>0.04</v>
      </c>
    </row>
    <row r="1873" spans="1:17" x14ac:dyDescent="0.2">
      <c r="A1873" t="s">
        <v>4186</v>
      </c>
      <c r="B1873">
        <v>1232829</v>
      </c>
      <c r="C1873">
        <v>1240640</v>
      </c>
      <c r="D1873" t="s">
        <v>4190</v>
      </c>
      <c r="E1873" t="s">
        <v>35</v>
      </c>
      <c r="F1873">
        <f t="shared" si="29"/>
        <v>7811</v>
      </c>
      <c r="G1873">
        <v>4</v>
      </c>
      <c r="H1873" t="s">
        <v>1203</v>
      </c>
      <c r="I1873" t="s">
        <v>4191</v>
      </c>
      <c r="J1873" t="s">
        <v>4192</v>
      </c>
      <c r="K1873" s="36">
        <v>1.75</v>
      </c>
      <c r="L1873" s="36">
        <v>0.54</v>
      </c>
      <c r="M1873" s="36">
        <v>0.4</v>
      </c>
      <c r="N1873" s="36">
        <v>0.12</v>
      </c>
      <c r="O1873" s="36">
        <v>0</v>
      </c>
      <c r="P1873" s="36">
        <v>0.02</v>
      </c>
      <c r="Q1873" s="36">
        <v>0.01</v>
      </c>
    </row>
    <row r="1874" spans="1:17" x14ac:dyDescent="0.2">
      <c r="A1874" t="s">
        <v>4186</v>
      </c>
      <c r="B1874">
        <v>1236352</v>
      </c>
      <c r="C1874">
        <v>1238446</v>
      </c>
      <c r="D1874" t="s">
        <v>4193</v>
      </c>
      <c r="E1874" t="s">
        <v>38</v>
      </c>
      <c r="F1874">
        <f t="shared" si="29"/>
        <v>2094</v>
      </c>
      <c r="G1874">
        <v>2</v>
      </c>
      <c r="H1874" t="s">
        <v>36</v>
      </c>
      <c r="I1874"/>
      <c r="J1874"/>
      <c r="K1874" s="36">
        <v>0.3</v>
      </c>
      <c r="L1874" s="36">
        <v>0.34</v>
      </c>
      <c r="M1874" s="36">
        <v>0.1</v>
      </c>
      <c r="N1874" s="36">
        <v>0.03</v>
      </c>
      <c r="O1874" s="36">
        <v>0</v>
      </c>
      <c r="P1874" s="36">
        <v>0</v>
      </c>
      <c r="Q1874" s="36">
        <v>0</v>
      </c>
    </row>
    <row r="1875" spans="1:17" x14ac:dyDescent="0.2">
      <c r="A1875" t="s">
        <v>4186</v>
      </c>
      <c r="B1875">
        <v>1241593</v>
      </c>
      <c r="C1875">
        <v>1262874</v>
      </c>
      <c r="D1875" t="s">
        <v>4194</v>
      </c>
      <c r="E1875" t="s">
        <v>35</v>
      </c>
      <c r="F1875">
        <f t="shared" si="29"/>
        <v>21281</v>
      </c>
      <c r="G1875">
        <v>11</v>
      </c>
      <c r="H1875" t="s">
        <v>36</v>
      </c>
      <c r="I1875"/>
      <c r="J1875"/>
      <c r="K1875" s="36">
        <v>1.29</v>
      </c>
      <c r="L1875" s="36">
        <v>0.54</v>
      </c>
      <c r="M1875" s="36">
        <v>0.12</v>
      </c>
      <c r="N1875" s="36">
        <v>0.05</v>
      </c>
      <c r="O1875" s="36">
        <v>0.01</v>
      </c>
      <c r="P1875" s="36">
        <v>0.03</v>
      </c>
      <c r="Q1875" s="36">
        <v>0.01</v>
      </c>
    </row>
    <row r="1876" spans="1:17" x14ac:dyDescent="0.2">
      <c r="A1876" t="s">
        <v>4186</v>
      </c>
      <c r="B1876">
        <v>1241957</v>
      </c>
      <c r="C1876">
        <v>1264269</v>
      </c>
      <c r="D1876" t="s">
        <v>4195</v>
      </c>
      <c r="E1876" t="s">
        <v>38</v>
      </c>
      <c r="F1876">
        <f t="shared" si="29"/>
        <v>22312</v>
      </c>
      <c r="G1876">
        <v>11</v>
      </c>
      <c r="H1876" t="s">
        <v>7178</v>
      </c>
      <c r="I1876"/>
      <c r="J1876"/>
      <c r="K1876" s="36">
        <v>18.329999999999998</v>
      </c>
      <c r="L1876" s="36">
        <v>26.65</v>
      </c>
      <c r="M1876" s="36">
        <v>2.79</v>
      </c>
      <c r="N1876" s="36">
        <v>1.48</v>
      </c>
      <c r="O1876" s="36">
        <v>0.02</v>
      </c>
      <c r="P1876" s="36">
        <v>2.2599999999999998</v>
      </c>
      <c r="Q1876" s="36">
        <v>0.31</v>
      </c>
    </row>
    <row r="1877" spans="1:17" x14ac:dyDescent="0.2">
      <c r="A1877" t="s">
        <v>4186</v>
      </c>
      <c r="B1877">
        <v>1265947</v>
      </c>
      <c r="C1877">
        <v>1269492</v>
      </c>
      <c r="D1877" t="s">
        <v>4196</v>
      </c>
      <c r="E1877" t="s">
        <v>35</v>
      </c>
      <c r="F1877">
        <f t="shared" si="29"/>
        <v>3545</v>
      </c>
      <c r="G1877">
        <v>4</v>
      </c>
      <c r="H1877" t="s">
        <v>36</v>
      </c>
      <c r="I1877"/>
      <c r="J1877"/>
      <c r="K1877" s="36">
        <v>10.37</v>
      </c>
      <c r="L1877" s="36">
        <v>7.89</v>
      </c>
      <c r="M1877" s="36">
        <v>0.08</v>
      </c>
      <c r="N1877" s="36">
        <v>0</v>
      </c>
      <c r="O1877" s="36">
        <v>0.52</v>
      </c>
      <c r="P1877" s="36">
        <v>1.01</v>
      </c>
      <c r="Q1877" s="36">
        <v>0</v>
      </c>
    </row>
    <row r="1878" spans="1:17" x14ac:dyDescent="0.2">
      <c r="A1878" t="s">
        <v>4197</v>
      </c>
      <c r="B1878">
        <v>192</v>
      </c>
      <c r="C1878">
        <v>1337</v>
      </c>
      <c r="D1878" t="s">
        <v>4198</v>
      </c>
      <c r="E1878" t="s">
        <v>38</v>
      </c>
      <c r="F1878">
        <f t="shared" si="29"/>
        <v>1145</v>
      </c>
      <c r="G1878">
        <v>2</v>
      </c>
      <c r="H1878" t="s">
        <v>36</v>
      </c>
      <c r="I1878"/>
      <c r="J1878"/>
      <c r="K1878" s="36">
        <v>0.04</v>
      </c>
      <c r="L1878" s="36">
        <v>0</v>
      </c>
      <c r="M1878" s="36">
        <v>0.66</v>
      </c>
      <c r="N1878" s="36">
        <v>0.56000000000000005</v>
      </c>
      <c r="O1878" s="36">
        <v>0</v>
      </c>
      <c r="P1878" s="36">
        <v>0</v>
      </c>
      <c r="Q1878" s="36">
        <v>0.04</v>
      </c>
    </row>
    <row r="1879" spans="1:17" x14ac:dyDescent="0.2">
      <c r="A1879" t="s">
        <v>4197</v>
      </c>
      <c r="B1879">
        <v>9919</v>
      </c>
      <c r="C1879">
        <v>13160</v>
      </c>
      <c r="D1879" t="s">
        <v>4199</v>
      </c>
      <c r="E1879" t="s">
        <v>35</v>
      </c>
      <c r="F1879">
        <f t="shared" si="29"/>
        <v>3241</v>
      </c>
      <c r="G1879">
        <v>3</v>
      </c>
      <c r="H1879" t="s">
        <v>7179</v>
      </c>
      <c r="I1879"/>
      <c r="J1879"/>
      <c r="K1879" s="36">
        <v>1.73</v>
      </c>
      <c r="L1879" s="36">
        <v>6.33</v>
      </c>
      <c r="M1879" s="36">
        <v>16.690000000000001</v>
      </c>
      <c r="N1879" s="36">
        <v>7.59</v>
      </c>
      <c r="O1879" s="36">
        <v>0.16</v>
      </c>
      <c r="P1879" s="36">
        <v>0.42</v>
      </c>
      <c r="Q1879" s="36">
        <v>1.58</v>
      </c>
    </row>
    <row r="1880" spans="1:17" x14ac:dyDescent="0.2">
      <c r="A1880" t="s">
        <v>4197</v>
      </c>
      <c r="B1880">
        <v>15876</v>
      </c>
      <c r="C1880">
        <v>17930</v>
      </c>
      <c r="D1880" t="s">
        <v>4200</v>
      </c>
      <c r="E1880" t="s">
        <v>35</v>
      </c>
      <c r="F1880">
        <f t="shared" si="29"/>
        <v>2054</v>
      </c>
      <c r="G1880">
        <v>2</v>
      </c>
      <c r="H1880" t="s">
        <v>433</v>
      </c>
      <c r="I1880" t="s">
        <v>432</v>
      </c>
      <c r="J1880" t="s">
        <v>4201</v>
      </c>
      <c r="K1880" s="36">
        <v>38.46</v>
      </c>
      <c r="L1880" s="36">
        <v>15.21</v>
      </c>
      <c r="M1880" s="36">
        <v>4.0999999999999996</v>
      </c>
      <c r="N1880" s="36">
        <v>1.79</v>
      </c>
      <c r="O1880" s="36">
        <v>0.06</v>
      </c>
      <c r="P1880" s="36">
        <v>1.53</v>
      </c>
      <c r="Q1880" s="36">
        <v>0.18</v>
      </c>
    </row>
    <row r="1881" spans="1:17" x14ac:dyDescent="0.2">
      <c r="A1881" t="s">
        <v>4197</v>
      </c>
      <c r="B1881">
        <v>17398</v>
      </c>
      <c r="C1881">
        <v>39471</v>
      </c>
      <c r="D1881" t="s">
        <v>4202</v>
      </c>
      <c r="E1881" t="s">
        <v>38</v>
      </c>
      <c r="F1881">
        <f t="shared" si="29"/>
        <v>22073</v>
      </c>
      <c r="G1881">
        <v>17</v>
      </c>
      <c r="H1881" t="s">
        <v>36</v>
      </c>
      <c r="I1881" t="s">
        <v>7209</v>
      </c>
      <c r="J1881" t="s">
        <v>3264</v>
      </c>
      <c r="K1881" s="36">
        <v>3.23</v>
      </c>
      <c r="L1881" s="36">
        <v>3.79</v>
      </c>
      <c r="M1881" s="36">
        <v>1.68</v>
      </c>
      <c r="N1881" s="36">
        <v>1.1200000000000001</v>
      </c>
      <c r="O1881" s="36">
        <v>0.21</v>
      </c>
      <c r="P1881" s="36">
        <v>0.51</v>
      </c>
      <c r="Q1881" s="36">
        <v>0.21</v>
      </c>
    </row>
    <row r="1882" spans="1:17" x14ac:dyDescent="0.2">
      <c r="A1882" t="s">
        <v>4197</v>
      </c>
      <c r="B1882">
        <v>41861</v>
      </c>
      <c r="C1882">
        <v>48711</v>
      </c>
      <c r="D1882" t="s">
        <v>4203</v>
      </c>
      <c r="E1882" t="s">
        <v>35</v>
      </c>
      <c r="F1882">
        <f t="shared" si="29"/>
        <v>6850</v>
      </c>
      <c r="G1882">
        <v>3</v>
      </c>
      <c r="H1882" t="s">
        <v>36</v>
      </c>
      <c r="I1882"/>
      <c r="J1882"/>
      <c r="K1882" s="36">
        <v>0.02</v>
      </c>
      <c r="L1882" s="36">
        <v>0.06</v>
      </c>
      <c r="M1882" s="36">
        <v>0.4</v>
      </c>
      <c r="N1882" s="36">
        <v>0.13</v>
      </c>
      <c r="O1882" s="36">
        <v>0</v>
      </c>
      <c r="P1882" s="36">
        <v>0</v>
      </c>
      <c r="Q1882" s="36">
        <v>0.02</v>
      </c>
    </row>
    <row r="1883" spans="1:17" x14ac:dyDescent="0.2">
      <c r="A1883" t="s">
        <v>4197</v>
      </c>
      <c r="B1883">
        <v>52358</v>
      </c>
      <c r="C1883">
        <v>60616</v>
      </c>
      <c r="D1883" t="s">
        <v>4204</v>
      </c>
      <c r="E1883" t="s">
        <v>38</v>
      </c>
      <c r="F1883">
        <f t="shared" si="29"/>
        <v>8258</v>
      </c>
      <c r="G1883">
        <v>8</v>
      </c>
      <c r="H1883" t="s">
        <v>1122</v>
      </c>
      <c r="I1883" t="s">
        <v>1121</v>
      </c>
      <c r="J1883" t="s">
        <v>2018</v>
      </c>
      <c r="K1883" s="36">
        <v>99.22</v>
      </c>
      <c r="L1883" s="36">
        <v>26.39</v>
      </c>
      <c r="M1883" s="36">
        <v>0.04</v>
      </c>
      <c r="N1883" s="36">
        <v>0.04</v>
      </c>
      <c r="O1883" s="36">
        <v>0</v>
      </c>
      <c r="P1883" s="36">
        <v>2.82</v>
      </c>
      <c r="Q1883" s="36">
        <v>0</v>
      </c>
    </row>
    <row r="1884" spans="1:17" x14ac:dyDescent="0.2">
      <c r="A1884" t="s">
        <v>4197</v>
      </c>
      <c r="B1884">
        <v>63222</v>
      </c>
      <c r="C1884">
        <v>65502</v>
      </c>
      <c r="D1884" t="s">
        <v>4205</v>
      </c>
      <c r="E1884" t="s">
        <v>35</v>
      </c>
      <c r="F1884">
        <f t="shared" si="29"/>
        <v>2280</v>
      </c>
      <c r="G1884">
        <v>2</v>
      </c>
      <c r="H1884" t="s">
        <v>36</v>
      </c>
      <c r="I1884"/>
      <c r="J1884"/>
      <c r="K1884" s="36">
        <v>0.79</v>
      </c>
      <c r="L1884" s="36">
        <v>4.01</v>
      </c>
      <c r="M1884" s="36">
        <v>4.99</v>
      </c>
      <c r="N1884" s="36">
        <v>2.12</v>
      </c>
      <c r="O1884" s="36">
        <v>1.65</v>
      </c>
      <c r="P1884" s="36">
        <v>0.65</v>
      </c>
      <c r="Q1884" s="36">
        <v>0.47</v>
      </c>
    </row>
    <row r="1885" spans="1:17" x14ac:dyDescent="0.2">
      <c r="A1885" t="s">
        <v>4206</v>
      </c>
      <c r="B1885">
        <v>1173562</v>
      </c>
      <c r="C1885">
        <v>1199994</v>
      </c>
      <c r="D1885" t="s">
        <v>4207</v>
      </c>
      <c r="E1885" t="s">
        <v>38</v>
      </c>
      <c r="F1885">
        <f t="shared" si="29"/>
        <v>26432</v>
      </c>
      <c r="G1885">
        <v>15</v>
      </c>
      <c r="H1885" t="s">
        <v>7180</v>
      </c>
      <c r="I1885"/>
      <c r="J1885"/>
      <c r="K1885" s="36">
        <v>33.200000000000003</v>
      </c>
      <c r="L1885" s="36">
        <v>39.86</v>
      </c>
      <c r="M1885" s="36">
        <v>21.83</v>
      </c>
      <c r="N1885" s="36">
        <v>11.19</v>
      </c>
      <c r="O1885" s="36">
        <v>2.88</v>
      </c>
      <c r="P1885" s="36">
        <v>5.42</v>
      </c>
      <c r="Q1885" s="36">
        <v>3.03</v>
      </c>
    </row>
    <row r="1886" spans="1:17" x14ac:dyDescent="0.2">
      <c r="A1886" t="s">
        <v>4208</v>
      </c>
      <c r="B1886">
        <v>836014</v>
      </c>
      <c r="C1886">
        <v>850139</v>
      </c>
      <c r="D1886" t="s">
        <v>4209</v>
      </c>
      <c r="E1886" t="s">
        <v>35</v>
      </c>
      <c r="F1886">
        <f t="shared" si="29"/>
        <v>14125</v>
      </c>
      <c r="G1886">
        <v>7</v>
      </c>
      <c r="H1886" t="s">
        <v>36</v>
      </c>
      <c r="I1886"/>
      <c r="J1886"/>
      <c r="K1886" s="36">
        <v>0.28999999999999998</v>
      </c>
      <c r="L1886" s="36">
        <v>3.99</v>
      </c>
      <c r="M1886" s="36">
        <v>8.31</v>
      </c>
      <c r="N1886" s="36">
        <v>10.52</v>
      </c>
      <c r="O1886" s="36">
        <v>6.76</v>
      </c>
      <c r="P1886" s="36">
        <v>23.1</v>
      </c>
      <c r="Q1886" s="36">
        <v>12.85</v>
      </c>
    </row>
    <row r="1887" spans="1:17" x14ac:dyDescent="0.2">
      <c r="A1887" t="s">
        <v>4140</v>
      </c>
      <c r="B1887">
        <v>1957</v>
      </c>
      <c r="C1887">
        <v>63181</v>
      </c>
      <c r="D1887" t="s">
        <v>4141</v>
      </c>
      <c r="E1887" t="s">
        <v>35</v>
      </c>
      <c r="F1887">
        <f t="shared" si="29"/>
        <v>61224</v>
      </c>
      <c r="G1887">
        <v>50</v>
      </c>
      <c r="H1887" t="s">
        <v>268</v>
      </c>
      <c r="I1887" t="s">
        <v>4142</v>
      </c>
      <c r="J1887" t="s">
        <v>4143</v>
      </c>
      <c r="K1887" s="36">
        <v>27.19</v>
      </c>
      <c r="L1887" s="36">
        <v>37.64</v>
      </c>
      <c r="M1887" s="36">
        <v>19.670000000000002</v>
      </c>
      <c r="N1887" s="36">
        <v>12.92</v>
      </c>
      <c r="O1887" s="36">
        <v>4.8499999999999996</v>
      </c>
      <c r="P1887" s="36">
        <v>17.68</v>
      </c>
      <c r="Q1887" s="36">
        <v>8.8699999999999992</v>
      </c>
    </row>
    <row r="1888" spans="1:17" x14ac:dyDescent="0.2">
      <c r="A1888" t="s">
        <v>4210</v>
      </c>
      <c r="B1888">
        <v>1022497</v>
      </c>
      <c r="C1888">
        <v>1024672</v>
      </c>
      <c r="D1888" t="s">
        <v>4211</v>
      </c>
      <c r="E1888" t="s">
        <v>38</v>
      </c>
      <c r="F1888">
        <f t="shared" si="29"/>
        <v>2175</v>
      </c>
      <c r="G1888">
        <v>2</v>
      </c>
      <c r="H1888" t="s">
        <v>36</v>
      </c>
      <c r="I1888"/>
      <c r="J1888"/>
      <c r="K1888" s="36">
        <v>0.38</v>
      </c>
      <c r="L1888" s="36">
        <v>0.1</v>
      </c>
      <c r="M1888" s="36">
        <v>0.39</v>
      </c>
      <c r="N1888" s="36">
        <v>0.1</v>
      </c>
      <c r="O1888" s="36">
        <v>0.01</v>
      </c>
      <c r="P1888" s="36">
        <v>0.01</v>
      </c>
      <c r="Q1888" s="36">
        <v>0</v>
      </c>
    </row>
    <row r="1889" spans="1:17" x14ac:dyDescent="0.2">
      <c r="A1889" t="s">
        <v>4210</v>
      </c>
      <c r="B1889">
        <v>1024863</v>
      </c>
      <c r="C1889">
        <v>1033509</v>
      </c>
      <c r="D1889" t="s">
        <v>4212</v>
      </c>
      <c r="E1889" t="s">
        <v>35</v>
      </c>
      <c r="F1889">
        <f t="shared" si="29"/>
        <v>8646</v>
      </c>
      <c r="G1889">
        <v>4</v>
      </c>
      <c r="H1889" t="s">
        <v>36</v>
      </c>
      <c r="I1889"/>
      <c r="J1889"/>
      <c r="K1889" s="36">
        <v>0.05</v>
      </c>
      <c r="L1889" s="36">
        <v>0.06</v>
      </c>
      <c r="M1889" s="36">
        <v>0.42</v>
      </c>
      <c r="N1889" s="36">
        <v>0.26</v>
      </c>
      <c r="O1889" s="36">
        <v>0.05</v>
      </c>
      <c r="P1889" s="36">
        <v>0</v>
      </c>
      <c r="Q1889" s="36">
        <v>0.02</v>
      </c>
    </row>
    <row r="1890" spans="1:17" x14ac:dyDescent="0.2">
      <c r="A1890" t="s">
        <v>4210</v>
      </c>
      <c r="B1890">
        <v>1034509</v>
      </c>
      <c r="C1890">
        <v>1035115</v>
      </c>
      <c r="D1890" t="s">
        <v>4213</v>
      </c>
      <c r="E1890" t="s">
        <v>35</v>
      </c>
      <c r="F1890">
        <f t="shared" si="29"/>
        <v>606</v>
      </c>
      <c r="G1890">
        <v>2</v>
      </c>
      <c r="H1890" t="s">
        <v>36</v>
      </c>
      <c r="I1890"/>
      <c r="J1890"/>
      <c r="K1890" s="36">
        <v>3.27</v>
      </c>
      <c r="L1890" s="36">
        <v>1.07</v>
      </c>
      <c r="M1890" s="36">
        <v>2.1</v>
      </c>
      <c r="N1890" s="36">
        <v>1.24</v>
      </c>
      <c r="O1890" s="36">
        <v>1.1000000000000001</v>
      </c>
      <c r="P1890" s="36">
        <v>0.22</v>
      </c>
      <c r="Q1890" s="36">
        <v>0.26</v>
      </c>
    </row>
    <row r="1891" spans="1:17" x14ac:dyDescent="0.2">
      <c r="A1891" t="s">
        <v>4210</v>
      </c>
      <c r="B1891">
        <v>1037025</v>
      </c>
      <c r="C1891">
        <v>1044016</v>
      </c>
      <c r="D1891" t="s">
        <v>4214</v>
      </c>
      <c r="E1891" t="s">
        <v>38</v>
      </c>
      <c r="F1891">
        <f t="shared" si="29"/>
        <v>6991</v>
      </c>
      <c r="G1891">
        <v>5</v>
      </c>
      <c r="H1891" t="s">
        <v>36</v>
      </c>
      <c r="I1891"/>
      <c r="J1891"/>
      <c r="K1891" s="36">
        <v>7.45</v>
      </c>
      <c r="L1891" s="36">
        <v>15.26</v>
      </c>
      <c r="M1891" s="36">
        <v>16.11</v>
      </c>
      <c r="N1891" s="36">
        <v>7.02</v>
      </c>
      <c r="O1891" s="36">
        <v>0.02</v>
      </c>
      <c r="P1891" s="36">
        <v>1.08</v>
      </c>
      <c r="Q1891" s="36">
        <v>1.81</v>
      </c>
    </row>
    <row r="1892" spans="1:17" x14ac:dyDescent="0.2">
      <c r="A1892" t="s">
        <v>4210</v>
      </c>
      <c r="B1892">
        <v>1047245</v>
      </c>
      <c r="C1892">
        <v>1055176</v>
      </c>
      <c r="D1892" t="s">
        <v>4215</v>
      </c>
      <c r="E1892" t="s">
        <v>38</v>
      </c>
      <c r="F1892">
        <f t="shared" si="29"/>
        <v>7931</v>
      </c>
      <c r="G1892">
        <v>4</v>
      </c>
      <c r="H1892" t="s">
        <v>36</v>
      </c>
      <c r="I1892"/>
      <c r="J1892"/>
      <c r="K1892" s="36">
        <v>4.96</v>
      </c>
      <c r="L1892" s="36">
        <v>2.56</v>
      </c>
      <c r="M1892" s="36">
        <v>0.3</v>
      </c>
      <c r="N1892" s="36">
        <v>0.44</v>
      </c>
      <c r="O1892" s="36">
        <v>0</v>
      </c>
      <c r="P1892" s="36">
        <v>0.2</v>
      </c>
      <c r="Q1892" s="36">
        <v>0.02</v>
      </c>
    </row>
    <row r="1893" spans="1:17" x14ac:dyDescent="0.2">
      <c r="A1893" t="s">
        <v>4210</v>
      </c>
      <c r="B1893">
        <v>1052237</v>
      </c>
      <c r="C1893">
        <v>1055872</v>
      </c>
      <c r="D1893" t="s">
        <v>4216</v>
      </c>
      <c r="E1893" t="s">
        <v>35</v>
      </c>
      <c r="F1893">
        <f t="shared" si="29"/>
        <v>3635</v>
      </c>
      <c r="G1893">
        <v>4</v>
      </c>
      <c r="H1893" t="s">
        <v>36</v>
      </c>
      <c r="I1893"/>
      <c r="J1893"/>
      <c r="K1893" s="36">
        <v>23.19</v>
      </c>
      <c r="L1893" s="36">
        <v>16.22</v>
      </c>
      <c r="M1893" s="36">
        <v>1.37</v>
      </c>
      <c r="N1893" s="36">
        <v>1.7</v>
      </c>
      <c r="O1893" s="36">
        <v>0.02</v>
      </c>
      <c r="P1893" s="36">
        <v>1.35</v>
      </c>
      <c r="Q1893" s="36">
        <v>0.05</v>
      </c>
    </row>
    <row r="1894" spans="1:17" x14ac:dyDescent="0.2">
      <c r="A1894" t="s">
        <v>4217</v>
      </c>
      <c r="B1894">
        <v>6740</v>
      </c>
      <c r="C1894">
        <v>13484</v>
      </c>
      <c r="D1894" t="s">
        <v>3677</v>
      </c>
      <c r="E1894" t="s">
        <v>35</v>
      </c>
      <c r="F1894">
        <f t="shared" si="29"/>
        <v>6744</v>
      </c>
      <c r="G1894">
        <v>6</v>
      </c>
      <c r="H1894" t="s">
        <v>36</v>
      </c>
      <c r="I1894" t="s">
        <v>754</v>
      </c>
      <c r="J1894"/>
      <c r="K1894" s="36">
        <v>369.37</v>
      </c>
      <c r="L1894" s="36">
        <v>247.21</v>
      </c>
      <c r="M1894" s="36">
        <v>76</v>
      </c>
      <c r="N1894" s="36">
        <v>34.78</v>
      </c>
      <c r="O1894" s="36">
        <v>0.19</v>
      </c>
      <c r="P1894" s="36">
        <v>22.6</v>
      </c>
      <c r="Q1894" s="36">
        <v>7.4</v>
      </c>
    </row>
    <row r="1895" spans="1:17" x14ac:dyDescent="0.2">
      <c r="A1895" t="s">
        <v>4217</v>
      </c>
      <c r="B1895">
        <v>28104</v>
      </c>
      <c r="C1895">
        <v>36906</v>
      </c>
      <c r="D1895" t="s">
        <v>4218</v>
      </c>
      <c r="E1895" t="s">
        <v>35</v>
      </c>
      <c r="F1895">
        <f t="shared" si="29"/>
        <v>8802</v>
      </c>
      <c r="G1895">
        <v>5</v>
      </c>
      <c r="H1895" t="s">
        <v>129</v>
      </c>
      <c r="I1895" t="s">
        <v>4183</v>
      </c>
      <c r="J1895"/>
      <c r="K1895" s="36">
        <v>177.4</v>
      </c>
      <c r="L1895" s="36">
        <v>73.72</v>
      </c>
      <c r="M1895" s="36">
        <v>0.23</v>
      </c>
      <c r="N1895" s="36">
        <v>0.14000000000000001</v>
      </c>
      <c r="O1895" s="36">
        <v>0.06</v>
      </c>
      <c r="P1895" s="36">
        <v>7.17</v>
      </c>
      <c r="Q1895" s="36">
        <v>0.05</v>
      </c>
    </row>
    <row r="1896" spans="1:17" x14ac:dyDescent="0.2">
      <c r="A1896" t="s">
        <v>4217</v>
      </c>
      <c r="B1896">
        <v>34151</v>
      </c>
      <c r="C1896">
        <v>36906</v>
      </c>
      <c r="D1896" t="s">
        <v>4219</v>
      </c>
      <c r="E1896" t="s">
        <v>38</v>
      </c>
      <c r="F1896">
        <f t="shared" si="29"/>
        <v>2755</v>
      </c>
      <c r="G1896">
        <v>2</v>
      </c>
      <c r="H1896" t="s">
        <v>129</v>
      </c>
      <c r="I1896" t="s">
        <v>4183</v>
      </c>
      <c r="J1896"/>
      <c r="K1896" s="36">
        <v>0.04</v>
      </c>
      <c r="L1896" s="36">
        <v>0</v>
      </c>
      <c r="M1896" s="36">
        <v>2.23</v>
      </c>
      <c r="N1896" s="36">
        <v>1.1599999999999999</v>
      </c>
      <c r="O1896" s="36">
        <v>1.81</v>
      </c>
      <c r="P1896" s="36">
        <v>0</v>
      </c>
      <c r="Q1896" s="36">
        <v>1.19</v>
      </c>
    </row>
    <row r="1897" spans="1:17" x14ac:dyDescent="0.2">
      <c r="A1897" t="s">
        <v>4220</v>
      </c>
      <c r="B1897">
        <v>942656</v>
      </c>
      <c r="C1897">
        <v>958141</v>
      </c>
      <c r="D1897" t="s">
        <v>4221</v>
      </c>
      <c r="E1897" t="s">
        <v>35</v>
      </c>
      <c r="F1897">
        <f t="shared" si="29"/>
        <v>15485</v>
      </c>
      <c r="G1897">
        <v>2</v>
      </c>
      <c r="H1897" t="s">
        <v>36</v>
      </c>
      <c r="I1897"/>
      <c r="J1897"/>
      <c r="K1897" s="36">
        <v>0.01</v>
      </c>
      <c r="L1897" s="36">
        <v>0.06</v>
      </c>
      <c r="M1897" s="36">
        <v>0.61</v>
      </c>
      <c r="N1897" s="36">
        <v>0.25</v>
      </c>
      <c r="O1897" s="36">
        <v>0</v>
      </c>
      <c r="P1897" s="36">
        <v>0.02</v>
      </c>
      <c r="Q1897" s="36">
        <v>0.03</v>
      </c>
    </row>
    <row r="1898" spans="1:17" x14ac:dyDescent="0.2">
      <c r="A1898" t="s">
        <v>4220</v>
      </c>
      <c r="B1898">
        <v>967128</v>
      </c>
      <c r="C1898">
        <v>992757</v>
      </c>
      <c r="D1898" t="s">
        <v>4222</v>
      </c>
      <c r="E1898" t="s">
        <v>38</v>
      </c>
      <c r="F1898">
        <f t="shared" si="29"/>
        <v>25629</v>
      </c>
      <c r="G1898">
        <v>15</v>
      </c>
      <c r="H1898" t="s">
        <v>867</v>
      </c>
      <c r="I1898" t="s">
        <v>866</v>
      </c>
      <c r="J1898"/>
      <c r="K1898" s="36">
        <v>38.450000000000003</v>
      </c>
      <c r="L1898" s="36">
        <v>40.840000000000003</v>
      </c>
      <c r="M1898" s="36">
        <v>12.46</v>
      </c>
      <c r="N1898" s="36">
        <v>5.93</v>
      </c>
      <c r="O1898" s="36">
        <v>0.01</v>
      </c>
      <c r="P1898" s="36">
        <v>3.91</v>
      </c>
      <c r="Q1898" s="36">
        <v>1.42</v>
      </c>
    </row>
    <row r="1899" spans="1:17" x14ac:dyDescent="0.2">
      <c r="A1899" t="s">
        <v>4220</v>
      </c>
      <c r="B1899">
        <v>969134</v>
      </c>
      <c r="C1899">
        <v>970921</v>
      </c>
      <c r="D1899" t="s">
        <v>4223</v>
      </c>
      <c r="E1899" t="s">
        <v>35</v>
      </c>
      <c r="F1899">
        <f t="shared" si="29"/>
        <v>1787</v>
      </c>
      <c r="G1899">
        <v>2</v>
      </c>
      <c r="H1899" t="s">
        <v>867</v>
      </c>
      <c r="I1899" t="s">
        <v>866</v>
      </c>
      <c r="J1899"/>
      <c r="K1899" s="36">
        <v>0.97</v>
      </c>
      <c r="L1899" s="36">
        <v>0.84</v>
      </c>
      <c r="M1899" s="36">
        <v>0.25</v>
      </c>
      <c r="N1899" s="36">
        <v>0</v>
      </c>
      <c r="O1899" s="36">
        <v>0</v>
      </c>
      <c r="P1899" s="36">
        <v>0.65</v>
      </c>
      <c r="Q1899" s="36">
        <v>0</v>
      </c>
    </row>
    <row r="1900" spans="1:17" x14ac:dyDescent="0.2">
      <c r="A1900" t="s">
        <v>4220</v>
      </c>
      <c r="B1900">
        <v>998436</v>
      </c>
      <c r="C1900">
        <v>999139</v>
      </c>
      <c r="D1900" t="s">
        <v>4224</v>
      </c>
      <c r="E1900" t="s">
        <v>35</v>
      </c>
      <c r="F1900">
        <f t="shared" si="29"/>
        <v>703</v>
      </c>
      <c r="G1900">
        <v>2</v>
      </c>
      <c r="H1900" t="s">
        <v>36</v>
      </c>
      <c r="I1900"/>
      <c r="J1900"/>
      <c r="K1900" s="36">
        <v>0</v>
      </c>
      <c r="L1900" s="36">
        <v>0</v>
      </c>
      <c r="M1900" s="36">
        <v>1.68</v>
      </c>
      <c r="N1900" s="36">
        <v>0.9</v>
      </c>
      <c r="O1900" s="36">
        <v>0</v>
      </c>
      <c r="P1900" s="36">
        <v>0</v>
      </c>
      <c r="Q1900" s="36">
        <v>0.2</v>
      </c>
    </row>
    <row r="1901" spans="1:17" x14ac:dyDescent="0.2">
      <c r="A1901" t="s">
        <v>4220</v>
      </c>
      <c r="B1901">
        <v>1005468</v>
      </c>
      <c r="C1901">
        <v>1008724</v>
      </c>
      <c r="D1901" t="s">
        <v>4225</v>
      </c>
      <c r="E1901" t="s">
        <v>35</v>
      </c>
      <c r="F1901">
        <f t="shared" si="29"/>
        <v>3256</v>
      </c>
      <c r="G1901">
        <v>3</v>
      </c>
      <c r="H1901" t="s">
        <v>497</v>
      </c>
      <c r="I1901" t="s">
        <v>496</v>
      </c>
      <c r="J1901" t="s">
        <v>1665</v>
      </c>
      <c r="K1901" s="36">
        <v>12</v>
      </c>
      <c r="L1901" s="36">
        <v>10.25</v>
      </c>
      <c r="M1901" s="36">
        <v>0.45</v>
      </c>
      <c r="N1901" s="36">
        <v>0.23</v>
      </c>
      <c r="O1901" s="36">
        <v>0.01</v>
      </c>
      <c r="P1901" s="36">
        <v>1.03</v>
      </c>
      <c r="Q1901" s="36">
        <v>0.05</v>
      </c>
    </row>
    <row r="1902" spans="1:17" x14ac:dyDescent="0.2">
      <c r="A1902" t="s">
        <v>4226</v>
      </c>
      <c r="B1902">
        <v>172512</v>
      </c>
      <c r="C1902">
        <v>208119</v>
      </c>
      <c r="D1902" t="s">
        <v>4227</v>
      </c>
      <c r="E1902" t="s">
        <v>38</v>
      </c>
      <c r="F1902">
        <f t="shared" si="29"/>
        <v>35607</v>
      </c>
      <c r="G1902">
        <v>26</v>
      </c>
      <c r="H1902" t="s">
        <v>397</v>
      </c>
      <c r="I1902" t="s">
        <v>396</v>
      </c>
      <c r="J1902"/>
      <c r="K1902" s="36">
        <v>2.8</v>
      </c>
      <c r="L1902" s="36">
        <v>7.77</v>
      </c>
      <c r="M1902" s="36">
        <v>7.92</v>
      </c>
      <c r="N1902" s="36">
        <v>4.99</v>
      </c>
      <c r="O1902" s="36">
        <v>4.32</v>
      </c>
      <c r="P1902" s="36">
        <v>5.33</v>
      </c>
      <c r="Q1902" s="36">
        <v>3.89</v>
      </c>
    </row>
    <row r="1903" spans="1:17" x14ac:dyDescent="0.2">
      <c r="A1903" t="s">
        <v>4226</v>
      </c>
      <c r="B1903">
        <v>210013</v>
      </c>
      <c r="C1903">
        <v>216660</v>
      </c>
      <c r="D1903" t="s">
        <v>4228</v>
      </c>
      <c r="E1903" t="s">
        <v>38</v>
      </c>
      <c r="F1903">
        <f t="shared" si="29"/>
        <v>6647</v>
      </c>
      <c r="G1903">
        <v>6</v>
      </c>
      <c r="H1903" t="s">
        <v>36</v>
      </c>
      <c r="I1903"/>
      <c r="J1903"/>
      <c r="K1903" s="36">
        <v>179.09</v>
      </c>
      <c r="L1903" s="36">
        <v>53.66</v>
      </c>
      <c r="M1903" s="36">
        <v>7.0000000000000007E-2</v>
      </c>
      <c r="N1903" s="36">
        <v>0.12</v>
      </c>
      <c r="O1903" s="36">
        <v>0</v>
      </c>
      <c r="P1903" s="36">
        <v>4.51</v>
      </c>
      <c r="Q1903" s="36">
        <v>0</v>
      </c>
    </row>
    <row r="1904" spans="1:17" x14ac:dyDescent="0.2">
      <c r="A1904" t="s">
        <v>4229</v>
      </c>
      <c r="B1904">
        <v>0</v>
      </c>
      <c r="C1904">
        <v>13841</v>
      </c>
      <c r="D1904" t="s">
        <v>4230</v>
      </c>
      <c r="E1904" t="s">
        <v>35</v>
      </c>
      <c r="F1904">
        <f t="shared" si="29"/>
        <v>13841</v>
      </c>
      <c r="G1904">
        <v>9</v>
      </c>
      <c r="H1904" t="s">
        <v>1307</v>
      </c>
      <c r="I1904" t="s">
        <v>3369</v>
      </c>
      <c r="J1904" t="s">
        <v>4231</v>
      </c>
      <c r="K1904" s="36">
        <v>13.24</v>
      </c>
      <c r="L1904" s="36">
        <v>3.69</v>
      </c>
      <c r="M1904" s="36">
        <v>0.44</v>
      </c>
      <c r="N1904" s="36">
        <v>0.35</v>
      </c>
      <c r="O1904" s="36">
        <v>0.02</v>
      </c>
      <c r="P1904" s="36">
        <v>0.28999999999999998</v>
      </c>
      <c r="Q1904" s="36">
        <v>0.05</v>
      </c>
    </row>
    <row r="1905" spans="1:17" x14ac:dyDescent="0.2">
      <c r="A1905" t="s">
        <v>4229</v>
      </c>
      <c r="B1905">
        <v>6254</v>
      </c>
      <c r="C1905">
        <v>7969</v>
      </c>
      <c r="D1905" t="s">
        <v>4232</v>
      </c>
      <c r="E1905" t="s">
        <v>38</v>
      </c>
      <c r="F1905">
        <f t="shared" si="29"/>
        <v>1715</v>
      </c>
      <c r="G1905">
        <v>2</v>
      </c>
      <c r="H1905" t="s">
        <v>36</v>
      </c>
      <c r="I1905"/>
      <c r="J1905"/>
      <c r="K1905" s="36">
        <v>16.18</v>
      </c>
      <c r="L1905" s="36">
        <v>13.07</v>
      </c>
      <c r="M1905" s="36">
        <v>0</v>
      </c>
      <c r="N1905" s="36">
        <v>0.02</v>
      </c>
      <c r="O1905" s="36">
        <v>0.04</v>
      </c>
      <c r="P1905" s="36">
        <v>0.87</v>
      </c>
      <c r="Q1905" s="36">
        <v>0</v>
      </c>
    </row>
    <row r="1906" spans="1:17" x14ac:dyDescent="0.2">
      <c r="A1906" t="s">
        <v>4229</v>
      </c>
      <c r="B1906">
        <v>12801</v>
      </c>
      <c r="C1906">
        <v>13880</v>
      </c>
      <c r="D1906" t="s">
        <v>4233</v>
      </c>
      <c r="E1906" t="s">
        <v>38</v>
      </c>
      <c r="F1906">
        <f t="shared" si="29"/>
        <v>1079</v>
      </c>
      <c r="G1906">
        <v>2</v>
      </c>
      <c r="H1906" t="s">
        <v>36</v>
      </c>
      <c r="I1906"/>
      <c r="J1906"/>
      <c r="K1906" s="36">
        <v>0.31</v>
      </c>
      <c r="L1906" s="36">
        <v>0.34</v>
      </c>
      <c r="M1906" s="36">
        <v>0.15</v>
      </c>
      <c r="N1906" s="36">
        <v>0.06</v>
      </c>
      <c r="O1906" s="36">
        <v>0.17</v>
      </c>
      <c r="P1906" s="36">
        <v>0.02</v>
      </c>
      <c r="Q1906" s="36">
        <v>0</v>
      </c>
    </row>
    <row r="1907" spans="1:17" x14ac:dyDescent="0.2">
      <c r="A1907" t="s">
        <v>4234</v>
      </c>
      <c r="B1907">
        <v>693888</v>
      </c>
      <c r="C1907">
        <v>700337</v>
      </c>
      <c r="D1907" t="s">
        <v>4235</v>
      </c>
      <c r="E1907" t="s">
        <v>35</v>
      </c>
      <c r="F1907">
        <f t="shared" si="29"/>
        <v>6449</v>
      </c>
      <c r="G1907">
        <v>7</v>
      </c>
      <c r="H1907" t="s">
        <v>36</v>
      </c>
      <c r="I1907" t="s">
        <v>357</v>
      </c>
      <c r="J1907" t="s">
        <v>2414</v>
      </c>
      <c r="K1907" s="36">
        <v>170.73</v>
      </c>
      <c r="L1907" s="36">
        <v>73.260000000000005</v>
      </c>
      <c r="M1907" s="36">
        <v>1.08</v>
      </c>
      <c r="N1907" s="36">
        <v>0.69</v>
      </c>
      <c r="O1907" s="36">
        <v>0.06</v>
      </c>
      <c r="P1907" s="36">
        <v>6.4</v>
      </c>
      <c r="Q1907" s="36">
        <v>0.15</v>
      </c>
    </row>
    <row r="1908" spans="1:17" x14ac:dyDescent="0.2">
      <c r="A1908" t="s">
        <v>4234</v>
      </c>
      <c r="B1908">
        <v>693888</v>
      </c>
      <c r="C1908">
        <v>695225</v>
      </c>
      <c r="D1908" t="s">
        <v>4236</v>
      </c>
      <c r="E1908" t="s">
        <v>38</v>
      </c>
      <c r="F1908">
        <f t="shared" si="29"/>
        <v>1337</v>
      </c>
      <c r="G1908">
        <v>2</v>
      </c>
      <c r="H1908" t="s">
        <v>36</v>
      </c>
      <c r="I1908"/>
      <c r="J1908"/>
      <c r="K1908" s="36">
        <v>0.16</v>
      </c>
      <c r="L1908" s="36">
        <v>0.26</v>
      </c>
      <c r="M1908" s="36">
        <v>0</v>
      </c>
      <c r="N1908" s="36">
        <v>0</v>
      </c>
      <c r="O1908" s="36">
        <v>0</v>
      </c>
      <c r="P1908" s="36">
        <v>7.0000000000000007E-2</v>
      </c>
      <c r="Q1908" s="36">
        <v>0</v>
      </c>
    </row>
    <row r="1909" spans="1:17" x14ac:dyDescent="0.2">
      <c r="A1909" t="s">
        <v>4234</v>
      </c>
      <c r="B1909">
        <v>701384</v>
      </c>
      <c r="C1909">
        <v>710379</v>
      </c>
      <c r="D1909" t="s">
        <v>4237</v>
      </c>
      <c r="E1909" t="s">
        <v>38</v>
      </c>
      <c r="F1909">
        <f t="shared" si="29"/>
        <v>8995</v>
      </c>
      <c r="G1909">
        <v>12</v>
      </c>
      <c r="H1909" t="s">
        <v>926</v>
      </c>
      <c r="I1909" t="s">
        <v>4238</v>
      </c>
      <c r="J1909" t="s">
        <v>4239</v>
      </c>
      <c r="K1909" s="36">
        <v>280.45</v>
      </c>
      <c r="L1909" s="36">
        <v>146.21</v>
      </c>
      <c r="M1909" s="36">
        <v>0.36</v>
      </c>
      <c r="N1909" s="36">
        <v>0.26</v>
      </c>
      <c r="O1909" s="36">
        <v>0.12</v>
      </c>
      <c r="P1909" s="36">
        <v>13.95</v>
      </c>
      <c r="Q1909" s="36">
        <v>0.06</v>
      </c>
    </row>
    <row r="1910" spans="1:17" x14ac:dyDescent="0.2">
      <c r="A1910" t="s">
        <v>4234</v>
      </c>
      <c r="B1910">
        <v>712253</v>
      </c>
      <c r="C1910">
        <v>731297</v>
      </c>
      <c r="D1910" t="s">
        <v>4240</v>
      </c>
      <c r="E1910" t="s">
        <v>35</v>
      </c>
      <c r="F1910">
        <f t="shared" si="29"/>
        <v>19044</v>
      </c>
      <c r="G1910">
        <v>16</v>
      </c>
      <c r="H1910" t="s">
        <v>36</v>
      </c>
      <c r="I1910"/>
      <c r="J1910"/>
      <c r="K1910" s="36">
        <v>11.29</v>
      </c>
      <c r="L1910" s="36">
        <v>16.02</v>
      </c>
      <c r="M1910" s="36">
        <v>11.9</v>
      </c>
      <c r="N1910" s="36">
        <v>6.46</v>
      </c>
      <c r="O1910" s="36">
        <v>0.42</v>
      </c>
      <c r="P1910" s="36">
        <v>2.42</v>
      </c>
      <c r="Q1910" s="36">
        <v>1.77</v>
      </c>
    </row>
    <row r="1911" spans="1:17" x14ac:dyDescent="0.2">
      <c r="A1911" t="s">
        <v>4234</v>
      </c>
      <c r="B1911">
        <v>712253</v>
      </c>
      <c r="C1911">
        <v>714773</v>
      </c>
      <c r="D1911" t="s">
        <v>4241</v>
      </c>
      <c r="E1911" t="s">
        <v>38</v>
      </c>
      <c r="F1911">
        <f t="shared" si="29"/>
        <v>2520</v>
      </c>
      <c r="G1911">
        <v>2</v>
      </c>
      <c r="H1911" t="s">
        <v>36</v>
      </c>
      <c r="I1911"/>
      <c r="J1911"/>
      <c r="K1911" s="36">
        <v>0.01</v>
      </c>
      <c r="L1911" s="36">
        <v>0.01</v>
      </c>
      <c r="M1911" s="36">
        <v>0</v>
      </c>
      <c r="N1911" s="36">
        <v>0</v>
      </c>
      <c r="O1911" s="36">
        <v>1.97</v>
      </c>
      <c r="P1911" s="36">
        <v>0</v>
      </c>
      <c r="Q1911" s="36">
        <v>0</v>
      </c>
    </row>
    <row r="1912" spans="1:17" x14ac:dyDescent="0.2">
      <c r="A1912" t="s">
        <v>4234</v>
      </c>
      <c r="B1912">
        <v>735328</v>
      </c>
      <c r="C1912">
        <v>739796</v>
      </c>
      <c r="D1912" t="s">
        <v>4242</v>
      </c>
      <c r="E1912" t="s">
        <v>38</v>
      </c>
      <c r="F1912">
        <f t="shared" si="29"/>
        <v>4468</v>
      </c>
      <c r="G1912">
        <v>2</v>
      </c>
      <c r="H1912" t="s">
        <v>36</v>
      </c>
      <c r="I1912"/>
      <c r="J1912"/>
      <c r="K1912" s="36">
        <v>1.28</v>
      </c>
      <c r="L1912" s="36">
        <v>4.34</v>
      </c>
      <c r="M1912" s="36">
        <v>8.23</v>
      </c>
      <c r="N1912" s="36">
        <v>3.27</v>
      </c>
      <c r="O1912" s="36">
        <v>0.05</v>
      </c>
      <c r="P1912" s="36">
        <v>0.38</v>
      </c>
      <c r="Q1912" s="36">
        <v>0.61</v>
      </c>
    </row>
    <row r="1913" spans="1:17" x14ac:dyDescent="0.2">
      <c r="A1913" t="s">
        <v>4234</v>
      </c>
      <c r="B1913">
        <v>754694</v>
      </c>
      <c r="C1913">
        <v>761543</v>
      </c>
      <c r="D1913" t="s">
        <v>4243</v>
      </c>
      <c r="E1913" t="s">
        <v>38</v>
      </c>
      <c r="F1913">
        <f t="shared" si="29"/>
        <v>6849</v>
      </c>
      <c r="G1913">
        <v>10</v>
      </c>
      <c r="H1913" t="s">
        <v>609</v>
      </c>
      <c r="I1913" t="s">
        <v>4244</v>
      </c>
      <c r="J1913" t="s">
        <v>4245</v>
      </c>
      <c r="K1913" s="36">
        <v>72.98</v>
      </c>
      <c r="L1913" s="36">
        <v>45.83</v>
      </c>
      <c r="M1913" s="36">
        <v>0.04</v>
      </c>
      <c r="N1913" s="36">
        <v>7.0000000000000007E-2</v>
      </c>
      <c r="O1913" s="36">
        <v>0.05</v>
      </c>
      <c r="P1913" s="36">
        <v>4.88</v>
      </c>
      <c r="Q1913" s="36">
        <v>0.03</v>
      </c>
    </row>
    <row r="1914" spans="1:17" x14ac:dyDescent="0.2">
      <c r="A1914" t="s">
        <v>4234</v>
      </c>
      <c r="B1914">
        <v>764176</v>
      </c>
      <c r="C1914">
        <v>772369</v>
      </c>
      <c r="D1914" t="s">
        <v>4246</v>
      </c>
      <c r="E1914" t="s">
        <v>38</v>
      </c>
      <c r="F1914">
        <f t="shared" si="29"/>
        <v>8193</v>
      </c>
      <c r="G1914">
        <v>8</v>
      </c>
      <c r="H1914" t="s">
        <v>7181</v>
      </c>
      <c r="I1914"/>
      <c r="J1914"/>
      <c r="K1914" s="36">
        <v>0.33</v>
      </c>
      <c r="L1914" s="36">
        <v>0.79</v>
      </c>
      <c r="M1914" s="36">
        <v>1.1499999999999999</v>
      </c>
      <c r="N1914" s="36">
        <v>0.56000000000000005</v>
      </c>
      <c r="O1914" s="36">
        <v>0.03</v>
      </c>
      <c r="P1914" s="36">
        <v>0.09</v>
      </c>
      <c r="Q1914" s="36">
        <v>0.1</v>
      </c>
    </row>
    <row r="1915" spans="1:17" x14ac:dyDescent="0.2">
      <c r="A1915" t="s">
        <v>4234</v>
      </c>
      <c r="B1915">
        <v>779495</v>
      </c>
      <c r="C1915">
        <v>793347</v>
      </c>
      <c r="D1915" t="s">
        <v>3627</v>
      </c>
      <c r="E1915" t="s">
        <v>38</v>
      </c>
      <c r="F1915">
        <f t="shared" si="29"/>
        <v>13852</v>
      </c>
      <c r="G1915">
        <v>12</v>
      </c>
      <c r="H1915" t="s">
        <v>36</v>
      </c>
      <c r="I1915" t="s">
        <v>596</v>
      </c>
      <c r="J1915" t="s">
        <v>2010</v>
      </c>
      <c r="K1915" s="36">
        <v>212.36</v>
      </c>
      <c r="L1915" s="36">
        <v>99.53</v>
      </c>
      <c r="M1915" s="36">
        <v>0.57999999999999996</v>
      </c>
      <c r="N1915" s="36">
        <v>0.27</v>
      </c>
      <c r="O1915" s="36">
        <v>7.0000000000000007E-2</v>
      </c>
      <c r="P1915" s="36">
        <v>9.2899999999999991</v>
      </c>
      <c r="Q1915" s="36">
        <v>0.1</v>
      </c>
    </row>
    <row r="1916" spans="1:17" x14ac:dyDescent="0.2">
      <c r="A1916" t="s">
        <v>4234</v>
      </c>
      <c r="B1916">
        <v>795905</v>
      </c>
      <c r="C1916">
        <v>797060</v>
      </c>
      <c r="D1916" t="s">
        <v>4247</v>
      </c>
      <c r="E1916" t="s">
        <v>38</v>
      </c>
      <c r="F1916">
        <f t="shared" si="29"/>
        <v>1155</v>
      </c>
      <c r="G1916">
        <v>2</v>
      </c>
      <c r="H1916" t="s">
        <v>36</v>
      </c>
      <c r="I1916"/>
      <c r="J1916"/>
      <c r="K1916" s="36">
        <v>100.14</v>
      </c>
      <c r="L1916" s="36">
        <v>10.71</v>
      </c>
      <c r="M1916" s="36">
        <v>0.22</v>
      </c>
      <c r="N1916" s="36">
        <v>0.02</v>
      </c>
      <c r="O1916" s="36">
        <v>0</v>
      </c>
      <c r="P1916" s="36">
        <v>0.86</v>
      </c>
      <c r="Q1916" s="36">
        <v>0</v>
      </c>
    </row>
    <row r="1917" spans="1:17" x14ac:dyDescent="0.2">
      <c r="A1917" t="s">
        <v>4234</v>
      </c>
      <c r="B1917">
        <v>796606</v>
      </c>
      <c r="C1917">
        <v>799994</v>
      </c>
      <c r="D1917" t="s">
        <v>4248</v>
      </c>
      <c r="E1917" t="s">
        <v>35</v>
      </c>
      <c r="F1917">
        <f t="shared" si="29"/>
        <v>3388</v>
      </c>
      <c r="G1917">
        <v>3</v>
      </c>
      <c r="H1917" t="s">
        <v>540</v>
      </c>
      <c r="I1917" t="s">
        <v>4249</v>
      </c>
      <c r="J1917" t="s">
        <v>4250</v>
      </c>
      <c r="K1917" s="36">
        <v>1800.48</v>
      </c>
      <c r="L1917" s="36">
        <v>332.18</v>
      </c>
      <c r="M1917" s="36">
        <v>1</v>
      </c>
      <c r="N1917" s="36">
        <v>0.42</v>
      </c>
      <c r="O1917" s="36">
        <v>0.14000000000000001</v>
      </c>
      <c r="P1917" s="36">
        <v>24.65</v>
      </c>
      <c r="Q1917" s="36">
        <v>0.02</v>
      </c>
    </row>
    <row r="1918" spans="1:17" x14ac:dyDescent="0.2">
      <c r="A1918" t="s">
        <v>4234</v>
      </c>
      <c r="B1918">
        <v>808386</v>
      </c>
      <c r="C1918">
        <v>810709</v>
      </c>
      <c r="D1918" t="s">
        <v>4251</v>
      </c>
      <c r="E1918" t="s">
        <v>35</v>
      </c>
      <c r="F1918">
        <f t="shared" si="29"/>
        <v>2323</v>
      </c>
      <c r="G1918">
        <v>3</v>
      </c>
      <c r="H1918" t="s">
        <v>531</v>
      </c>
      <c r="I1918" t="s">
        <v>4252</v>
      </c>
      <c r="J1918" t="s">
        <v>3148</v>
      </c>
      <c r="K1918" s="36">
        <v>4.57</v>
      </c>
      <c r="L1918" s="36">
        <v>6.08</v>
      </c>
      <c r="M1918" s="36">
        <v>0</v>
      </c>
      <c r="N1918" s="36">
        <v>0.05</v>
      </c>
      <c r="O1918" s="36">
        <v>0</v>
      </c>
      <c r="P1918" s="36">
        <v>0.56000000000000005</v>
      </c>
      <c r="Q1918" s="36">
        <v>0</v>
      </c>
    </row>
    <row r="1919" spans="1:17" x14ac:dyDescent="0.2">
      <c r="A1919" t="s">
        <v>4253</v>
      </c>
      <c r="B1919">
        <v>592452</v>
      </c>
      <c r="C1919">
        <v>600076</v>
      </c>
      <c r="D1919" t="s">
        <v>4254</v>
      </c>
      <c r="E1919" t="s">
        <v>35</v>
      </c>
      <c r="F1919">
        <f t="shared" si="29"/>
        <v>7624</v>
      </c>
      <c r="G1919">
        <v>6</v>
      </c>
      <c r="H1919" t="s">
        <v>676</v>
      </c>
      <c r="I1919" t="s">
        <v>4255</v>
      </c>
      <c r="J1919" t="s">
        <v>2851</v>
      </c>
      <c r="K1919" s="36">
        <v>0.92</v>
      </c>
      <c r="L1919" s="36">
        <v>3.65</v>
      </c>
      <c r="M1919" s="36">
        <v>65.41</v>
      </c>
      <c r="N1919" s="36">
        <v>28.97</v>
      </c>
      <c r="O1919" s="36">
        <v>0.54</v>
      </c>
      <c r="P1919" s="36">
        <v>0.48</v>
      </c>
      <c r="Q1919" s="36">
        <v>6.68</v>
      </c>
    </row>
    <row r="1920" spans="1:17" x14ac:dyDescent="0.2">
      <c r="A1920" t="s">
        <v>4253</v>
      </c>
      <c r="B1920">
        <v>603329</v>
      </c>
      <c r="C1920">
        <v>636582</v>
      </c>
      <c r="D1920" t="s">
        <v>4256</v>
      </c>
      <c r="E1920" t="s">
        <v>35</v>
      </c>
      <c r="F1920">
        <f t="shared" si="29"/>
        <v>33253</v>
      </c>
      <c r="G1920">
        <v>24</v>
      </c>
      <c r="H1920" t="s">
        <v>7182</v>
      </c>
      <c r="I1920"/>
      <c r="J1920"/>
      <c r="K1920" s="36">
        <v>2.5099999999999998</v>
      </c>
      <c r="L1920" s="36">
        <v>12.34</v>
      </c>
      <c r="M1920" s="36">
        <v>24.2</v>
      </c>
      <c r="N1920" s="36">
        <v>12.47</v>
      </c>
      <c r="O1920" s="36">
        <v>0.14000000000000001</v>
      </c>
      <c r="P1920" s="36">
        <v>0.93</v>
      </c>
      <c r="Q1920" s="36">
        <v>2.42</v>
      </c>
    </row>
    <row r="1921" spans="1:17" x14ac:dyDescent="0.2">
      <c r="A1921" t="s">
        <v>4253</v>
      </c>
      <c r="B1921">
        <v>638837</v>
      </c>
      <c r="C1921">
        <v>671141</v>
      </c>
      <c r="D1921" t="s">
        <v>3903</v>
      </c>
      <c r="E1921" t="s">
        <v>35</v>
      </c>
      <c r="F1921">
        <f t="shared" si="29"/>
        <v>32304</v>
      </c>
      <c r="G1921">
        <v>14</v>
      </c>
      <c r="H1921" t="s">
        <v>265</v>
      </c>
      <c r="I1921" t="s">
        <v>4257</v>
      </c>
      <c r="J1921" t="s">
        <v>4258</v>
      </c>
      <c r="K1921" s="36">
        <v>17.78</v>
      </c>
      <c r="L1921" s="36">
        <v>38.35</v>
      </c>
      <c r="M1921" s="36">
        <v>22.82</v>
      </c>
      <c r="N1921" s="36">
        <v>11.53</v>
      </c>
      <c r="O1921" s="36">
        <v>0.12</v>
      </c>
      <c r="P1921" s="36">
        <v>2.84</v>
      </c>
      <c r="Q1921" s="36">
        <v>2.2999999999999998</v>
      </c>
    </row>
    <row r="1922" spans="1:17" x14ac:dyDescent="0.2">
      <c r="A1922" t="s">
        <v>4253</v>
      </c>
      <c r="B1922">
        <v>665088</v>
      </c>
      <c r="C1922">
        <v>700679</v>
      </c>
      <c r="D1922" t="s">
        <v>4259</v>
      </c>
      <c r="E1922" t="s">
        <v>38</v>
      </c>
      <c r="F1922">
        <f t="shared" ref="F1922:F1943" si="30">C1922-B1922</f>
        <v>35591</v>
      </c>
      <c r="G1922">
        <v>21</v>
      </c>
      <c r="H1922" t="s">
        <v>265</v>
      </c>
      <c r="I1922" t="s">
        <v>3480</v>
      </c>
      <c r="J1922" t="s">
        <v>4260</v>
      </c>
      <c r="K1922" s="36">
        <v>10.58</v>
      </c>
      <c r="L1922" s="36">
        <v>24.33</v>
      </c>
      <c r="M1922" s="36">
        <v>5.09</v>
      </c>
      <c r="N1922" s="36">
        <v>2.93</v>
      </c>
      <c r="O1922" s="36">
        <v>0.03</v>
      </c>
      <c r="P1922" s="36">
        <v>1.86</v>
      </c>
      <c r="Q1922" s="36">
        <v>0.53</v>
      </c>
    </row>
    <row r="1923" spans="1:17" x14ac:dyDescent="0.2">
      <c r="A1923" t="s">
        <v>4253</v>
      </c>
      <c r="B1923">
        <v>700999</v>
      </c>
      <c r="C1923">
        <v>703886</v>
      </c>
      <c r="D1923" t="s">
        <v>4261</v>
      </c>
      <c r="E1923" t="s">
        <v>35</v>
      </c>
      <c r="F1923">
        <f t="shared" si="30"/>
        <v>2887</v>
      </c>
      <c r="G1923">
        <v>2</v>
      </c>
      <c r="H1923" t="s">
        <v>36</v>
      </c>
      <c r="I1923"/>
      <c r="J1923"/>
      <c r="K1923" s="36">
        <v>0.12</v>
      </c>
      <c r="L1923" s="36">
        <v>0.61</v>
      </c>
      <c r="M1923" s="36">
        <v>1.97</v>
      </c>
      <c r="N1923" s="36">
        <v>0.5</v>
      </c>
      <c r="O1923" s="36">
        <v>1.26</v>
      </c>
      <c r="P1923" s="36">
        <v>0.96</v>
      </c>
      <c r="Q1923" s="36">
        <v>0.21</v>
      </c>
    </row>
    <row r="1924" spans="1:17" x14ac:dyDescent="0.2">
      <c r="A1924" t="s">
        <v>4253</v>
      </c>
      <c r="B1924">
        <v>706227</v>
      </c>
      <c r="C1924">
        <v>715683</v>
      </c>
      <c r="D1924" t="s">
        <v>4139</v>
      </c>
      <c r="E1924" t="s">
        <v>35</v>
      </c>
      <c r="F1924">
        <f t="shared" si="30"/>
        <v>9456</v>
      </c>
      <c r="G1924">
        <v>4</v>
      </c>
      <c r="H1924" t="s">
        <v>36</v>
      </c>
      <c r="I1924" t="s">
        <v>675</v>
      </c>
      <c r="J1924" t="s">
        <v>3062</v>
      </c>
      <c r="K1924" s="36">
        <v>12.71</v>
      </c>
      <c r="L1924" s="36">
        <v>3.26</v>
      </c>
      <c r="M1924" s="36">
        <v>0.14000000000000001</v>
      </c>
      <c r="N1924" s="36">
        <v>0.06</v>
      </c>
      <c r="O1924" s="36">
        <v>0.01</v>
      </c>
      <c r="P1924" s="36">
        <v>0.28999999999999998</v>
      </c>
      <c r="Q1924" s="36">
        <v>0.01</v>
      </c>
    </row>
    <row r="1925" spans="1:17" x14ac:dyDescent="0.2">
      <c r="A1925" t="s">
        <v>4253</v>
      </c>
      <c r="B1925">
        <v>711187</v>
      </c>
      <c r="C1925">
        <v>741681</v>
      </c>
      <c r="D1925" t="s">
        <v>4262</v>
      </c>
      <c r="E1925" t="s">
        <v>38</v>
      </c>
      <c r="F1925">
        <f t="shared" si="30"/>
        <v>30494</v>
      </c>
      <c r="G1925">
        <v>7</v>
      </c>
      <c r="H1925" t="s">
        <v>7127</v>
      </c>
      <c r="I1925"/>
      <c r="J1925"/>
      <c r="K1925" s="36">
        <v>16.5</v>
      </c>
      <c r="L1925" s="36">
        <v>55.48</v>
      </c>
      <c r="M1925" s="36">
        <v>176.08</v>
      </c>
      <c r="N1925" s="36">
        <v>89.57</v>
      </c>
      <c r="O1925" s="36">
        <v>0.62</v>
      </c>
      <c r="P1925" s="36">
        <v>3.88</v>
      </c>
      <c r="Q1925" s="36">
        <v>17.39</v>
      </c>
    </row>
    <row r="1926" spans="1:17" x14ac:dyDescent="0.2">
      <c r="A1926" t="s">
        <v>4253</v>
      </c>
      <c r="B1926">
        <v>733307</v>
      </c>
      <c r="C1926">
        <v>734916</v>
      </c>
      <c r="D1926" t="s">
        <v>4263</v>
      </c>
      <c r="E1926" t="s">
        <v>35</v>
      </c>
      <c r="F1926">
        <f t="shared" si="30"/>
        <v>1609</v>
      </c>
      <c r="G1926">
        <v>2</v>
      </c>
      <c r="H1926" t="s">
        <v>36</v>
      </c>
      <c r="I1926"/>
      <c r="J1926"/>
      <c r="K1926" s="36">
        <v>1.04</v>
      </c>
      <c r="L1926" s="36">
        <v>2.9</v>
      </c>
      <c r="M1926" s="36">
        <v>16.8</v>
      </c>
      <c r="N1926" s="36">
        <v>4.9400000000000004</v>
      </c>
      <c r="O1926" s="36">
        <v>0.12</v>
      </c>
      <c r="P1926" s="36">
        <v>0.21</v>
      </c>
      <c r="Q1926" s="36">
        <v>1.2</v>
      </c>
    </row>
    <row r="1927" spans="1:17" x14ac:dyDescent="0.2">
      <c r="A1927" t="s">
        <v>4253</v>
      </c>
      <c r="B1927">
        <v>740268</v>
      </c>
      <c r="C1927">
        <v>758067</v>
      </c>
      <c r="D1927" t="s">
        <v>4264</v>
      </c>
      <c r="E1927" t="s">
        <v>35</v>
      </c>
      <c r="F1927">
        <f t="shared" si="30"/>
        <v>17799</v>
      </c>
      <c r="G1927">
        <v>2</v>
      </c>
      <c r="H1927" t="s">
        <v>36</v>
      </c>
      <c r="I1927"/>
      <c r="J1927"/>
      <c r="K1927" s="36">
        <v>0</v>
      </c>
      <c r="L1927" s="36">
        <v>0.34</v>
      </c>
      <c r="M1927" s="36">
        <v>0.27</v>
      </c>
      <c r="N1927" s="36">
        <v>0.61</v>
      </c>
      <c r="O1927" s="36">
        <v>0</v>
      </c>
      <c r="P1927" s="36">
        <v>0</v>
      </c>
      <c r="Q1927" s="36">
        <v>0</v>
      </c>
    </row>
    <row r="1928" spans="1:17" x14ac:dyDescent="0.2">
      <c r="A1928" t="s">
        <v>4265</v>
      </c>
      <c r="B1928">
        <v>629027</v>
      </c>
      <c r="C1928">
        <v>645994</v>
      </c>
      <c r="D1928" t="s">
        <v>4266</v>
      </c>
      <c r="E1928" t="s">
        <v>35</v>
      </c>
      <c r="F1928">
        <f t="shared" si="30"/>
        <v>16967</v>
      </c>
      <c r="G1928">
        <v>8</v>
      </c>
      <c r="H1928" t="s">
        <v>36</v>
      </c>
      <c r="I1928"/>
      <c r="J1928"/>
      <c r="K1928" s="36">
        <v>10.28</v>
      </c>
      <c r="L1928" s="36">
        <v>7.58</v>
      </c>
      <c r="M1928" s="36">
        <v>1.31</v>
      </c>
      <c r="N1928" s="36">
        <v>0.5</v>
      </c>
      <c r="O1928" s="36">
        <v>0</v>
      </c>
      <c r="P1928" s="36">
        <v>0.53</v>
      </c>
      <c r="Q1928" s="36">
        <v>0.09</v>
      </c>
    </row>
    <row r="1929" spans="1:17" x14ac:dyDescent="0.2">
      <c r="A1929" t="s">
        <v>4265</v>
      </c>
      <c r="B1929">
        <v>631067</v>
      </c>
      <c r="C1929">
        <v>639713</v>
      </c>
      <c r="D1929" t="s">
        <v>4267</v>
      </c>
      <c r="E1929" t="s">
        <v>38</v>
      </c>
      <c r="F1929">
        <f t="shared" si="30"/>
        <v>8646</v>
      </c>
      <c r="G1929">
        <v>5</v>
      </c>
      <c r="H1929" t="s">
        <v>36</v>
      </c>
      <c r="I1929"/>
      <c r="J1929"/>
      <c r="K1929" s="36">
        <v>3.1</v>
      </c>
      <c r="L1929" s="36">
        <v>2.86</v>
      </c>
      <c r="M1929" s="36">
        <v>4.1399999999999997</v>
      </c>
      <c r="N1929" s="36">
        <v>1.93</v>
      </c>
      <c r="O1929" s="36">
        <v>0.01</v>
      </c>
      <c r="P1929" s="36">
        <v>0.12</v>
      </c>
      <c r="Q1929" s="36">
        <v>0.24</v>
      </c>
    </row>
    <row r="1930" spans="1:17" x14ac:dyDescent="0.2">
      <c r="A1930" t="s">
        <v>4265</v>
      </c>
      <c r="B1930">
        <v>647259</v>
      </c>
      <c r="C1930">
        <v>668340</v>
      </c>
      <c r="D1930" t="s">
        <v>4268</v>
      </c>
      <c r="E1930" t="s">
        <v>38</v>
      </c>
      <c r="F1930">
        <f t="shared" si="30"/>
        <v>21081</v>
      </c>
      <c r="G1930">
        <v>12</v>
      </c>
      <c r="H1930" t="s">
        <v>36</v>
      </c>
      <c r="I1930"/>
      <c r="J1930"/>
      <c r="K1930" s="36">
        <v>74.959999999999994</v>
      </c>
      <c r="L1930" s="36">
        <v>10.14</v>
      </c>
      <c r="M1930" s="36">
        <v>0.08</v>
      </c>
      <c r="N1930" s="36">
        <v>0.05</v>
      </c>
      <c r="O1930" s="36">
        <v>0.02</v>
      </c>
      <c r="P1930" s="36">
        <v>1.05</v>
      </c>
      <c r="Q1930" s="36">
        <v>0.01</v>
      </c>
    </row>
    <row r="1931" spans="1:17" x14ac:dyDescent="0.2">
      <c r="A1931" t="s">
        <v>4265</v>
      </c>
      <c r="B1931">
        <v>648896</v>
      </c>
      <c r="C1931">
        <v>661308</v>
      </c>
      <c r="D1931" t="s">
        <v>4269</v>
      </c>
      <c r="E1931" t="s">
        <v>35</v>
      </c>
      <c r="F1931">
        <f t="shared" si="30"/>
        <v>12412</v>
      </c>
      <c r="G1931">
        <v>8</v>
      </c>
      <c r="H1931" t="s">
        <v>36</v>
      </c>
      <c r="I1931" t="s">
        <v>1110</v>
      </c>
      <c r="J1931"/>
      <c r="K1931" s="36">
        <v>6.85</v>
      </c>
      <c r="L1931" s="36">
        <v>3.48</v>
      </c>
      <c r="M1931" s="36">
        <v>1.1000000000000001</v>
      </c>
      <c r="N1931" s="36">
        <v>0.6</v>
      </c>
      <c r="O1931" s="36">
        <v>1.0900000000000001</v>
      </c>
      <c r="P1931" s="36">
        <v>0.44</v>
      </c>
      <c r="Q1931" s="36">
        <v>7.0000000000000007E-2</v>
      </c>
    </row>
    <row r="1932" spans="1:17" x14ac:dyDescent="0.2">
      <c r="A1932" t="s">
        <v>4265</v>
      </c>
      <c r="B1932">
        <v>665193</v>
      </c>
      <c r="C1932">
        <v>667073</v>
      </c>
      <c r="D1932" t="s">
        <v>4270</v>
      </c>
      <c r="E1932" t="s">
        <v>35</v>
      </c>
      <c r="F1932">
        <f t="shared" si="30"/>
        <v>1880</v>
      </c>
      <c r="G1932">
        <v>2</v>
      </c>
      <c r="H1932" t="s">
        <v>36</v>
      </c>
      <c r="I1932"/>
      <c r="J1932"/>
      <c r="K1932" s="36">
        <v>49.49</v>
      </c>
      <c r="L1932" s="36">
        <v>41.02</v>
      </c>
      <c r="M1932" s="36">
        <v>0</v>
      </c>
      <c r="N1932" s="36">
        <v>0</v>
      </c>
      <c r="O1932" s="36">
        <v>0</v>
      </c>
      <c r="P1932" s="36">
        <v>4.76</v>
      </c>
      <c r="Q1932" s="36">
        <v>0</v>
      </c>
    </row>
    <row r="1933" spans="1:17" x14ac:dyDescent="0.2">
      <c r="A1933" t="s">
        <v>4265</v>
      </c>
      <c r="B1933">
        <v>670651</v>
      </c>
      <c r="C1933">
        <v>704253</v>
      </c>
      <c r="D1933" t="s">
        <v>3988</v>
      </c>
      <c r="E1933" t="s">
        <v>35</v>
      </c>
      <c r="F1933">
        <f t="shared" si="30"/>
        <v>33602</v>
      </c>
      <c r="G1933">
        <v>18</v>
      </c>
      <c r="H1933" t="s">
        <v>2038</v>
      </c>
      <c r="I1933" t="s">
        <v>4271</v>
      </c>
      <c r="J1933" t="s">
        <v>4272</v>
      </c>
      <c r="K1933" s="36">
        <v>36.83</v>
      </c>
      <c r="L1933" s="36">
        <v>15.35</v>
      </c>
      <c r="M1933" s="36">
        <v>0.09</v>
      </c>
      <c r="N1933" s="36">
        <v>0.12</v>
      </c>
      <c r="O1933" s="36">
        <v>0.01</v>
      </c>
      <c r="P1933" s="36">
        <v>1.88</v>
      </c>
      <c r="Q1933" s="36">
        <v>0.02</v>
      </c>
    </row>
    <row r="1934" spans="1:17" x14ac:dyDescent="0.2">
      <c r="A1934" t="s">
        <v>4265</v>
      </c>
      <c r="B1934">
        <v>711497</v>
      </c>
      <c r="C1934">
        <v>739368</v>
      </c>
      <c r="D1934" t="s">
        <v>4274</v>
      </c>
      <c r="E1934" t="s">
        <v>38</v>
      </c>
      <c r="F1934">
        <f t="shared" si="30"/>
        <v>27871</v>
      </c>
      <c r="G1934">
        <v>14</v>
      </c>
      <c r="H1934" t="s">
        <v>209</v>
      </c>
      <c r="I1934" t="s">
        <v>4275</v>
      </c>
      <c r="J1934" t="s">
        <v>3148</v>
      </c>
      <c r="K1934" s="36">
        <v>5.88</v>
      </c>
      <c r="L1934" s="36">
        <v>12.37</v>
      </c>
      <c r="M1934" s="36">
        <v>15.22</v>
      </c>
      <c r="N1934" s="36">
        <v>7.85</v>
      </c>
      <c r="O1934" s="36">
        <v>0.05</v>
      </c>
      <c r="P1934" s="36">
        <v>0.85</v>
      </c>
      <c r="Q1934" s="36">
        <v>1.57</v>
      </c>
    </row>
    <row r="1935" spans="1:17" x14ac:dyDescent="0.2">
      <c r="A1935" t="s">
        <v>4265</v>
      </c>
      <c r="B1935">
        <v>708757</v>
      </c>
      <c r="C1935">
        <v>711279</v>
      </c>
      <c r="D1935" t="s">
        <v>4273</v>
      </c>
      <c r="E1935" t="s">
        <v>38</v>
      </c>
      <c r="F1935">
        <f t="shared" si="30"/>
        <v>2522</v>
      </c>
      <c r="G1935">
        <v>2</v>
      </c>
      <c r="H1935" t="s">
        <v>36</v>
      </c>
      <c r="I1935"/>
      <c r="J1935"/>
      <c r="K1935" s="36">
        <v>18.739999999999998</v>
      </c>
      <c r="L1935" s="36">
        <v>27.51</v>
      </c>
      <c r="M1935" s="36">
        <v>14.34</v>
      </c>
      <c r="N1935" s="36">
        <v>5</v>
      </c>
      <c r="O1935" s="36">
        <v>0.06</v>
      </c>
      <c r="P1935" s="36">
        <v>2.09</v>
      </c>
      <c r="Q1935" s="36">
        <v>1.1000000000000001</v>
      </c>
    </row>
    <row r="1936" spans="1:17" x14ac:dyDescent="0.2">
      <c r="A1936" t="s">
        <v>4276</v>
      </c>
      <c r="B1936">
        <v>59</v>
      </c>
      <c r="C1936">
        <v>7114</v>
      </c>
      <c r="D1936" t="s">
        <v>4277</v>
      </c>
      <c r="E1936" t="s">
        <v>35</v>
      </c>
      <c r="F1936">
        <f t="shared" si="30"/>
        <v>7055</v>
      </c>
      <c r="G1936">
        <v>6</v>
      </c>
      <c r="H1936" t="s">
        <v>549</v>
      </c>
      <c r="I1936" t="s">
        <v>548</v>
      </c>
      <c r="J1936" t="s">
        <v>3207</v>
      </c>
      <c r="K1936" s="36">
        <v>1.01</v>
      </c>
      <c r="L1936" s="36">
        <v>6.79</v>
      </c>
      <c r="M1936" s="36">
        <v>19.57</v>
      </c>
      <c r="N1936" s="36">
        <v>8.19</v>
      </c>
      <c r="O1936" s="36">
        <v>0</v>
      </c>
      <c r="P1936" s="36">
        <v>0.52</v>
      </c>
      <c r="Q1936" s="36">
        <v>2.14</v>
      </c>
    </row>
    <row r="1937" spans="1:17" x14ac:dyDescent="0.2">
      <c r="A1937" t="s">
        <v>4276</v>
      </c>
      <c r="B1937">
        <v>7682</v>
      </c>
      <c r="C1937">
        <v>9360</v>
      </c>
      <c r="D1937" t="s">
        <v>4278</v>
      </c>
      <c r="E1937" t="s">
        <v>38</v>
      </c>
      <c r="F1937">
        <f t="shared" si="30"/>
        <v>1678</v>
      </c>
      <c r="G1937">
        <v>2</v>
      </c>
      <c r="H1937" t="s">
        <v>36</v>
      </c>
      <c r="I1937"/>
      <c r="J1937"/>
      <c r="K1937" s="36">
        <v>0</v>
      </c>
      <c r="L1937" s="36">
        <v>0.26</v>
      </c>
      <c r="M1937" s="36">
        <v>2.25</v>
      </c>
      <c r="N1937" s="36">
        <v>0.89</v>
      </c>
      <c r="O1937" s="36">
        <v>3.56</v>
      </c>
      <c r="P1937" s="36">
        <v>0.16</v>
      </c>
      <c r="Q1937" s="36">
        <v>0.15</v>
      </c>
    </row>
    <row r="1938" spans="1:17" x14ac:dyDescent="0.2">
      <c r="A1938" t="s">
        <v>4276</v>
      </c>
      <c r="B1938">
        <v>17313</v>
      </c>
      <c r="C1938">
        <v>23089</v>
      </c>
      <c r="D1938" t="s">
        <v>4279</v>
      </c>
      <c r="E1938" t="s">
        <v>38</v>
      </c>
      <c r="F1938">
        <f t="shared" si="30"/>
        <v>5776</v>
      </c>
      <c r="G1938">
        <v>6</v>
      </c>
      <c r="H1938" t="s">
        <v>36</v>
      </c>
      <c r="I1938"/>
      <c r="J1938"/>
      <c r="K1938" s="36">
        <v>111.39</v>
      </c>
      <c r="L1938" s="36">
        <v>68.989999999999995</v>
      </c>
      <c r="M1938" s="36">
        <v>7.0000000000000007E-2</v>
      </c>
      <c r="N1938" s="36">
        <v>0.11</v>
      </c>
      <c r="O1938" s="36">
        <v>0.02</v>
      </c>
      <c r="P1938" s="36">
        <v>5.32</v>
      </c>
      <c r="Q1938" s="36">
        <v>0.01</v>
      </c>
    </row>
    <row r="1939" spans="1:17" x14ac:dyDescent="0.2">
      <c r="A1939" t="s">
        <v>4144</v>
      </c>
      <c r="B1939">
        <v>1303553</v>
      </c>
      <c r="C1939">
        <v>1320878</v>
      </c>
      <c r="D1939" t="s">
        <v>4145</v>
      </c>
      <c r="E1939" t="s">
        <v>38</v>
      </c>
      <c r="F1939">
        <f t="shared" si="30"/>
        <v>17325</v>
      </c>
      <c r="G1939">
        <v>11</v>
      </c>
      <c r="H1939" t="s">
        <v>36</v>
      </c>
      <c r="I1939"/>
      <c r="J1939"/>
      <c r="K1939" s="36">
        <v>2.13</v>
      </c>
      <c r="L1939" s="36">
        <v>13.73</v>
      </c>
      <c r="M1939" s="36">
        <v>25.32</v>
      </c>
      <c r="N1939" s="36">
        <v>13.15</v>
      </c>
      <c r="O1939" s="36">
        <v>0.12</v>
      </c>
      <c r="P1939" s="36">
        <v>0.91</v>
      </c>
      <c r="Q1939" s="36">
        <v>2.82</v>
      </c>
    </row>
    <row r="1940" spans="1:17" x14ac:dyDescent="0.2">
      <c r="A1940" t="s">
        <v>4144</v>
      </c>
      <c r="B1940">
        <v>1329237</v>
      </c>
      <c r="C1940">
        <v>1337455</v>
      </c>
      <c r="D1940" t="s">
        <v>4146</v>
      </c>
      <c r="E1940" t="s">
        <v>38</v>
      </c>
      <c r="F1940">
        <f t="shared" si="30"/>
        <v>8218</v>
      </c>
      <c r="G1940">
        <v>10</v>
      </c>
      <c r="H1940" t="s">
        <v>7183</v>
      </c>
      <c r="I1940"/>
      <c r="J1940"/>
      <c r="K1940" s="36">
        <v>9.14</v>
      </c>
      <c r="L1940" s="36">
        <v>40.97</v>
      </c>
      <c r="M1940" s="36">
        <v>34.700000000000003</v>
      </c>
      <c r="N1940" s="36">
        <v>23.73</v>
      </c>
      <c r="O1940" s="36">
        <v>0.18</v>
      </c>
      <c r="P1940" s="36">
        <v>2.54</v>
      </c>
      <c r="Q1940" s="36">
        <v>3.78</v>
      </c>
    </row>
    <row r="1941" spans="1:17" x14ac:dyDescent="0.2">
      <c r="A1941" t="s">
        <v>4280</v>
      </c>
      <c r="B1941">
        <v>650263</v>
      </c>
      <c r="C1941">
        <v>676280</v>
      </c>
      <c r="D1941" t="s">
        <v>4281</v>
      </c>
      <c r="E1941" t="s">
        <v>38</v>
      </c>
      <c r="F1941">
        <f t="shared" si="30"/>
        <v>26017</v>
      </c>
      <c r="G1941">
        <v>13</v>
      </c>
      <c r="H1941" t="s">
        <v>397</v>
      </c>
      <c r="I1941" t="s">
        <v>4282</v>
      </c>
      <c r="J1941" t="s">
        <v>2060</v>
      </c>
      <c r="K1941" s="36">
        <v>13.74</v>
      </c>
      <c r="L1941" s="36">
        <v>38.42</v>
      </c>
      <c r="M1941" s="36">
        <v>177.76</v>
      </c>
      <c r="N1941" s="36">
        <v>118.77</v>
      </c>
      <c r="O1941" s="36">
        <v>17.05</v>
      </c>
      <c r="P1941" s="36">
        <v>95.63</v>
      </c>
      <c r="Q1941" s="36">
        <v>95.53</v>
      </c>
    </row>
    <row r="1942" spans="1:17" x14ac:dyDescent="0.2">
      <c r="A1942" t="s">
        <v>4283</v>
      </c>
      <c r="B1942">
        <v>45086</v>
      </c>
      <c r="C1942">
        <v>50504</v>
      </c>
      <c r="D1942" t="s">
        <v>4284</v>
      </c>
      <c r="E1942" t="s">
        <v>38</v>
      </c>
      <c r="F1942">
        <f t="shared" si="30"/>
        <v>5418</v>
      </c>
      <c r="G1942">
        <v>6</v>
      </c>
      <c r="H1942" t="s">
        <v>7184</v>
      </c>
      <c r="I1942"/>
      <c r="J1942"/>
      <c r="K1942" s="36">
        <v>0.03</v>
      </c>
      <c r="L1942" s="36">
        <v>0.87</v>
      </c>
      <c r="M1942" s="36">
        <v>0.32</v>
      </c>
      <c r="N1942" s="36">
        <v>0.87</v>
      </c>
      <c r="O1942" s="36">
        <v>68.86</v>
      </c>
      <c r="P1942" s="36">
        <v>2.74</v>
      </c>
      <c r="Q1942" s="36">
        <v>1.79</v>
      </c>
    </row>
    <row r="1943" spans="1:17" x14ac:dyDescent="0.2">
      <c r="A1943" t="s">
        <v>4283</v>
      </c>
      <c r="B1943">
        <v>64421</v>
      </c>
      <c r="C1943">
        <v>69752</v>
      </c>
      <c r="D1943" t="s">
        <v>4285</v>
      </c>
      <c r="E1943" t="s">
        <v>35</v>
      </c>
      <c r="F1943">
        <f t="shared" si="30"/>
        <v>5331</v>
      </c>
      <c r="G1943">
        <v>5</v>
      </c>
      <c r="H1943" t="s">
        <v>676</v>
      </c>
      <c r="I1943" t="s">
        <v>4286</v>
      </c>
      <c r="J1943"/>
      <c r="K1943" s="36">
        <v>13.32</v>
      </c>
      <c r="L1943" s="36">
        <v>33.83</v>
      </c>
      <c r="M1943" s="36">
        <v>29.67</v>
      </c>
      <c r="N1943" s="36">
        <v>20.76</v>
      </c>
      <c r="O1943" s="36">
        <v>16.190000000000001</v>
      </c>
      <c r="P1943" s="36">
        <v>18.25</v>
      </c>
      <c r="Q1943" s="36">
        <v>18.3</v>
      </c>
    </row>
  </sheetData>
  <sortState ref="A2:Q1943">
    <sortCondition ref="D2:D1943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G17"/>
  <sheetViews>
    <sheetView zoomScale="140" zoomScaleNormal="140" zoomScalePageLayoutView="140" workbookViewId="0"/>
  </sheetViews>
  <sheetFormatPr baseColWidth="10" defaultRowHeight="16" x14ac:dyDescent="0.2"/>
  <cols>
    <col min="1" max="1" width="39.5" style="16" bestFit="1" customWidth="1"/>
    <col min="2" max="2" width="7.6640625" style="16" bestFit="1" customWidth="1"/>
    <col min="3" max="3" width="12.5" style="16" bestFit="1" customWidth="1"/>
    <col min="4" max="4" width="9.5" style="16" bestFit="1" customWidth="1"/>
    <col min="5" max="5" width="7.6640625" style="16" bestFit="1" customWidth="1"/>
    <col min="6" max="6" width="10.33203125" style="16" bestFit="1" customWidth="1"/>
    <col min="7" max="7" width="9.5" style="16" bestFit="1" customWidth="1"/>
    <col min="8" max="16384" width="10.83203125" style="16"/>
  </cols>
  <sheetData>
    <row r="1" spans="1:7" x14ac:dyDescent="0.2">
      <c r="B1" s="18"/>
      <c r="C1" s="18" t="s">
        <v>7028</v>
      </c>
      <c r="D1" s="18"/>
      <c r="E1" s="20"/>
      <c r="F1" s="21" t="s">
        <v>7029</v>
      </c>
      <c r="G1" s="20"/>
    </row>
    <row r="2" spans="1:7" x14ac:dyDescent="0.2">
      <c r="A2" s="23" t="s">
        <v>7033</v>
      </c>
      <c r="B2" s="24" t="s">
        <v>7023</v>
      </c>
      <c r="C2" s="24" t="s">
        <v>7024</v>
      </c>
      <c r="D2" s="24" t="s">
        <v>7025</v>
      </c>
      <c r="E2" s="25" t="s">
        <v>7023</v>
      </c>
      <c r="F2" s="25" t="s">
        <v>7024</v>
      </c>
      <c r="G2" s="25" t="s">
        <v>7025</v>
      </c>
    </row>
    <row r="3" spans="1:7" x14ac:dyDescent="0.2">
      <c r="A3" s="16" t="s">
        <v>7026</v>
      </c>
      <c r="B3" s="19">
        <v>329</v>
      </c>
      <c r="C3" s="19">
        <v>369</v>
      </c>
      <c r="D3" s="19">
        <v>591</v>
      </c>
      <c r="E3" s="22">
        <f>B3/921</f>
        <v>0.35722041259500542</v>
      </c>
      <c r="F3" s="22">
        <f>C3/984</f>
        <v>0.375</v>
      </c>
      <c r="G3" s="22">
        <f>D3/1942</f>
        <v>0.30432543769309989</v>
      </c>
    </row>
    <row r="4" spans="1:7" x14ac:dyDescent="0.2">
      <c r="A4" s="29" t="s">
        <v>7034</v>
      </c>
      <c r="B4" s="30">
        <v>93</v>
      </c>
      <c r="C4" s="30">
        <v>95</v>
      </c>
      <c r="D4" s="30" t="s">
        <v>38</v>
      </c>
      <c r="E4" s="31">
        <f>B4/921</f>
        <v>0.10097719869706841</v>
      </c>
      <c r="F4" s="31">
        <f t="shared" ref="F4:F10" si="0">C4/984</f>
        <v>9.6544715447154469E-2</v>
      </c>
      <c r="G4" s="31" t="s">
        <v>38</v>
      </c>
    </row>
    <row r="5" spans="1:7" x14ac:dyDescent="0.2">
      <c r="A5" s="16" t="s">
        <v>7035</v>
      </c>
      <c r="B5" s="19">
        <v>84</v>
      </c>
      <c r="C5" s="19" t="s">
        <v>38</v>
      </c>
      <c r="D5" s="19">
        <v>160</v>
      </c>
      <c r="E5" s="22">
        <f>B5/921</f>
        <v>9.1205211726384364E-2</v>
      </c>
      <c r="F5" s="22" t="s">
        <v>38</v>
      </c>
      <c r="G5" s="22">
        <f>D5/1942</f>
        <v>8.2389289392378995E-2</v>
      </c>
    </row>
    <row r="6" spans="1:7" x14ac:dyDescent="0.2">
      <c r="A6" s="32" t="s">
        <v>7036</v>
      </c>
      <c r="B6" s="33" t="s">
        <v>38</v>
      </c>
      <c r="C6" s="33">
        <v>113</v>
      </c>
      <c r="D6" s="33">
        <v>118</v>
      </c>
      <c r="E6" s="34" t="s">
        <v>38</v>
      </c>
      <c r="F6" s="34">
        <f t="shared" si="0"/>
        <v>0.11483739837398374</v>
      </c>
      <c r="G6" s="34">
        <f>D6/1942</f>
        <v>6.0762100926879503E-2</v>
      </c>
    </row>
    <row r="7" spans="1:7" x14ac:dyDescent="0.2">
      <c r="A7" s="16" t="s">
        <v>7030</v>
      </c>
      <c r="B7" s="19">
        <v>415</v>
      </c>
      <c r="C7" s="19" t="s">
        <v>38</v>
      </c>
      <c r="D7" s="19" t="s">
        <v>38</v>
      </c>
      <c r="E7" s="22">
        <f>B7/921</f>
        <v>0.45059717698154178</v>
      </c>
      <c r="F7" s="22" t="s">
        <v>38</v>
      </c>
      <c r="G7" s="22" t="s">
        <v>38</v>
      </c>
    </row>
    <row r="8" spans="1:7" x14ac:dyDescent="0.2">
      <c r="A8" s="16" t="s">
        <v>7031</v>
      </c>
      <c r="B8" s="19" t="s">
        <v>38</v>
      </c>
      <c r="C8" s="19">
        <v>407</v>
      </c>
      <c r="D8" s="19" t="s">
        <v>38</v>
      </c>
      <c r="E8" s="22" t="s">
        <v>38</v>
      </c>
      <c r="F8" s="22">
        <f t="shared" si="0"/>
        <v>0.4136178861788618</v>
      </c>
      <c r="G8" s="22" t="s">
        <v>38</v>
      </c>
    </row>
    <row r="9" spans="1:7" x14ac:dyDescent="0.2">
      <c r="A9" s="32" t="s">
        <v>7032</v>
      </c>
      <c r="B9" s="33" t="s">
        <v>38</v>
      </c>
      <c r="C9" s="33" t="s">
        <v>38</v>
      </c>
      <c r="D9" s="33">
        <v>1073</v>
      </c>
      <c r="E9" s="34" t="s">
        <v>38</v>
      </c>
      <c r="F9" s="34" t="s">
        <v>38</v>
      </c>
      <c r="G9" s="34">
        <f>D9/1942</f>
        <v>0.55252317198764156</v>
      </c>
    </row>
    <row r="10" spans="1:7" x14ac:dyDescent="0.2">
      <c r="A10" s="26" t="s">
        <v>7027</v>
      </c>
      <c r="B10" s="27">
        <f>SUM(B3:B9)</f>
        <v>921</v>
      </c>
      <c r="C10" s="27">
        <f t="shared" ref="C10:D10" si="1">SUM(C3:C9)</f>
        <v>984</v>
      </c>
      <c r="D10" s="27">
        <f t="shared" si="1"/>
        <v>1942</v>
      </c>
      <c r="E10" s="28">
        <f>B10/921</f>
        <v>1</v>
      </c>
      <c r="F10" s="28">
        <f t="shared" si="0"/>
        <v>1</v>
      </c>
      <c r="G10" s="28">
        <f>D10/1942</f>
        <v>1</v>
      </c>
    </row>
    <row r="11" spans="1:7" x14ac:dyDescent="0.2">
      <c r="B11" s="17"/>
      <c r="C11" s="17"/>
      <c r="D11" s="17"/>
    </row>
    <row r="12" spans="1:7" x14ac:dyDescent="0.2">
      <c r="B12" s="17"/>
      <c r="C12" s="17"/>
      <c r="D12" s="17"/>
    </row>
    <row r="13" spans="1:7" x14ac:dyDescent="0.2">
      <c r="B13" s="17"/>
      <c r="C13" s="17"/>
      <c r="D13" s="17"/>
    </row>
    <row r="14" spans="1:7" x14ac:dyDescent="0.2">
      <c r="B14" s="17"/>
      <c r="C14" s="17"/>
      <c r="D14" s="17"/>
    </row>
    <row r="15" spans="1:7" x14ac:dyDescent="0.2">
      <c r="B15" s="17"/>
      <c r="C15" s="17"/>
      <c r="D15" s="17"/>
    </row>
    <row r="16" spans="1:7" x14ac:dyDescent="0.2">
      <c r="B16" s="17"/>
      <c r="C16" s="17"/>
      <c r="D16" s="17"/>
    </row>
    <row r="17" spans="2:4" x14ac:dyDescent="0.2">
      <c r="B17" s="17"/>
      <c r="C17" s="17"/>
      <c r="D17" s="17"/>
    </row>
  </sheetData>
  <phoneticPr fontId="6" type="noConversion"/>
  <pageMargins left="0.7" right="0.7" top="0.75" bottom="0.75" header="0.3" footer="0.3"/>
  <pageSetup scale="88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Ascaris</vt:lpstr>
      <vt:lpstr>Parascaris</vt:lpstr>
      <vt:lpstr>Toxocara</vt:lpstr>
      <vt:lpstr>Summary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cp:lastPrinted>2017-04-17T22:57:44Z</cp:lastPrinted>
  <dcterms:created xsi:type="dcterms:W3CDTF">2017-02-21T16:46:31Z</dcterms:created>
  <dcterms:modified xsi:type="dcterms:W3CDTF">2017-08-20T21:42:13Z</dcterms:modified>
</cp:coreProperties>
</file>