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 tabRatio="719"/>
  </bookViews>
  <sheets>
    <sheet name="Supplemental Table S6" sheetId="7" r:id="rId1"/>
  </sheets>
  <calcPr calcId="145621"/>
</workbook>
</file>

<file path=xl/calcChain.xml><?xml version="1.0" encoding="utf-8"?>
<calcChain xmlns="http://schemas.openxmlformats.org/spreadsheetml/2006/main">
  <c r="H4" i="7" l="1"/>
  <c r="G3" i="7"/>
  <c r="H3" i="7"/>
  <c r="I3" i="7"/>
  <c r="J3" i="7"/>
  <c r="G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G12" i="7"/>
  <c r="H12" i="7"/>
  <c r="I12" i="7"/>
  <c r="J12" i="7"/>
  <c r="G13" i="7"/>
  <c r="H13" i="7"/>
  <c r="I13" i="7"/>
  <c r="J13" i="7"/>
  <c r="G14" i="7"/>
  <c r="H14" i="7"/>
  <c r="I14" i="7"/>
  <c r="J14" i="7"/>
  <c r="G15" i="7"/>
  <c r="H15" i="7"/>
  <c r="I15" i="7"/>
  <c r="J15" i="7"/>
  <c r="G16" i="7"/>
  <c r="H16" i="7"/>
  <c r="I16" i="7"/>
  <c r="J16" i="7"/>
  <c r="G17" i="7"/>
  <c r="H17" i="7"/>
  <c r="I17" i="7"/>
  <c r="J17" i="7"/>
  <c r="G18" i="7"/>
  <c r="H18" i="7"/>
  <c r="I18" i="7"/>
  <c r="J18" i="7"/>
  <c r="G19" i="7"/>
  <c r="H19" i="7"/>
  <c r="I19" i="7"/>
  <c r="J19" i="7"/>
  <c r="G20" i="7"/>
  <c r="H20" i="7"/>
  <c r="I20" i="7"/>
  <c r="J20" i="7"/>
  <c r="G21" i="7"/>
  <c r="H21" i="7"/>
  <c r="I21" i="7"/>
  <c r="J21" i="7"/>
  <c r="G22" i="7"/>
  <c r="H22" i="7"/>
  <c r="I22" i="7"/>
  <c r="J22" i="7"/>
  <c r="G23" i="7"/>
  <c r="H23" i="7"/>
  <c r="I23" i="7"/>
  <c r="J23" i="7"/>
  <c r="G24" i="7"/>
  <c r="H24" i="7"/>
  <c r="I24" i="7"/>
  <c r="J24" i="7"/>
  <c r="G25" i="7"/>
  <c r="H25" i="7"/>
  <c r="I25" i="7"/>
  <c r="J25" i="7"/>
  <c r="G26" i="7"/>
  <c r="H26" i="7"/>
  <c r="I26" i="7"/>
  <c r="J26" i="7"/>
  <c r="G27" i="7"/>
  <c r="H27" i="7"/>
  <c r="I27" i="7"/>
  <c r="J27" i="7"/>
  <c r="G28" i="7"/>
  <c r="H28" i="7"/>
  <c r="I28" i="7"/>
  <c r="J28" i="7"/>
  <c r="G29" i="7"/>
  <c r="H29" i="7"/>
  <c r="I29" i="7"/>
  <c r="J29" i="7"/>
  <c r="G30" i="7"/>
  <c r="H30" i="7"/>
  <c r="I30" i="7"/>
  <c r="J30" i="7"/>
  <c r="G31" i="7"/>
  <c r="H31" i="7"/>
  <c r="I31" i="7"/>
  <c r="J31" i="7"/>
  <c r="G32" i="7"/>
  <c r="H32" i="7"/>
  <c r="I32" i="7"/>
  <c r="J32" i="7"/>
  <c r="G33" i="7"/>
  <c r="H33" i="7"/>
  <c r="I33" i="7"/>
  <c r="J33" i="7"/>
  <c r="J2" i="7"/>
  <c r="I2" i="7"/>
  <c r="H2" i="7"/>
  <c r="G2" i="7"/>
</calcChain>
</file>

<file path=xl/sharedStrings.xml><?xml version="1.0" encoding="utf-8"?>
<sst xmlns="http://schemas.openxmlformats.org/spreadsheetml/2006/main" count="82" uniqueCount="51">
  <si>
    <t>reference</t>
  </si>
  <si>
    <t>A</t>
  </si>
  <si>
    <t>A.forward</t>
  </si>
  <si>
    <t>A.reverse</t>
  </si>
  <si>
    <t>C.forward</t>
  </si>
  <si>
    <t>C.reverse</t>
  </si>
  <si>
    <t>G.forward</t>
  </si>
  <si>
    <t>G.reverse</t>
  </si>
  <si>
    <t>T.forward</t>
  </si>
  <si>
    <t>T.reverse</t>
  </si>
  <si>
    <t>Coverage per base (Phred quality score &gt; 30)</t>
  </si>
  <si>
    <t>Editing Level %</t>
  </si>
  <si>
    <t>%A</t>
  </si>
  <si>
    <t>%C</t>
  </si>
  <si>
    <t>%G</t>
  </si>
  <si>
    <t>%T</t>
  </si>
  <si>
    <t>Sample #</t>
  </si>
  <si>
    <t>SRR1618830</t>
  </si>
  <si>
    <t>SRR1618831</t>
  </si>
  <si>
    <t>SRR1618832</t>
  </si>
  <si>
    <t>SRR1618833</t>
  </si>
  <si>
    <t>SRR1618834</t>
  </si>
  <si>
    <t>SRR1618835</t>
  </si>
  <si>
    <t>SRR1618836</t>
  </si>
  <si>
    <t>SRR1618837</t>
  </si>
  <si>
    <t>SRR1826151</t>
  </si>
  <si>
    <t>SRR1826152</t>
  </si>
  <si>
    <t>SRR1826153</t>
  </si>
  <si>
    <t>SRR1826154</t>
  </si>
  <si>
    <t>SRR1826155</t>
  </si>
  <si>
    <t>SRR1826156</t>
  </si>
  <si>
    <t>SRR1826157</t>
  </si>
  <si>
    <t>SRR1826158</t>
  </si>
  <si>
    <t>SRR1826159</t>
  </si>
  <si>
    <t>SRR1826160</t>
  </si>
  <si>
    <t>SRR1826161</t>
  </si>
  <si>
    <t>SRR1826162</t>
  </si>
  <si>
    <t>SRR1826163</t>
  </si>
  <si>
    <t>SRR1826164</t>
  </si>
  <si>
    <t>SRR3110970</t>
  </si>
  <si>
    <t>SRR3110971</t>
  </si>
  <si>
    <t>SRR3110972</t>
  </si>
  <si>
    <t>SRR3110973</t>
  </si>
  <si>
    <t>SRR3110974</t>
  </si>
  <si>
    <t>SRR3110975</t>
  </si>
  <si>
    <t>SRR3110976</t>
  </si>
  <si>
    <t>SRR3110977</t>
  </si>
  <si>
    <t>SRR3110978</t>
  </si>
  <si>
    <t>SRR3110979</t>
  </si>
  <si>
    <t>SRA accession</t>
  </si>
  <si>
    <t>Position (NC_015224.1)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</si>
</sst>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A6" sqref="A6"/>
    </sheetView>
  </sheetViews>
  <sheetFormatPr defaultRowHeight="14.4" x14ac:dyDescent="0.3"/>
  <cols>
    <col min="1" max="1" width="9" bestFit="1" customWidth="1"/>
    <col min="2" max="2" width="13.44140625" bestFit="1" customWidth="1"/>
    <col min="3" max="3" width="24.44140625" bestFit="1" customWidth="1"/>
    <col min="4" max="4" width="14.44140625" bestFit="1" customWidth="1"/>
    <col min="6" max="6" width="41" bestFit="1" customWidth="1"/>
    <col min="11" max="11" width="9.88671875" bestFit="1" customWidth="1"/>
  </cols>
  <sheetData>
    <row r="1" spans="1:18" ht="15" x14ac:dyDescent="0.25">
      <c r="A1" t="s">
        <v>16</v>
      </c>
      <c r="B1" s="2" t="s">
        <v>49</v>
      </c>
      <c r="C1" s="2" t="s">
        <v>50</v>
      </c>
      <c r="D1" s="3" t="s">
        <v>11</v>
      </c>
      <c r="E1" s="2" t="s">
        <v>0</v>
      </c>
      <c r="F1" s="4" t="s">
        <v>10</v>
      </c>
      <c r="G1" s="5" t="s">
        <v>12</v>
      </c>
      <c r="H1" s="5" t="s">
        <v>13</v>
      </c>
      <c r="I1" s="5" t="s">
        <v>14</v>
      </c>
      <c r="J1" s="5" t="s">
        <v>15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</row>
    <row r="2" spans="1:18" ht="15" x14ac:dyDescent="0.25">
      <c r="A2" s="2">
        <v>1</v>
      </c>
      <c r="B2" s="2" t="s">
        <v>17</v>
      </c>
      <c r="C2" s="2">
        <v>1307949</v>
      </c>
      <c r="D2" s="6">
        <v>20.51</v>
      </c>
      <c r="E2" s="2" t="s">
        <v>1</v>
      </c>
      <c r="F2" s="2">
        <v>273</v>
      </c>
      <c r="G2" s="7">
        <f>(K2+L2)/F2*100</f>
        <v>79.487179487179489</v>
      </c>
      <c r="H2" s="7">
        <f>(M2+N2)/F2*100</f>
        <v>0</v>
      </c>
      <c r="I2" s="7">
        <f>(O2+P2)/F2*100</f>
        <v>20.512820512820511</v>
      </c>
      <c r="J2" s="7">
        <f>(Q2+R2)/F2*100</f>
        <v>0</v>
      </c>
      <c r="K2" s="2">
        <v>72</v>
      </c>
      <c r="L2" s="2">
        <v>145</v>
      </c>
      <c r="M2" s="2">
        <v>0</v>
      </c>
      <c r="N2" s="2">
        <v>0</v>
      </c>
      <c r="O2" s="2">
        <v>11</v>
      </c>
      <c r="P2" s="2">
        <v>45</v>
      </c>
      <c r="Q2" s="2">
        <v>0</v>
      </c>
      <c r="R2" s="2">
        <v>0</v>
      </c>
    </row>
    <row r="3" spans="1:18" ht="15" x14ac:dyDescent="0.25">
      <c r="A3" s="2">
        <v>2</v>
      </c>
      <c r="B3" s="2" t="s">
        <v>18</v>
      </c>
      <c r="C3" s="2">
        <v>1307949</v>
      </c>
      <c r="D3" s="6">
        <v>18.28793774319066</v>
      </c>
      <c r="E3" s="2" t="s">
        <v>1</v>
      </c>
      <c r="F3" s="2">
        <v>257</v>
      </c>
      <c r="G3" s="7">
        <f t="shared" ref="G3:G33" si="0">(K3+L3)/F3*100</f>
        <v>81.322957198443575</v>
      </c>
      <c r="H3" s="7">
        <f t="shared" ref="H3:H33" si="1">(M3+N3)/F3*100</f>
        <v>0</v>
      </c>
      <c r="I3" s="7">
        <f t="shared" ref="I3:I33" si="2">(O3+P3)/F3*100</f>
        <v>18.28793774319066</v>
      </c>
      <c r="J3" s="7">
        <f t="shared" ref="J3:J33" si="3">(Q3+R3)/F3*100</f>
        <v>0.38910505836575876</v>
      </c>
      <c r="K3" s="2">
        <v>79</v>
      </c>
      <c r="L3" s="2">
        <v>130</v>
      </c>
      <c r="M3" s="2">
        <v>0</v>
      </c>
      <c r="N3" s="2">
        <v>0</v>
      </c>
      <c r="O3" s="2">
        <v>5</v>
      </c>
      <c r="P3" s="2">
        <v>42</v>
      </c>
      <c r="Q3" s="2">
        <v>1</v>
      </c>
      <c r="R3" s="2">
        <v>0</v>
      </c>
    </row>
    <row r="4" spans="1:18" ht="15" x14ac:dyDescent="0.25">
      <c r="A4" s="2">
        <v>3</v>
      </c>
      <c r="B4" s="2" t="s">
        <v>19</v>
      </c>
      <c r="C4" s="2">
        <v>1307949</v>
      </c>
      <c r="D4" s="6">
        <v>16.666666666666664</v>
      </c>
      <c r="E4" s="2" t="s">
        <v>1</v>
      </c>
      <c r="F4" s="2">
        <v>252</v>
      </c>
      <c r="G4" s="7">
        <f t="shared" si="0"/>
        <v>83.333333333333343</v>
      </c>
      <c r="H4" s="7">
        <f>(M4+N4)/F4*100</f>
        <v>0</v>
      </c>
      <c r="I4" s="7">
        <f t="shared" si="2"/>
        <v>16.666666666666664</v>
      </c>
      <c r="J4" s="7">
        <f t="shared" si="3"/>
        <v>0</v>
      </c>
      <c r="K4" s="2">
        <v>44</v>
      </c>
      <c r="L4" s="2">
        <v>166</v>
      </c>
      <c r="M4" s="2">
        <v>0</v>
      </c>
      <c r="N4" s="2">
        <v>0</v>
      </c>
      <c r="O4" s="2">
        <v>13</v>
      </c>
      <c r="P4" s="2">
        <v>29</v>
      </c>
      <c r="Q4" s="2">
        <v>0</v>
      </c>
      <c r="R4" s="2">
        <v>0</v>
      </c>
    </row>
    <row r="5" spans="1:18" ht="15" x14ac:dyDescent="0.25">
      <c r="A5" s="2">
        <v>4</v>
      </c>
      <c r="B5" s="2" t="s">
        <v>20</v>
      </c>
      <c r="C5" s="2">
        <v>1307949</v>
      </c>
      <c r="D5" s="6">
        <v>19.600000000000001</v>
      </c>
      <c r="E5" s="2" t="s">
        <v>1</v>
      </c>
      <c r="F5" s="2">
        <v>449</v>
      </c>
      <c r="G5" s="7">
        <f t="shared" si="0"/>
        <v>79.732739420935417</v>
      </c>
      <c r="H5" s="7">
        <f t="shared" si="1"/>
        <v>0.66815144766146994</v>
      </c>
      <c r="I5" s="7">
        <f t="shared" si="2"/>
        <v>19.599109131403118</v>
      </c>
      <c r="J5" s="7">
        <f t="shared" si="3"/>
        <v>0</v>
      </c>
      <c r="K5" s="2">
        <v>67</v>
      </c>
      <c r="L5" s="2">
        <v>291</v>
      </c>
      <c r="M5" s="2">
        <v>1</v>
      </c>
      <c r="N5" s="2">
        <v>2</v>
      </c>
      <c r="O5" s="2">
        <v>30</v>
      </c>
      <c r="P5" s="2">
        <v>58</v>
      </c>
      <c r="Q5" s="2">
        <v>0</v>
      </c>
      <c r="R5" s="2">
        <v>0</v>
      </c>
    </row>
    <row r="6" spans="1:18" ht="15" x14ac:dyDescent="0.25">
      <c r="A6" s="2">
        <v>5</v>
      </c>
      <c r="B6" s="2" t="s">
        <v>21</v>
      </c>
      <c r="C6" s="2">
        <v>1307949</v>
      </c>
      <c r="D6" s="6">
        <v>20.079999999999998</v>
      </c>
      <c r="E6" s="2" t="s">
        <v>1</v>
      </c>
      <c r="F6" s="2">
        <v>797</v>
      </c>
      <c r="G6" s="7">
        <f t="shared" si="0"/>
        <v>79.924717691342536</v>
      </c>
      <c r="H6" s="7">
        <f t="shared" si="1"/>
        <v>0</v>
      </c>
      <c r="I6" s="7">
        <f t="shared" si="2"/>
        <v>20.075282308657467</v>
      </c>
      <c r="J6" s="7">
        <f t="shared" si="3"/>
        <v>0</v>
      </c>
      <c r="K6" s="2">
        <v>154</v>
      </c>
      <c r="L6" s="2">
        <v>483</v>
      </c>
      <c r="M6" s="2">
        <v>0</v>
      </c>
      <c r="N6" s="2">
        <v>0</v>
      </c>
      <c r="O6" s="2">
        <v>25</v>
      </c>
      <c r="P6" s="2">
        <v>135</v>
      </c>
      <c r="Q6" s="2">
        <v>0</v>
      </c>
      <c r="R6" s="2">
        <v>0</v>
      </c>
    </row>
    <row r="7" spans="1:18" ht="15" x14ac:dyDescent="0.25">
      <c r="A7" s="2">
        <v>6</v>
      </c>
      <c r="B7" s="2" t="s">
        <v>22</v>
      </c>
      <c r="C7" s="2">
        <v>1307949</v>
      </c>
      <c r="D7" s="6">
        <v>20.2</v>
      </c>
      <c r="E7" s="2" t="s">
        <v>1</v>
      </c>
      <c r="F7" s="2">
        <v>688</v>
      </c>
      <c r="G7" s="7">
        <f t="shared" si="0"/>
        <v>79.651162790697668</v>
      </c>
      <c r="H7" s="7">
        <f t="shared" si="1"/>
        <v>0</v>
      </c>
      <c r="I7" s="7">
        <f t="shared" si="2"/>
        <v>20.203488372093023</v>
      </c>
      <c r="J7" s="7">
        <f t="shared" si="3"/>
        <v>0.14534883720930233</v>
      </c>
      <c r="K7" s="2">
        <v>133</v>
      </c>
      <c r="L7" s="2">
        <v>415</v>
      </c>
      <c r="M7" s="2">
        <v>0</v>
      </c>
      <c r="N7" s="2">
        <v>0</v>
      </c>
      <c r="O7" s="2">
        <v>32</v>
      </c>
      <c r="P7" s="2">
        <v>107</v>
      </c>
      <c r="Q7" s="2">
        <v>1</v>
      </c>
      <c r="R7" s="2">
        <v>0</v>
      </c>
    </row>
    <row r="8" spans="1:18" ht="15" x14ac:dyDescent="0.25">
      <c r="A8" s="2">
        <v>7</v>
      </c>
      <c r="B8" s="2" t="s">
        <v>23</v>
      </c>
      <c r="C8" s="2">
        <v>1307949</v>
      </c>
      <c r="D8" s="6">
        <v>13.78</v>
      </c>
      <c r="E8" s="2" t="s">
        <v>1</v>
      </c>
      <c r="F8" s="2">
        <v>653</v>
      </c>
      <c r="G8" s="7">
        <f t="shared" si="0"/>
        <v>86.064318529862177</v>
      </c>
      <c r="H8" s="7">
        <f t="shared" si="1"/>
        <v>0.15313935681470139</v>
      </c>
      <c r="I8" s="7">
        <f t="shared" si="2"/>
        <v>13.782542113323123</v>
      </c>
      <c r="J8" s="7">
        <f t="shared" si="3"/>
        <v>0</v>
      </c>
      <c r="K8" s="2">
        <v>101</v>
      </c>
      <c r="L8" s="2">
        <v>461</v>
      </c>
      <c r="M8" s="2">
        <v>0</v>
      </c>
      <c r="N8" s="2">
        <v>1</v>
      </c>
      <c r="O8" s="2">
        <v>13</v>
      </c>
      <c r="P8" s="2">
        <v>77</v>
      </c>
      <c r="Q8" s="2">
        <v>0</v>
      </c>
      <c r="R8" s="2">
        <v>0</v>
      </c>
    </row>
    <row r="9" spans="1:18" ht="15" x14ac:dyDescent="0.25">
      <c r="A9" s="2">
        <v>8</v>
      </c>
      <c r="B9" s="2" t="s">
        <v>24</v>
      </c>
      <c r="C9" s="2">
        <v>1307949</v>
      </c>
      <c r="D9" s="6">
        <v>17.95</v>
      </c>
      <c r="E9" s="2" t="s">
        <v>1</v>
      </c>
      <c r="F9" s="2">
        <v>2139</v>
      </c>
      <c r="G9" s="7">
        <f t="shared" si="0"/>
        <v>82.000935016362789</v>
      </c>
      <c r="H9" s="7">
        <f t="shared" si="1"/>
        <v>4.6750818139317439E-2</v>
      </c>
      <c r="I9" s="7">
        <f t="shared" si="2"/>
        <v>17.952314165497896</v>
      </c>
      <c r="J9" s="7">
        <f t="shared" si="3"/>
        <v>0</v>
      </c>
      <c r="K9" s="2">
        <v>353</v>
      </c>
      <c r="L9" s="2">
        <v>1401</v>
      </c>
      <c r="M9" s="2">
        <v>0</v>
      </c>
      <c r="N9" s="2">
        <v>1</v>
      </c>
      <c r="O9" s="2">
        <v>69</v>
      </c>
      <c r="P9" s="2">
        <v>315</v>
      </c>
      <c r="Q9" s="2">
        <v>0</v>
      </c>
      <c r="R9" s="2">
        <v>0</v>
      </c>
    </row>
    <row r="10" spans="1:18" ht="15" x14ac:dyDescent="0.25">
      <c r="A10" s="2">
        <v>9</v>
      </c>
      <c r="B10" s="2" t="s">
        <v>25</v>
      </c>
      <c r="C10" s="2">
        <v>1307949</v>
      </c>
      <c r="D10" s="6">
        <v>15.82</v>
      </c>
      <c r="E10" s="2" t="s">
        <v>1</v>
      </c>
      <c r="F10" s="2">
        <v>531</v>
      </c>
      <c r="G10" s="7">
        <f t="shared" si="0"/>
        <v>83.992467043314505</v>
      </c>
      <c r="H10" s="7">
        <f t="shared" si="1"/>
        <v>0.18832391713747645</v>
      </c>
      <c r="I10" s="7">
        <f t="shared" si="2"/>
        <v>15.819209039548024</v>
      </c>
      <c r="J10" s="7">
        <f t="shared" si="3"/>
        <v>0</v>
      </c>
      <c r="K10" s="2">
        <v>126</v>
      </c>
      <c r="L10" s="2">
        <v>320</v>
      </c>
      <c r="M10" s="2">
        <v>0</v>
      </c>
      <c r="N10" s="2">
        <v>1</v>
      </c>
      <c r="O10" s="2">
        <v>20</v>
      </c>
      <c r="P10" s="2">
        <v>64</v>
      </c>
      <c r="Q10" s="2">
        <v>0</v>
      </c>
      <c r="R10" s="2">
        <v>0</v>
      </c>
    </row>
    <row r="11" spans="1:18" ht="15" x14ac:dyDescent="0.25">
      <c r="A11" s="2">
        <v>10</v>
      </c>
      <c r="B11" s="2" t="s">
        <v>26</v>
      </c>
      <c r="C11" s="2">
        <v>1307949</v>
      </c>
      <c r="D11" s="6">
        <v>8.76</v>
      </c>
      <c r="E11" s="2" t="s">
        <v>1</v>
      </c>
      <c r="F11" s="2">
        <v>491</v>
      </c>
      <c r="G11" s="7">
        <f t="shared" si="0"/>
        <v>91.242362525458248</v>
      </c>
      <c r="H11" s="7">
        <f t="shared" si="1"/>
        <v>0</v>
      </c>
      <c r="I11" s="7">
        <f t="shared" si="2"/>
        <v>8.7576374745417525</v>
      </c>
      <c r="J11" s="7">
        <f t="shared" si="3"/>
        <v>0</v>
      </c>
      <c r="K11" s="2">
        <v>117</v>
      </c>
      <c r="L11" s="2">
        <v>331</v>
      </c>
      <c r="M11" s="2">
        <v>0</v>
      </c>
      <c r="N11" s="2">
        <v>0</v>
      </c>
      <c r="O11" s="2">
        <v>15</v>
      </c>
      <c r="P11" s="2">
        <v>28</v>
      </c>
      <c r="Q11" s="2">
        <v>0</v>
      </c>
      <c r="R11" s="2">
        <v>0</v>
      </c>
    </row>
    <row r="12" spans="1:18" ht="15" x14ac:dyDescent="0.25">
      <c r="A12" s="2">
        <v>11</v>
      </c>
      <c r="B12" s="2" t="s">
        <v>27</v>
      </c>
      <c r="C12" s="2">
        <v>1307949</v>
      </c>
      <c r="D12" s="6">
        <v>19.18</v>
      </c>
      <c r="E12" s="2" t="s">
        <v>1</v>
      </c>
      <c r="F12" s="2">
        <v>438</v>
      </c>
      <c r="G12" s="7">
        <f t="shared" si="0"/>
        <v>80.593607305936075</v>
      </c>
      <c r="H12" s="7">
        <f t="shared" si="1"/>
        <v>0.22831050228310501</v>
      </c>
      <c r="I12" s="7">
        <f t="shared" si="2"/>
        <v>19.17808219178082</v>
      </c>
      <c r="J12" s="7">
        <f t="shared" si="3"/>
        <v>0</v>
      </c>
      <c r="K12" s="2">
        <v>62</v>
      </c>
      <c r="L12" s="2">
        <v>291</v>
      </c>
      <c r="M12" s="2">
        <v>0</v>
      </c>
      <c r="N12" s="2">
        <v>1</v>
      </c>
      <c r="O12" s="2">
        <v>25</v>
      </c>
      <c r="P12" s="2">
        <v>59</v>
      </c>
      <c r="Q12" s="2">
        <v>0</v>
      </c>
      <c r="R12" s="2">
        <v>0</v>
      </c>
    </row>
    <row r="13" spans="1:18" ht="15" x14ac:dyDescent="0.25">
      <c r="A13" s="2">
        <v>12</v>
      </c>
      <c r="B13" s="2" t="s">
        <v>28</v>
      </c>
      <c r="C13" s="2">
        <v>1307949</v>
      </c>
      <c r="D13" s="6">
        <v>17.170000000000002</v>
      </c>
      <c r="E13" s="2" t="s">
        <v>1</v>
      </c>
      <c r="F13" s="2">
        <v>99</v>
      </c>
      <c r="G13" s="7">
        <f t="shared" si="0"/>
        <v>82.828282828282823</v>
      </c>
      <c r="H13" s="7">
        <f t="shared" si="1"/>
        <v>0</v>
      </c>
      <c r="I13" s="7">
        <f t="shared" si="2"/>
        <v>17.171717171717169</v>
      </c>
      <c r="J13" s="7">
        <f t="shared" si="3"/>
        <v>0</v>
      </c>
      <c r="K13" s="2">
        <v>22</v>
      </c>
      <c r="L13" s="2">
        <v>60</v>
      </c>
      <c r="M13" s="2">
        <v>0</v>
      </c>
      <c r="N13" s="2">
        <v>0</v>
      </c>
      <c r="O13" s="2">
        <v>6</v>
      </c>
      <c r="P13" s="2">
        <v>11</v>
      </c>
      <c r="Q13" s="2">
        <v>0</v>
      </c>
      <c r="R13" s="2">
        <v>0</v>
      </c>
    </row>
    <row r="14" spans="1:18" ht="15" x14ac:dyDescent="0.25">
      <c r="A14" s="2">
        <v>13</v>
      </c>
      <c r="B14" s="2" t="s">
        <v>29</v>
      </c>
      <c r="C14" s="2">
        <v>1307949</v>
      </c>
      <c r="D14" s="6">
        <v>19.72318339100346</v>
      </c>
      <c r="E14" s="2" t="s">
        <v>1</v>
      </c>
      <c r="F14" s="2">
        <v>289</v>
      </c>
      <c r="G14" s="7">
        <f t="shared" si="0"/>
        <v>80.27681660899654</v>
      </c>
      <c r="H14" s="7">
        <f t="shared" si="1"/>
        <v>0</v>
      </c>
      <c r="I14" s="7">
        <f t="shared" si="2"/>
        <v>19.72318339100346</v>
      </c>
      <c r="J14" s="7">
        <f t="shared" si="3"/>
        <v>0</v>
      </c>
      <c r="K14" s="2">
        <v>76</v>
      </c>
      <c r="L14" s="2">
        <v>156</v>
      </c>
      <c r="M14" s="2">
        <v>0</v>
      </c>
      <c r="N14" s="2">
        <v>0</v>
      </c>
      <c r="O14" s="2">
        <v>12</v>
      </c>
      <c r="P14" s="2">
        <v>45</v>
      </c>
      <c r="Q14" s="2">
        <v>0</v>
      </c>
      <c r="R14" s="2">
        <v>0</v>
      </c>
    </row>
    <row r="15" spans="1:18" ht="15" x14ac:dyDescent="0.25">
      <c r="A15" s="2">
        <v>14</v>
      </c>
      <c r="B15" s="2" t="s">
        <v>30</v>
      </c>
      <c r="C15" s="2">
        <v>1307949</v>
      </c>
      <c r="D15" s="6">
        <v>18.149999999999999</v>
      </c>
      <c r="E15" s="2" t="s">
        <v>1</v>
      </c>
      <c r="F15" s="2">
        <v>248</v>
      </c>
      <c r="G15" s="7">
        <f t="shared" si="0"/>
        <v>81.451612903225808</v>
      </c>
      <c r="H15" s="7">
        <f t="shared" si="1"/>
        <v>0</v>
      </c>
      <c r="I15" s="7">
        <f t="shared" si="2"/>
        <v>18.14516129032258</v>
      </c>
      <c r="J15" s="7">
        <f t="shared" si="3"/>
        <v>0.40322580645161288</v>
      </c>
      <c r="K15" s="2">
        <v>75</v>
      </c>
      <c r="L15" s="2">
        <v>127</v>
      </c>
      <c r="M15" s="2">
        <v>0</v>
      </c>
      <c r="N15" s="2">
        <v>0</v>
      </c>
      <c r="O15" s="2">
        <v>5</v>
      </c>
      <c r="P15" s="2">
        <v>40</v>
      </c>
      <c r="Q15" s="2">
        <v>1</v>
      </c>
      <c r="R15" s="2">
        <v>0</v>
      </c>
    </row>
    <row r="16" spans="1:18" ht="15" x14ac:dyDescent="0.25">
      <c r="A16" s="2">
        <v>15</v>
      </c>
      <c r="B16" s="2" t="s">
        <v>31</v>
      </c>
      <c r="C16" s="2">
        <v>1307949</v>
      </c>
      <c r="D16" s="6">
        <v>15.29</v>
      </c>
      <c r="E16" s="2" t="s">
        <v>1</v>
      </c>
      <c r="F16" s="2">
        <v>242</v>
      </c>
      <c r="G16" s="7">
        <f t="shared" si="0"/>
        <v>84.710743801652882</v>
      </c>
      <c r="H16" s="7">
        <f t="shared" si="1"/>
        <v>0</v>
      </c>
      <c r="I16" s="7">
        <f t="shared" si="2"/>
        <v>15.289256198347106</v>
      </c>
      <c r="J16" s="7">
        <f t="shared" si="3"/>
        <v>0</v>
      </c>
      <c r="K16" s="2">
        <v>44</v>
      </c>
      <c r="L16" s="2">
        <v>161</v>
      </c>
      <c r="M16" s="2">
        <v>0</v>
      </c>
      <c r="N16" s="2">
        <v>0</v>
      </c>
      <c r="O16" s="2">
        <v>12</v>
      </c>
      <c r="P16" s="2">
        <v>25</v>
      </c>
      <c r="Q16" s="2">
        <v>0</v>
      </c>
      <c r="R16" s="2">
        <v>0</v>
      </c>
    </row>
    <row r="17" spans="1:18" ht="15" x14ac:dyDescent="0.25">
      <c r="A17" s="2">
        <v>16</v>
      </c>
      <c r="B17" s="2" t="s">
        <v>32</v>
      </c>
      <c r="C17" s="2">
        <v>1307949</v>
      </c>
      <c r="D17" s="6">
        <v>19.600000000000001</v>
      </c>
      <c r="E17" s="2" t="s">
        <v>1</v>
      </c>
      <c r="F17" s="2">
        <v>449</v>
      </c>
      <c r="G17" s="7">
        <f t="shared" si="0"/>
        <v>79.732739420935417</v>
      </c>
      <c r="H17" s="7">
        <f t="shared" si="1"/>
        <v>0.66815144766146994</v>
      </c>
      <c r="I17" s="7">
        <f t="shared" si="2"/>
        <v>19.599109131403118</v>
      </c>
      <c r="J17" s="7">
        <f t="shared" si="3"/>
        <v>0</v>
      </c>
      <c r="K17" s="2">
        <v>67</v>
      </c>
      <c r="L17" s="2">
        <v>291</v>
      </c>
      <c r="M17" s="2">
        <v>1</v>
      </c>
      <c r="N17" s="2">
        <v>2</v>
      </c>
      <c r="O17" s="2">
        <v>30</v>
      </c>
      <c r="P17" s="2">
        <v>58</v>
      </c>
      <c r="Q17" s="2">
        <v>0</v>
      </c>
      <c r="R17" s="2">
        <v>0</v>
      </c>
    </row>
    <row r="18" spans="1:18" ht="15" x14ac:dyDescent="0.25">
      <c r="A18" s="2">
        <v>17</v>
      </c>
      <c r="B18" s="2" t="s">
        <v>33</v>
      </c>
      <c r="C18" s="2">
        <v>1307949</v>
      </c>
      <c r="D18" s="6">
        <v>6.55</v>
      </c>
      <c r="E18" s="2" t="s">
        <v>1</v>
      </c>
      <c r="F18" s="2">
        <v>229</v>
      </c>
      <c r="G18" s="7">
        <f t="shared" si="0"/>
        <v>93.449781659388648</v>
      </c>
      <c r="H18" s="7">
        <f t="shared" si="1"/>
        <v>0</v>
      </c>
      <c r="I18" s="7">
        <f t="shared" si="2"/>
        <v>6.5502183406113534</v>
      </c>
      <c r="J18" s="7">
        <f t="shared" si="3"/>
        <v>0</v>
      </c>
      <c r="K18" s="2">
        <v>86</v>
      </c>
      <c r="L18" s="2">
        <v>128</v>
      </c>
      <c r="M18" s="2">
        <v>0</v>
      </c>
      <c r="N18" s="2">
        <v>0</v>
      </c>
      <c r="O18" s="2">
        <v>3</v>
      </c>
      <c r="P18" s="2">
        <v>12</v>
      </c>
      <c r="Q18" s="2">
        <v>0</v>
      </c>
      <c r="R18" s="2">
        <v>0</v>
      </c>
    </row>
    <row r="19" spans="1:18" ht="15" x14ac:dyDescent="0.25">
      <c r="A19" s="2">
        <v>18</v>
      </c>
      <c r="B19" s="2" t="s">
        <v>34</v>
      </c>
      <c r="C19" s="2">
        <v>1307949</v>
      </c>
      <c r="D19" s="6">
        <v>3.42</v>
      </c>
      <c r="E19" s="2" t="s">
        <v>1</v>
      </c>
      <c r="F19" s="2">
        <v>146</v>
      </c>
      <c r="G19" s="7">
        <f t="shared" si="0"/>
        <v>96.575342465753423</v>
      </c>
      <c r="H19" s="7">
        <f t="shared" si="1"/>
        <v>0</v>
      </c>
      <c r="I19" s="7">
        <f t="shared" si="2"/>
        <v>3.4246575342465753</v>
      </c>
      <c r="J19" s="7">
        <f t="shared" si="3"/>
        <v>0</v>
      </c>
      <c r="K19" s="2">
        <v>88</v>
      </c>
      <c r="L19" s="2">
        <v>53</v>
      </c>
      <c r="M19" s="2">
        <v>0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</row>
    <row r="20" spans="1:18" ht="15" x14ac:dyDescent="0.25">
      <c r="A20" s="2">
        <v>19</v>
      </c>
      <c r="B20" s="2" t="s">
        <v>35</v>
      </c>
      <c r="C20" s="2">
        <v>1307949</v>
      </c>
      <c r="D20" s="6">
        <v>22.56</v>
      </c>
      <c r="E20" s="2" t="s">
        <v>1</v>
      </c>
      <c r="F20" s="2">
        <v>922</v>
      </c>
      <c r="G20" s="7">
        <f t="shared" si="0"/>
        <v>77.223427331887208</v>
      </c>
      <c r="H20" s="7">
        <f t="shared" si="1"/>
        <v>0</v>
      </c>
      <c r="I20" s="7">
        <f t="shared" si="2"/>
        <v>22.559652928416483</v>
      </c>
      <c r="J20" s="7">
        <f t="shared" si="3"/>
        <v>0.21691973969631237</v>
      </c>
      <c r="K20" s="2">
        <v>123</v>
      </c>
      <c r="L20" s="2">
        <v>589</v>
      </c>
      <c r="M20" s="2">
        <v>0</v>
      </c>
      <c r="N20" s="2">
        <v>0</v>
      </c>
      <c r="O20" s="2">
        <v>8</v>
      </c>
      <c r="P20" s="2">
        <v>200</v>
      </c>
      <c r="Q20" s="2">
        <v>0</v>
      </c>
      <c r="R20" s="2">
        <v>2</v>
      </c>
    </row>
    <row r="21" spans="1:18" ht="15" x14ac:dyDescent="0.25">
      <c r="A21" s="2">
        <v>20</v>
      </c>
      <c r="B21" s="2" t="s">
        <v>36</v>
      </c>
      <c r="C21" s="2">
        <v>1307949</v>
      </c>
      <c r="D21" s="6">
        <v>30.22</v>
      </c>
      <c r="E21" s="2" t="s">
        <v>1</v>
      </c>
      <c r="F21" s="2">
        <v>1029</v>
      </c>
      <c r="G21" s="7">
        <f t="shared" si="0"/>
        <v>69.776482021379977</v>
      </c>
      <c r="H21" s="7">
        <f t="shared" si="1"/>
        <v>0</v>
      </c>
      <c r="I21" s="7">
        <f t="shared" si="2"/>
        <v>30.223517978620016</v>
      </c>
      <c r="J21" s="7">
        <f t="shared" si="3"/>
        <v>0</v>
      </c>
      <c r="K21" s="2">
        <v>112</v>
      </c>
      <c r="L21" s="2">
        <v>606</v>
      </c>
      <c r="M21" s="2">
        <v>0</v>
      </c>
      <c r="N21" s="2">
        <v>0</v>
      </c>
      <c r="O21" s="2">
        <v>83</v>
      </c>
      <c r="P21" s="2">
        <v>228</v>
      </c>
      <c r="Q21" s="2">
        <v>0</v>
      </c>
      <c r="R21" s="2">
        <v>0</v>
      </c>
    </row>
    <row r="22" spans="1:18" ht="15" x14ac:dyDescent="0.25">
      <c r="A22" s="2">
        <v>21</v>
      </c>
      <c r="B22" s="2" t="s">
        <v>37</v>
      </c>
      <c r="C22" s="2">
        <v>1307949</v>
      </c>
      <c r="D22" s="6">
        <v>14.31</v>
      </c>
      <c r="E22" s="2" t="s">
        <v>1</v>
      </c>
      <c r="F22" s="2">
        <v>489</v>
      </c>
      <c r="G22" s="7">
        <f t="shared" si="0"/>
        <v>85.685071574642123</v>
      </c>
      <c r="H22" s="7">
        <f t="shared" si="1"/>
        <v>0</v>
      </c>
      <c r="I22" s="7">
        <f t="shared" si="2"/>
        <v>14.314928425357873</v>
      </c>
      <c r="J22" s="7">
        <f t="shared" si="3"/>
        <v>0</v>
      </c>
      <c r="K22" s="2">
        <v>78</v>
      </c>
      <c r="L22" s="2">
        <v>341</v>
      </c>
      <c r="M22" s="2">
        <v>0</v>
      </c>
      <c r="N22" s="2">
        <v>0</v>
      </c>
      <c r="O22" s="2">
        <v>12</v>
      </c>
      <c r="P22" s="2">
        <v>58</v>
      </c>
      <c r="Q22" s="2">
        <v>0</v>
      </c>
      <c r="R22" s="2">
        <v>0</v>
      </c>
    </row>
    <row r="23" spans="1:18" ht="15" x14ac:dyDescent="0.25">
      <c r="A23" s="2">
        <v>22</v>
      </c>
      <c r="B23" s="2" t="s">
        <v>38</v>
      </c>
      <c r="C23" s="2">
        <v>1307949</v>
      </c>
      <c r="D23" s="6">
        <v>21.87</v>
      </c>
      <c r="E23" s="2" t="s">
        <v>1</v>
      </c>
      <c r="F23" s="2">
        <v>695</v>
      </c>
      <c r="G23" s="7">
        <f t="shared" si="0"/>
        <v>78.129496402877692</v>
      </c>
      <c r="H23" s="7">
        <f t="shared" si="1"/>
        <v>0</v>
      </c>
      <c r="I23" s="7">
        <f t="shared" si="2"/>
        <v>21.870503597122301</v>
      </c>
      <c r="J23" s="7">
        <f t="shared" si="3"/>
        <v>0</v>
      </c>
      <c r="K23" s="2">
        <v>90</v>
      </c>
      <c r="L23" s="2">
        <v>453</v>
      </c>
      <c r="M23" s="2">
        <v>0</v>
      </c>
      <c r="N23" s="2">
        <v>0</v>
      </c>
      <c r="O23" s="2">
        <v>23</v>
      </c>
      <c r="P23" s="2">
        <v>129</v>
      </c>
      <c r="Q23" s="2">
        <v>0</v>
      </c>
      <c r="R23" s="2">
        <v>0</v>
      </c>
    </row>
    <row r="24" spans="1:18" ht="15" x14ac:dyDescent="0.25">
      <c r="A24" s="2">
        <v>23</v>
      </c>
      <c r="B24" s="2" t="s">
        <v>39</v>
      </c>
      <c r="C24" s="2">
        <v>1307949</v>
      </c>
      <c r="D24" s="6">
        <v>6.7</v>
      </c>
      <c r="E24" s="2" t="s">
        <v>1</v>
      </c>
      <c r="F24" s="2">
        <v>224</v>
      </c>
      <c r="G24" s="7">
        <f t="shared" si="0"/>
        <v>93.303571428571431</v>
      </c>
      <c r="H24" s="7">
        <f t="shared" si="1"/>
        <v>0</v>
      </c>
      <c r="I24" s="7">
        <f t="shared" si="2"/>
        <v>6.6964285714285712</v>
      </c>
      <c r="J24" s="7">
        <f t="shared" si="3"/>
        <v>0</v>
      </c>
      <c r="K24" s="2">
        <v>84</v>
      </c>
      <c r="L24" s="2">
        <v>125</v>
      </c>
      <c r="M24" s="2">
        <v>0</v>
      </c>
      <c r="N24" s="2">
        <v>0</v>
      </c>
      <c r="O24" s="2">
        <v>3</v>
      </c>
      <c r="P24" s="2">
        <v>12</v>
      </c>
      <c r="Q24" s="2">
        <v>0</v>
      </c>
      <c r="R24" s="2">
        <v>0</v>
      </c>
    </row>
    <row r="25" spans="1:18" ht="15" x14ac:dyDescent="0.25">
      <c r="A25" s="2">
        <v>24</v>
      </c>
      <c r="B25" s="2" t="s">
        <v>40</v>
      </c>
      <c r="C25" s="2">
        <v>1307949</v>
      </c>
      <c r="D25" s="6">
        <v>3.68</v>
      </c>
      <c r="E25" s="2" t="s">
        <v>1</v>
      </c>
      <c r="F25" s="2">
        <v>136</v>
      </c>
      <c r="G25" s="7">
        <f t="shared" si="0"/>
        <v>96.32352941176471</v>
      </c>
      <c r="H25" s="7">
        <f t="shared" si="1"/>
        <v>0</v>
      </c>
      <c r="I25" s="7">
        <f t="shared" si="2"/>
        <v>3.6764705882352944</v>
      </c>
      <c r="J25" s="7">
        <f t="shared" si="3"/>
        <v>0</v>
      </c>
      <c r="K25" s="2">
        <v>84</v>
      </c>
      <c r="L25" s="2">
        <v>47</v>
      </c>
      <c r="M25" s="2">
        <v>0</v>
      </c>
      <c r="N25" s="2">
        <v>0</v>
      </c>
      <c r="O25" s="2">
        <v>1</v>
      </c>
      <c r="P25" s="2">
        <v>4</v>
      </c>
      <c r="Q25" s="2">
        <v>0</v>
      </c>
      <c r="R25" s="2">
        <v>0</v>
      </c>
    </row>
    <row r="26" spans="1:18" ht="15" x14ac:dyDescent="0.25">
      <c r="A26" s="2">
        <v>25</v>
      </c>
      <c r="B26" s="2" t="s">
        <v>41</v>
      </c>
      <c r="C26" s="2">
        <v>1307949</v>
      </c>
      <c r="D26" s="6">
        <v>9.8039215686274517</v>
      </c>
      <c r="E26" s="2" t="s">
        <v>1</v>
      </c>
      <c r="F26" s="2">
        <v>153</v>
      </c>
      <c r="G26" s="7">
        <f t="shared" si="0"/>
        <v>90.196078431372555</v>
      </c>
      <c r="H26" s="7">
        <f t="shared" si="1"/>
        <v>0</v>
      </c>
      <c r="I26" s="7">
        <f t="shared" si="2"/>
        <v>9.8039215686274517</v>
      </c>
      <c r="J26" s="7">
        <f t="shared" si="3"/>
        <v>0</v>
      </c>
      <c r="K26" s="2">
        <v>90</v>
      </c>
      <c r="L26" s="2">
        <v>48</v>
      </c>
      <c r="M26" s="2">
        <v>0</v>
      </c>
      <c r="N26" s="2">
        <v>0</v>
      </c>
      <c r="O26" s="2">
        <v>8</v>
      </c>
      <c r="P26" s="2">
        <v>7</v>
      </c>
      <c r="Q26" s="2">
        <v>0</v>
      </c>
      <c r="R26" s="2">
        <v>0</v>
      </c>
    </row>
    <row r="27" spans="1:18" ht="15" x14ac:dyDescent="0.25">
      <c r="A27" s="2">
        <v>26</v>
      </c>
      <c r="B27" s="2" t="s">
        <v>42</v>
      </c>
      <c r="C27" s="2">
        <v>1307949</v>
      </c>
      <c r="D27" s="6">
        <v>7.95</v>
      </c>
      <c r="E27" s="2" t="s">
        <v>1</v>
      </c>
      <c r="F27" s="2">
        <v>151</v>
      </c>
      <c r="G27" s="7">
        <f t="shared" si="0"/>
        <v>92.05298013245033</v>
      </c>
      <c r="H27" s="7">
        <f t="shared" si="1"/>
        <v>0</v>
      </c>
      <c r="I27" s="7">
        <f t="shared" si="2"/>
        <v>7.9470198675496695</v>
      </c>
      <c r="J27" s="7">
        <f t="shared" si="3"/>
        <v>0</v>
      </c>
      <c r="K27" s="2">
        <v>88</v>
      </c>
      <c r="L27" s="2">
        <v>51</v>
      </c>
      <c r="M27" s="2">
        <v>0</v>
      </c>
      <c r="N27" s="2">
        <v>0</v>
      </c>
      <c r="O27" s="2">
        <v>3</v>
      </c>
      <c r="P27" s="2">
        <v>9</v>
      </c>
      <c r="Q27" s="2">
        <v>0</v>
      </c>
      <c r="R27" s="2">
        <v>0</v>
      </c>
    </row>
    <row r="28" spans="1:18" ht="15" x14ac:dyDescent="0.25">
      <c r="A28" s="2">
        <v>27</v>
      </c>
      <c r="B28" s="2" t="s">
        <v>43</v>
      </c>
      <c r="C28" s="2">
        <v>1307949</v>
      </c>
      <c r="D28" s="6">
        <v>10.82</v>
      </c>
      <c r="E28" s="2" t="s">
        <v>1</v>
      </c>
      <c r="F28" s="2">
        <v>194</v>
      </c>
      <c r="G28" s="7">
        <f t="shared" si="0"/>
        <v>89.175257731958766</v>
      </c>
      <c r="H28" s="7">
        <f t="shared" si="1"/>
        <v>0</v>
      </c>
      <c r="I28" s="7">
        <f t="shared" si="2"/>
        <v>10.824742268041238</v>
      </c>
      <c r="J28" s="7">
        <f t="shared" si="3"/>
        <v>0</v>
      </c>
      <c r="K28" s="2">
        <v>81</v>
      </c>
      <c r="L28" s="2">
        <v>92</v>
      </c>
      <c r="M28" s="2">
        <v>0</v>
      </c>
      <c r="N28" s="2">
        <v>0</v>
      </c>
      <c r="O28" s="2">
        <v>16</v>
      </c>
      <c r="P28" s="2">
        <v>5</v>
      </c>
      <c r="Q28" s="2">
        <v>0</v>
      </c>
      <c r="R28" s="2">
        <v>0</v>
      </c>
    </row>
    <row r="29" spans="1:18" ht="15" x14ac:dyDescent="0.25">
      <c r="A29" s="2">
        <v>28</v>
      </c>
      <c r="B29" s="2" t="s">
        <v>44</v>
      </c>
      <c r="C29" s="2">
        <v>1307949</v>
      </c>
      <c r="D29" s="6">
        <v>8.59</v>
      </c>
      <c r="E29" s="2" t="s">
        <v>1</v>
      </c>
      <c r="F29" s="2">
        <v>163</v>
      </c>
      <c r="G29" s="7">
        <f t="shared" si="0"/>
        <v>90.797546012269933</v>
      </c>
      <c r="H29" s="7">
        <f t="shared" si="1"/>
        <v>0.61349693251533743</v>
      </c>
      <c r="I29" s="7">
        <f t="shared" si="2"/>
        <v>8.5889570552147241</v>
      </c>
      <c r="J29" s="7">
        <f t="shared" si="3"/>
        <v>0</v>
      </c>
      <c r="K29" s="2">
        <v>82</v>
      </c>
      <c r="L29" s="2">
        <v>66</v>
      </c>
      <c r="M29" s="2">
        <v>1</v>
      </c>
      <c r="N29" s="2">
        <v>0</v>
      </c>
      <c r="O29" s="2">
        <v>5</v>
      </c>
      <c r="P29" s="2">
        <v>9</v>
      </c>
      <c r="Q29" s="2">
        <v>0</v>
      </c>
      <c r="R29" s="2">
        <v>0</v>
      </c>
    </row>
    <row r="30" spans="1:18" ht="15" x14ac:dyDescent="0.25">
      <c r="A30" s="2">
        <v>29</v>
      </c>
      <c r="B30" s="2" t="s">
        <v>45</v>
      </c>
      <c r="C30" s="2">
        <v>1307949</v>
      </c>
      <c r="D30" s="6">
        <v>6.36</v>
      </c>
      <c r="E30" s="2" t="s">
        <v>1</v>
      </c>
      <c r="F30" s="2">
        <v>110</v>
      </c>
      <c r="G30" s="7">
        <f t="shared" si="0"/>
        <v>93.63636363636364</v>
      </c>
      <c r="H30" s="7">
        <f t="shared" si="1"/>
        <v>0</v>
      </c>
      <c r="I30" s="7">
        <f t="shared" si="2"/>
        <v>6.3636363636363633</v>
      </c>
      <c r="J30" s="7">
        <f t="shared" si="3"/>
        <v>0</v>
      </c>
      <c r="K30" s="2">
        <v>53</v>
      </c>
      <c r="L30" s="2">
        <v>50</v>
      </c>
      <c r="M30" s="2">
        <v>0</v>
      </c>
      <c r="N30" s="2">
        <v>0</v>
      </c>
      <c r="O30" s="2">
        <v>3</v>
      </c>
      <c r="P30" s="2">
        <v>4</v>
      </c>
      <c r="Q30" s="2">
        <v>0</v>
      </c>
      <c r="R30" s="2">
        <v>0</v>
      </c>
    </row>
    <row r="31" spans="1:18" ht="15" x14ac:dyDescent="0.25">
      <c r="A31" s="2">
        <v>30</v>
      </c>
      <c r="B31" s="2" t="s">
        <v>46</v>
      </c>
      <c r="C31" s="2">
        <v>1307949</v>
      </c>
      <c r="D31" s="6">
        <v>11.05</v>
      </c>
      <c r="E31" s="2" t="s">
        <v>1</v>
      </c>
      <c r="F31" s="2">
        <v>190</v>
      </c>
      <c r="G31" s="7">
        <f t="shared" si="0"/>
        <v>88.94736842105263</v>
      </c>
      <c r="H31" s="7">
        <f t="shared" si="1"/>
        <v>0</v>
      </c>
      <c r="I31" s="7">
        <f t="shared" si="2"/>
        <v>11.052631578947368</v>
      </c>
      <c r="J31" s="7">
        <f t="shared" si="3"/>
        <v>0</v>
      </c>
      <c r="K31" s="2">
        <v>69</v>
      </c>
      <c r="L31" s="2">
        <v>100</v>
      </c>
      <c r="M31" s="2">
        <v>0</v>
      </c>
      <c r="N31" s="2">
        <v>0</v>
      </c>
      <c r="O31" s="2">
        <v>5</v>
      </c>
      <c r="P31" s="2">
        <v>16</v>
      </c>
      <c r="Q31" s="2">
        <v>0</v>
      </c>
      <c r="R31" s="2">
        <v>0</v>
      </c>
    </row>
    <row r="32" spans="1:18" x14ac:dyDescent="0.3">
      <c r="A32" s="2">
        <v>31</v>
      </c>
      <c r="B32" s="2" t="s">
        <v>47</v>
      </c>
      <c r="C32" s="2">
        <v>1307949</v>
      </c>
      <c r="D32" s="6">
        <v>14.39</v>
      </c>
      <c r="E32" s="2" t="s">
        <v>1</v>
      </c>
      <c r="F32" s="2">
        <v>139</v>
      </c>
      <c r="G32" s="7">
        <f t="shared" si="0"/>
        <v>85.611510791366911</v>
      </c>
      <c r="H32" s="7">
        <f t="shared" si="1"/>
        <v>0</v>
      </c>
      <c r="I32" s="7">
        <f t="shared" si="2"/>
        <v>14.388489208633093</v>
      </c>
      <c r="J32" s="7">
        <f t="shared" si="3"/>
        <v>0</v>
      </c>
      <c r="K32" s="2">
        <v>63</v>
      </c>
      <c r="L32" s="2">
        <v>56</v>
      </c>
      <c r="M32" s="2">
        <v>0</v>
      </c>
      <c r="N32" s="2">
        <v>0</v>
      </c>
      <c r="O32" s="2">
        <v>5</v>
      </c>
      <c r="P32" s="2">
        <v>15</v>
      </c>
      <c r="Q32" s="2">
        <v>0</v>
      </c>
      <c r="R32" s="2">
        <v>0</v>
      </c>
    </row>
    <row r="33" spans="1:18" x14ac:dyDescent="0.3">
      <c r="A33" s="2">
        <v>32</v>
      </c>
      <c r="B33" s="2" t="s">
        <v>48</v>
      </c>
      <c r="C33" s="2">
        <v>1307949</v>
      </c>
      <c r="D33" s="6">
        <v>9.74</v>
      </c>
      <c r="E33" s="2" t="s">
        <v>1</v>
      </c>
      <c r="F33" s="2">
        <v>154</v>
      </c>
      <c r="G33" s="7">
        <f t="shared" si="0"/>
        <v>90.259740259740255</v>
      </c>
      <c r="H33" s="7">
        <f t="shared" si="1"/>
        <v>0</v>
      </c>
      <c r="I33" s="7">
        <f t="shared" si="2"/>
        <v>9.7402597402597415</v>
      </c>
      <c r="J33" s="7">
        <f t="shared" si="3"/>
        <v>0</v>
      </c>
      <c r="K33" s="2">
        <v>63</v>
      </c>
      <c r="L33" s="2">
        <v>76</v>
      </c>
      <c r="M33" s="2">
        <v>0</v>
      </c>
      <c r="N33" s="2">
        <v>0</v>
      </c>
      <c r="O33" s="2">
        <v>11</v>
      </c>
      <c r="P33" s="2">
        <v>4</v>
      </c>
      <c r="Q33" s="2">
        <v>0</v>
      </c>
      <c r="R33" s="2">
        <v>0</v>
      </c>
    </row>
    <row r="35" spans="1:18" x14ac:dyDescent="0.3">
      <c r="A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Supplemental Table S6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danbary</dc:creator>
  <cp:lastModifiedBy>Dan BY</cp:lastModifiedBy>
  <dcterms:created xsi:type="dcterms:W3CDTF">2016-11-21T11:15:16Z</dcterms:created>
  <dcterms:modified xsi:type="dcterms:W3CDTF">2017-07-20T13:21:38Z</dcterms:modified>
</cp:coreProperties>
</file>