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 showInkAnnotation="0"/>
  <mc:AlternateContent xmlns:mc="http://schemas.openxmlformats.org/markup-compatibility/2006">
    <mc:Choice Requires="x15">
      <x15ac:absPath xmlns:x15ac="http://schemas.microsoft.com/office/spreadsheetml/2010/11/ac" url="/Users/mattolm/Box Sync/Banfield Lab/InfantSkinOral_Project/Manuscript/Tables/"/>
    </mc:Choice>
  </mc:AlternateContent>
  <bookViews>
    <workbookView xWindow="0" yWindow="460" windowWidth="28800" windowHeight="17460" tabRatio="500"/>
  </bookViews>
  <sheets>
    <sheet name="Sheet2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2" l="1"/>
  <c r="I18" i="2"/>
  <c r="I22" i="2"/>
  <c r="I25" i="2"/>
  <c r="I26" i="2"/>
  <c r="I27" i="2"/>
  <c r="I29" i="2"/>
  <c r="I31" i="2"/>
  <c r="I32" i="2"/>
  <c r="I33" i="2"/>
  <c r="I34" i="2"/>
  <c r="I35" i="2"/>
  <c r="I36" i="2"/>
  <c r="I37" i="2"/>
  <c r="I38" i="2"/>
  <c r="I40" i="2"/>
  <c r="I41" i="2"/>
  <c r="I42" i="2"/>
  <c r="I43" i="2"/>
  <c r="I44" i="2"/>
  <c r="I45" i="2"/>
  <c r="I23" i="2"/>
  <c r="I24" i="2"/>
  <c r="I28" i="2"/>
  <c r="I30" i="2"/>
  <c r="I39" i="2"/>
  <c r="I4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9" i="2"/>
  <c r="I20" i="2"/>
  <c r="I21" i="2"/>
  <c r="I2" i="2"/>
  <c r="I3" i="2"/>
</calcChain>
</file>

<file path=xl/sharedStrings.xml><?xml version="1.0" encoding="utf-8"?>
<sst xmlns="http://schemas.openxmlformats.org/spreadsheetml/2006/main" count="146" uniqueCount="62">
  <si>
    <t>0106W</t>
  </si>
  <si>
    <t>0106Y</t>
  </si>
  <si>
    <t>0123W</t>
  </si>
  <si>
    <t>0123Y</t>
  </si>
  <si>
    <t>0512W</t>
  </si>
  <si>
    <t>0514Y</t>
  </si>
  <si>
    <t>0522W</t>
  </si>
  <si>
    <t>0528Y</t>
  </si>
  <si>
    <t>% Human</t>
  </si>
  <si>
    <t>0110A</t>
  </si>
  <si>
    <t>0111A</t>
  </si>
  <si>
    <t>0112A</t>
  </si>
  <si>
    <t>0113A</t>
  </si>
  <si>
    <t>0114A</t>
  </si>
  <si>
    <t>0115A</t>
  </si>
  <si>
    <t>0116A</t>
  </si>
  <si>
    <t>0117A</t>
  </si>
  <si>
    <t>0118A</t>
  </si>
  <si>
    <t>0119A</t>
  </si>
  <si>
    <t>0120A</t>
  </si>
  <si>
    <t>0121A</t>
  </si>
  <si>
    <t>0123A</t>
  </si>
  <si>
    <t>0124A</t>
  </si>
  <si>
    <t>0125A</t>
  </si>
  <si>
    <t>0126A</t>
  </si>
  <si>
    <t>0127A</t>
  </si>
  <si>
    <t>0505A</t>
  </si>
  <si>
    <t>0506A</t>
  </si>
  <si>
    <t>0507A</t>
  </si>
  <si>
    <t>0508A</t>
  </si>
  <si>
    <t>0511A</t>
  </si>
  <si>
    <t>0514A</t>
  </si>
  <si>
    <t>0515A</t>
  </si>
  <si>
    <t>0516A</t>
  </si>
  <si>
    <t>0517A</t>
  </si>
  <si>
    <t>0518A</t>
  </si>
  <si>
    <t>0519A</t>
  </si>
  <si>
    <t>0520A</t>
  </si>
  <si>
    <t>0521A</t>
  </si>
  <si>
    <t>0522A</t>
  </si>
  <si>
    <t>0523A</t>
  </si>
  <si>
    <t>0524A</t>
  </si>
  <si>
    <t>0525A</t>
  </si>
  <si>
    <t>0526A</t>
  </si>
  <si>
    <t>0527A</t>
  </si>
  <si>
    <t>0528A</t>
  </si>
  <si>
    <t>Sample</t>
  </si>
  <si>
    <t>Average Read Length</t>
  </si>
  <si>
    <t>Trimmed_HR_reads</t>
  </si>
  <si>
    <t>Original_Reads</t>
  </si>
  <si>
    <t>HR_bases</t>
  </si>
  <si>
    <t>NA</t>
  </si>
  <si>
    <t>D</t>
  </si>
  <si>
    <t>F</t>
  </si>
  <si>
    <t>Diaper_or_fresh</t>
  </si>
  <si>
    <t>Library_insert_size</t>
  </si>
  <si>
    <t>Infant</t>
  </si>
  <si>
    <t>DOL</t>
  </si>
  <si>
    <t>Body_site</t>
  </si>
  <si>
    <t>Gut</t>
  </si>
  <si>
    <t>Skin</t>
  </si>
  <si>
    <t>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</si>
</sst>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 applyBorder="1"/>
    <xf numFmtId="164" fontId="0" fillId="0" borderId="0" xfId="1" applyNumberFormat="1" applyFont="1"/>
    <xf numFmtId="9" fontId="0" fillId="0" borderId="0" xfId="2" applyFont="1"/>
    <xf numFmtId="0" fontId="0" fillId="0" borderId="0" xfId="0" applyFont="1"/>
  </cellXfs>
  <cellStyles count="7">
    <cellStyle name="Comma" xfId="1" builtinId="3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0" workbookViewId="0">
      <selection activeCell="D47" sqref="D47"/>
    </sheetView>
  </sheetViews>
  <sheetFormatPr baseColWidth="10" defaultRowHeight="16" x14ac:dyDescent="0.2"/>
  <cols>
    <col min="1" max="1" width="12.83203125" customWidth="1"/>
    <col min="5" max="5" width="13" customWidth="1"/>
    <col min="6" max="6" width="17.33203125" customWidth="1"/>
    <col min="7" max="7" width="16.5" bestFit="1" customWidth="1"/>
    <col min="8" max="8" width="20.33203125" customWidth="1"/>
    <col min="9" max="9" width="10.83203125" style="3"/>
    <col min="10" max="10" width="15.1640625" customWidth="1"/>
    <col min="11" max="11" width="20.33203125" style="4" customWidth="1"/>
  </cols>
  <sheetData>
    <row r="1" spans="1:11" x14ac:dyDescent="0.2">
      <c r="A1" t="s">
        <v>46</v>
      </c>
      <c r="B1" t="s">
        <v>56</v>
      </c>
      <c r="C1" t="s">
        <v>57</v>
      </c>
      <c r="D1" t="s">
        <v>58</v>
      </c>
      <c r="E1" t="s">
        <v>49</v>
      </c>
      <c r="F1" t="s">
        <v>48</v>
      </c>
      <c r="G1" t="s">
        <v>50</v>
      </c>
      <c r="H1" t="s">
        <v>47</v>
      </c>
      <c r="I1" s="3" t="s">
        <v>8</v>
      </c>
      <c r="J1" t="s">
        <v>54</v>
      </c>
      <c r="K1" s="4" t="s">
        <v>55</v>
      </c>
    </row>
    <row r="2" spans="1:11" x14ac:dyDescent="0.2">
      <c r="A2" t="s">
        <v>0</v>
      </c>
      <c r="B2">
        <v>1</v>
      </c>
      <c r="C2">
        <v>6</v>
      </c>
      <c r="D2" t="s">
        <v>60</v>
      </c>
      <c r="E2" s="1">
        <v>32662774</v>
      </c>
      <c r="F2" s="2">
        <v>3162990</v>
      </c>
      <c r="G2" s="2">
        <v>498801458</v>
      </c>
      <c r="H2">
        <v>157.69900000000001</v>
      </c>
      <c r="I2" s="3">
        <f t="shared" ref="I2:I46" si="0">(E2-F2)/E2</f>
        <v>0.90316223600604162</v>
      </c>
      <c r="J2" t="s">
        <v>51</v>
      </c>
      <c r="K2" s="4">
        <v>600</v>
      </c>
    </row>
    <row r="3" spans="1:11" x14ac:dyDescent="0.2">
      <c r="A3" t="s">
        <v>1</v>
      </c>
      <c r="B3">
        <v>1</v>
      </c>
      <c r="C3">
        <v>6</v>
      </c>
      <c r="D3" t="s">
        <v>61</v>
      </c>
      <c r="E3" s="1">
        <v>29377958</v>
      </c>
      <c r="F3" s="2">
        <v>18854982</v>
      </c>
      <c r="G3" s="2">
        <v>2974838066</v>
      </c>
      <c r="H3">
        <v>157.77500000000001</v>
      </c>
      <c r="I3" s="3">
        <f t="shared" si="0"/>
        <v>0.35819290094975287</v>
      </c>
      <c r="J3" t="s">
        <v>51</v>
      </c>
      <c r="K3" s="4">
        <v>600</v>
      </c>
    </row>
    <row r="4" spans="1:11" x14ac:dyDescent="0.2">
      <c r="A4" t="s">
        <v>9</v>
      </c>
      <c r="B4">
        <v>1</v>
      </c>
      <c r="C4">
        <v>10</v>
      </c>
      <c r="D4" t="s">
        <v>59</v>
      </c>
      <c r="E4" s="2">
        <v>22172946</v>
      </c>
      <c r="F4" s="2">
        <v>21570566</v>
      </c>
      <c r="G4" s="2">
        <v>3081129996</v>
      </c>
      <c r="H4">
        <v>142.84</v>
      </c>
      <c r="I4" s="3">
        <f t="shared" si="0"/>
        <v>2.7167341678458062E-2</v>
      </c>
      <c r="J4" t="s">
        <v>52</v>
      </c>
      <c r="K4" s="4">
        <v>600</v>
      </c>
    </row>
    <row r="5" spans="1:11" x14ac:dyDescent="0.2">
      <c r="A5" t="s">
        <v>10</v>
      </c>
      <c r="B5">
        <v>1</v>
      </c>
      <c r="C5">
        <v>11</v>
      </c>
      <c r="D5" t="s">
        <v>59</v>
      </c>
      <c r="E5" s="2">
        <v>21581520</v>
      </c>
      <c r="F5" s="2">
        <v>19830084</v>
      </c>
      <c r="G5" s="2">
        <v>2742514020</v>
      </c>
      <c r="H5">
        <v>138.30099999999999</v>
      </c>
      <c r="I5" s="3">
        <f t="shared" si="0"/>
        <v>8.1154432125262729E-2</v>
      </c>
      <c r="J5" t="s">
        <v>52</v>
      </c>
      <c r="K5" s="4">
        <v>1000</v>
      </c>
    </row>
    <row r="6" spans="1:11" x14ac:dyDescent="0.2">
      <c r="A6" t="s">
        <v>11</v>
      </c>
      <c r="B6">
        <v>1</v>
      </c>
      <c r="C6">
        <v>12</v>
      </c>
      <c r="D6" t="s">
        <v>59</v>
      </c>
      <c r="E6" s="2">
        <v>26750636</v>
      </c>
      <c r="F6" s="2">
        <v>26002826</v>
      </c>
      <c r="G6" s="2">
        <v>3709382813</v>
      </c>
      <c r="H6">
        <v>142.65299999999999</v>
      </c>
      <c r="I6" s="3">
        <f t="shared" si="0"/>
        <v>2.7954849372553235E-2</v>
      </c>
      <c r="J6" t="s">
        <v>53</v>
      </c>
      <c r="K6" s="4">
        <v>600</v>
      </c>
    </row>
    <row r="7" spans="1:11" x14ac:dyDescent="0.2">
      <c r="A7" t="s">
        <v>12</v>
      </c>
      <c r="B7">
        <v>1</v>
      </c>
      <c r="C7">
        <v>13</v>
      </c>
      <c r="D7" t="s">
        <v>59</v>
      </c>
      <c r="E7" s="2">
        <v>27287482</v>
      </c>
      <c r="F7" s="2">
        <v>25603222</v>
      </c>
      <c r="G7" s="2">
        <v>3576805360</v>
      </c>
      <c r="H7">
        <v>139.70099999999999</v>
      </c>
      <c r="I7" s="3">
        <f t="shared" si="0"/>
        <v>6.1722807549630269E-2</v>
      </c>
      <c r="J7" t="s">
        <v>53</v>
      </c>
      <c r="K7" s="4">
        <v>1000</v>
      </c>
    </row>
    <row r="8" spans="1:11" x14ac:dyDescent="0.2">
      <c r="A8" t="s">
        <v>13</v>
      </c>
      <c r="B8">
        <v>1</v>
      </c>
      <c r="C8">
        <v>14</v>
      </c>
      <c r="D8" t="s">
        <v>59</v>
      </c>
      <c r="E8" s="2">
        <v>25533332</v>
      </c>
      <c r="F8" s="2">
        <v>24904532</v>
      </c>
      <c r="G8" s="2">
        <v>3570786169</v>
      </c>
      <c r="H8">
        <v>143.37899999999999</v>
      </c>
      <c r="I8" s="3">
        <f t="shared" si="0"/>
        <v>2.4626633139771967E-2</v>
      </c>
      <c r="J8" t="s">
        <v>53</v>
      </c>
      <c r="K8" s="4">
        <v>600</v>
      </c>
    </row>
    <row r="9" spans="1:11" x14ac:dyDescent="0.2">
      <c r="A9" t="s">
        <v>14</v>
      </c>
      <c r="B9">
        <v>1</v>
      </c>
      <c r="C9">
        <v>15</v>
      </c>
      <c r="D9" t="s">
        <v>59</v>
      </c>
      <c r="E9" s="2">
        <v>21723650</v>
      </c>
      <c r="F9" s="2">
        <v>20065878</v>
      </c>
      <c r="G9" s="2">
        <v>2801935631</v>
      </c>
      <c r="H9">
        <v>139.637</v>
      </c>
      <c r="I9" s="3">
        <f t="shared" si="0"/>
        <v>7.6311853670999116E-2</v>
      </c>
      <c r="J9" t="s">
        <v>53</v>
      </c>
      <c r="K9" s="4">
        <v>1000</v>
      </c>
    </row>
    <row r="10" spans="1:11" x14ac:dyDescent="0.2">
      <c r="A10" t="s">
        <v>15</v>
      </c>
      <c r="B10">
        <v>1</v>
      </c>
      <c r="C10">
        <v>16</v>
      </c>
      <c r="D10" t="s">
        <v>59</v>
      </c>
      <c r="E10" s="2">
        <v>30538856</v>
      </c>
      <c r="F10" s="2">
        <v>29658366</v>
      </c>
      <c r="G10" s="2">
        <v>4261881017</v>
      </c>
      <c r="H10">
        <v>143.69900000000001</v>
      </c>
      <c r="I10" s="3">
        <f t="shared" si="0"/>
        <v>2.8831793830129064E-2</v>
      </c>
      <c r="J10" t="s">
        <v>53</v>
      </c>
      <c r="K10" s="4">
        <v>600</v>
      </c>
    </row>
    <row r="11" spans="1:11" x14ac:dyDescent="0.2">
      <c r="A11" t="s">
        <v>16</v>
      </c>
      <c r="B11">
        <v>1</v>
      </c>
      <c r="C11">
        <v>17</v>
      </c>
      <c r="D11" t="s">
        <v>59</v>
      </c>
      <c r="E11" s="2">
        <v>19124796</v>
      </c>
      <c r="F11" s="2">
        <v>17215502</v>
      </c>
      <c r="G11" s="2">
        <v>2386210433</v>
      </c>
      <c r="H11">
        <v>138.608</v>
      </c>
      <c r="I11" s="3">
        <f t="shared" si="0"/>
        <v>9.9833430903001522E-2</v>
      </c>
      <c r="J11" t="s">
        <v>53</v>
      </c>
      <c r="K11" s="4">
        <v>1000</v>
      </c>
    </row>
    <row r="12" spans="1:11" x14ac:dyDescent="0.2">
      <c r="A12" t="s">
        <v>17</v>
      </c>
      <c r="B12">
        <v>1</v>
      </c>
      <c r="C12">
        <v>18</v>
      </c>
      <c r="D12" t="s">
        <v>59</v>
      </c>
      <c r="E12" s="2">
        <v>27118830</v>
      </c>
      <c r="F12" s="2">
        <v>26421940</v>
      </c>
      <c r="G12" s="2">
        <v>3822636492</v>
      </c>
      <c r="H12">
        <v>144.67699999999999</v>
      </c>
      <c r="I12" s="3">
        <f t="shared" si="0"/>
        <v>2.5697642560538195E-2</v>
      </c>
      <c r="J12" t="s">
        <v>53</v>
      </c>
      <c r="K12" s="4">
        <v>600</v>
      </c>
    </row>
    <row r="13" spans="1:11" x14ac:dyDescent="0.2">
      <c r="A13" t="s">
        <v>18</v>
      </c>
      <c r="B13">
        <v>1</v>
      </c>
      <c r="C13">
        <v>19</v>
      </c>
      <c r="D13" t="s">
        <v>59</v>
      </c>
      <c r="E13" s="2">
        <v>24774686</v>
      </c>
      <c r="F13" s="2">
        <v>22527932</v>
      </c>
      <c r="G13" s="2">
        <v>3145672095</v>
      </c>
      <c r="H13">
        <v>139.63399999999999</v>
      </c>
      <c r="I13" s="3">
        <f t="shared" si="0"/>
        <v>9.068748641254222E-2</v>
      </c>
      <c r="J13" t="s">
        <v>53</v>
      </c>
      <c r="K13" s="4">
        <v>1000</v>
      </c>
    </row>
    <row r="14" spans="1:11" x14ac:dyDescent="0.2">
      <c r="A14" t="s">
        <v>19</v>
      </c>
      <c r="B14">
        <v>1</v>
      </c>
      <c r="C14">
        <v>20</v>
      </c>
      <c r="D14" t="s">
        <v>59</v>
      </c>
      <c r="E14" s="2">
        <v>30260198</v>
      </c>
      <c r="F14" s="2">
        <v>26982868</v>
      </c>
      <c r="G14" s="2">
        <v>3884169078</v>
      </c>
      <c r="H14">
        <v>143.94900000000001</v>
      </c>
      <c r="I14" s="3">
        <f t="shared" si="0"/>
        <v>0.10830497540035924</v>
      </c>
      <c r="J14" t="s">
        <v>53</v>
      </c>
      <c r="K14" s="4">
        <v>600</v>
      </c>
    </row>
    <row r="15" spans="1:11" x14ac:dyDescent="0.2">
      <c r="A15" t="s">
        <v>20</v>
      </c>
      <c r="B15">
        <v>1</v>
      </c>
      <c r="C15">
        <v>21</v>
      </c>
      <c r="D15" t="s">
        <v>59</v>
      </c>
      <c r="E15" s="2">
        <v>20240678</v>
      </c>
      <c r="F15" s="2">
        <v>18503840</v>
      </c>
      <c r="G15" s="2">
        <v>2570888210</v>
      </c>
      <c r="H15">
        <v>138.93799999999999</v>
      </c>
      <c r="I15" s="3">
        <f t="shared" si="0"/>
        <v>8.5809279708910932E-2</v>
      </c>
      <c r="J15" t="s">
        <v>52</v>
      </c>
      <c r="K15" s="4">
        <v>1000</v>
      </c>
    </row>
    <row r="16" spans="1:11" x14ac:dyDescent="0.2">
      <c r="A16" t="s">
        <v>21</v>
      </c>
      <c r="B16">
        <v>1</v>
      </c>
      <c r="C16">
        <v>23</v>
      </c>
      <c r="D16" t="s">
        <v>59</v>
      </c>
      <c r="E16" s="2">
        <v>22538650</v>
      </c>
      <c r="F16" s="2">
        <v>21832690</v>
      </c>
      <c r="G16" s="2">
        <v>3240003991</v>
      </c>
      <c r="H16">
        <v>148.40199999999999</v>
      </c>
      <c r="I16" s="3">
        <f t="shared" si="0"/>
        <v>3.1322195428741297E-2</v>
      </c>
      <c r="J16" t="s">
        <v>53</v>
      </c>
      <c r="K16" s="4">
        <v>600</v>
      </c>
    </row>
    <row r="17" spans="1:11" x14ac:dyDescent="0.2">
      <c r="A17" t="s">
        <v>2</v>
      </c>
      <c r="B17">
        <v>1</v>
      </c>
      <c r="C17">
        <v>23</v>
      </c>
      <c r="D17" t="s">
        <v>60</v>
      </c>
      <c r="E17" s="1">
        <v>32194632</v>
      </c>
      <c r="F17" s="2">
        <v>13539422</v>
      </c>
      <c r="G17" s="2">
        <v>2136336634</v>
      </c>
      <c r="H17">
        <v>157.786</v>
      </c>
      <c r="I17" s="3">
        <f t="shared" si="0"/>
        <v>0.57945094697774457</v>
      </c>
      <c r="J17" t="s">
        <v>51</v>
      </c>
      <c r="K17" s="4">
        <v>600</v>
      </c>
    </row>
    <row r="18" spans="1:11" x14ac:dyDescent="0.2">
      <c r="A18" t="s">
        <v>3</v>
      </c>
      <c r="B18">
        <v>1</v>
      </c>
      <c r="C18">
        <v>23</v>
      </c>
      <c r="D18" t="s">
        <v>61</v>
      </c>
      <c r="E18" s="1">
        <v>32024752</v>
      </c>
      <c r="F18" s="2">
        <v>10631256</v>
      </c>
      <c r="G18" s="2">
        <v>1676146961</v>
      </c>
      <c r="H18">
        <v>157.66200000000001</v>
      </c>
      <c r="I18" s="3">
        <f t="shared" si="0"/>
        <v>0.66803002877274431</v>
      </c>
      <c r="J18" t="s">
        <v>51</v>
      </c>
      <c r="K18" s="4">
        <v>600</v>
      </c>
    </row>
    <row r="19" spans="1:11" x14ac:dyDescent="0.2">
      <c r="A19" t="s">
        <v>22</v>
      </c>
      <c r="B19">
        <v>1</v>
      </c>
      <c r="C19">
        <v>24</v>
      </c>
      <c r="D19" t="s">
        <v>59</v>
      </c>
      <c r="E19" s="2">
        <v>25617108</v>
      </c>
      <c r="F19" s="2">
        <v>20675444</v>
      </c>
      <c r="G19" s="2">
        <v>2986424464</v>
      </c>
      <c r="H19">
        <v>144.44300000000001</v>
      </c>
      <c r="I19" s="3">
        <f t="shared" si="0"/>
        <v>0.1929048353155243</v>
      </c>
      <c r="J19" t="s">
        <v>52</v>
      </c>
      <c r="K19" s="4">
        <v>1000</v>
      </c>
    </row>
    <row r="20" spans="1:11" x14ac:dyDescent="0.2">
      <c r="A20" t="s">
        <v>23</v>
      </c>
      <c r="B20">
        <v>1</v>
      </c>
      <c r="C20">
        <v>25</v>
      </c>
      <c r="D20" t="s">
        <v>59</v>
      </c>
      <c r="E20" s="2">
        <v>25179886</v>
      </c>
      <c r="F20" s="2">
        <v>23080640</v>
      </c>
      <c r="G20" s="2">
        <v>3416919291</v>
      </c>
      <c r="H20">
        <v>148.04300000000001</v>
      </c>
      <c r="I20" s="3">
        <f t="shared" si="0"/>
        <v>8.336995648034308E-2</v>
      </c>
      <c r="J20" t="s">
        <v>52</v>
      </c>
      <c r="K20" s="4">
        <v>600</v>
      </c>
    </row>
    <row r="21" spans="1:11" x14ac:dyDescent="0.2">
      <c r="A21" t="s">
        <v>24</v>
      </c>
      <c r="B21">
        <v>1</v>
      </c>
      <c r="C21">
        <v>26</v>
      </c>
      <c r="D21" t="s">
        <v>59</v>
      </c>
      <c r="E21" s="2">
        <v>29008662</v>
      </c>
      <c r="F21" s="2">
        <v>23773198</v>
      </c>
      <c r="G21" s="2">
        <v>3437842011</v>
      </c>
      <c r="H21">
        <v>144.61000000000001</v>
      </c>
      <c r="I21" s="3">
        <f t="shared" si="0"/>
        <v>0.18047933406925146</v>
      </c>
      <c r="J21" t="s">
        <v>53</v>
      </c>
      <c r="K21" s="4">
        <v>1000</v>
      </c>
    </row>
    <row r="22" spans="1:11" x14ac:dyDescent="0.2">
      <c r="A22" t="s">
        <v>25</v>
      </c>
      <c r="B22">
        <v>1</v>
      </c>
      <c r="C22">
        <v>27</v>
      </c>
      <c r="D22" t="s">
        <v>59</v>
      </c>
      <c r="E22" s="2">
        <v>21388536</v>
      </c>
      <c r="F22" s="2">
        <v>15377952</v>
      </c>
      <c r="G22" s="2">
        <v>2279716180</v>
      </c>
      <c r="H22">
        <v>148.24600000000001</v>
      </c>
      <c r="I22" s="3">
        <f t="shared" si="0"/>
        <v>0.28101895333088717</v>
      </c>
      <c r="J22" t="s">
        <v>52</v>
      </c>
      <c r="K22" s="4">
        <v>600</v>
      </c>
    </row>
    <row r="23" spans="1:11" x14ac:dyDescent="0.2">
      <c r="A23" t="s">
        <v>26</v>
      </c>
      <c r="B23">
        <v>2</v>
      </c>
      <c r="C23">
        <v>5</v>
      </c>
      <c r="D23" t="s">
        <v>59</v>
      </c>
      <c r="E23" s="2">
        <v>22979144</v>
      </c>
      <c r="F23" s="2">
        <v>19148288</v>
      </c>
      <c r="G23" s="2">
        <v>2856058082</v>
      </c>
      <c r="H23">
        <v>149.155</v>
      </c>
      <c r="I23" s="3">
        <f t="shared" si="0"/>
        <v>0.16671012636502039</v>
      </c>
      <c r="J23" t="s">
        <v>52</v>
      </c>
      <c r="K23" s="4">
        <v>600</v>
      </c>
    </row>
    <row r="24" spans="1:11" x14ac:dyDescent="0.2">
      <c r="A24" t="s">
        <v>27</v>
      </c>
      <c r="B24">
        <v>2</v>
      </c>
      <c r="C24">
        <v>6</v>
      </c>
      <c r="D24" t="s">
        <v>59</v>
      </c>
      <c r="E24" s="2">
        <v>43448480</v>
      </c>
      <c r="F24" s="2">
        <v>14466932</v>
      </c>
      <c r="G24" s="2">
        <v>2138449572</v>
      </c>
      <c r="H24">
        <v>147.816</v>
      </c>
      <c r="I24" s="3">
        <f t="shared" si="0"/>
        <v>0.66703249457748581</v>
      </c>
      <c r="J24" t="s">
        <v>52</v>
      </c>
      <c r="K24" s="4">
        <v>1000</v>
      </c>
    </row>
    <row r="25" spans="1:11" x14ac:dyDescent="0.2">
      <c r="A25" t="s">
        <v>28</v>
      </c>
      <c r="B25">
        <v>2</v>
      </c>
      <c r="C25">
        <v>7</v>
      </c>
      <c r="D25" t="s">
        <v>59</v>
      </c>
      <c r="E25" s="2">
        <v>15402546</v>
      </c>
      <c r="F25" s="2">
        <v>13973462</v>
      </c>
      <c r="G25" s="2">
        <v>2065017763</v>
      </c>
      <c r="H25">
        <v>147.78100000000001</v>
      </c>
      <c r="I25" s="3">
        <f t="shared" si="0"/>
        <v>9.2782323130214964E-2</v>
      </c>
      <c r="J25" t="s">
        <v>53</v>
      </c>
      <c r="K25" s="4">
        <v>600</v>
      </c>
    </row>
    <row r="26" spans="1:11" x14ac:dyDescent="0.2">
      <c r="A26" t="s">
        <v>29</v>
      </c>
      <c r="B26">
        <v>2</v>
      </c>
      <c r="C26">
        <v>8</v>
      </c>
      <c r="D26" t="s">
        <v>59</v>
      </c>
      <c r="E26" s="2">
        <v>22616996</v>
      </c>
      <c r="F26" s="2">
        <v>19691578</v>
      </c>
      <c r="G26" s="2">
        <v>2846694847</v>
      </c>
      <c r="H26">
        <v>144.56399999999999</v>
      </c>
      <c r="I26" s="3">
        <f t="shared" si="0"/>
        <v>0.12934600156448717</v>
      </c>
      <c r="J26" t="s">
        <v>53</v>
      </c>
      <c r="K26" s="4">
        <v>1000</v>
      </c>
    </row>
    <row r="27" spans="1:11" x14ac:dyDescent="0.2">
      <c r="A27" t="s">
        <v>30</v>
      </c>
      <c r="B27">
        <v>2</v>
      </c>
      <c r="C27">
        <v>11</v>
      </c>
      <c r="D27" t="s">
        <v>59</v>
      </c>
      <c r="E27" s="2">
        <v>21668034</v>
      </c>
      <c r="F27" s="2">
        <v>21183404</v>
      </c>
      <c r="G27" s="2">
        <v>3144610665</v>
      </c>
      <c r="H27">
        <v>148.447</v>
      </c>
      <c r="I27" s="3">
        <f t="shared" si="0"/>
        <v>2.2366126986878457E-2</v>
      </c>
      <c r="J27" t="s">
        <v>52</v>
      </c>
      <c r="K27" s="4">
        <v>600</v>
      </c>
    </row>
    <row r="28" spans="1:11" x14ac:dyDescent="0.2">
      <c r="A28" t="s">
        <v>4</v>
      </c>
      <c r="B28">
        <v>2</v>
      </c>
      <c r="C28">
        <v>12</v>
      </c>
      <c r="D28" t="s">
        <v>60</v>
      </c>
      <c r="E28" s="1">
        <v>28592306</v>
      </c>
      <c r="F28" s="2">
        <v>3162140</v>
      </c>
      <c r="G28" s="2">
        <v>496955702</v>
      </c>
      <c r="H28">
        <v>157.15799999999999</v>
      </c>
      <c r="I28" s="3">
        <f t="shared" si="0"/>
        <v>0.88940591220589205</v>
      </c>
      <c r="J28" t="s">
        <v>51</v>
      </c>
      <c r="K28" s="4">
        <v>600</v>
      </c>
    </row>
    <row r="29" spans="1:11" x14ac:dyDescent="0.2">
      <c r="A29" t="s">
        <v>31</v>
      </c>
      <c r="B29">
        <v>2</v>
      </c>
      <c r="C29">
        <v>14</v>
      </c>
      <c r="D29" t="s">
        <v>59</v>
      </c>
      <c r="E29" s="2">
        <v>30725804</v>
      </c>
      <c r="F29" s="2">
        <v>27123952</v>
      </c>
      <c r="G29" s="2">
        <v>3932656819</v>
      </c>
      <c r="H29">
        <v>144.988</v>
      </c>
      <c r="I29" s="3">
        <f t="shared" si="0"/>
        <v>0.11722563874976225</v>
      </c>
      <c r="J29" t="s">
        <v>52</v>
      </c>
      <c r="K29" s="4">
        <v>1000</v>
      </c>
    </row>
    <row r="30" spans="1:11" x14ac:dyDescent="0.2">
      <c r="A30" t="s">
        <v>5</v>
      </c>
      <c r="B30">
        <v>2</v>
      </c>
      <c r="C30">
        <v>14</v>
      </c>
      <c r="D30" t="s">
        <v>61</v>
      </c>
      <c r="E30" s="1">
        <v>34668714</v>
      </c>
      <c r="F30" s="2">
        <v>11431114</v>
      </c>
      <c r="G30" s="2">
        <v>1798497321</v>
      </c>
      <c r="H30">
        <v>157.334</v>
      </c>
      <c r="I30" s="3">
        <f t="shared" si="0"/>
        <v>0.67027579967344619</v>
      </c>
      <c r="J30" t="s">
        <v>51</v>
      </c>
      <c r="K30" s="4">
        <v>600</v>
      </c>
    </row>
    <row r="31" spans="1:11" x14ac:dyDescent="0.2">
      <c r="A31" t="s">
        <v>32</v>
      </c>
      <c r="B31">
        <v>2</v>
      </c>
      <c r="C31">
        <v>15</v>
      </c>
      <c r="D31" t="s">
        <v>59</v>
      </c>
      <c r="E31" s="2">
        <v>21570690</v>
      </c>
      <c r="F31" s="2">
        <v>20944832</v>
      </c>
      <c r="G31" s="2">
        <v>3103787286</v>
      </c>
      <c r="H31">
        <v>148.18899999999999</v>
      </c>
      <c r="I31" s="3">
        <f t="shared" si="0"/>
        <v>2.9014278170981084E-2</v>
      </c>
      <c r="J31" t="s">
        <v>53</v>
      </c>
      <c r="K31" s="4">
        <v>600</v>
      </c>
    </row>
    <row r="32" spans="1:11" x14ac:dyDescent="0.2">
      <c r="A32" t="s">
        <v>33</v>
      </c>
      <c r="B32">
        <v>2</v>
      </c>
      <c r="C32">
        <v>16</v>
      </c>
      <c r="D32" t="s">
        <v>59</v>
      </c>
      <c r="E32" s="2">
        <v>20614364</v>
      </c>
      <c r="F32" s="2">
        <v>17732658</v>
      </c>
      <c r="G32" s="2">
        <v>2528029924</v>
      </c>
      <c r="H32">
        <v>142.56399999999999</v>
      </c>
      <c r="I32" s="3">
        <f t="shared" si="0"/>
        <v>0.13979116697463961</v>
      </c>
      <c r="J32" t="s">
        <v>52</v>
      </c>
      <c r="K32" s="4">
        <v>1000</v>
      </c>
    </row>
    <row r="33" spans="1:11" x14ac:dyDescent="0.2">
      <c r="A33" t="s">
        <v>34</v>
      </c>
      <c r="B33">
        <v>2</v>
      </c>
      <c r="C33">
        <v>17</v>
      </c>
      <c r="D33" t="s">
        <v>59</v>
      </c>
      <c r="E33" s="2">
        <v>28910358</v>
      </c>
      <c r="F33" s="2">
        <v>27617362</v>
      </c>
      <c r="G33" s="2">
        <v>4049546788</v>
      </c>
      <c r="H33">
        <v>146.63</v>
      </c>
      <c r="I33" s="3">
        <f t="shared" si="0"/>
        <v>4.4724316454331003E-2</v>
      </c>
      <c r="J33" t="s">
        <v>53</v>
      </c>
      <c r="K33" s="4">
        <v>600</v>
      </c>
    </row>
    <row r="34" spans="1:11" x14ac:dyDescent="0.2">
      <c r="A34" t="s">
        <v>35</v>
      </c>
      <c r="B34">
        <v>2</v>
      </c>
      <c r="C34">
        <v>18</v>
      </c>
      <c r="D34" t="s">
        <v>59</v>
      </c>
      <c r="E34" s="2">
        <v>27462788</v>
      </c>
      <c r="F34" s="2">
        <v>25976044</v>
      </c>
      <c r="G34" s="2">
        <v>3809718279</v>
      </c>
      <c r="H34">
        <v>146.66300000000001</v>
      </c>
      <c r="I34" s="3">
        <f t="shared" si="0"/>
        <v>5.4136673960415091E-2</v>
      </c>
      <c r="J34" t="s">
        <v>52</v>
      </c>
      <c r="K34" s="4">
        <v>600</v>
      </c>
    </row>
    <row r="35" spans="1:11" x14ac:dyDescent="0.2">
      <c r="A35" t="s">
        <v>36</v>
      </c>
      <c r="B35">
        <v>2</v>
      </c>
      <c r="C35">
        <v>19</v>
      </c>
      <c r="D35" t="s">
        <v>59</v>
      </c>
      <c r="E35" s="2">
        <v>25898198</v>
      </c>
      <c r="F35" s="2">
        <v>22511786</v>
      </c>
      <c r="G35" s="2">
        <v>3233658584</v>
      </c>
      <c r="H35">
        <v>143.643</v>
      </c>
      <c r="I35" s="3">
        <f t="shared" si="0"/>
        <v>0.13075859563665396</v>
      </c>
      <c r="J35" t="s">
        <v>53</v>
      </c>
      <c r="K35" s="4">
        <v>1000</v>
      </c>
    </row>
    <row r="36" spans="1:11" x14ac:dyDescent="0.2">
      <c r="A36" t="s">
        <v>37</v>
      </c>
      <c r="B36">
        <v>2</v>
      </c>
      <c r="C36">
        <v>20</v>
      </c>
      <c r="D36" t="s">
        <v>59</v>
      </c>
      <c r="E36" s="2">
        <v>26516542</v>
      </c>
      <c r="F36" s="2">
        <v>24070426</v>
      </c>
      <c r="G36" s="2">
        <v>3538490331</v>
      </c>
      <c r="H36">
        <v>147.006</v>
      </c>
      <c r="I36" s="3">
        <f t="shared" si="0"/>
        <v>9.2248680088074839E-2</v>
      </c>
      <c r="J36" t="s">
        <v>53</v>
      </c>
      <c r="K36" s="4">
        <v>600</v>
      </c>
    </row>
    <row r="37" spans="1:11" x14ac:dyDescent="0.2">
      <c r="A37" t="s">
        <v>38</v>
      </c>
      <c r="B37">
        <v>2</v>
      </c>
      <c r="C37">
        <v>21</v>
      </c>
      <c r="D37" t="s">
        <v>59</v>
      </c>
      <c r="E37" s="2">
        <v>24294132</v>
      </c>
      <c r="F37" s="2">
        <v>21741222</v>
      </c>
      <c r="G37" s="2">
        <v>3141528240</v>
      </c>
      <c r="H37">
        <v>144.49600000000001</v>
      </c>
      <c r="I37" s="3">
        <f t="shared" si="0"/>
        <v>0.10508340038656248</v>
      </c>
      <c r="J37" t="s">
        <v>53</v>
      </c>
      <c r="K37" s="4">
        <v>1000</v>
      </c>
    </row>
    <row r="38" spans="1:11" x14ac:dyDescent="0.2">
      <c r="A38" t="s">
        <v>39</v>
      </c>
      <c r="B38">
        <v>2</v>
      </c>
      <c r="C38">
        <v>22</v>
      </c>
      <c r="D38" t="s">
        <v>59</v>
      </c>
      <c r="E38" s="2">
        <v>28741000</v>
      </c>
      <c r="F38" s="2">
        <v>27751348</v>
      </c>
      <c r="G38" s="2">
        <v>4097679614</v>
      </c>
      <c r="H38">
        <v>147.65700000000001</v>
      </c>
      <c r="I38" s="3">
        <f t="shared" si="0"/>
        <v>3.4433457430152047E-2</v>
      </c>
      <c r="J38" t="s">
        <v>53</v>
      </c>
      <c r="K38" s="4">
        <v>600</v>
      </c>
    </row>
    <row r="39" spans="1:11" x14ac:dyDescent="0.2">
      <c r="A39" t="s">
        <v>6</v>
      </c>
      <c r="B39">
        <v>2</v>
      </c>
      <c r="C39">
        <v>22</v>
      </c>
      <c r="D39" t="s">
        <v>60</v>
      </c>
      <c r="E39" s="1">
        <v>31279384</v>
      </c>
      <c r="F39" s="2">
        <v>1583552</v>
      </c>
      <c r="G39" s="2">
        <v>249097347</v>
      </c>
      <c r="H39">
        <v>157.303</v>
      </c>
      <c r="I39" s="3">
        <f t="shared" si="0"/>
        <v>0.94937393907757262</v>
      </c>
      <c r="J39" t="s">
        <v>51</v>
      </c>
      <c r="K39" s="4">
        <v>600</v>
      </c>
    </row>
    <row r="40" spans="1:11" x14ac:dyDescent="0.2">
      <c r="A40" t="s">
        <v>40</v>
      </c>
      <c r="B40">
        <v>2</v>
      </c>
      <c r="C40">
        <v>23</v>
      </c>
      <c r="D40" t="s">
        <v>59</v>
      </c>
      <c r="E40" s="2">
        <v>41218626</v>
      </c>
      <c r="F40" s="2">
        <v>38737118</v>
      </c>
      <c r="G40" s="2">
        <v>5680585937</v>
      </c>
      <c r="H40">
        <v>146.64500000000001</v>
      </c>
      <c r="I40" s="3">
        <f t="shared" si="0"/>
        <v>6.0203559429661727E-2</v>
      </c>
      <c r="J40" t="s">
        <v>52</v>
      </c>
      <c r="K40" s="4">
        <v>1000</v>
      </c>
    </row>
    <row r="41" spans="1:11" x14ac:dyDescent="0.2">
      <c r="A41" t="s">
        <v>41</v>
      </c>
      <c r="B41">
        <v>2</v>
      </c>
      <c r="C41">
        <v>24</v>
      </c>
      <c r="D41" t="s">
        <v>59</v>
      </c>
      <c r="E41" s="2">
        <v>28338216</v>
      </c>
      <c r="F41" s="2">
        <v>27410490</v>
      </c>
      <c r="G41" s="2">
        <v>4039330544</v>
      </c>
      <c r="H41">
        <v>147.364</v>
      </c>
      <c r="I41" s="3">
        <f t="shared" si="0"/>
        <v>3.2737628931898889E-2</v>
      </c>
      <c r="J41" t="s">
        <v>52</v>
      </c>
      <c r="K41" s="4">
        <v>600</v>
      </c>
    </row>
    <row r="42" spans="1:11" x14ac:dyDescent="0.2">
      <c r="A42" t="s">
        <v>42</v>
      </c>
      <c r="B42">
        <v>2</v>
      </c>
      <c r="C42">
        <v>25</v>
      </c>
      <c r="D42" t="s">
        <v>59</v>
      </c>
      <c r="E42" s="2">
        <v>29525594</v>
      </c>
      <c r="F42" s="2">
        <v>27933696</v>
      </c>
      <c r="G42" s="2">
        <v>4086168003</v>
      </c>
      <c r="H42">
        <v>146.28100000000001</v>
      </c>
      <c r="I42" s="3">
        <f t="shared" si="0"/>
        <v>5.3915867027095207E-2</v>
      </c>
      <c r="J42" t="s">
        <v>52</v>
      </c>
      <c r="K42" s="4">
        <v>1000</v>
      </c>
    </row>
    <row r="43" spans="1:11" x14ac:dyDescent="0.2">
      <c r="A43" t="s">
        <v>43</v>
      </c>
      <c r="B43">
        <v>2</v>
      </c>
      <c r="C43">
        <v>26</v>
      </c>
      <c r="D43" t="s">
        <v>59</v>
      </c>
      <c r="E43" s="2">
        <v>46128072</v>
      </c>
      <c r="F43" s="2">
        <v>44072098</v>
      </c>
      <c r="G43" s="2">
        <v>6469387151</v>
      </c>
      <c r="H43">
        <v>146.791</v>
      </c>
      <c r="I43" s="3">
        <f t="shared" si="0"/>
        <v>4.457099355897641E-2</v>
      </c>
      <c r="J43" t="s">
        <v>52</v>
      </c>
      <c r="K43" s="4">
        <v>600</v>
      </c>
    </row>
    <row r="44" spans="1:11" x14ac:dyDescent="0.2">
      <c r="A44" t="s">
        <v>44</v>
      </c>
      <c r="B44">
        <v>2</v>
      </c>
      <c r="C44">
        <v>27</v>
      </c>
      <c r="D44" t="s">
        <v>59</v>
      </c>
      <c r="E44" s="2">
        <v>22257160</v>
      </c>
      <c r="F44" s="2">
        <v>19740014</v>
      </c>
      <c r="G44" s="2">
        <v>2835512614</v>
      </c>
      <c r="H44">
        <v>143.643</v>
      </c>
      <c r="I44" s="3">
        <f t="shared" si="0"/>
        <v>0.11309376398426393</v>
      </c>
      <c r="J44" t="s">
        <v>53</v>
      </c>
      <c r="K44" s="4">
        <v>1000</v>
      </c>
    </row>
    <row r="45" spans="1:11" x14ac:dyDescent="0.2">
      <c r="A45" t="s">
        <v>45</v>
      </c>
      <c r="B45">
        <v>2</v>
      </c>
      <c r="C45">
        <v>28</v>
      </c>
      <c r="D45" t="s">
        <v>59</v>
      </c>
      <c r="E45" s="2">
        <v>15391638</v>
      </c>
      <c r="F45" s="2">
        <v>14423110</v>
      </c>
      <c r="G45" s="2">
        <v>2134865034</v>
      </c>
      <c r="H45">
        <v>148.017</v>
      </c>
      <c r="I45" s="3">
        <f t="shared" si="0"/>
        <v>6.2925596353032728E-2</v>
      </c>
      <c r="J45" t="s">
        <v>52</v>
      </c>
      <c r="K45" s="4">
        <v>600</v>
      </c>
    </row>
    <row r="46" spans="1:11" x14ac:dyDescent="0.2">
      <c r="A46" t="s">
        <v>7</v>
      </c>
      <c r="B46">
        <v>2</v>
      </c>
      <c r="C46">
        <v>28</v>
      </c>
      <c r="D46" t="s">
        <v>61</v>
      </c>
      <c r="E46" s="1">
        <v>33729424</v>
      </c>
      <c r="F46" s="2">
        <v>1939900</v>
      </c>
      <c r="G46" s="2">
        <v>302018575</v>
      </c>
      <c r="H46">
        <v>155.68799999999999</v>
      </c>
      <c r="I46" s="3">
        <f t="shared" si="0"/>
        <v>0.94248641779355613</v>
      </c>
      <c r="J46" t="s">
        <v>51</v>
      </c>
      <c r="K46" s="4">
        <v>600</v>
      </c>
    </row>
  </sheetData>
  <sortState ref="A2:F46">
    <sortCondition ref="A2:A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2015-10-19T23:45:40Z</dcterms:created>
  <dcterms:modified xsi:type="dcterms:W3CDTF">2016-06-29T16:24:55Z</dcterms:modified>
</cp:coreProperties>
</file>