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Sree\OneDrive\Sree-official\Stephensi-GenomeRes\Final_Approved_by_AP\ToBeSubmitted-GR\"/>
    </mc:Choice>
  </mc:AlternateContent>
  <bookViews>
    <workbookView xWindow="0" yWindow="300" windowWidth="16380" windowHeight="7890" tabRatio="958"/>
  </bookViews>
  <sheets>
    <sheet name="Table S5.1_Novel genes" sheetId="1" r:id="rId1"/>
    <sheet name="Table S5.2_Novel exons" sheetId="2" r:id="rId2"/>
    <sheet name="Table S5.3_Exon extensions" sheetId="3" r:id="rId3"/>
    <sheet name="Table S5.4_Protein extentions" sheetId="4" r:id="rId4"/>
    <sheet name="Table S5.5_Alternate frame" sheetId="5" r:id="rId5"/>
    <sheet name="Table S5.6_Joining of genes" sheetId="6" r:id="rId6"/>
    <sheet name="Table S5.7_Alternate start site" sheetId="7" r:id="rId7"/>
    <sheet name="Table S5.8_Joining of exons" sheetId="8" r:id="rId8"/>
    <sheet name="Table S5.9_Genome refinements" sheetId="9" r:id="rId9"/>
    <sheet name="Table S5.10_RT-PCR results" sheetId="11" r:id="rId10"/>
    <sheet name="Table S5.11" sheetId="12" r:id="rId11"/>
  </sheets>
  <calcPr calcId="171027"/>
</workbook>
</file>

<file path=xl/calcChain.xml><?xml version="1.0" encoding="utf-8"?>
<calcChain xmlns="http://schemas.openxmlformats.org/spreadsheetml/2006/main">
  <c r="D30" i="5" l="1"/>
  <c r="D31" i="5"/>
  <c r="D32" i="5"/>
  <c r="D33" i="5"/>
  <c r="D34" i="5"/>
  <c r="D35" i="5"/>
  <c r="D36" i="5"/>
  <c r="D37" i="5"/>
  <c r="D38" i="5"/>
  <c r="D39" i="5"/>
  <c r="D40" i="5"/>
  <c r="D41" i="5"/>
  <c r="D42" i="5"/>
  <c r="D26" i="5"/>
  <c r="D27" i="5"/>
  <c r="D28" i="5"/>
  <c r="D29" i="5"/>
  <c r="D7" i="5"/>
  <c r="D8" i="5"/>
  <c r="D9" i="5"/>
  <c r="D10" i="5"/>
  <c r="D11" i="5"/>
  <c r="D12" i="5"/>
  <c r="D13" i="5"/>
  <c r="D14" i="5"/>
  <c r="D15" i="5"/>
  <c r="D16" i="5"/>
  <c r="D17" i="5"/>
  <c r="D18" i="5"/>
  <c r="D19" i="5"/>
  <c r="D20" i="5"/>
  <c r="D21" i="5"/>
  <c r="D22" i="5"/>
  <c r="D23" i="5"/>
  <c r="D24" i="5"/>
  <c r="D25" i="5"/>
  <c r="D6" i="5"/>
  <c r="A7" i="2" l="1"/>
</calcChain>
</file>

<file path=xl/sharedStrings.xml><?xml version="1.0" encoding="utf-8"?>
<sst xmlns="http://schemas.openxmlformats.org/spreadsheetml/2006/main" count="19171" uniqueCount="10456">
  <si>
    <t>Gene coordinates</t>
  </si>
  <si>
    <t>Peptide sequence</t>
  </si>
  <si>
    <t>Genomic coordinates of identified peptide (Indian strain)</t>
  </si>
  <si>
    <t>Category (according to SDA500)</t>
  </si>
  <si>
    <t>Gene involved (in SDA500)</t>
  </si>
  <si>
    <t>Genomic coordinates in SDA500</t>
  </si>
  <si>
    <t>Mascot Score</t>
  </si>
  <si>
    <t>Sequest Score</t>
  </si>
  <si>
    <t>MH+1</t>
  </si>
  <si>
    <t>Delta M (ppm)</t>
  </si>
  <si>
    <t>m/z [Da]</t>
  </si>
  <si>
    <t>Charge</t>
  </si>
  <si>
    <t>Modifications</t>
  </si>
  <si>
    <t>Tissues</t>
  </si>
  <si>
    <t>IOB_NIMR_0001</t>
  </si>
  <si>
    <t>scaffold00013:703078-703967</t>
  </si>
  <si>
    <t>KDGHLTNSGKPQINR</t>
  </si>
  <si>
    <t>scaffold00013:+:703198-703242</t>
  </si>
  <si>
    <t>Yes</t>
  </si>
  <si>
    <t>ASTE006849</t>
  </si>
  <si>
    <t>-</t>
  </si>
  <si>
    <t>Testis</t>
  </si>
  <si>
    <t>DGHLTNSGKPQINR</t>
  </si>
  <si>
    <t>scaffold00013:+:703201-703242</t>
  </si>
  <si>
    <t>RIVLLDGcNLSHTSTR</t>
  </si>
  <si>
    <t>scaffold00013:+:703381-703428</t>
  </si>
  <si>
    <t>C8(Carbamidomethyl)</t>
  </si>
  <si>
    <t>IVLLDGcNLSHTSTR</t>
  </si>
  <si>
    <t>scaffold00013:+:703384-703428</t>
  </si>
  <si>
    <t>C7(Carbamidomethyl)</t>
  </si>
  <si>
    <t>AIQHFVDR</t>
  </si>
  <si>
    <t>scaffold00013:+:703462-703485</t>
  </si>
  <si>
    <t>KNYIVPTPcK</t>
  </si>
  <si>
    <t>scaffold00013:+:703573-703602</t>
  </si>
  <si>
    <t>C9(Carbamidomethyl)</t>
  </si>
  <si>
    <t>NYIVPTPcK</t>
  </si>
  <si>
    <t>scaffold00013:+:703576-703602</t>
  </si>
  <si>
    <t>NYIVPTPcKEYPNPK</t>
  </si>
  <si>
    <t>scaffold00013:+:703576-703620</t>
  </si>
  <si>
    <t>SQVYDDR</t>
  </si>
  <si>
    <t>scaffold00013:+:703621-703641</t>
  </si>
  <si>
    <t>ILmAIAAK</t>
  </si>
  <si>
    <t>scaffold00013:+:703642-703665</t>
  </si>
  <si>
    <t>M3(Oxidation)</t>
  </si>
  <si>
    <t>YDcAIISNDR</t>
  </si>
  <si>
    <t>scaffold00013:+:703666-703695</t>
  </si>
  <si>
    <t>C3(Carbamidomethyl)</t>
  </si>
  <si>
    <t>Testis; Male accessory glands</t>
  </si>
  <si>
    <t>FRDVASEHPDWAQVAAGQcITFEWDSGENLR</t>
  </si>
  <si>
    <t>scaffold00013:+:703696-703788</t>
  </si>
  <si>
    <t>C19(Carbamidomethyl)</t>
  </si>
  <si>
    <t>DVASEHPDWAQVAAGQcITFEWDSGENLR</t>
  </si>
  <si>
    <t>scaffold00013:+:703702-703788</t>
  </si>
  <si>
    <t>C17(Carbamidomethyl)</t>
  </si>
  <si>
    <t>IOB_NIMR_0002</t>
  </si>
  <si>
    <t>scaffold00014:1654733-1655410</t>
  </si>
  <si>
    <t>novel gene</t>
  </si>
  <si>
    <t>SYSLVEPDGTLR</t>
  </si>
  <si>
    <t>scaffold00014:+:1655093-1655128</t>
  </si>
  <si>
    <t>Malpighian tubules</t>
  </si>
  <si>
    <t>tVFYTADPVNGFNAVVQR</t>
  </si>
  <si>
    <t>scaffold00014:+:1655129-1655182</t>
  </si>
  <si>
    <t>Malpighian tubules; Salivary gland; Testis; Brain; Fatbody; Midgut; Ovary</t>
  </si>
  <si>
    <t>TVFYTADPVNGFNAVVQR</t>
  </si>
  <si>
    <t>TVFYTADPVNGFNAVVQRGPLVPK</t>
  </si>
  <si>
    <t>scaffold00014:+:1655129-1655200</t>
  </si>
  <si>
    <t>aVVPVAAGPAVFAPAPVAR</t>
  </si>
  <si>
    <t>scaffold00014:+:1655201-1655257</t>
  </si>
  <si>
    <t>N-Term(iTRAQ4plex)</t>
  </si>
  <si>
    <t>Ovary; Malpighian tubules; Midgut; Fatbody</t>
  </si>
  <si>
    <t>AVVPVAAGPAVFAPAPVAR</t>
  </si>
  <si>
    <t>IOB_NIMR_0003</t>
  </si>
  <si>
    <t>scaffold00017:1304215-1307291</t>
  </si>
  <si>
    <t>TPWcEcESKPADNPAK</t>
  </si>
  <si>
    <t>scaffold00017:-:1306135-1306182</t>
  </si>
  <si>
    <t>C4(Carbamidomethyl); C6(Carbamidomethyl)</t>
  </si>
  <si>
    <t>IHFPLQSEVETYK</t>
  </si>
  <si>
    <t>scaffold00017:-:1305024-1305062</t>
  </si>
  <si>
    <t>KB664555:+:26895-26933</t>
  </si>
  <si>
    <t>Salivary gland</t>
  </si>
  <si>
    <t>sLFIFDEVEk</t>
  </si>
  <si>
    <t>scaffold00017:-:1304873-1304902</t>
  </si>
  <si>
    <t>KB664555:+:27055-27084</t>
  </si>
  <si>
    <t>N-Term(iTRAQ4plex); K10(iTRAQ4plex)</t>
  </si>
  <si>
    <t>Midgut</t>
  </si>
  <si>
    <t>SLFIFDEVEK</t>
  </si>
  <si>
    <t>SELIESHVVDHFVPFLPLELR</t>
  </si>
  <si>
    <t>scaffold00017:-:1304573-1304635</t>
  </si>
  <si>
    <t>KB664555:+:27322-27384</t>
  </si>
  <si>
    <t>Antennae; Legs; Male accessory glands; Midgut; Ovary; Salivary gland</t>
  </si>
  <si>
    <t>IOB_NIMR_0004</t>
  </si>
  <si>
    <t>scaffold00029:592909-594480</t>
  </si>
  <si>
    <t>KPFQFIDELR</t>
  </si>
  <si>
    <t>scaffold00029:+:593344-593373</t>
  </si>
  <si>
    <t>Annotated</t>
  </si>
  <si>
    <t>ASTE003039</t>
  </si>
  <si>
    <t>HQIPGTGAQGVESVTK</t>
  </si>
  <si>
    <t>scaffold00029:+:593518-593565</t>
  </si>
  <si>
    <t>YPTPPNIPIR</t>
  </si>
  <si>
    <t>scaffold00029:+:594391-594420</t>
  </si>
  <si>
    <t>IOB_NIMR_0005</t>
  </si>
  <si>
    <t>scaffold00043:459438-460331</t>
  </si>
  <si>
    <t>SFETTYSQDYTHR</t>
  </si>
  <si>
    <t>scaffold00043:+:459511-459549</t>
  </si>
  <si>
    <t>IDANLPGScFSPPFEcTVPVVVGEK</t>
  </si>
  <si>
    <t>scaffold00043:+:459583-459657</t>
  </si>
  <si>
    <t>C9(Carbamidomethyl); C16(Carbamidomethyl)</t>
  </si>
  <si>
    <t>HIDFESEVK</t>
  </si>
  <si>
    <t>scaffold00043:+:459667-459693</t>
  </si>
  <si>
    <t>HIDFESEVKR</t>
  </si>
  <si>
    <t>scaffold00043:+:459667-459696</t>
  </si>
  <si>
    <t>HGcVYAISSIPK</t>
  </si>
  <si>
    <t>scaffold00043:+:460039-460074</t>
  </si>
  <si>
    <t>SYIISSHWPDR</t>
  </si>
  <si>
    <t>scaffold00043:+:460075-460107</t>
  </si>
  <si>
    <t>IOB_NIMR_0006</t>
  </si>
  <si>
    <t>scaffold00019:1325274-1327040</t>
  </si>
  <si>
    <t>IAIPDEIAPSHDSDAIR</t>
  </si>
  <si>
    <t>scaffold00019:+:1325448-1325498</t>
  </si>
  <si>
    <t>ASTE004266</t>
  </si>
  <si>
    <t>QTAAAGVSPDEVDFIKFECR</t>
  </si>
  <si>
    <t>scaffold00019:+:1325580-1325639</t>
  </si>
  <si>
    <t>QTAAAGVSPDEVDFIK</t>
  </si>
  <si>
    <t>scaffold00019:+:1325580-1325627</t>
  </si>
  <si>
    <t>GQIHEHILQIGGDVAHR</t>
  </si>
  <si>
    <t>scaffold00019:+:1325499-1325549</t>
  </si>
  <si>
    <t>FITEYNQCLDTVEMTR</t>
  </si>
  <si>
    <t>scaffold00019:+:1326073-1326120</t>
  </si>
  <si>
    <t>ESYDPVAEINDILGSK</t>
  </si>
  <si>
    <t>scaffold00019:+:1326755-1326802</t>
  </si>
  <si>
    <t>IOB_NIMR_0007</t>
  </si>
  <si>
    <t>scaffold00020:1226702-1231476</t>
  </si>
  <si>
    <t>ASTE005250</t>
  </si>
  <si>
    <t>GGTPTSAATTPPAK</t>
  </si>
  <si>
    <t>scaffold00020:+:1228571-1228612</t>
  </si>
  <si>
    <t>KB664522:-:1007795-1007836</t>
  </si>
  <si>
    <t>Brain; Testis; Male accessory glands; Ovary; Salivary gland</t>
  </si>
  <si>
    <t>GGTPTSAATTPPAKR</t>
  </si>
  <si>
    <t>scaffold00020:+:1228571-1228615</t>
  </si>
  <si>
    <t>KB664522:-:1007792-1007836</t>
  </si>
  <si>
    <t>GGAAASSTPK</t>
  </si>
  <si>
    <t>scaffold00020:+:1228622-1228651</t>
  </si>
  <si>
    <t>KB664522:-:1007756-1007785</t>
  </si>
  <si>
    <t>EYTDNLKDSTTDENK</t>
  </si>
  <si>
    <t>scaffold00020:+:1228763-1228807</t>
  </si>
  <si>
    <t>KB664522:-:1007600-1007644</t>
  </si>
  <si>
    <t>Ovary</t>
  </si>
  <si>
    <t>DSTTDENKMDTTETEATAAATTTTTDVTETDAGK</t>
  </si>
  <si>
    <t>scaffold00020:+:1228784-1228885</t>
  </si>
  <si>
    <t>KB664522:-:1007522-1007623</t>
  </si>
  <si>
    <t>MDTTETEATAAATTTTTDVTETDAGK</t>
  </si>
  <si>
    <t>scaffold00020:+:1228808-1228885</t>
  </si>
  <si>
    <t>KB664522:-:1007522-1007599</t>
  </si>
  <si>
    <t>N-Term(iTRAQ4plex); M1(Oxidation); K26(iTRAQ4plex)</t>
  </si>
  <si>
    <t>KEDVAVVEEK</t>
  </si>
  <si>
    <t>scaffold00020:+:1228976-1229005</t>
  </si>
  <si>
    <t>KB664522:-:1007402-1007431</t>
  </si>
  <si>
    <t>EDVAVVEEKNEENTTVAK</t>
  </si>
  <si>
    <t>scaffold00020:+:1228979-1229032</t>
  </si>
  <si>
    <t>KB664522:-:1007375-1007428</t>
  </si>
  <si>
    <t>Testis; Ovary</t>
  </si>
  <si>
    <t>DTTTSSSSSTTADQTDASGVAK</t>
  </si>
  <si>
    <t>scaffold00020:+:1229039-1229104</t>
  </si>
  <si>
    <t>KB664522:-:1007303-1007368</t>
  </si>
  <si>
    <t>LNNSGTTDAQK</t>
  </si>
  <si>
    <t>scaffold00020:+:1229132-1229164</t>
  </si>
  <si>
    <t>KB664522:-:1007243-1007275</t>
  </si>
  <si>
    <t>VDEAMEVDVQK</t>
  </si>
  <si>
    <t>scaffold00020:+:1229165-1229197</t>
  </si>
  <si>
    <t>KB664522:-:1007210-1007242</t>
  </si>
  <si>
    <t>N-Term(iTRAQ4plex); K11(iTRAQ4plex)</t>
  </si>
  <si>
    <t>KEEAVETAASTVCESNGSDK</t>
  </si>
  <si>
    <t>scaffold00020:+:1229318-1229377</t>
  </si>
  <si>
    <t>KB664522:-:1007030-1007089</t>
  </si>
  <si>
    <t>C13(Carbamidomethyl)</t>
  </si>
  <si>
    <t>KASEAPEAVVATEEAK</t>
  </si>
  <si>
    <t>scaffold00020:+:1229405-1229452</t>
  </si>
  <si>
    <t>KB664522:-:1006955-1007002</t>
  </si>
  <si>
    <t>Male accessory glands; Ovary; Salivary gland</t>
  </si>
  <si>
    <t>IVASEEAPKIEPSPATTAQETDTVAASN</t>
  </si>
  <si>
    <t>scaffold00020:+:1229764-1229847</t>
  </si>
  <si>
    <t>KB664522:-:1006560-1006643</t>
  </si>
  <si>
    <t>Proboscis</t>
  </si>
  <si>
    <t>IOB_NIMR_0008</t>
  </si>
  <si>
    <t>scaffold00024:1726973-1727203</t>
  </si>
  <si>
    <t>TVDYTADPINGFNAVVSK</t>
  </si>
  <si>
    <t>scaffold00024:-:1727104-1727157</t>
  </si>
  <si>
    <t>ASTE005669</t>
  </si>
  <si>
    <t>Antennae; Fatbody; Legs; Maxillary palps</t>
  </si>
  <si>
    <t>TAPLVHAHAPVVK</t>
  </si>
  <si>
    <t>scaffold00024:-:1727065-1727103</t>
  </si>
  <si>
    <t>Antennae; Fatbody</t>
  </si>
  <si>
    <t>HVVPAVK</t>
  </si>
  <si>
    <t>scaffold00024:-:1727044-1727064</t>
  </si>
  <si>
    <t>Fatbody</t>
  </si>
  <si>
    <t>AVHHHVPAAPVVQK</t>
  </si>
  <si>
    <t>scaffold00024:-:1727002-1727043</t>
  </si>
  <si>
    <t>Testis; Antennae; Fatbody; Proboscis</t>
  </si>
  <si>
    <t>IOB_NIMR_0009</t>
  </si>
  <si>
    <t>scaffold00024:2125629-2130154</t>
  </si>
  <si>
    <t>KQSNVSEDEAFQAQTQITAIADGFVK</t>
  </si>
  <si>
    <t>scaffold00024:-:2127653-2127730</t>
  </si>
  <si>
    <t>ASTE010415</t>
  </si>
  <si>
    <t>KB664433:+:1477284-1477361</t>
  </si>
  <si>
    <t>IKDAQNQSIK</t>
  </si>
  <si>
    <t>scaffold00024:-:2127740-2127769</t>
  </si>
  <si>
    <t>KB664433:+:1477245-1477274</t>
  </si>
  <si>
    <t>DYQLQELGQVVR</t>
  </si>
  <si>
    <t>scaffold00024:-:2127977-2128012</t>
  </si>
  <si>
    <t>KB664433:+:1477002-1477037</t>
  </si>
  <si>
    <t>Thorax; Brain; Testis; Male accessory glands; Malpighian tubules; Midgut; Ovary; Salivary gland</t>
  </si>
  <si>
    <t>iTYEGkDYQLQELGQVVR</t>
  </si>
  <si>
    <t>scaffold00024:-:2127977-2128030</t>
  </si>
  <si>
    <t>KB664433:+:1476984-1477037</t>
  </si>
  <si>
    <t>N-Term(iTRAQ4plex); K6(iTRAQ4plex)</t>
  </si>
  <si>
    <t>sTTGSIETLR</t>
  </si>
  <si>
    <t>scaffold00024:-:2128031-2128060</t>
  </si>
  <si>
    <t>KB664433:+:1476954-1476983</t>
  </si>
  <si>
    <t>SLAAMKDDYVK</t>
  </si>
  <si>
    <t>scaffold00024:-:2128076-2128108</t>
  </si>
  <si>
    <t>KB664433:+:1476906-1476938</t>
  </si>
  <si>
    <t>Testis; Fatbody; Malpighian tubules; Midgut; Ovary; Proboscis; Salivary gland</t>
  </si>
  <si>
    <t>IOB_NIMR_0010</t>
  </si>
  <si>
    <t>scaffold00024:1512938-1514042</t>
  </si>
  <si>
    <t>EDEEAFEAGLSK</t>
  </si>
  <si>
    <t>scaffold00024:+:1513094-1513129</t>
  </si>
  <si>
    <t>ASTE005648</t>
  </si>
  <si>
    <t>TVINHPAADEPPLEQPMQDK</t>
  </si>
  <si>
    <t>scaffold00024:+:1513380-1513439</t>
  </si>
  <si>
    <t>YAFMAEIER</t>
  </si>
  <si>
    <t>scaffold00024:+:1513440-1513466</t>
  </si>
  <si>
    <t>EREQVAQGLR</t>
  </si>
  <si>
    <t>scaffold00024:+:1513497-1513526</t>
  </si>
  <si>
    <t>RAEYEQAINMYSK</t>
  </si>
  <si>
    <t>scaffold00024:+:1513551-1513589</t>
  </si>
  <si>
    <t>DSPILYNNR</t>
  </si>
  <si>
    <t>scaffold00024:+:1513608-1513634</t>
  </si>
  <si>
    <t>AIIDcDFVLSK</t>
  </si>
  <si>
    <t>scaffold00024:+:1513671-1513703</t>
  </si>
  <si>
    <t>C5(Carbamidomethyl)</t>
  </si>
  <si>
    <t>IOB_NIMR_0011</t>
  </si>
  <si>
    <t>scaffold00025:1957530-1959099</t>
  </si>
  <si>
    <t>ATVSQVAKDPWVID</t>
  </si>
  <si>
    <t>scaffold00025:-:1958086-1958127</t>
  </si>
  <si>
    <t>KQYGYPSDMR</t>
  </si>
  <si>
    <t>scaffold00025:-:1958188-1958217</t>
  </si>
  <si>
    <t>QLVDAVQYMHEQGFcHR</t>
  </si>
  <si>
    <t>scaffold00025:-:1958503-1958553</t>
  </si>
  <si>
    <t>C15(Carbamidomethyl)</t>
  </si>
  <si>
    <t>LESGPGHSLAcK</t>
  </si>
  <si>
    <t>scaffold00025:-:1958779-1958814</t>
  </si>
  <si>
    <t>C11(Carbamidomethyl)</t>
  </si>
  <si>
    <t>VYQAFYRPAR</t>
  </si>
  <si>
    <t>scaffold00025:-:1958815-1958844</t>
  </si>
  <si>
    <t>IOB_NIMR_0012</t>
  </si>
  <si>
    <t>scaffold00025:843859-845416</t>
  </si>
  <si>
    <t>TPYITDGQLLHEAPINRE</t>
  </si>
  <si>
    <t>scaffold00025:-:843999-844052</t>
  </si>
  <si>
    <t>ASTE007778</t>
  </si>
  <si>
    <t>RAHENYEVAK</t>
  </si>
  <si>
    <t>scaffold00025:-:844206-844235</t>
  </si>
  <si>
    <t>TDQENNISEETNPTIEASQQK</t>
  </si>
  <si>
    <t>scaffold00025:-:844743-844805</t>
  </si>
  <si>
    <t>KPIENEKSPEEGSEAK</t>
  </si>
  <si>
    <t>scaffold00025:-:844971-845018</t>
  </si>
  <si>
    <t>NPEEKPGVK</t>
  </si>
  <si>
    <t>scaffold00025:-:845082-845108</t>
  </si>
  <si>
    <t>QANSEKNPEEKPGVK</t>
  </si>
  <si>
    <t>scaffold00025:-:845082-845126</t>
  </si>
  <si>
    <t>DIKEQVQPENDSSNQDSEK</t>
  </si>
  <si>
    <t>scaffold00025:-:845136-845192</t>
  </si>
  <si>
    <t>IOB_NIMR_0013</t>
  </si>
  <si>
    <t>scaffold00025:1305694-1306962</t>
  </si>
  <si>
    <t>LYETPDR</t>
  </si>
  <si>
    <t>scaffold00025:+:1306225-1306245</t>
  </si>
  <si>
    <t>ASTE007754</t>
  </si>
  <si>
    <t>KB665288:-:213069-213089</t>
  </si>
  <si>
    <t>YVVEQSEAK</t>
  </si>
  <si>
    <t>scaffold00025:+:1306402-1306428</t>
  </si>
  <si>
    <t>KB665288:-:212886-212912</t>
  </si>
  <si>
    <t>Salivary gland; Midgut</t>
  </si>
  <si>
    <t>N-Term(iTRAQ4plex); K8(iTRAQ4plex)</t>
  </si>
  <si>
    <t>Testis; Midgut</t>
  </si>
  <si>
    <t>QRDEEGDNELGEGALR</t>
  </si>
  <si>
    <t>scaffold00025:+:1306555-1306602</t>
  </si>
  <si>
    <t>KB665288:-:212712-212759</t>
  </si>
  <si>
    <t>DEEGDNELGEGALR</t>
  </si>
  <si>
    <t>scaffold00025:+:1306561-1306602</t>
  </si>
  <si>
    <t>KB665288:-:212712-212753</t>
  </si>
  <si>
    <t>Midgut; Ovary</t>
  </si>
  <si>
    <t>KRPVQPLKPIIITR</t>
  </si>
  <si>
    <t>scaffold00025:+:1306615-1306656</t>
  </si>
  <si>
    <t>KB665288:-:212658-212699</t>
  </si>
  <si>
    <t>Brain</t>
  </si>
  <si>
    <t>GYPSLPTMTVAEFYEQR</t>
  </si>
  <si>
    <t>scaffold00025:+:1306687-1306737</t>
  </si>
  <si>
    <t>KB665288:-:212577-212627</t>
  </si>
  <si>
    <t>Malpighian tubules; Ovary</t>
  </si>
  <si>
    <t>GYPSLPTmTVAEFYEQR</t>
  </si>
  <si>
    <t>VAEGIFPDPEK</t>
  </si>
  <si>
    <t>scaffold00025:+:1306738-1306770</t>
  </si>
  <si>
    <t>KB665288:-:212544-212576</t>
  </si>
  <si>
    <t>IOB_NIMR_0014</t>
  </si>
  <si>
    <t>scaffold00028:1886709-1887680</t>
  </si>
  <si>
    <t>SEcEccDSVSEEFYR</t>
  </si>
  <si>
    <t>scaffold00028:-:1886784-1886828</t>
  </si>
  <si>
    <t>ASTE014838</t>
  </si>
  <si>
    <t>C3(Carbamidomethyl); C5(Carbamidomethyl); C6(Carbamidomethyl)</t>
  </si>
  <si>
    <t>LHSTSTQTLQEAER</t>
  </si>
  <si>
    <t>scaffold00028:-:1886853-1886894</t>
  </si>
  <si>
    <t>SPQMLSEENDHSENNEIcATNYTPFEGK</t>
  </si>
  <si>
    <t>scaffold00028:-:1887036-1887119</t>
  </si>
  <si>
    <t>C18(Carbamidomethyl)</t>
  </si>
  <si>
    <t>VNSDVIKPIEAK</t>
  </si>
  <si>
    <t>scaffold00028:-:1887132-1887167</t>
  </si>
  <si>
    <t>TGDVLGFGK</t>
  </si>
  <si>
    <t>scaffold00028:-:1887183-1887209</t>
  </si>
  <si>
    <t>ILSQAHATLLFK</t>
  </si>
  <si>
    <t>scaffold00028:-:1887395-1887430</t>
  </si>
  <si>
    <t>EEINILFDNR</t>
  </si>
  <si>
    <t>scaffold00028:-:1887431-1887460</t>
  </si>
  <si>
    <t>IOB_NIMR_0015</t>
  </si>
  <si>
    <t>scaffold00026:1131768-1132719</t>
  </si>
  <si>
    <t>LYDPTGTYTIADLLHHR</t>
  </si>
  <si>
    <t>scaffold00026:+:1131873-1131923</t>
  </si>
  <si>
    <t>ASTE003984</t>
  </si>
  <si>
    <t>TNALQAAITIDEYYDWK</t>
  </si>
  <si>
    <t>scaffold00026:+:1132369-1132419</t>
  </si>
  <si>
    <t>HWNELMQLHEQQAR</t>
  </si>
  <si>
    <t>scaffold00026:+:1132522-1132563</t>
  </si>
  <si>
    <t>IOB_NIMR_0016</t>
  </si>
  <si>
    <t>scaffold00034:416084-417845</t>
  </si>
  <si>
    <t>SPQSVEVLSDPTPR</t>
  </si>
  <si>
    <t>scaffold00034:+:416709-416750</t>
  </si>
  <si>
    <t>ASTE011746</t>
  </si>
  <si>
    <t>VAIASNPPTSPPQPK</t>
  </si>
  <si>
    <t>scaffold00034:+:417246-417290</t>
  </si>
  <si>
    <t>IOB_NIMR_0017</t>
  </si>
  <si>
    <t>scaffold00022:2176624-2178040</t>
  </si>
  <si>
    <t>VAEENVAPETPLGETEVSEQHR</t>
  </si>
  <si>
    <t>scaffold00022:+:2177061-2177126</t>
  </si>
  <si>
    <t>KVVILEEPSSIVK</t>
  </si>
  <si>
    <t>scaffold00022:+:2177286-2177324</t>
  </si>
  <si>
    <t>IOB_NIMR_0018</t>
  </si>
  <si>
    <t>scaffold00023:2838-5843</t>
  </si>
  <si>
    <t>QLNYEAELK</t>
  </si>
  <si>
    <t>scaffold00023:-:4142-4168</t>
  </si>
  <si>
    <t>novel exon</t>
  </si>
  <si>
    <t>ASTE001181</t>
  </si>
  <si>
    <t>KB665176:-:1394766-1394792</t>
  </si>
  <si>
    <t>IOB_NIMR_0019</t>
  </si>
  <si>
    <t>scaffold00024:272948-273749</t>
  </si>
  <si>
    <t>VAAEQAQLEQTDVEQEGNR</t>
  </si>
  <si>
    <t>scaffold00024:+:273096-273152</t>
  </si>
  <si>
    <t>HAIPQQSEDSPMPR</t>
  </si>
  <si>
    <t>scaffold00024:+:273237-273278</t>
  </si>
  <si>
    <t>IOB_NIMR_0020</t>
  </si>
  <si>
    <t>scaffold00007:1544975-1548875</t>
  </si>
  <si>
    <t>EAVDAGKPAIETEK</t>
  </si>
  <si>
    <t>scaffold00007:-:1548716-1548757</t>
  </si>
  <si>
    <t>ASTE000032</t>
  </si>
  <si>
    <t>KB664921:-:451182-451223</t>
  </si>
  <si>
    <t>ITGPAGGLGSGGATGGGAGGGGQQK</t>
  </si>
  <si>
    <t>scaffold00007:-:1547741-1547815</t>
  </si>
  <si>
    <t>KB664921:-:450207-450281</t>
  </si>
  <si>
    <t>Brain; Midgut; Ovary; Salivary gland</t>
  </si>
  <si>
    <t>YDDALPYENEDK</t>
  </si>
  <si>
    <t>scaffold00007:-:1547873-1547908</t>
  </si>
  <si>
    <t>KB664921:-:450339-450374</t>
  </si>
  <si>
    <t>SSSPGFNSLYSSASEAK</t>
  </si>
  <si>
    <t>scaffold00007:-:1547153-1547203</t>
  </si>
  <si>
    <t>KB664921:-:449619-449669</t>
  </si>
  <si>
    <t>FLEEQENSTGFGDR</t>
  </si>
  <si>
    <t>scaffold00007:-:1547204-1547245</t>
  </si>
  <si>
    <t>KB664921:-:449670-449711</t>
  </si>
  <si>
    <t>IOB_NIMR_0021</t>
  </si>
  <si>
    <t>scaffold00007:187617-191259</t>
  </si>
  <si>
    <t>LLTPAEQEEQVSK</t>
  </si>
  <si>
    <t>scaffold00007:-:189604-189642</t>
  </si>
  <si>
    <t>ASTE004551</t>
  </si>
  <si>
    <t>KB664438:+:555402-555440</t>
  </si>
  <si>
    <t>EEEITEKPPAATIPVDPSENVPQNHQR</t>
  </si>
  <si>
    <t>scaffold00007:-:189928-190008</t>
  </si>
  <si>
    <t>cITPINVTNNR</t>
  </si>
  <si>
    <t>scaffold00007:-:190054-190086</t>
  </si>
  <si>
    <t>KB664438:+:554958-554990</t>
  </si>
  <si>
    <t>C1(Carbamidomethyl)</t>
  </si>
  <si>
    <t>KYEVGDYSK</t>
  </si>
  <si>
    <t>scaffold00007:-:190180-190206</t>
  </si>
  <si>
    <t>KB664438:+:554838-554864</t>
  </si>
  <si>
    <t>IOB_NIMR_0022</t>
  </si>
  <si>
    <t>scaffold00007:472000-474704</t>
  </si>
  <si>
    <t>LHPNLNDADETEQPHLTNIR</t>
  </si>
  <si>
    <t>scaffold00007:+:473228-473287</t>
  </si>
  <si>
    <t>ASTE014514</t>
  </si>
  <si>
    <t>IOB_NIMR_0023</t>
  </si>
  <si>
    <t>scaffold00008:1588859-1589038</t>
  </si>
  <si>
    <t>cPLcQQEWSIQR</t>
  </si>
  <si>
    <t>scaffold00008:-:1588868-1588903</t>
  </si>
  <si>
    <t>ASTE010235</t>
  </si>
  <si>
    <t>C1(Carbamidomethyl); C4(Carbamidomethyl)</t>
  </si>
  <si>
    <t>IOB_NIMR_0024</t>
  </si>
  <si>
    <t>scaffold00008:160179-161343</t>
  </si>
  <si>
    <t>SEKNESEVLEQMALK</t>
  </si>
  <si>
    <t>scaffold00008:-:160949-160993</t>
  </si>
  <si>
    <t>ASTE010703</t>
  </si>
  <si>
    <t>KB664458:-:98468-98512</t>
  </si>
  <si>
    <t>cDPVASPELR</t>
  </si>
  <si>
    <t>scaffold00008:-:160609-160638</t>
  </si>
  <si>
    <t>RcDPVASPELR</t>
  </si>
  <si>
    <t>scaffold00008:-:160609-160641</t>
  </si>
  <si>
    <t>C2(Carbamidomethyl)</t>
  </si>
  <si>
    <t>IOB_NIMR_0025</t>
  </si>
  <si>
    <t>scaffold00008:1588954-1622570</t>
  </si>
  <si>
    <t>aDENENScDKFDDVKPDK</t>
  </si>
  <si>
    <t>scaffold00008:-:1622360-1622413</t>
  </si>
  <si>
    <t>KB664655:+:102377-102430</t>
  </si>
  <si>
    <t>N-Term(Acetyl); C8(Carbamidomethyl)</t>
  </si>
  <si>
    <t>IOB_NIMR_0026</t>
  </si>
  <si>
    <t>scaffold00008:813,687-814,706</t>
  </si>
  <si>
    <t>ISQSALHEmLPAQ</t>
  </si>
  <si>
    <t>scaffold00008:-:813687-813725</t>
  </si>
  <si>
    <t>ASTE010299</t>
  </si>
  <si>
    <t>M9(Oxidation)</t>
  </si>
  <si>
    <t>NESFAALVTESVK</t>
  </si>
  <si>
    <t>scaffold00008:-:813729-813767</t>
  </si>
  <si>
    <t>IOB_NIMR_0027</t>
  </si>
  <si>
    <t>scaffold00008:1852647-1858412</t>
  </si>
  <si>
    <t>VYADVNSHKPR</t>
  </si>
  <si>
    <t>scaffold00008:+:1852963-1852995</t>
  </si>
  <si>
    <t>ASTE009488</t>
  </si>
  <si>
    <t>KB664400:+:79138-79170</t>
  </si>
  <si>
    <t>Brain; Testis; Antennae; Fatbody; Head; Legs; Male accessory glands; Midgut; Ovary</t>
  </si>
  <si>
    <t>vYADVNSHkPR</t>
  </si>
  <si>
    <t>EYWDYENYIVDWVNQDDYQLVR</t>
  </si>
  <si>
    <t>scaffold00008:+:1852996-1853061</t>
  </si>
  <si>
    <t>KB664400:+:79171-79236</t>
  </si>
  <si>
    <t>N-Term(iTRAQ4plex); K13(iTRAQ4plex)</t>
  </si>
  <si>
    <t>QLYQTLSDYDIR</t>
  </si>
  <si>
    <t>scaffold00008:+:1853299-1853334</t>
  </si>
  <si>
    <t>KB664400:+:79474-79509</t>
  </si>
  <si>
    <t>Brain; Testis; Male accessory glands; Malpighian tubules; Salivary gland</t>
  </si>
  <si>
    <t>DVKPHNVmIDHENR</t>
  </si>
  <si>
    <t>scaffold00008:+:1853398-1853439</t>
  </si>
  <si>
    <t>KB664400:+:79573-79614</t>
  </si>
  <si>
    <t>M8(Oxidation)</t>
  </si>
  <si>
    <t>Brain; Testis; Antennae; Fatbody; Male accessory glands; Midgut; Ovary; Salivary gland</t>
  </si>
  <si>
    <t>dVkPHNVmIDHENR</t>
  </si>
  <si>
    <t>DVKPHNVMIDHENR</t>
  </si>
  <si>
    <t>DVKPHNVmIDHENRK</t>
  </si>
  <si>
    <t>scaffold00008:+:1853398-1853442</t>
  </si>
  <si>
    <t>KB664400:+:79573-79617</t>
  </si>
  <si>
    <t>Brain; Testis; Antennae; Fatbody; Male accessory glands; Salivary gland</t>
  </si>
  <si>
    <t>DVKPHNVMIDHENRK</t>
  </si>
  <si>
    <t>LIDWGLAEFYHPGQEYNVR</t>
  </si>
  <si>
    <t>scaffold00008:+:1853449-1853505</t>
  </si>
  <si>
    <t>KB664400:+:79624-79680</t>
  </si>
  <si>
    <t>Thorax; Brain; Malpighian tubules; Antennae; Fatbody; Head; Legs; Male accessory glands; Maxillary palps; Midgut; Ovary; Proboscis; Pupae; Salivary gland; Testis</t>
  </si>
  <si>
    <t>ePFFHGHDNYDQLVR</t>
  </si>
  <si>
    <t>scaffold00008:+:1853620-1853664</t>
  </si>
  <si>
    <t>KB664400:+:79795-79839</t>
  </si>
  <si>
    <t>EPFFHGHDNYDQLVR</t>
  </si>
  <si>
    <t>VLGTEDLFAYLDK</t>
  </si>
  <si>
    <t>scaffold00008:+:1853674-1853712</t>
  </si>
  <si>
    <t>KB664400:+:79849-79887</t>
  </si>
  <si>
    <t>Brain; Testis; Antennae; Fatbody; Male accessory glands; Malpighian tubules; Maxillary palps; Midgut; Ovary; Salivary gland</t>
  </si>
  <si>
    <t>vLGTEDLFAYLDk</t>
  </si>
  <si>
    <t>FVHSENQHLVSPEGLDFLDK</t>
  </si>
  <si>
    <t>scaffold00008:+:1853782-1853841</t>
  </si>
  <si>
    <t>KB664400:+:79957-80016</t>
  </si>
  <si>
    <t>N-Term(iTRAQ4plex); K20(iTRAQ4plex)</t>
  </si>
  <si>
    <t>fVHSENQHLVSPEGLDFLDk</t>
  </si>
  <si>
    <t>EAMDHPYFAIIVNGQmPPPPTSTTK</t>
  </si>
  <si>
    <t>scaffold00008:+:1853881-1853955</t>
  </si>
  <si>
    <t>KB664400:+:80056-80130</t>
  </si>
  <si>
    <t>M16(Oxidation)</t>
  </si>
  <si>
    <t>IOB_NIMR_0028</t>
  </si>
  <si>
    <t>scaffold00008:152189-158036</t>
  </si>
  <si>
    <t>GYFGPWQK</t>
  </si>
  <si>
    <t>scaffold00008:+:152793-152816</t>
  </si>
  <si>
    <t>ASTE010701</t>
  </si>
  <si>
    <t>KB664458:+:90269-90292</t>
  </si>
  <si>
    <t>TGSTYNNPGFR</t>
  </si>
  <si>
    <t>scaffold00008:+:155695-155727</t>
  </si>
  <si>
    <t>KB664458:+:93171-93203</t>
  </si>
  <si>
    <t>Salivary gland; Testis; Antennae; Fatbody; Ovary</t>
  </si>
  <si>
    <t>KPRPPNSTTDGLGIR</t>
  </si>
  <si>
    <t>scaffold00008:+:155994-156038</t>
  </si>
  <si>
    <t>KB664458:+:93470-93514</t>
  </si>
  <si>
    <t>IOB_NIMR_0029</t>
  </si>
  <si>
    <t>scaffold00008:161738-162475</t>
  </si>
  <si>
    <t>mPWSISVAQPK</t>
  </si>
  <si>
    <t>scaffold00008:+:161795-161827</t>
  </si>
  <si>
    <t>ASTE010704</t>
  </si>
  <si>
    <t>M1(Oxidation)</t>
  </si>
  <si>
    <t>QLLEQEQR</t>
  </si>
  <si>
    <t>scaffold00008:+:162182-162205</t>
  </si>
  <si>
    <t>TSNDGSDVQANTDRPIQSPSVPSAAEHDPEPLR</t>
  </si>
  <si>
    <t>scaffold00008:+:162206-162304</t>
  </si>
  <si>
    <t>TSNDGSDVQANTDRPIQSPSVPSAAEHDPEPLRR</t>
  </si>
  <si>
    <t>scaffold00008:+:162206-162307</t>
  </si>
  <si>
    <t>GSSLSALATATDGTNcFQK</t>
  </si>
  <si>
    <t>scaffold00008:+:162308-162364</t>
  </si>
  <si>
    <t>C16(Carbamidomethyl)</t>
  </si>
  <si>
    <t>IOB_NIMR_0030</t>
  </si>
  <si>
    <t>scaffold00038:1241789-1247950</t>
  </si>
  <si>
    <t>GDSIQTVFDSINGER</t>
  </si>
  <si>
    <t>scaffold00038:-:1246775-1246819</t>
  </si>
  <si>
    <t>ASTE011610</t>
  </si>
  <si>
    <t>KB664677:+:435054-435098</t>
  </si>
  <si>
    <t>KIYNTVPYEQK</t>
  </si>
  <si>
    <t>scaffold00038:-:1245492-1245524</t>
  </si>
  <si>
    <t>KB664677:+:436349-436381</t>
  </si>
  <si>
    <t>IOB_NIMR_0031</t>
  </si>
  <si>
    <t>scaffold00038:1577076-1584958</t>
  </si>
  <si>
    <t>AWTIVNQIDAVDNQLEQDASHQR</t>
  </si>
  <si>
    <t>scaffold00038:+:1582196-1582264</t>
  </si>
  <si>
    <t>ASTE011581</t>
  </si>
  <si>
    <t>KB664677:-:79990-80058</t>
  </si>
  <si>
    <t>ELVDIYLR</t>
  </si>
  <si>
    <t>scaffold00038:+:1582280-1582303</t>
  </si>
  <si>
    <t>KB664677:-:79951-79974</t>
  </si>
  <si>
    <t>FAETELTPGDEGDYR</t>
  </si>
  <si>
    <t>scaffold00038:+:1582304-1582348</t>
  </si>
  <si>
    <t>KB664677:-:79906-79950</t>
  </si>
  <si>
    <t>Testis; Male accessory glands; Maxillary palps; Proboscis; Salivary gland</t>
  </si>
  <si>
    <t>LLTIDLAETILFDK</t>
  </si>
  <si>
    <t>scaffold00038:+:1582526-1582567</t>
  </si>
  <si>
    <t>KB664677:-:79687-79728</t>
  </si>
  <si>
    <t>Male accessory glands</t>
  </si>
  <si>
    <t>TQQLMQSVMR</t>
  </si>
  <si>
    <t>scaffold00038:+:1583154-1583183</t>
  </si>
  <si>
    <t>KB664677:-:79071-79100</t>
  </si>
  <si>
    <t>ESVSDIEQNR</t>
  </si>
  <si>
    <t>scaffold00038:+:1583652-1583681</t>
  </si>
  <si>
    <t>KB664677:-:78573-78602</t>
  </si>
  <si>
    <t>Testis; Male accessory glands; Midgut; Ovary; Pupae; Salivary gland; Antennae</t>
  </si>
  <si>
    <t>YMDVPTLAPAR</t>
  </si>
  <si>
    <t>scaffold00038:+:1584199-1584231</t>
  </si>
  <si>
    <t>KB664677:-:78023-78055</t>
  </si>
  <si>
    <t>YmDVPTLAPAR</t>
  </si>
  <si>
    <t>STPDSTSGQYLR</t>
  </si>
  <si>
    <t>scaffold00038:+:1584232-1584267</t>
  </si>
  <si>
    <t>KB664677:-:77987-78022</t>
  </si>
  <si>
    <t>YGGFVAPK</t>
  </si>
  <si>
    <t>scaffold00038:+:1584397-1584420</t>
  </si>
  <si>
    <t>KB664677:-:77834-77857</t>
  </si>
  <si>
    <t>Male accessory glands; Midgut; Salivary gland</t>
  </si>
  <si>
    <t>VFTYDFGPHIQVPTK</t>
  </si>
  <si>
    <t>scaffold00038:+:1584421-1584465</t>
  </si>
  <si>
    <t>KB664677:-:77789-77833</t>
  </si>
  <si>
    <t>IOB_NIMR_0032</t>
  </si>
  <si>
    <t>scaffold00039:1175497-1176908</t>
  </si>
  <si>
    <t>QFGGVEGTASGFGR</t>
  </si>
  <si>
    <t>scaffold00039:+:1176347-1176388</t>
  </si>
  <si>
    <t>ASTE004904</t>
  </si>
  <si>
    <t>Gene has only one exon-</t>
  </si>
  <si>
    <t>Larvae</t>
  </si>
  <si>
    <t>IOB_NIMR_0033</t>
  </si>
  <si>
    <t>scaffold00039:1178079-1179334</t>
  </si>
  <si>
    <t>ISFTQSGVSVHPQYNPSTIR</t>
  </si>
  <si>
    <t>scaffold00039:+:1178502-1178561</t>
  </si>
  <si>
    <t>TFAGLEGTASGFGR</t>
  </si>
  <si>
    <t>scaffold00039:+:1178652-1178693</t>
  </si>
  <si>
    <t>TSDASTATSPVVmFTR</t>
  </si>
  <si>
    <t>scaffold00039:+:1178694-1178741</t>
  </si>
  <si>
    <t>M13(Oxidation)</t>
  </si>
  <si>
    <t>TSDASTATSPVVMFTR</t>
  </si>
  <si>
    <t>IOB_NIMR_0034</t>
  </si>
  <si>
    <t>VVEVGPYVYFQYR</t>
  </si>
  <si>
    <t>scaffold00039:+:1484536-1484564</t>
  </si>
  <si>
    <t>scaffold00039:+:1484640-1484649</t>
  </si>
  <si>
    <t>GTDGSGYPPFR</t>
  </si>
  <si>
    <t>scaffold00039:+:1488573-1488605</t>
  </si>
  <si>
    <t>KB664439:-:505057-505089</t>
  </si>
  <si>
    <t>MTIFSTDIcR</t>
  </si>
  <si>
    <t>scaffold00039:+:1488621-1488650</t>
  </si>
  <si>
    <t>KB664439:-:505012-505041</t>
  </si>
  <si>
    <t>IOB_NIMR_0035</t>
  </si>
  <si>
    <t>scaffold00040:240992-241512</t>
  </si>
  <si>
    <t>IYLNYDAMQSAK</t>
  </si>
  <si>
    <t>scaffold00040:+:241212-241247</t>
  </si>
  <si>
    <t>IOB_NIMR_0036</t>
  </si>
  <si>
    <t>scaffold00041:1523590-1526930</t>
  </si>
  <si>
    <t>DKDNSLQANIDFSDIR</t>
  </si>
  <si>
    <t>scaffold00041:+:1525086-1525133</t>
  </si>
  <si>
    <t>ASTE002140</t>
  </si>
  <si>
    <t>KB664493:+:504358-504405</t>
  </si>
  <si>
    <t>ITVEGIAIEK</t>
  </si>
  <si>
    <t>scaffold00041:+:1525273-1525302</t>
  </si>
  <si>
    <t>KB664493:+:504545-504574</t>
  </si>
  <si>
    <t>QAVPLGQAAPQGQK</t>
  </si>
  <si>
    <t>scaffold00041:+:1526110-1526151</t>
  </si>
  <si>
    <t>IOB_NIMR_0037</t>
  </si>
  <si>
    <t>scaffold00001:2459542-2460769</t>
  </si>
  <si>
    <t>LLDIGSGDGR</t>
  </si>
  <si>
    <t>scaffold00001:-:2460397-2460426</t>
  </si>
  <si>
    <t>KB664666:-:59454-59483</t>
  </si>
  <si>
    <t>Midgut; Proboscis</t>
  </si>
  <si>
    <t>NVLSFVKPSAAGSK</t>
  </si>
  <si>
    <t>scaffold00001:-:2460427-2460468</t>
  </si>
  <si>
    <t>KB664666:-:59484-59525</t>
  </si>
  <si>
    <t>QISSAGPTFDGQGRPK</t>
  </si>
  <si>
    <t>scaffold00001:-:2460682-2460729</t>
  </si>
  <si>
    <t>KB664666:-:59739-59786</t>
  </si>
  <si>
    <t>IOB_NIMR_0039</t>
  </si>
  <si>
    <t>scaffold00077:199424-200128</t>
  </si>
  <si>
    <t>KSEFSEYLER</t>
  </si>
  <si>
    <t>scaffold00077:+:199604-199633</t>
  </si>
  <si>
    <t>SLAVQTHDQDAGPSR</t>
  </si>
  <si>
    <t>scaffold00077:+:199682-199726</t>
  </si>
  <si>
    <t>QGSLVEYR</t>
  </si>
  <si>
    <t>scaffold00077:+:199784-199807</t>
  </si>
  <si>
    <t>WLQDLEEANSK</t>
  </si>
  <si>
    <t>scaffold00077:+:200000-200032</t>
  </si>
  <si>
    <t>IOB_NIMR_0040</t>
  </si>
  <si>
    <t>scaffold00085: 135232-137040</t>
  </si>
  <si>
    <t>AQcHDQEIFDLR</t>
  </si>
  <si>
    <t>scaffold00085:+:135481-135516</t>
  </si>
  <si>
    <t>ASTE008192</t>
  </si>
  <si>
    <t>Haemolymph</t>
  </si>
  <si>
    <t>NPFGVVEHTINEEFR</t>
  </si>
  <si>
    <t>scaffold00085:+:136216-136260</t>
  </si>
  <si>
    <t>IOB_NIMR_0041</t>
  </si>
  <si>
    <t>scaffold00001:3940588-3941555</t>
  </si>
  <si>
    <t>VHNVAAPVDSYAGK</t>
  </si>
  <si>
    <t>scaffold00001:-:3940812-3940853</t>
  </si>
  <si>
    <t>ASTE003526</t>
  </si>
  <si>
    <t>KB664666:-:1009775-1009816</t>
  </si>
  <si>
    <t>Brain; Salivary gland; Testis; Antennae; Midgut; Proboscis</t>
  </si>
  <si>
    <t>IOB_NIMR_0042</t>
  </si>
  <si>
    <t>scaffold00002:2435901-2441354</t>
  </si>
  <si>
    <t>SGTITNNNSTVQR</t>
  </si>
  <si>
    <t>scaffold00002:+:2437462-2437500</t>
  </si>
  <si>
    <t>ASTE000482</t>
  </si>
  <si>
    <t>KB664580:-:167591-167629</t>
  </si>
  <si>
    <t>NAATNAVAPVNDNADDGAEEVERR</t>
  </si>
  <si>
    <t>scaffold00002:+:2440495-2440566</t>
  </si>
  <si>
    <t>KB664580:-:164524-164595</t>
  </si>
  <si>
    <t>IOB_NIMR_0043</t>
  </si>
  <si>
    <t>scaffold00002:3339528-3363349</t>
  </si>
  <si>
    <t>TAQSTPAIAISTPATLK</t>
  </si>
  <si>
    <t>scaffold00002:+:3353670-3353720</t>
  </si>
  <si>
    <t>KB664470:+:28994-29044</t>
  </si>
  <si>
    <t>Ovary; Salivary gland</t>
  </si>
  <si>
    <t>IRPDLQYPTEPSNK</t>
  </si>
  <si>
    <t>scaffold00002:+:3353955-3353996</t>
  </si>
  <si>
    <t>KB664470:+:29279-29320</t>
  </si>
  <si>
    <t>Fatbody; Salivary gland</t>
  </si>
  <si>
    <t>GLQWTTVIER</t>
  </si>
  <si>
    <t>scaffold00002:+:3354063-3354092</t>
  </si>
  <si>
    <t>KB664470:+:29387-29416</t>
  </si>
  <si>
    <t>MFHVEGENER</t>
  </si>
  <si>
    <t>scaffold00002:+:3354093-3354122</t>
  </si>
  <si>
    <t>KB664470:+:29417-29446</t>
  </si>
  <si>
    <t>KEWVDAIR</t>
  </si>
  <si>
    <t>scaffold00002:+:3354123-3354146</t>
  </si>
  <si>
    <t>KB664470:+:29447-29470</t>
  </si>
  <si>
    <t>KVTLENFEFLK</t>
  </si>
  <si>
    <t>scaffold00002:+:3354309-3354314</t>
  </si>
  <si>
    <t>scaffold00002:+:3354383-3354412</t>
  </si>
  <si>
    <t>VTLENFEFLK</t>
  </si>
  <si>
    <t>scaffold00002:+:3354312-3354314</t>
  </si>
  <si>
    <t>FYAAEIISALGYLHSHGIIYR</t>
  </si>
  <si>
    <t>scaffold00002:+:3354799-3354830</t>
  </si>
  <si>
    <t>scaffold00002:+:3358421-3358451</t>
  </si>
  <si>
    <t>LENLLLDK</t>
  </si>
  <si>
    <t>scaffold00002:+:3358461-3358484</t>
  </si>
  <si>
    <t>KB664470:+:33769-33792</t>
  </si>
  <si>
    <t>lENLLLDk</t>
  </si>
  <si>
    <t>LENLLLDKDGHIK</t>
  </si>
  <si>
    <t>scaffold00002:+:3358461-3358499</t>
  </si>
  <si>
    <t>KB664470:+:33769-33807</t>
  </si>
  <si>
    <t>lENLLLDkDGHIk</t>
  </si>
  <si>
    <t>IOB_NIMR_0044</t>
  </si>
  <si>
    <t>scaffold00002:2433410-2443061</t>
  </si>
  <si>
    <t>YNVAVTK</t>
  </si>
  <si>
    <t>scaffold00002:-:2441486-2441506</t>
  </si>
  <si>
    <t>ASTE000483</t>
  </si>
  <si>
    <t>KB664580:+:163584-163604</t>
  </si>
  <si>
    <t>LEVPGVYDR</t>
  </si>
  <si>
    <t>scaffold00002:-:2441540-2441566</t>
  </si>
  <si>
    <t>KB664580:+:163524-163550</t>
  </si>
  <si>
    <t>Brain; Testis</t>
  </si>
  <si>
    <t>IHELQSELDNVR</t>
  </si>
  <si>
    <t>scaffold00002:-:2441648-2441683</t>
  </si>
  <si>
    <t>KB664580:+:163407-163442</t>
  </si>
  <si>
    <t>IKAELSQDVGTSK</t>
  </si>
  <si>
    <t>scaffold00002:-:2441690-2441728</t>
  </si>
  <si>
    <t>KB664580:+:163362-163400</t>
  </si>
  <si>
    <t>Antennae</t>
  </si>
  <si>
    <t>YLIHLDSVNR</t>
  </si>
  <si>
    <t>scaffold00002:-:2441897-2441926</t>
  </si>
  <si>
    <t>KB664580:+:163164-163193</t>
  </si>
  <si>
    <t>DLVQEYDRLK</t>
  </si>
  <si>
    <t>scaffold00002:-:2441954-2441983</t>
  </si>
  <si>
    <t>KB664580:+:163107-163136</t>
  </si>
  <si>
    <t>QQELNIIEK</t>
  </si>
  <si>
    <t>scaffold00002:-:2442329-2442355</t>
  </si>
  <si>
    <t>KB664580:+:162735-162761</t>
  </si>
  <si>
    <t>Midgut; Testis</t>
  </si>
  <si>
    <t>TALFEEISGSGLLK</t>
  </si>
  <si>
    <t>scaffold00002:-:2442596-2442637</t>
  </si>
  <si>
    <t>KB664580:+:162453-162494</t>
  </si>
  <si>
    <t>Testis; Salivary gland</t>
  </si>
  <si>
    <t>SVINASSEYR</t>
  </si>
  <si>
    <t>scaffold00002:-:2442773-2442802</t>
  </si>
  <si>
    <t>KB664580:+:162288-162317</t>
  </si>
  <si>
    <t>Brain; Midgut</t>
  </si>
  <si>
    <t>Testis; Midgut; Salivary gland</t>
  </si>
  <si>
    <t>IQSTNEEFEVAR</t>
  </si>
  <si>
    <t>scaffold00002:-:2434245-2434280</t>
  </si>
  <si>
    <t>KB664580:+:170811-170846</t>
  </si>
  <si>
    <t>AVQDDEDSLETYKQTEAR</t>
  </si>
  <si>
    <t>scaffold00002:-:2434848-2434901</t>
  </si>
  <si>
    <t>KB664580:+:170190-170243</t>
  </si>
  <si>
    <t>AVQDDEDSLETYK</t>
  </si>
  <si>
    <t>scaffold00002:-:2434863-2434901</t>
  </si>
  <si>
    <t>KB664580:+:170190-170228</t>
  </si>
  <si>
    <t>INNNLEFER</t>
  </si>
  <si>
    <t>scaffold00002:-:2434941-2434967</t>
  </si>
  <si>
    <t>KB664580:+:170124-170150</t>
  </si>
  <si>
    <t>ELVLQQER</t>
  </si>
  <si>
    <t>scaffold00002:-:2435007-2435030</t>
  </si>
  <si>
    <t>KB664580:+:170061-170084</t>
  </si>
  <si>
    <t>SGIISGGSHDLAR</t>
  </si>
  <si>
    <t>scaffold00002:-:2435430-2435468</t>
  </si>
  <si>
    <t>KB664580:+:169623-169661</t>
  </si>
  <si>
    <t>IOB_NIMR_0045</t>
  </si>
  <si>
    <t>scaffold00002:5082811-5083347</t>
  </si>
  <si>
    <t>AVTDEDLVR</t>
  </si>
  <si>
    <t>scaffold00002:+:5083045-5083071</t>
  </si>
  <si>
    <t>ASTE000902</t>
  </si>
  <si>
    <t>KB664899:-:1192794-1192820</t>
  </si>
  <si>
    <t>IOB_NIMR_0046</t>
  </si>
  <si>
    <t>scaffold00002:5810754-5812154 (-)</t>
  </si>
  <si>
    <t>SFPATSSPPTSR</t>
  </si>
  <si>
    <t>scaffold00002:-:5811139-5811174</t>
  </si>
  <si>
    <t>VESVAQPNALIDR</t>
  </si>
  <si>
    <t>scaffold00002:-:5811325-5811363</t>
  </si>
  <si>
    <t>FNNTPPDQK</t>
  </si>
  <si>
    <t>scaffold00002:-:5811868-5811894</t>
  </si>
  <si>
    <t>NLIPSLEEPIDIKK</t>
  </si>
  <si>
    <t>scaffold00002:-:5811916-5811957</t>
  </si>
  <si>
    <t>NLIPSLEEPIDIK</t>
  </si>
  <si>
    <t>scaffold00002:-:5811919-5811957</t>
  </si>
  <si>
    <t>IOB_NIMR_0047</t>
  </si>
  <si>
    <t>scaffold00003:3535741-3536179</t>
  </si>
  <si>
    <t>AATATITNPTTGVR</t>
  </si>
  <si>
    <t>scaffold00003:-:3535935-3535976</t>
  </si>
  <si>
    <t>KB665376:+:26621-26662</t>
  </si>
  <si>
    <t>IOB_NIMR_0048</t>
  </si>
  <si>
    <t>scaffold00003:3636208-3640633</t>
  </si>
  <si>
    <t>QcFLTPVYVDFITK</t>
  </si>
  <si>
    <t>scaffold00003:-:3636594-3636635</t>
  </si>
  <si>
    <t>KB664517:+:297459-297500</t>
  </si>
  <si>
    <t>Malpighian tubules; Head; Midgut; Ovary; Proboscis; Antennae</t>
  </si>
  <si>
    <t>qcFLTPVYVDFITk</t>
  </si>
  <si>
    <t>QLDLEESKIVFGK</t>
  </si>
  <si>
    <t>scaffold00003:-:3637529-3637567</t>
  </si>
  <si>
    <t>KB664517:+:296529-296567</t>
  </si>
  <si>
    <t>IOB_NIMR_0049</t>
  </si>
  <si>
    <t>scaffold00003:5497602-5505362</t>
  </si>
  <si>
    <t>cGPLDNSSPITKK</t>
  </si>
  <si>
    <t>scaffold00003:-:5499613-5499651</t>
  </si>
  <si>
    <t>ASTE010150</t>
  </si>
  <si>
    <t>KB664334:+:361348-361386</t>
  </si>
  <si>
    <t>cGPLDNSSPITK</t>
  </si>
  <si>
    <t>scaffold00003:-:5499616-5499651</t>
  </si>
  <si>
    <t>KB664334:+:361348-361383</t>
  </si>
  <si>
    <t>LNDSLYLcVR</t>
  </si>
  <si>
    <t>scaffold00003:-:5499652-5499681</t>
  </si>
  <si>
    <t>KB664334:+:361318-361347</t>
  </si>
  <si>
    <t>ALHEEPTPPVIQPGQGGK</t>
  </si>
  <si>
    <t>scaffold00003:-:5500981-5501034</t>
  </si>
  <si>
    <t>KB664334:+:359965-360018</t>
  </si>
  <si>
    <t>ENVQIScGcFHDVK</t>
  </si>
  <si>
    <t>scaffold00003:-:5501044-5501085</t>
  </si>
  <si>
    <t>KB664334:+:359914-359955</t>
  </si>
  <si>
    <t>C7(Carbamidomethyl); C9(Carbamidomethyl)</t>
  </si>
  <si>
    <t>TAVQcEQQEK</t>
  </si>
  <si>
    <t>scaffold00003:-:5501086-5501115</t>
  </si>
  <si>
    <t>KB664334:+:359884-359913</t>
  </si>
  <si>
    <t>FDAQVDHDVNGVNYAK</t>
  </si>
  <si>
    <t>scaffold00003:-:5501140-5501187</t>
  </si>
  <si>
    <t>KB664334:+:359812-359859</t>
  </si>
  <si>
    <t>GDRLEQFSGHHLTADAWSR</t>
  </si>
  <si>
    <t>scaffold00003:-:5501302-5501358</t>
  </si>
  <si>
    <t>KB664334:+:359641-359697</t>
  </si>
  <si>
    <t>AYAGWVQEQYR</t>
  </si>
  <si>
    <t>scaffold00003:-:5501743-5501775</t>
  </si>
  <si>
    <t>KB664334:+:359224-359256</t>
  </si>
  <si>
    <t>EAFWEAYQTQAK</t>
  </si>
  <si>
    <t>scaffold00003:-:5502142-5502177</t>
  </si>
  <si>
    <t>KB664334:+:358822-358857</t>
  </si>
  <si>
    <t>FREAFWEAYQTQAK</t>
  </si>
  <si>
    <t>scaffold00003:-:5502142-5502183</t>
  </si>
  <si>
    <t>KB664334:+:358816-358857</t>
  </si>
  <si>
    <t>IOB_NIMR_0050</t>
  </si>
  <si>
    <t>scaffold00062:814578-816252</t>
  </si>
  <si>
    <t>LTWQSADSR</t>
  </si>
  <si>
    <t>scaffold00062:-:815610-815636</t>
  </si>
  <si>
    <t>ASTE003639</t>
  </si>
  <si>
    <t>Salivary gland; Testis; Maxillary palps; Ovary</t>
  </si>
  <si>
    <t>cPQIVIK</t>
  </si>
  <si>
    <t>scaffold00062:-:815652-815672</t>
  </si>
  <si>
    <t>Fatbody; Antennae</t>
  </si>
  <si>
    <t>nAANADLVPAEQANVk</t>
  </si>
  <si>
    <t>scaffold00062:-:815673-815720</t>
  </si>
  <si>
    <t>N-Term(iTRAQ4plex); K16(iTRAQ4plex)</t>
  </si>
  <si>
    <t>IOB_NIMR_0051</t>
  </si>
  <si>
    <t>scaffold00064:870088-871849</t>
  </si>
  <si>
    <t>ELPTGIDDcFYK</t>
  </si>
  <si>
    <t>scaffold00064:+:870529-870564</t>
  </si>
  <si>
    <t>ASTE005126</t>
  </si>
  <si>
    <t>TPVNQPAIIVK</t>
  </si>
  <si>
    <t>scaffold00064:+:870917-870949</t>
  </si>
  <si>
    <t>Testis; Ovary; Salivary gland</t>
  </si>
  <si>
    <t>FVDFIPALK</t>
  </si>
  <si>
    <t>scaffold00064:+:871085-871111</t>
  </si>
  <si>
    <t>KB664877:-:549815-549841</t>
  </si>
  <si>
    <t>Testis; Malpighian tubules</t>
  </si>
  <si>
    <t>IPFEccLTSNVK</t>
  </si>
  <si>
    <t>scaffold00064:+:871333-871368</t>
  </si>
  <si>
    <t>KB664877:-:549549-549584</t>
  </si>
  <si>
    <t>C5(Carbamidomethyl); C6(Carbamidomethyl)</t>
  </si>
  <si>
    <t>TVPSYDDHHVAK</t>
  </si>
  <si>
    <t>scaffold00064:+:871375-871410</t>
  </si>
  <si>
    <t>NAVEYTFATEQEK</t>
  </si>
  <si>
    <t>scaffold00064:+:871602-871640</t>
  </si>
  <si>
    <t>KB664877:-:549277-549315</t>
  </si>
  <si>
    <t>IOB_NIMR_0052</t>
  </si>
  <si>
    <t>scaffold00065:884839-910949</t>
  </si>
  <si>
    <t>ImALmDHVDEQFDIFELYPDIDR</t>
  </si>
  <si>
    <t>scaffold00065:+:910142-910210</t>
  </si>
  <si>
    <t>ASTE007938</t>
  </si>
  <si>
    <t>KB664461:-:84756-84824</t>
  </si>
  <si>
    <t>M2(Oxidation); M5(Oxidation)</t>
  </si>
  <si>
    <t>LIHVLcSSHFSAR</t>
  </si>
  <si>
    <t>scaffold00065:+:910319-910357</t>
  </si>
  <si>
    <t>KB664461:-:84609-84647</t>
  </si>
  <si>
    <t>C6(Carbamidomethyl)</t>
  </si>
  <si>
    <t>Thorax; Brain; Legs; Malpighian tubules; Midgut</t>
  </si>
  <si>
    <t>VDGEQVFEPEQPHVALR</t>
  </si>
  <si>
    <t>scaffold00065:+:910415-910465</t>
  </si>
  <si>
    <t>KB664461:-:84501-84551</t>
  </si>
  <si>
    <t>Brain; Testis; Antennae; Fatbody; Head; Legs; Midgut; Proboscis; Malpighian tubules</t>
  </si>
  <si>
    <t>IOB_NIMR_0053</t>
  </si>
  <si>
    <t>scaffold00065:629743-631284</t>
  </si>
  <si>
    <t>cScGVAMEADGPENSSK</t>
  </si>
  <si>
    <t>scaffold00065:+:630251-630301</t>
  </si>
  <si>
    <t>C1(Carbamidomethyl); C3(Carbamidomethyl)</t>
  </si>
  <si>
    <t>NNKPTLPIAVVPVEPHHEGAR</t>
  </si>
  <si>
    <t>scaffold00065:+:630520-630582</t>
  </si>
  <si>
    <t>STLPAPTSDSDR</t>
  </si>
  <si>
    <t>scaffold00065:+:630604-630639</t>
  </si>
  <si>
    <t>SVVPEFDELVATVHGLVER</t>
  </si>
  <si>
    <t>scaffold00065:+:630667-630723</t>
  </si>
  <si>
    <t>IOB_NIMR_0054</t>
  </si>
  <si>
    <t>scaffold00067:272173-275412</t>
  </si>
  <si>
    <t>ASTE008151</t>
  </si>
  <si>
    <t>GTLPAQNCPQEDDVCFSR</t>
  </si>
  <si>
    <t>scaffold00067:+:272944-272997</t>
  </si>
  <si>
    <t>KB665221:+:291790-291843</t>
  </si>
  <si>
    <t>C8(Carbamidomethyl); C15(Carbamidomethyl)</t>
  </si>
  <si>
    <t>GCSAESEAICEGNNR</t>
  </si>
  <si>
    <t>scaffold00067:+:273321-273365</t>
  </si>
  <si>
    <t>KB665221:+:292167-292211</t>
  </si>
  <si>
    <t>C2(Carbamidomethyl); C10(Carbamidomethyl)</t>
  </si>
  <si>
    <t>DGEECDKAAMGAEECDDLNDVCYTR</t>
  </si>
  <si>
    <t>scaffold00067:+:273951-274025</t>
  </si>
  <si>
    <t>KB665221:+:292797-292871</t>
  </si>
  <si>
    <t>C5(Carbamidomethyl); C15(Carbamidomethyl); C22(Carbamidomethyl)</t>
  </si>
  <si>
    <t>SFSSCVQCSSMDESSDCNK</t>
  </si>
  <si>
    <t>scaffold00067:+:274479-274535</t>
  </si>
  <si>
    <t>KB665221:+:293325-293381</t>
  </si>
  <si>
    <t>C5(Carbamidomethyl); C8(Carbamidomethyl); C17(Carbamidomethyl)</t>
  </si>
  <si>
    <t>CTDPHDLSCVVCEEPGCNQNPWTK</t>
  </si>
  <si>
    <t>scaffold00067:+:274716-274787</t>
  </si>
  <si>
    <t>KB665221:+:293562-293633</t>
  </si>
  <si>
    <t>C1(Carbamidomethyl); C9(Carbamidomethyl); C12(Carbamidomethyl); C17(Carbamidomethyl)</t>
  </si>
  <si>
    <t>IOB_NIMR_0055</t>
  </si>
  <si>
    <t>scaffold00125:69536-71612</t>
  </si>
  <si>
    <t>GFVPDEEK</t>
  </si>
  <si>
    <t>scaffold00125:-:69948-69971</t>
  </si>
  <si>
    <t>SAGTALEGPQTSGAAEAR</t>
  </si>
  <si>
    <t>scaffold00125:-:69970-70023</t>
  </si>
  <si>
    <t>VQEQLLKDR</t>
  </si>
  <si>
    <t>scaffold00125:-:69996-70022</t>
  </si>
  <si>
    <t>Male accessory glands; Testis</t>
  </si>
  <si>
    <t>DQQQHPDQQDQQQQQQQDQEVK</t>
  </si>
  <si>
    <t>scaffold00125:-:70113-70178</t>
  </si>
  <si>
    <t>Legs; Male accessory glands</t>
  </si>
  <si>
    <t>QQGQHDPDEPDHPDHQHLRQK</t>
  </si>
  <si>
    <t>scaffold00125:-:70179-70241</t>
  </si>
  <si>
    <t>QENLRQQGQHDPDEPDHPDHQHLR</t>
  </si>
  <si>
    <t>scaffold00125:-:70185-70256</t>
  </si>
  <si>
    <t>QHDPDQPDHPDQQHHSKQENLR</t>
  </si>
  <si>
    <t>scaffold00125:-:70242-70307</t>
  </si>
  <si>
    <t>QHDPDQPDHPDQQHHSK</t>
  </si>
  <si>
    <t>scaffold00125:-:70257-70307</t>
  </si>
  <si>
    <t>DLRQHDPDQPDHPDQQHHSK</t>
  </si>
  <si>
    <t>scaffold00125:-:70257-70316</t>
  </si>
  <si>
    <t>VQDQQQQK</t>
  </si>
  <si>
    <t>scaffold00125:-:70486-70509</t>
  </si>
  <si>
    <t>QWQEQWKVQDQQQQK</t>
  </si>
  <si>
    <t>scaffold00125:-:70486-70530</t>
  </si>
  <si>
    <t>Testis; Male accessory glands; Ovary</t>
  </si>
  <si>
    <t>YPDGDYGGSDGNDPWGIK</t>
  </si>
  <si>
    <t>scaffold00125:-:70699-70752</t>
  </si>
  <si>
    <t>YPDGDYGGVQYPDGDYGDDQGDVK</t>
  </si>
  <si>
    <t>scaffold00125:-:70753-70824</t>
  </si>
  <si>
    <t>QAQQIPLLPDVPIPVDGGDDGDIQSDVK</t>
  </si>
  <si>
    <t>scaffold00125:-:70825-70908</t>
  </si>
  <si>
    <t>EEAKQAQQIPLLPDVPIPVDGGDDGDIQSDVK</t>
  </si>
  <si>
    <t>scaffold00125:-:70825-70920</t>
  </si>
  <si>
    <t>HIAKEmQIQmEAR</t>
  </si>
  <si>
    <t>scaffold00125:-:70954-70992</t>
  </si>
  <si>
    <t>M6(Oxidation); M10(Oxidation)</t>
  </si>
  <si>
    <t>VQNEQKQQHEEQLVQQLK</t>
  </si>
  <si>
    <t>scaffold00125:-:70993-71046</t>
  </si>
  <si>
    <t>Haemolymph; Male accessory glands</t>
  </si>
  <si>
    <t>GEIAEEQEKQIGR</t>
  </si>
  <si>
    <t>scaffold00125:-:71116-71154</t>
  </si>
  <si>
    <t>DQQQGQKLPQQDHQQR</t>
  </si>
  <si>
    <t>scaffold00125:-:71242-71289</t>
  </si>
  <si>
    <t>DQTPQDQSTQAPQTIPEQK</t>
  </si>
  <si>
    <t>scaffold00125:-:71347-71403</t>
  </si>
  <si>
    <t>IOB_NIMR_0056</t>
  </si>
  <si>
    <t>scaffold00125:72410-73773</t>
  </si>
  <si>
    <t>LRQSNDIIPLSCR</t>
  </si>
  <si>
    <t>scaffold00125:-:72503-72541</t>
  </si>
  <si>
    <t>C12(Carbamidomethyl)</t>
  </si>
  <si>
    <t>QSNDIIPLSCR</t>
  </si>
  <si>
    <t>scaffold00125:-:72503-72535</t>
  </si>
  <si>
    <t>C10(Carbamidomethyl)</t>
  </si>
  <si>
    <t>Testis; Male accessory glands; Midgut</t>
  </si>
  <si>
    <t>LDANSDRPNDDWGLEGKLR</t>
  </si>
  <si>
    <t>scaffold00125:-:72536-72592</t>
  </si>
  <si>
    <t>Testis; Legs; Male accessory glands</t>
  </si>
  <si>
    <t>IOB_NIMR_0057</t>
  </si>
  <si>
    <t>scaffold00125:73306-73623</t>
  </si>
  <si>
    <t>SEPYDDWGLEGILR</t>
  </si>
  <si>
    <t>scaffold00125:-:73471-73512</t>
  </si>
  <si>
    <t>RLLEEQELQR</t>
  </si>
  <si>
    <t>scaffold00125:-:73528-73557</t>
  </si>
  <si>
    <t>QQEHEILQWVKR</t>
  </si>
  <si>
    <t>scaffold00125:-:73555-73590</t>
  </si>
  <si>
    <t>IOB_NIMR_0059</t>
  </si>
  <si>
    <t>scaffold00125:81408-81925</t>
  </si>
  <si>
    <t>SRDNSIASVR</t>
  </si>
  <si>
    <t>scaffold00125:-:81690-81719</t>
  </si>
  <si>
    <t>IOB_NIMR_0060</t>
  </si>
  <si>
    <t>scaffold00125:87394-88395</t>
  </si>
  <si>
    <t>NAQPSKPHKVEDIMR</t>
  </si>
  <si>
    <t>scaffold00125:-:87684-87728</t>
  </si>
  <si>
    <t>ASTE007607</t>
  </si>
  <si>
    <t>IOB_NIMR_0061</t>
  </si>
  <si>
    <t>scaffold01930:667-2365</t>
  </si>
  <si>
    <t>SESANIHNHNPPTHAR</t>
  </si>
  <si>
    <t>scaffold01930:-:1511-1558</t>
  </si>
  <si>
    <t>KB665210:+:228311-228358</t>
  </si>
  <si>
    <t>Testis; Fatbody; Male accessory glands; Ovary</t>
  </si>
  <si>
    <t>IOB_NIMR_0062</t>
  </si>
  <si>
    <t>scaffold02563:1-1956</t>
  </si>
  <si>
    <t>QDGAAVVEGLKGPSAR</t>
  </si>
  <si>
    <t>scaffold02563:+:179-226</t>
  </si>
  <si>
    <t>KB664726:+:27898-27945</t>
  </si>
  <si>
    <t>EPSNTPQWQK</t>
  </si>
  <si>
    <t>scaffold02563:+:450-479</t>
  </si>
  <si>
    <t>KB664726:+:28169-28198</t>
  </si>
  <si>
    <t>lIEIAck</t>
  </si>
  <si>
    <t>scaffold02563:+:513-533</t>
  </si>
  <si>
    <t>KB664726:+:28232-28252</t>
  </si>
  <si>
    <t>N-Term(iTRAQ4plex); C6(Methylthio); K7(iTRAQ4plex)</t>
  </si>
  <si>
    <t>IOB_NIMR_0063</t>
  </si>
  <si>
    <t>scaffold03440:348-1653</t>
  </si>
  <si>
    <t>VLEAEVENIKEELVK</t>
  </si>
  <si>
    <t>scaffold03440:-:1473-1517</t>
  </si>
  <si>
    <t>ASTE009812</t>
  </si>
  <si>
    <t>KB664999:-:56224-56268</t>
  </si>
  <si>
    <t>IOB_NIMR_0064</t>
  </si>
  <si>
    <t>scaffold04078:900-1472</t>
  </si>
  <si>
    <t>IVDLSKCEDIDYIVWEMLGR</t>
  </si>
  <si>
    <t>scaffold04078:-:1085-1144</t>
  </si>
  <si>
    <t>C7(Carbamidomethyl); M17(Oxidation)</t>
  </si>
  <si>
    <t>CEDIDYIVWEMLGR</t>
  </si>
  <si>
    <t>scaffold04078:-:1085-1126</t>
  </si>
  <si>
    <t>LNNEYFTPTVGVLPPCTYETK</t>
  </si>
  <si>
    <t>scaffold04078:-:1145-1207</t>
  </si>
  <si>
    <t>IOB_NIMR_0065</t>
  </si>
  <si>
    <t>scaffold04388:68-1298</t>
  </si>
  <si>
    <t>nEANFYNVVLk</t>
  </si>
  <si>
    <t>scaffold04388:-:152-184</t>
  </si>
  <si>
    <t>ASTE007064</t>
  </si>
  <si>
    <t>KB664481:+:162149-162181</t>
  </si>
  <si>
    <t>Brain; Fatbody; Head; Male accessory glands; Maxillary palps; Midgut; Ovary; Salivary gland</t>
  </si>
  <si>
    <t>GDAYLSELYR</t>
  </si>
  <si>
    <t>scaffold04388:-:308-337</t>
  </si>
  <si>
    <t>KB664481:+:161996-162025</t>
  </si>
  <si>
    <t>Brain; Antennae; Fatbody; Maxillary palps; Midgut; Ovary; Proboscis</t>
  </si>
  <si>
    <t>FTEETLDEIVR</t>
  </si>
  <si>
    <t>scaffold04388:-:395-427</t>
  </si>
  <si>
    <t>KB664481:+:161906-161938</t>
  </si>
  <si>
    <t>fTEETLDEIVR</t>
  </si>
  <si>
    <t>KPANPFKDIDR</t>
  </si>
  <si>
    <t>scaffold04388:-:92-124</t>
  </si>
  <si>
    <t>KB664481:+:162209-162241</t>
  </si>
  <si>
    <t>IOB_NIMR_0066</t>
  </si>
  <si>
    <t>scaffold05547:664-855</t>
  </si>
  <si>
    <t>VPDSAcAGTAFLTGVK</t>
  </si>
  <si>
    <t>scaffold05547:-:784-831</t>
  </si>
  <si>
    <t>KB664345:+:256150-256197</t>
  </si>
  <si>
    <t>Fatbody; Larvae; Midgut; Pupae</t>
  </si>
  <si>
    <t>IOB_NIMR_0067</t>
  </si>
  <si>
    <t>scaffold06351:218-786</t>
  </si>
  <si>
    <t>NDGTLPGCTFGDIGCEDVIIPIIR</t>
  </si>
  <si>
    <t>scaffold06351:-:371-442</t>
  </si>
  <si>
    <t>IOB_NIMR_0068</t>
  </si>
  <si>
    <t>scaffold06604:1-1108</t>
  </si>
  <si>
    <t>YEPFKDEASLAAAPVEQR</t>
  </si>
  <si>
    <t>scaffold06604:+:51-104</t>
  </si>
  <si>
    <t>KB664450:-:342486-342539</t>
  </si>
  <si>
    <t>IOB_NIMR_0070</t>
  </si>
  <si>
    <t>scaffold08424:1-903</t>
  </si>
  <si>
    <t>ETWNLDLVEPVSGNYYPVTAK</t>
  </si>
  <si>
    <t>scaffold08424:+:17-79</t>
  </si>
  <si>
    <t>ASTE003236</t>
  </si>
  <si>
    <t>KB664744:-:680763-680825</t>
  </si>
  <si>
    <t>Testis; Fatbody; Larvae</t>
  </si>
  <si>
    <t>GKHWLFFGSSQK</t>
  </si>
  <si>
    <t>scaffold08424:+:260-295</t>
  </si>
  <si>
    <t>KB664744:-:680547-680582</t>
  </si>
  <si>
    <t>Larvae; Pupae</t>
  </si>
  <si>
    <t>FEHLFEK</t>
  </si>
  <si>
    <t>scaffold08424:+:509-529</t>
  </si>
  <si>
    <t>KB664744:-:680313-680333</t>
  </si>
  <si>
    <t>NEDPAYSQVVR</t>
  </si>
  <si>
    <t>scaffold08424:+:530-562</t>
  </si>
  <si>
    <t>KB664744:-:680280-680312</t>
  </si>
  <si>
    <t>IAIEDDQSR</t>
  </si>
  <si>
    <t>scaffold08424:+:80-106</t>
  </si>
  <si>
    <t>KB664744:-:680736-680762</t>
  </si>
  <si>
    <t>Larvae; Midgut</t>
  </si>
  <si>
    <t>IOB_NIMR_0071</t>
  </si>
  <si>
    <t>scaffold09617:219-890</t>
  </si>
  <si>
    <t>KMEEQEQSNPPAK</t>
  </si>
  <si>
    <t>scaffold09617:-:535-573</t>
  </si>
  <si>
    <t>KB664510:-:97948-97986</t>
  </si>
  <si>
    <t>Ovary; Testis</t>
  </si>
  <si>
    <t>VNNYSNFVR</t>
  </si>
  <si>
    <t>scaffold09617:-:505-531</t>
  </si>
  <si>
    <t>KB664510:-:97918-97944</t>
  </si>
  <si>
    <t>KAALLNSSTPK</t>
  </si>
  <si>
    <t>scaffold09617:-:688-720</t>
  </si>
  <si>
    <t>KB664510:-:98101-98133</t>
  </si>
  <si>
    <t>IOB_NIMR_0072</t>
  </si>
  <si>
    <t>scaffold09901:3-870</t>
  </si>
  <si>
    <t>SFLTMDCTNPNLCHGR</t>
  </si>
  <si>
    <t>scaffold09901:+:649-696</t>
  </si>
  <si>
    <t>M5(Oxidation); C7(Carbamidomethyl); C13(Carbamidomethyl)</t>
  </si>
  <si>
    <t>TLYGEQDDDLPFVCGMR</t>
  </si>
  <si>
    <t>scaffold09901:+:373-423</t>
  </si>
  <si>
    <t>C14(Carbamidomethyl); M16(Oxidation)</t>
  </si>
  <si>
    <t>TVFTAHWR</t>
  </si>
  <si>
    <t>scaffold09901:+:211-234</t>
  </si>
  <si>
    <t>TKSFLTMDCTNPNLCHGR</t>
  </si>
  <si>
    <t>scaffold09901:+:643-696</t>
  </si>
  <si>
    <t>C9(Carbamidomethyl); C15(Carbamidomethyl)</t>
  </si>
  <si>
    <t>KALNVSEFGQK</t>
  </si>
  <si>
    <t>scaffold09901:+:790-822</t>
  </si>
  <si>
    <t>IOB_NIMR_0074</t>
  </si>
  <si>
    <t>scaffold11593:7-748</t>
  </si>
  <si>
    <t>DEGTAPEPMDVER</t>
  </si>
  <si>
    <t>scaffold11593:+:580-618</t>
  </si>
  <si>
    <t>IOB_NIMR_0075</t>
  </si>
  <si>
    <t>scaffold11899:34-782</t>
  </si>
  <si>
    <t>M7(Oxidation)</t>
  </si>
  <si>
    <t>Salivary gland; Haemolymph</t>
  </si>
  <si>
    <t>EEQFSMAHDSDGAVIQAEHK</t>
  </si>
  <si>
    <t>scaffold11899:-:416-475</t>
  </si>
  <si>
    <t>IOB_NIMR_0076</t>
  </si>
  <si>
    <t>scaffold15230:103-547</t>
  </si>
  <si>
    <t>DQTDGNAEALQAEIDR</t>
  </si>
  <si>
    <t>scaffold15230:-:335-382</t>
  </si>
  <si>
    <t>DLDASNQTILDLNAK</t>
  </si>
  <si>
    <t>scaffold15230:-:185-229</t>
  </si>
  <si>
    <t>IOB_NIMR_0077</t>
  </si>
  <si>
    <t>scaffold15466:36-647</t>
  </si>
  <si>
    <t>TPNPLQSSPFLHSIKR</t>
  </si>
  <si>
    <t>scaffold15466:-:129-176</t>
  </si>
  <si>
    <t>KB664459:-:239670-239717</t>
  </si>
  <si>
    <t>IOB_NIMR_0078</t>
  </si>
  <si>
    <t>scaffold16294:2-640</t>
  </si>
  <si>
    <t>ISADQSNQLVQMALESK</t>
  </si>
  <si>
    <t>scaffold16294:-:526-576</t>
  </si>
  <si>
    <t>IOB_NIMR_0079</t>
  </si>
  <si>
    <t>scaffold23207:1-505</t>
  </si>
  <si>
    <t>QHVADDYAR</t>
  </si>
  <si>
    <t>scaffold23207:+:133-159</t>
  </si>
  <si>
    <t>KB664744:-:689841-689867</t>
  </si>
  <si>
    <t>LPVKDGQYSVLNDR</t>
  </si>
  <si>
    <t>scaffold23207:+:361-402</t>
  </si>
  <si>
    <t>Haemolymph; Larvae; Midgut; Pupae</t>
  </si>
  <si>
    <t>DVmGVmQHHDAITGTEK</t>
  </si>
  <si>
    <t>scaffold23207:+:82-132</t>
  </si>
  <si>
    <t>KB664744:-:689868-689918</t>
  </si>
  <si>
    <t>M3(Oxidation); M6(Oxidation)</t>
  </si>
  <si>
    <t>Fatbody; Haemolymph</t>
  </si>
  <si>
    <t>DVMGVMQHHDAITGTEK</t>
  </si>
  <si>
    <t>IOB_NIMR_0080</t>
  </si>
  <si>
    <t>scaffold00067:275677-277995</t>
  </si>
  <si>
    <t>GCLSQLTATNQK</t>
  </si>
  <si>
    <t>scaffold00067:+:276437-276472</t>
  </si>
  <si>
    <t>KB665221:+:295081-295116</t>
  </si>
  <si>
    <t>ICQSSSSVACHTCEGNGCNTPK</t>
  </si>
  <si>
    <t>scaffold00067:+:276473-276538</t>
  </si>
  <si>
    <t>KB665221:+:295117-295182</t>
  </si>
  <si>
    <t>C2(Carbamidomethyl); C10(Carbamidomethyl); C13(Carbamidomethyl); C18(Carbamidomethyl)</t>
  </si>
  <si>
    <t>CVACSEEGCNDLPK</t>
  </si>
  <si>
    <t>scaffold00067:+:275714-275755</t>
  </si>
  <si>
    <t>KB665221:+:294359-294400</t>
  </si>
  <si>
    <t>C1(Carbamidomethyl); C4(Carbamidomethyl); C9(Carbamidomethyl)</t>
  </si>
  <si>
    <t>IOB_NIMR_0081</t>
  </si>
  <si>
    <t>scaffold00067:-484175-486126</t>
  </si>
  <si>
    <t>SSSLHSTIETPLDYLSLAAR</t>
  </si>
  <si>
    <t>scaffold00067:+:484659-484718</t>
  </si>
  <si>
    <t>QFSMDSAVPIDFYQHPVPSSVK</t>
  </si>
  <si>
    <t>scaffold00067:+:484938-485003</t>
  </si>
  <si>
    <t>AILPTAEQLDQFSR</t>
  </si>
  <si>
    <t>scaffold00067:+:484611-484652</t>
  </si>
  <si>
    <t>NLTTDIQAKPDR</t>
  </si>
  <si>
    <t>scaffold00067:+:485637-485672</t>
  </si>
  <si>
    <t>IQLGAEPLR</t>
  </si>
  <si>
    <t>scaffold00067:+:485787-485813</t>
  </si>
  <si>
    <t>cVScNHEATMR</t>
  </si>
  <si>
    <t>scaffold00067:+:485814-485846</t>
  </si>
  <si>
    <t>IOB_NIMR_0082</t>
  </si>
  <si>
    <t>scaffold00068:667529-668157</t>
  </si>
  <si>
    <t>IASEGLDPNYIDR</t>
  </si>
  <si>
    <t>scaffold00068:+:668113-668151</t>
  </si>
  <si>
    <t>ASTE009221</t>
  </si>
  <si>
    <t>KB664577:+:709347-709385</t>
  </si>
  <si>
    <t>Fatbody; Ovary; Malpighian tubules</t>
  </si>
  <si>
    <t>IOB_NIMR_0083</t>
  </si>
  <si>
    <t>scaffold00068:-211025-212844</t>
  </si>
  <si>
    <t>QKDGNYAIR</t>
  </si>
  <si>
    <t>scaffold00068:-:212145-212171</t>
  </si>
  <si>
    <t>ASTE015034</t>
  </si>
  <si>
    <t>cPHAPTAAGTSNQVPAK</t>
  </si>
  <si>
    <t>scaffold00068:-:212445-212495</t>
  </si>
  <si>
    <t>NSPNTGGPPVPIPTNR</t>
  </si>
  <si>
    <t>scaffold00068:-:212724-212771</t>
  </si>
  <si>
    <t>QLTVSLIGSIIR</t>
  </si>
  <si>
    <t>scaffold00068:-:212688-212723</t>
  </si>
  <si>
    <t>FAIDVPQVVR</t>
  </si>
  <si>
    <t>scaffold00068:-:212658-212687</t>
  </si>
  <si>
    <t>IOB_NIMR_0084</t>
  </si>
  <si>
    <t>scaffold00075:686600-687073</t>
  </si>
  <si>
    <t>MVLCDGENLAYNDITGTYDPHR</t>
  </si>
  <si>
    <t>scaffold00075:-:686958-687023</t>
  </si>
  <si>
    <t>M1(Oxidation); C4(Carbamidomethyl)</t>
  </si>
  <si>
    <t>DSIFIPVDPYGR</t>
  </si>
  <si>
    <t>scaffold00075:-:686628-686663</t>
  </si>
  <si>
    <t>VIGYTFFR</t>
  </si>
  <si>
    <t>scaffold00075:-:686664-686687</t>
  </si>
  <si>
    <t>FEATYHDYPAVVLGR</t>
  </si>
  <si>
    <t>scaffold00075:-:686688-686732</t>
  </si>
  <si>
    <t>RFEATYHDYPAVVLGR</t>
  </si>
  <si>
    <t>scaffold00075:-:686688-686735</t>
  </si>
  <si>
    <t>ANDTEAAVVSER</t>
  </si>
  <si>
    <t>scaffold00075:-:686736-686771</t>
  </si>
  <si>
    <t>KANDTEAAVVSER</t>
  </si>
  <si>
    <t>scaffold00075:-:686736-686774</t>
  </si>
  <si>
    <t>RAGHPSSSTMTR</t>
  </si>
  <si>
    <t>scaffold00075:-:687066-687101</t>
  </si>
  <si>
    <t>IOB_NIMR_0085</t>
  </si>
  <si>
    <t>scaffold00089:265896-268515</t>
  </si>
  <si>
    <t>SDTETFSEIQPR</t>
  </si>
  <si>
    <t>scaffold00089:-:267306-267341</t>
  </si>
  <si>
    <t>IOB_NIMR_0086</t>
  </si>
  <si>
    <t>scaffold00090:213979-214694</t>
  </si>
  <si>
    <t>TGTGTATGETPATTSK</t>
  </si>
  <si>
    <t>scaffold00090:+:214250-214297</t>
  </si>
  <si>
    <t>Gene correction</t>
  </si>
  <si>
    <t>ASTE009080</t>
  </si>
  <si>
    <t>Brain; Testis; Antennae; Legs; Midgut; Ovary; Proboscis</t>
  </si>
  <si>
    <t>IOB_NIMR_0087</t>
  </si>
  <si>
    <t>scaffold00090:208818-210373</t>
  </si>
  <si>
    <t>Testis; Fatbody; Midgut; Salivary gland</t>
  </si>
  <si>
    <t>M14(Oxidation)</t>
  </si>
  <si>
    <t>NVNcSVDESIAR</t>
  </si>
  <si>
    <t>scaffold00090:-:209637-209672</t>
  </si>
  <si>
    <t>KB664810:-:848126-848161</t>
  </si>
  <si>
    <t>N-Term(iTRAQ4plex); C4(Methylthio)</t>
  </si>
  <si>
    <t>KNVNcSVDESIAR</t>
  </si>
  <si>
    <t>scaffold00090:-:209637-209675</t>
  </si>
  <si>
    <t>KB664810:-:848126-848164</t>
  </si>
  <si>
    <t>Brain; Testis; Fatbody; Ovary</t>
  </si>
  <si>
    <t>lPGISYPVLTPNLk</t>
  </si>
  <si>
    <t>scaffold00090:-:209830-209871</t>
  </si>
  <si>
    <t>KB664810:-:848319-848360</t>
  </si>
  <si>
    <t>Brain; Malpighian tubules; Salivary gland; Testis; Antennae; Fatbody; Legs; Male accessory glands; Maxillary palps; Ovary; Proboscis</t>
  </si>
  <si>
    <t>wVPQMGDNAEVLk</t>
  </si>
  <si>
    <t>scaffold00090:-:209884-209922</t>
  </si>
  <si>
    <t>KB664810:-:848373-848411</t>
  </si>
  <si>
    <t>Testis; Antennae; Malpighian tubules; Midgut; Ovary; Proboscis; Salivary gland</t>
  </si>
  <si>
    <t>TIEATSFVSAK</t>
  </si>
  <si>
    <t>scaffold00090:-:209923-209955</t>
  </si>
  <si>
    <t>KB664810:-:848412-848444</t>
  </si>
  <si>
    <t>Salivary gland; Testis; Antennae; Fatbody; Legs; Male accessory glands; Malpighian tubules; Maxillary palps; Ovary; Proboscis</t>
  </si>
  <si>
    <t>IELINQLSETGLR</t>
  </si>
  <si>
    <t>scaffold00090:-:209956-209994</t>
  </si>
  <si>
    <t>KB664810:-:848445-848483</t>
  </si>
  <si>
    <t>GYVSTVVGCPYEGK</t>
  </si>
  <si>
    <t>scaffold00090:-:209481-209498</t>
  </si>
  <si>
    <t>IOB_NIMR_0088</t>
  </si>
  <si>
    <t>scaffold00101:410081-411667</t>
  </si>
  <si>
    <t>KLMYTLSNQIK</t>
  </si>
  <si>
    <t>scaffold00101:-:411572-411604</t>
  </si>
  <si>
    <t>ASTE004453</t>
  </si>
  <si>
    <t>KB665365:+:502255-502287</t>
  </si>
  <si>
    <t>Thorax; Salivary gland</t>
  </si>
  <si>
    <t>KLmYTLSNQIK</t>
  </si>
  <si>
    <t>DDKKLmYTLSNQIK</t>
  </si>
  <si>
    <t>scaffold00101:-:411572-411613</t>
  </si>
  <si>
    <t>KB665365:+:502246-502287</t>
  </si>
  <si>
    <t>M6(Oxidation)</t>
  </si>
  <si>
    <t>Thorax</t>
  </si>
  <si>
    <t>KLMYTLR</t>
  </si>
  <si>
    <t>scaffold00101:-:411585-411605</t>
  </si>
  <si>
    <t>DINDVYSYTSISHKK</t>
  </si>
  <si>
    <t>scaffold00101:-:411614-411658</t>
  </si>
  <si>
    <t>KB665365:+:502201-502245</t>
  </si>
  <si>
    <t>Thorax; Salivary gland; Legs; Proboscis</t>
  </si>
  <si>
    <t>IOB_NIMR_0089</t>
  </si>
  <si>
    <t>scaffold00102:276474-282917</t>
  </si>
  <si>
    <t>SVKYPIGAGEKPYTFIYDR</t>
  </si>
  <si>
    <t>scaffold00102:-:276534-276590</t>
  </si>
  <si>
    <t>ASTE009900</t>
  </si>
  <si>
    <t>AVHFTYLADDKITR</t>
  </si>
  <si>
    <t>scaffold00102:-:276873-276914</t>
  </si>
  <si>
    <t>AVHFTYLADDK</t>
  </si>
  <si>
    <t>scaffold00102:-:276882-276914</t>
  </si>
  <si>
    <t>VVHLPGGAVR</t>
  </si>
  <si>
    <t>scaffold00102:-:277278-277307</t>
  </si>
  <si>
    <t>AYSYVPFNFLLSSLFPEQNGFAHK</t>
  </si>
  <si>
    <t>scaffold00102:-:277308-277379</t>
  </si>
  <si>
    <t>VSVWVDGVLTQETLLEQHATDGVPER</t>
  </si>
  <si>
    <t>scaffold00102:-:277806-277883</t>
  </si>
  <si>
    <t>NGLLGIVHSR</t>
  </si>
  <si>
    <t>scaffold00102:-:278082-278111</t>
  </si>
  <si>
    <t>RPcVVEMKPR</t>
  </si>
  <si>
    <t>scaffold00102:-:278133-278162</t>
  </si>
  <si>
    <t>RPcVVEmKPR</t>
  </si>
  <si>
    <t>TVVFSEQVQVQQFVTDSK</t>
  </si>
  <si>
    <t>scaffold00102:-:278190-278243</t>
  </si>
  <si>
    <t>GDVSAVLTASGLMK</t>
  </si>
  <si>
    <t>scaffold00102:-:278274-278315</t>
  </si>
  <si>
    <t>GDVSAVLTASGLmK</t>
  </si>
  <si>
    <t>FSPLSmPFEAK</t>
  </si>
  <si>
    <t>scaffold00102:-:278334-278366</t>
  </si>
  <si>
    <t>FSPLSMPFEAK</t>
  </si>
  <si>
    <t>FVVSVAPTATHPEIEIDHIR</t>
  </si>
  <si>
    <t>scaffold00102:-:278367-278426</t>
  </si>
  <si>
    <t>QIVGQWNYVETIIDTTHFPTTAK</t>
  </si>
  <si>
    <t>scaffold00102:-:278433-278501</t>
  </si>
  <si>
    <t>AYAADGHEVLDRK</t>
  </si>
  <si>
    <t>scaffold00102:-:278946-278984</t>
  </si>
  <si>
    <t>AYAADGHEVLDR</t>
  </si>
  <si>
    <t>scaffold00102:-:278949-278984</t>
  </si>
  <si>
    <t>KAYAADGHEVLDR</t>
  </si>
  <si>
    <t>scaffold00102:-:278949-278987</t>
  </si>
  <si>
    <t>QETVTFAAEEK</t>
  </si>
  <si>
    <t>scaffold00102:-:279294-279326</t>
  </si>
  <si>
    <t>VYFFDRQETVTFAAEEK</t>
  </si>
  <si>
    <t>scaffold00102:-:279294-279344</t>
  </si>
  <si>
    <t>SEEIQLVVPHYVQTQPK</t>
  </si>
  <si>
    <t>scaffold00102:-:279360-279410</t>
  </si>
  <si>
    <t>IVSTASGATIFDmNTTK</t>
  </si>
  <si>
    <t>scaffold00102:-:279411-279461</t>
  </si>
  <si>
    <t>IVSTASGATIFDMNTTK</t>
  </si>
  <si>
    <t>QHLDEDTIR</t>
  </si>
  <si>
    <t>scaffold00102:-:279534-279560</t>
  </si>
  <si>
    <t>KSTGPHAAALNK</t>
  </si>
  <si>
    <t>scaffold00102:-:279798-279833</t>
  </si>
  <si>
    <t>IFDYYTTK</t>
  </si>
  <si>
    <t>scaffold00102:-:279945-279968</t>
  </si>
  <si>
    <t>DVLEIHVR</t>
  </si>
  <si>
    <t>scaffold00102:-:280002-280025</t>
  </si>
  <si>
    <t>KDVLEIHVR</t>
  </si>
  <si>
    <t>scaffold00102:-:280002-280028</t>
  </si>
  <si>
    <t>IOB_NIMR_0090</t>
  </si>
  <si>
    <t>scaffold00108:290130-291377</t>
  </si>
  <si>
    <t>ATQHQQSSSTTVGSDPSQNNDSQELQLENK</t>
  </si>
  <si>
    <t>scaffold00108:+:290324-290413</t>
  </si>
  <si>
    <t>ASTE006267</t>
  </si>
  <si>
    <t>cFDTAHVK</t>
  </si>
  <si>
    <t>scaffold00108:+:290462-290485</t>
  </si>
  <si>
    <t>TIPLTGYDDFK</t>
  </si>
  <si>
    <t>scaffold00108:+:290642-290674</t>
  </si>
  <si>
    <t>TIPLTGYDDFKAK</t>
  </si>
  <si>
    <t>scaffold00108:+:290642-290680</t>
  </si>
  <si>
    <t>IOB_NIMR_0091</t>
  </si>
  <si>
    <t>scaffold00115:189325-198334</t>
  </si>
  <si>
    <t>MLSSLIEGIEK</t>
  </si>
  <si>
    <t>scaffold00115:+:190151-190183</t>
  </si>
  <si>
    <t>ASTE005792</t>
  </si>
  <si>
    <t>KB664496:-:212179-212211</t>
  </si>
  <si>
    <t>VcFTNVTSYTIGK</t>
  </si>
  <si>
    <t>scaffold00115:+:190184-190222</t>
  </si>
  <si>
    <t>KB664496:-:212140-212178</t>
  </si>
  <si>
    <t>EPAPTTKPNTLQATEPSVAPSEALSSPR</t>
  </si>
  <si>
    <t>scaffold00115:+:190816-190899</t>
  </si>
  <si>
    <t>KB664496:-:211461-211544</t>
  </si>
  <si>
    <t>LPTVESNAALK</t>
  </si>
  <si>
    <t>scaffold00115:+:191272-191304</t>
  </si>
  <si>
    <t>KB664496:-:211035-211067</t>
  </si>
  <si>
    <t>HGSINHTVcGER</t>
  </si>
  <si>
    <t>scaffold00115:+:192717-192752</t>
  </si>
  <si>
    <t>KB664496:-:209588-209623</t>
  </si>
  <si>
    <t>AISEPPAISTGPPIAPTQETADEERER</t>
  </si>
  <si>
    <t>scaffold00115:+:197359-197439</t>
  </si>
  <si>
    <t>KB664496:-:204906-204986</t>
  </si>
  <si>
    <t>IOB_NIMR_0092</t>
  </si>
  <si>
    <t>scaffold00123:327261-328191</t>
  </si>
  <si>
    <t>GQYTLIDADGYR</t>
  </si>
  <si>
    <t>scaffold00123:+:327612-327647</t>
  </si>
  <si>
    <t>exon extension</t>
  </si>
  <si>
    <t>ASTE009098</t>
  </si>
  <si>
    <t>VAYAPHQEAVNHVQFHGPSSNYNY</t>
  </si>
  <si>
    <t>scaffold00123:+:327945-328016</t>
  </si>
  <si>
    <t>Antennae; Proboscis</t>
  </si>
  <si>
    <t>IOB_NIMR_0093</t>
  </si>
  <si>
    <t>scaffold00123:330332-331371</t>
  </si>
  <si>
    <t>VIAPLPVAK</t>
  </si>
  <si>
    <t>scaffold00123:-:330928-330954</t>
  </si>
  <si>
    <t>IOB_NIMR_0094</t>
  </si>
  <si>
    <t>scaffold00123:335140-335790</t>
  </si>
  <si>
    <t>VAVPVAHYVAPALK</t>
  </si>
  <si>
    <t>scaffold00123:-:335431-335472</t>
  </si>
  <si>
    <t>Brain; Testis; Antennae; Fatbody; Head; Legs; Maxillary palps; Proboscis</t>
  </si>
  <si>
    <t>IOB_NIMR_0095</t>
  </si>
  <si>
    <t>scaffold00125:63918-65004</t>
  </si>
  <si>
    <t>AQVEQVPEQQVQQTEKQTK</t>
  </si>
  <si>
    <t>scaffold00125:-:64118-64174</t>
  </si>
  <si>
    <t>ASTE007604</t>
  </si>
  <si>
    <t>M10(Oxidation)</t>
  </si>
  <si>
    <t>VPQGPPSAQIK</t>
  </si>
  <si>
    <t>scaffold00125:-:64259-64291</t>
  </si>
  <si>
    <t>SPQGPPSPPIKDSPPEAK</t>
  </si>
  <si>
    <t>scaffold00125:-:64292-64345</t>
  </si>
  <si>
    <t>SPQGPPSPPIK</t>
  </si>
  <si>
    <t>scaffold00125:-:64313-64345</t>
  </si>
  <si>
    <t>TPQGPASEK</t>
  </si>
  <si>
    <t>scaffold00125:-:64682-64708</t>
  </si>
  <si>
    <t>APHAQEVPSTKSPVK</t>
  </si>
  <si>
    <t>scaffold00125:-:64724-64768</t>
  </si>
  <si>
    <t>Fatbody; Male accessory glands</t>
  </si>
  <si>
    <t>APHAQEVPSTK</t>
  </si>
  <si>
    <t>scaffold00125:-:64736-64768</t>
  </si>
  <si>
    <t>QPPQHVPQTK</t>
  </si>
  <si>
    <t>scaffold00125:-:64769-64798</t>
  </si>
  <si>
    <t>DKQPPQHVPQTK</t>
  </si>
  <si>
    <t>scaffold00125:-:64769-64804</t>
  </si>
  <si>
    <t>QEPTTPPGEPAKDK</t>
  </si>
  <si>
    <t>scaffold00125:-:64799-64840</t>
  </si>
  <si>
    <t>QEPTTPPGEPAK</t>
  </si>
  <si>
    <t>scaffold00125:-:64805-64840</t>
  </si>
  <si>
    <t>QAAAEEFPLEQAVQQQQPEPTPVKVPAAK</t>
  </si>
  <si>
    <t>scaffold00125:-:64841-64927</t>
  </si>
  <si>
    <t>QAAAEEFPLEQAVQQQQPEPTPVK</t>
  </si>
  <si>
    <t>scaffold00125:-:64856-64927</t>
  </si>
  <si>
    <t>IOB_NIMR_0096</t>
  </si>
  <si>
    <t>scaffold00057:1171301-1172195</t>
  </si>
  <si>
    <t>TLQSQYNWKPMSETFEK</t>
  </si>
  <si>
    <t>scaffold00057:+:1171471-1171521</t>
  </si>
  <si>
    <t>TLQSQYNWKPmSETFEK</t>
  </si>
  <si>
    <t>AKFPLHYDDK</t>
  </si>
  <si>
    <t>scaffold00057:+:1171528-1171557</t>
  </si>
  <si>
    <t>LVDPYLTTTMK</t>
  </si>
  <si>
    <t>scaffold00057:+:1171777-1171809</t>
  </si>
  <si>
    <t>HQHDTVTFWNWTDREER</t>
  </si>
  <si>
    <t>scaffold00057:+:1171831-1171881</t>
  </si>
  <si>
    <t>RIPNASDSLQPR</t>
  </si>
  <si>
    <t>scaffold00057:+:1171885-1171920</t>
  </si>
  <si>
    <t>IOB_NIMR_0097</t>
  </si>
  <si>
    <t>scaffold00057:326204-331064</t>
  </si>
  <si>
    <t>ELAEITLDPPPNcSAGPK</t>
  </si>
  <si>
    <t>scaffold00057:+:327645-327698</t>
  </si>
  <si>
    <t>ASTE006469</t>
  </si>
  <si>
    <t>KB664288:+:3102072-3102125</t>
  </si>
  <si>
    <t>Testis; Fatbody; Ovary</t>
  </si>
  <si>
    <t>IOB_NIMR_0098</t>
  </si>
  <si>
    <t>scaffold00057:1051913-1062616</t>
  </si>
  <si>
    <t>SFSAmQDASAK</t>
  </si>
  <si>
    <t>scaffold00058:-:1053205-1053237</t>
  </si>
  <si>
    <t>KB664678:+:53876-53908</t>
  </si>
  <si>
    <t>VGNAQGRPPTGK</t>
  </si>
  <si>
    <t>scaffold00058:-:1053241-1053276</t>
  </si>
  <si>
    <t>KB664678:+:53837-53872</t>
  </si>
  <si>
    <t>IOB_NIMR_0099</t>
  </si>
  <si>
    <t>IOB_NIMR_0100</t>
  </si>
  <si>
    <t>scaffold00062:435127-437093</t>
  </si>
  <si>
    <t>QDSAASVVDGAK</t>
  </si>
  <si>
    <t>scaffold00062:+:435490-435525</t>
  </si>
  <si>
    <t>KB664444:+:268086-268121</t>
  </si>
  <si>
    <t>IOB_NIMR_0101</t>
  </si>
  <si>
    <t>scaffold00057:1170710-1171180</t>
  </si>
  <si>
    <t>ALDQGVQFGFITSDR</t>
  </si>
  <si>
    <t>scaffold00057:+:1170812-1170856</t>
  </si>
  <si>
    <t>ASTE015293</t>
  </si>
  <si>
    <t>ALDQGVQFGFITSDRR</t>
  </si>
  <si>
    <t>scaffold00057:+:1170812-1170859</t>
  </si>
  <si>
    <t>FENYHFNNK</t>
  </si>
  <si>
    <t>scaffold00057:+:1170896-1170922</t>
  </si>
  <si>
    <t>IFAAGATPK</t>
  </si>
  <si>
    <t>scaffold00057:+:1171133-1171159</t>
  </si>
  <si>
    <t>IOB_NIMR_0102</t>
  </si>
  <si>
    <t>scaffold00062:603488-605500</t>
  </si>
  <si>
    <t>IIQIGLSHFK</t>
  </si>
  <si>
    <t>scaffold00062:+:604251-604280</t>
  </si>
  <si>
    <t>ASTE008135</t>
  </si>
  <si>
    <t>KB664444:+:480574-480603</t>
  </si>
  <si>
    <t>IOB_NIMR_0103</t>
  </si>
  <si>
    <t>scaffold00063:881394-881678</t>
  </si>
  <si>
    <t>QTDTEDLPYFQNYDR</t>
  </si>
  <si>
    <t>scaffold00063:+:881469-881513</t>
  </si>
  <si>
    <t>ASTE002708</t>
  </si>
  <si>
    <t>HVHYYVESAVK</t>
  </si>
  <si>
    <t>scaffold00063:+:881541-881573</t>
  </si>
  <si>
    <t>ATNTNSDTANVR</t>
  </si>
  <si>
    <t>scaffold00063:+:881580-881615</t>
  </si>
  <si>
    <t>IOB_NIMR_0104</t>
  </si>
  <si>
    <t>scaffold00065:651502-655802</t>
  </si>
  <si>
    <t>iAQFIcEk</t>
  </si>
  <si>
    <t>scaffold00065:-:655013-655036</t>
  </si>
  <si>
    <t>KB664461:+:392690-392713</t>
  </si>
  <si>
    <t>N-Term(iTRAQ4plex); C6(Methylthio); K8(iTRAQ4plex)</t>
  </si>
  <si>
    <t>IAQFIcEK</t>
  </si>
  <si>
    <t>nFIDVGAGVVDEDYR</t>
  </si>
  <si>
    <t>scaffold00065:-:655103-655147</t>
  </si>
  <si>
    <t>KB664461:+:392579-392623</t>
  </si>
  <si>
    <t>QLVMTDIQVQVPEGcYGR</t>
  </si>
  <si>
    <t>scaffold00065:-:655178-655231</t>
  </si>
  <si>
    <t>KB664461:+:392495-392548</t>
  </si>
  <si>
    <t>LSEHAFAPTK</t>
  </si>
  <si>
    <t>scaffold00065:-:655376-655405</t>
  </si>
  <si>
    <t>KB664461:+:392321-392350</t>
  </si>
  <si>
    <t>Testis; Fatbody; Midgut; Ovary</t>
  </si>
  <si>
    <t>scaffold00068:862996-864614</t>
  </si>
  <si>
    <t>LHSTIEQLK</t>
  </si>
  <si>
    <t>scaffold00068:-:863247-863273</t>
  </si>
  <si>
    <t>ASTE009244</t>
  </si>
  <si>
    <t>YDSITPSMDALQK</t>
  </si>
  <si>
    <t>scaffold00068:-:863286-863324</t>
  </si>
  <si>
    <t>YDSITPSmDALQK</t>
  </si>
  <si>
    <t>STTGFNLDR</t>
  </si>
  <si>
    <t>scaffold00068:-:863516-863542</t>
  </si>
  <si>
    <t>ILSNFDEmNIAK</t>
  </si>
  <si>
    <t>scaffold00068:-:864119-864154</t>
  </si>
  <si>
    <t>IOB_NIMR_0107</t>
  </si>
  <si>
    <t>scaffold00065: 469030-470352</t>
  </si>
  <si>
    <t>HVGQcVSIHLK</t>
  </si>
  <si>
    <t>scaffold00065:-:469554-469586</t>
  </si>
  <si>
    <t>ASTE000018</t>
  </si>
  <si>
    <t>KB664530:+:68880-68912</t>
  </si>
  <si>
    <t>IOB_NIMR_0108</t>
  </si>
  <si>
    <t>scaffold00071: 240712-241701</t>
  </si>
  <si>
    <t>SLTGSGPMYVGK</t>
  </si>
  <si>
    <t>scaffold00071:-:240832-240867</t>
  </si>
  <si>
    <t>ASTE001895</t>
  </si>
  <si>
    <t>KB664416:-:506445-506480</t>
  </si>
  <si>
    <t>IOB_NIMR_0109</t>
  </si>
  <si>
    <t>scaffold00074: 227699-231097</t>
  </si>
  <si>
    <t>cTTSNcGTGcGcESR</t>
  </si>
  <si>
    <t>scaffold00074:-:228407-228451</t>
  </si>
  <si>
    <t>ASTE009836</t>
  </si>
  <si>
    <t>KB664999:-:298112-298156</t>
  </si>
  <si>
    <t>N-Term(iTRAQ4plex); C1(Methylthio); C6(Methylthio); C10(Methylthio); C12(Methylthio)</t>
  </si>
  <si>
    <t>IOB_NIMR_0110</t>
  </si>
  <si>
    <t>scaffold00066:670975-671901</t>
  </si>
  <si>
    <t>scaffold00066:+:671734-671799</t>
  </si>
  <si>
    <t>ASTE014164</t>
  </si>
  <si>
    <t>ATATVSASK</t>
  </si>
  <si>
    <t>scaffold00066:+:671188-671214</t>
  </si>
  <si>
    <t>IOB_NIMR_0111</t>
  </si>
  <si>
    <t>scaffold00059:867265-869432</t>
  </si>
  <si>
    <t>EATVSGFGR</t>
  </si>
  <si>
    <t>scaffold00059:-:868806-868832</t>
  </si>
  <si>
    <t>ASTE010946</t>
  </si>
  <si>
    <t>KB664514:-:59569-59595</t>
  </si>
  <si>
    <t>AGTININEGTVR</t>
  </si>
  <si>
    <t>scaffold00059:-:868989-869024</t>
  </si>
  <si>
    <t>KB664514:-:59752-59787</t>
  </si>
  <si>
    <t>IOB_NIMR_0112</t>
  </si>
  <si>
    <t>scaffold00065:911416-913526</t>
  </si>
  <si>
    <t>QNAITHAEVR</t>
  </si>
  <si>
    <t>scaffold00065:-:912453-912482</t>
  </si>
  <si>
    <t>protein extension</t>
  </si>
  <si>
    <t>ASTE007937</t>
  </si>
  <si>
    <t>KB664461:+:82478-82507</t>
  </si>
  <si>
    <t>IOB_NIMR_0113</t>
  </si>
  <si>
    <t>scaffold00061:995156-1002553</t>
  </si>
  <si>
    <t>TcGESLAINDcK</t>
  </si>
  <si>
    <t>scaffold00061:+:1000545-1000580</t>
  </si>
  <si>
    <t>ASTE005991</t>
  </si>
  <si>
    <t>C2(Carbamidomethyl); C11(Carbamidomethyl)</t>
  </si>
  <si>
    <t>SANSIDYcYcSTDLcNQLTR</t>
  </si>
  <si>
    <t>scaffold00061:+:1000581-1000640</t>
  </si>
  <si>
    <t>C8(Carbamidomethyl); C10(Carbamidomethyl); C15(Carbamidomethyl)</t>
  </si>
  <si>
    <t>SIETALMHAHNR</t>
  </si>
  <si>
    <t>scaffold00061:+:1000656-1000691</t>
  </si>
  <si>
    <t>Brain; Male accessory glands</t>
  </si>
  <si>
    <t>SIETALmHAHNR</t>
  </si>
  <si>
    <t>cYIcGEGADGPFR</t>
  </si>
  <si>
    <t>scaffold00061:+:995206-995244</t>
  </si>
  <si>
    <t>TLPTHHGQSSVPTVEGTcEGFRPEEK</t>
  </si>
  <si>
    <t>scaffold00061:+:995245-995322</t>
  </si>
  <si>
    <t>IOB_NIMR_0114</t>
  </si>
  <si>
    <t>scaffold00059:964491-966775</t>
  </si>
  <si>
    <t>TPTSPGNVASLR</t>
  </si>
  <si>
    <t>scaffold00059:+:964588-964623</t>
  </si>
  <si>
    <t>ASTEI010950</t>
  </si>
  <si>
    <t>KB664514:+:172847-172882</t>
  </si>
  <si>
    <t>IOB_NIMR_0115</t>
  </si>
  <si>
    <t>scaffold00058:1120875-1127871</t>
  </si>
  <si>
    <t>EQPGGNNPWEAEMVR</t>
  </si>
  <si>
    <t>scaffold00058:+:1121347-1121391</t>
  </si>
  <si>
    <t>ASTE000388</t>
  </si>
  <si>
    <t>KB664732:-:2807847-2807891</t>
  </si>
  <si>
    <t>AKLEESDYDSEAK</t>
  </si>
  <si>
    <t>scaffold00058:+:1121620-1121658</t>
  </si>
  <si>
    <t>KB664732:-:2807580-2807618</t>
  </si>
  <si>
    <t>LEESDYDSEAK</t>
  </si>
  <si>
    <t>scaffold00058:+:1121626-1121658</t>
  </si>
  <si>
    <t>KB664732:-:2807580-2807612</t>
  </si>
  <si>
    <t>lYSFLVIDNPLk</t>
  </si>
  <si>
    <t>scaffold00058:+:1126269-1126304</t>
  </si>
  <si>
    <t>KB664732:-:2802945-2802980</t>
  </si>
  <si>
    <t>N-Term(iTRAQ4plex); K12(iTRAQ4plex)</t>
  </si>
  <si>
    <t>IOB_NIMR_0116</t>
  </si>
  <si>
    <t>scaffold00082:237280-238822</t>
  </si>
  <si>
    <t>ATLEHYSTQLSPK</t>
  </si>
  <si>
    <t>scaffold00082:+:237841-237879</t>
  </si>
  <si>
    <t>SRLEPKPFVTIEESIGYAR</t>
  </si>
  <si>
    <t>scaffold00082:+:237898-237954</t>
  </si>
  <si>
    <t>LEPKPFVTIEESIGYAR</t>
  </si>
  <si>
    <t>scaffold00082:+:237904-237954</t>
  </si>
  <si>
    <t>LREFYLSPADPVPLTEEAER</t>
  </si>
  <si>
    <t>scaffold00082:+:238081-238140</t>
  </si>
  <si>
    <t>EFYLSPADPVPLTEEAER</t>
  </si>
  <si>
    <t>scaffold00082:+:238087-238140</t>
  </si>
  <si>
    <t>FLDVPMPAGSR</t>
  </si>
  <si>
    <t>scaffold00082:+:238174-238206</t>
  </si>
  <si>
    <t>VGHWVWR</t>
  </si>
  <si>
    <t>scaffold00082:+:238270-238290</t>
  </si>
  <si>
    <t>NSVcIESEVK</t>
  </si>
  <si>
    <t>scaffold00082:+:238525-238554</t>
  </si>
  <si>
    <t>C4(Carbamidomethyl)</t>
  </si>
  <si>
    <t>M12(Oxidation)</t>
  </si>
  <si>
    <t>IOB_NIMR_0117</t>
  </si>
  <si>
    <t>scaffold00107:159941-163179</t>
  </si>
  <si>
    <t>TNYINDLPTK</t>
  </si>
  <si>
    <t>scaffold00107:-:161836-161865</t>
  </si>
  <si>
    <t>ASTE005713</t>
  </si>
  <si>
    <t>ELEQQLAVAR</t>
  </si>
  <si>
    <t>scaffold00107:-:160599-160628</t>
  </si>
  <si>
    <t>RGQEHIER</t>
  </si>
  <si>
    <t>scaffold00107:-:160671-160694</t>
  </si>
  <si>
    <t>AYELSAHYK</t>
  </si>
  <si>
    <t>scaffold00107:-:160893-160919</t>
  </si>
  <si>
    <t>QAQmAIAEEEK</t>
  </si>
  <si>
    <t>scaffold00107:-:160977-161009</t>
  </si>
  <si>
    <t>M4(Oxidation)</t>
  </si>
  <si>
    <t>QAQMAIAEEEK</t>
  </si>
  <si>
    <t>VLTTQHSEEIR</t>
  </si>
  <si>
    <t>scaffold00107:-:161085-161117</t>
  </si>
  <si>
    <t>VGNILEDGDGDRDSDTSPR</t>
  </si>
  <si>
    <t>scaffold00107:-:161349-161405</t>
  </si>
  <si>
    <t>NMLEESER</t>
  </si>
  <si>
    <t>scaffold00107:-:161460-161483</t>
  </si>
  <si>
    <t>ESSVYPAFWSR</t>
  </si>
  <si>
    <t>scaffold00107:-:161574-161606</t>
  </si>
  <si>
    <t>YREEIIQQmNLK</t>
  </si>
  <si>
    <t>scaffold00107:-:160349-160384</t>
  </si>
  <si>
    <t>ESQVPER</t>
  </si>
  <si>
    <t>scaffold00107:-:160135-160155</t>
  </si>
  <si>
    <t>IOB_NIMR_0118</t>
  </si>
  <si>
    <t>FSTTYSSIYIPPcLDcK</t>
  </si>
  <si>
    <t>scaffold00107:+:2132-2182</t>
  </si>
  <si>
    <t>C13(Carbamidomethyl); C16(Carbamidomethyl)</t>
  </si>
  <si>
    <t>cEcGNVPMISK</t>
  </si>
  <si>
    <t>scaffold00107:+:2393-2425</t>
  </si>
  <si>
    <t>DYScQTLNQMK</t>
  </si>
  <si>
    <t>scaffold00107:+:2507-2539</t>
  </si>
  <si>
    <t>EIKPPSNPSR</t>
  </si>
  <si>
    <t>scaffold00107:+:2585-2614</t>
  </si>
  <si>
    <t>YEEPVFcDR</t>
  </si>
  <si>
    <t>scaffold00107:+:2615-2641</t>
  </si>
  <si>
    <t>LcccNcNH</t>
  </si>
  <si>
    <t>scaffold00107:+:2690-2713</t>
  </si>
  <si>
    <t>C2(Carbamidomethyl); C3(Carbamidomethyl); C4(Carbamidomethyl); C6(Carbamidomethyl)</t>
  </si>
  <si>
    <t>QPLWNSTYR</t>
  </si>
  <si>
    <t>scaffold00107:+:2810-2836</t>
  </si>
  <si>
    <t>TSYTGQNPLRPLVPPQK</t>
  </si>
  <si>
    <t>scaffold00107:+:2837-2887</t>
  </si>
  <si>
    <t>IOB_NIMR_0119</t>
  </si>
  <si>
    <t>scaffold00107:506277-506788</t>
  </si>
  <si>
    <t>NANEQLETIHR</t>
  </si>
  <si>
    <t>scaffold00107:+:506444-506476</t>
  </si>
  <si>
    <t>ASTE005761</t>
  </si>
  <si>
    <t>ENEQAPQYSLR</t>
  </si>
  <si>
    <t>scaffold00107:+:506531-506563</t>
  </si>
  <si>
    <t>RTDDVVTFWSYR</t>
  </si>
  <si>
    <t>scaffold00107:+:506564-506599</t>
  </si>
  <si>
    <t>TDDVVTFWSYR</t>
  </si>
  <si>
    <t>scaffold00107:+:506567-506599</t>
  </si>
  <si>
    <t>IOB_NIMR_0120</t>
  </si>
  <si>
    <t>mIQEFADQGFSDETIFAK</t>
  </si>
  <si>
    <t>scaffold00108:+:290681-290734</t>
  </si>
  <si>
    <t>MIQEFADQGFSDETIFAK</t>
  </si>
  <si>
    <t>IOB_NIMR_0121</t>
  </si>
  <si>
    <t>scaffold00125:65994-66490</t>
  </si>
  <si>
    <t>QQDcGLYGK</t>
  </si>
  <si>
    <t>scaffold00125:-:66396-66422</t>
  </si>
  <si>
    <t>IOB_NIMR_0122</t>
  </si>
  <si>
    <t>scaffold00048:861399-861823</t>
  </si>
  <si>
    <t>IADLLISIGER</t>
  </si>
  <si>
    <t>scaffold00048:+:861441-861473</t>
  </si>
  <si>
    <t>IOB_NIMR_0123</t>
  </si>
  <si>
    <t>scaffold00050:309061-310048</t>
  </si>
  <si>
    <t>QVINVASSTVHPDYLGGVNPSDIAVMR</t>
  </si>
  <si>
    <t>scaffold00050:-:309552-309632</t>
  </si>
  <si>
    <t>ASTE006644</t>
  </si>
  <si>
    <t>KB665199:-:756282-756362</t>
  </si>
  <si>
    <t>M26(Oxidation)</t>
  </si>
  <si>
    <t>VVGGIDALPGEFPSIVSIQR</t>
  </si>
  <si>
    <t>scaffold00050:-:309789-309848</t>
  </si>
  <si>
    <t>KB665199:-:756519-756578</t>
  </si>
  <si>
    <t>IOB_NIMR_0124</t>
  </si>
  <si>
    <t>Scaffold00053:852202-852461</t>
  </si>
  <si>
    <t>NPASQFLNK</t>
  </si>
  <si>
    <t>scaffold00053:+:852369-852395</t>
  </si>
  <si>
    <t>IOB_NIMR_0125</t>
  </si>
  <si>
    <t>scaffold00054:592539-595060</t>
  </si>
  <si>
    <t>AQLKEDDAMAR</t>
  </si>
  <si>
    <t>scaffold00054:-:594412-594444</t>
  </si>
  <si>
    <t>ASTE001386</t>
  </si>
  <si>
    <t>KB664622:-:411459-411491</t>
  </si>
  <si>
    <t>LEAINALIK</t>
  </si>
  <si>
    <t>scaffold00054:-:594463-594489</t>
  </si>
  <si>
    <t>KB664622:-:411510-411536</t>
  </si>
  <si>
    <t>EKLEAINALIK</t>
  </si>
  <si>
    <t>scaffold00054:-:594463-594495</t>
  </si>
  <si>
    <t>KB664622:-:411510-411542</t>
  </si>
  <si>
    <t>LADDLQSSK</t>
  </si>
  <si>
    <t>scaffold00054:-:593742-593768</t>
  </si>
  <si>
    <t>KB664622:-:410789-410815</t>
  </si>
  <si>
    <t>DQSNAFDQLQAEK</t>
  </si>
  <si>
    <t>scaffold00054:-:594000-594038</t>
  </si>
  <si>
    <t>KB664622:-:411047-411085</t>
  </si>
  <si>
    <t>LRDQSNAFDQLQAEK</t>
  </si>
  <si>
    <t>scaffold00054:-:594000-594044</t>
  </si>
  <si>
    <t>KB664622:-:411047-411091</t>
  </si>
  <si>
    <t>IKNEITQNQAK</t>
  </si>
  <si>
    <t>scaffold00054:-:594087-594119</t>
  </si>
  <si>
    <t>KB664622:-:411134-411166</t>
  </si>
  <si>
    <t>IOB_NIMR_0126</t>
  </si>
  <si>
    <t>scaffold00057:346093-347528</t>
  </si>
  <si>
    <t>fETIPISGQPGYLGQYSYLR</t>
  </si>
  <si>
    <t>scaffold00057:-:347373-347432</t>
  </si>
  <si>
    <t>ASTE006475</t>
  </si>
  <si>
    <t>KB664288:-:3121299-3121358</t>
  </si>
  <si>
    <t>SNLLVMEDLTSAGYR</t>
  </si>
  <si>
    <t>scaffold00057:-:347042-347086</t>
  </si>
  <si>
    <t>KB664288:-:3120968-3121012</t>
  </si>
  <si>
    <t>Malpighian tubules; Midgut</t>
  </si>
  <si>
    <t>EAEIYSQLFNR</t>
  </si>
  <si>
    <t>scaffold00057:-:347144-347176</t>
  </si>
  <si>
    <t>KB664288:-:3121070-3121102</t>
  </si>
  <si>
    <t>YYDTDDFFR</t>
  </si>
  <si>
    <t>scaffold00057:-:346147-346173</t>
  </si>
  <si>
    <t>KB664288:-:3120073-3120099</t>
  </si>
  <si>
    <t>aQFAEQYAEYYYTSLQR</t>
  </si>
  <si>
    <t>scaffold00057:-:346393-346443</t>
  </si>
  <si>
    <t>KB664288:-:3120319-3120369</t>
  </si>
  <si>
    <t>TILQQQLWSNLER</t>
  </si>
  <si>
    <t>scaffold00057:-:346660-346698</t>
  </si>
  <si>
    <t>KB664288:-:3120586-3120624</t>
  </si>
  <si>
    <t>IOB_NIMR_0128</t>
  </si>
  <si>
    <t>scaffold00008:3086622-3087412</t>
  </si>
  <si>
    <t>MVLENATFR</t>
  </si>
  <si>
    <t>scaffold00008:+:3086840-3086866</t>
  </si>
  <si>
    <t>ASTE009584</t>
  </si>
  <si>
    <t>IOB_NIMR_0129</t>
  </si>
  <si>
    <t>scaffold00008:3534884-3536255</t>
  </si>
  <si>
    <t>nRPETSANSGIESDNHSILA</t>
  </si>
  <si>
    <t>scaffold00008:+:3535979-3536038</t>
  </si>
  <si>
    <t>ASTE006807</t>
  </si>
  <si>
    <t>KB664569:+:62024-62083</t>
  </si>
  <si>
    <t>Midgut; Ovary; Malpighian tubules; Fatbody</t>
  </si>
  <si>
    <t>IOB_NIMR_0130</t>
  </si>
  <si>
    <t>scaffold00009:1120241-1120516</t>
  </si>
  <si>
    <t>IKEAFEELSTDLGVLVR</t>
  </si>
  <si>
    <t>scaffold00009:+:1120361-1120411</t>
  </si>
  <si>
    <t>NA</t>
  </si>
  <si>
    <t>IOB_NIMR_0131</t>
  </si>
  <si>
    <t>scaffold00098:470000-471017</t>
  </si>
  <si>
    <t>SGTPTTPGSSQIPVPK</t>
  </si>
  <si>
    <t>scaffold00098:+:470240-470287</t>
  </si>
  <si>
    <t>TPLTPQTVHER</t>
  </si>
  <si>
    <t>scaffold00098:+:470288-470320</t>
  </si>
  <si>
    <t>IOB_NIMR_0132</t>
  </si>
  <si>
    <t>scaffold00098:198413-199144</t>
  </si>
  <si>
    <t>THHQQLQLQHPGSSASSAAAR</t>
  </si>
  <si>
    <t>scaffold00103:-:199045-199107</t>
  </si>
  <si>
    <t>ASTE014481</t>
  </si>
  <si>
    <t>IOB_NIMR_0133</t>
  </si>
  <si>
    <t>scaffold00157:80456-81734</t>
  </si>
  <si>
    <t>IFGGEVVSAVTTSR</t>
  </si>
  <si>
    <t>scaffold00157:-:81277-81318</t>
  </si>
  <si>
    <t>ASTE009057</t>
  </si>
  <si>
    <t>IFLLEQLNFDK</t>
  </si>
  <si>
    <t>scaffold00157:-:81346-81378</t>
  </si>
  <si>
    <t>SSLPIKTDVYSALK</t>
  </si>
  <si>
    <t>scaffold00157:-:80978-81019</t>
  </si>
  <si>
    <t>NVHVNAITIEHIPK</t>
  </si>
  <si>
    <t>scaffold00157:-:81020-81061</t>
  </si>
  <si>
    <t>IDIHSNHGEK</t>
  </si>
  <si>
    <t>scaffold00157:-:80737-80766</t>
  </si>
  <si>
    <t>Antennae; Maxillary palps; Proboscis</t>
  </si>
  <si>
    <t>IOB_NIMR_0134</t>
  </si>
  <si>
    <t>scaffold00166:38715-40833</t>
  </si>
  <si>
    <t>VHLPEHYPFK</t>
  </si>
  <si>
    <t>scaffold00166:-:39321-39350</t>
  </si>
  <si>
    <t>Legs; Malpighian tubules; Maxillary palps; Proboscis; Salivary gland; Brain</t>
  </si>
  <si>
    <t>N-Term(iTRAQ4plex); K15(iTRAQ4plex)</t>
  </si>
  <si>
    <t>RMDTDVIK</t>
  </si>
  <si>
    <t>scaffold00166:-:39462-39485</t>
  </si>
  <si>
    <t>IOB_NIMR_0135</t>
  </si>
  <si>
    <t>scaffold00166:92833-94861</t>
  </si>
  <si>
    <t>GKYVLPHVAR</t>
  </si>
  <si>
    <t>scaffold00166:+:94115-94144</t>
  </si>
  <si>
    <t>ASTE014382</t>
  </si>
  <si>
    <t>KB664750:-:12656-12685</t>
  </si>
  <si>
    <t>Larvae; Malpighian tubules</t>
  </si>
  <si>
    <t>lcLIATFLEDGIR</t>
  </si>
  <si>
    <t>scaffold00166:+:94145-94183</t>
  </si>
  <si>
    <t>KB664750:-:12617-12655</t>
  </si>
  <si>
    <t>N-Term(iTRAQ4plex); C2(Methylthio)</t>
  </si>
  <si>
    <t>LcLIATFLEDGIR</t>
  </si>
  <si>
    <t>IOB_NIMR_0136</t>
  </si>
  <si>
    <t>scaffold00176:18314-25889</t>
  </si>
  <si>
    <t>DLERFFKGYGR</t>
  </si>
  <si>
    <t>scaffold00176:-:25311-25343</t>
  </si>
  <si>
    <t>ASTE001430</t>
  </si>
  <si>
    <t>KB664622:+:1177527-1177559</t>
  </si>
  <si>
    <t>NGYGFVEFEDYRDADDAVYELNGK</t>
  </si>
  <si>
    <t>scaffold00176:-:25272-25291</t>
  </si>
  <si>
    <t>scaffold00176:-:25141-25192</t>
  </si>
  <si>
    <t>NGYGFVEFEDYR</t>
  </si>
  <si>
    <t>scaffold00176:-:25177-25192</t>
  </si>
  <si>
    <t>VSWQDLKDYMR</t>
  </si>
  <si>
    <t>scaffold00176:-:24707-24720</t>
  </si>
  <si>
    <t>scaffold00176:-:20270-20288</t>
  </si>
  <si>
    <t>VSWQDLK</t>
  </si>
  <si>
    <t>scaffold00176:-:20282-20288</t>
  </si>
  <si>
    <t>KNEGVVEFATLSDMK</t>
  </si>
  <si>
    <t>scaffold00176:-:20099-20130</t>
  </si>
  <si>
    <t>scaffold00176:-:20215-20227</t>
  </si>
  <si>
    <t>NEGVVEFATLSDMK</t>
  </si>
  <si>
    <t>scaffold00176:-:20215-20224</t>
  </si>
  <si>
    <t>DADDAVYELNGKELLGER</t>
  </si>
  <si>
    <t>scaffold00176:-:25121-25174</t>
  </si>
  <si>
    <t>KB664622:+:1177696-1177749</t>
  </si>
  <si>
    <t>Whole mosquito</t>
  </si>
  <si>
    <t>DADDAVYELNGK</t>
  </si>
  <si>
    <t>scaffold00176:-:25139-25174</t>
  </si>
  <si>
    <t>KB664622:+:1177696-1177731</t>
  </si>
  <si>
    <t>Salivary gland; Testis; Fatbody; Midgut; Ovary</t>
  </si>
  <si>
    <t>QAGEVTYADAHK</t>
  </si>
  <si>
    <t>scaffold00176:-:20232-20267</t>
  </si>
  <si>
    <t>KB664622:+:1182606-1182641</t>
  </si>
  <si>
    <t>Brain; Testis; Male accessory glands; Midgut; Ovary; Salivary gland</t>
  </si>
  <si>
    <t>IOB_NIMR_0137</t>
  </si>
  <si>
    <t>scaffold00193:34700-35159</t>
  </si>
  <si>
    <t>VMLLYcTK</t>
  </si>
  <si>
    <t>scaffold00193:+:34784-34807</t>
  </si>
  <si>
    <t>VYAYGVEYYLNDVK</t>
  </si>
  <si>
    <t>scaffold00193:+:34997-35038</t>
  </si>
  <si>
    <t>RLDTHQLScEDQGR</t>
  </si>
  <si>
    <t>scaffold00193:+:35051-35092</t>
  </si>
  <si>
    <t>LDTHQLScEDQGR</t>
  </si>
  <si>
    <t>scaffold00193:+:35054-35092</t>
  </si>
  <si>
    <t>WDSGEVFFK</t>
  </si>
  <si>
    <t>scaffold00193:+:35099-35125</t>
  </si>
  <si>
    <t>GLVWEEIGVWK</t>
  </si>
  <si>
    <t>scaffold00193:+:35249-35281</t>
  </si>
  <si>
    <t>DIAWPGNSHTPPQGVPEK</t>
  </si>
  <si>
    <t>scaffold00193:+:35312-35365</t>
  </si>
  <si>
    <t>ITFLEEAPYINLSPADPVSGK</t>
  </si>
  <si>
    <t>scaffold00193:+:35378-35440</t>
  </si>
  <si>
    <t>VAADHEmTDIDmGQAHK</t>
  </si>
  <si>
    <t>scaffold00193:+:35471-35521</t>
  </si>
  <si>
    <t>M7(Oxidation); M12(Oxidation)</t>
  </si>
  <si>
    <t>WNGLIHELVNR</t>
  </si>
  <si>
    <t>scaffold00193:+:35654-35686</t>
  </si>
  <si>
    <t>LSHPFSHKPTIK</t>
  </si>
  <si>
    <t>scaffold00193:+:36188-36223</t>
  </si>
  <si>
    <t>FGTIPWSHTDSTISK</t>
  </si>
  <si>
    <t>scaffold00193:+:36224-36268</t>
  </si>
  <si>
    <t>GAVYEATEILR</t>
  </si>
  <si>
    <t>scaffold00193:+:36794-36826</t>
  </si>
  <si>
    <t>TmQAHGIKPPQLK</t>
  </si>
  <si>
    <t>scaffold00193:+:36923-36961</t>
  </si>
  <si>
    <t>M2(Oxidation)</t>
  </si>
  <si>
    <t>TMQAHGIKPPQLK</t>
  </si>
  <si>
    <t>IOB_NIMR_0138</t>
  </si>
  <si>
    <t>Scaffold00233:19716-20900</t>
  </si>
  <si>
    <t>GEFTPFFFNNYK</t>
  </si>
  <si>
    <t>scaffold00233:+:19796-19831</t>
  </si>
  <si>
    <t>KB664784:-:72157-72192</t>
  </si>
  <si>
    <t>GEFTPFFFNNYKLPIK</t>
  </si>
  <si>
    <t>scaffold00233:+:19796-19843</t>
  </si>
  <si>
    <t>KB664784:-:72145-72192</t>
  </si>
  <si>
    <t>Testis; Malpighian tubules; Brain</t>
  </si>
  <si>
    <t>YSSLEAAAATR</t>
  </si>
  <si>
    <t>scaffold00233:+:20033-20065</t>
  </si>
  <si>
    <t>KB664784:-:71923-71955</t>
  </si>
  <si>
    <t>Testis; Brain</t>
  </si>
  <si>
    <t>ELVNNFR</t>
  </si>
  <si>
    <t>scaffold00233:+:20369-20389</t>
  </si>
  <si>
    <t>KB664784:-:71599-71619</t>
  </si>
  <si>
    <t>IOB_NIMR_0139</t>
  </si>
  <si>
    <t>Scaffold00569:532-3823</t>
  </si>
  <si>
    <t>QHHITPDEVDQFAR</t>
  </si>
  <si>
    <t>scaffold00569:+:1805-1846</t>
  </si>
  <si>
    <t>Anotated</t>
  </si>
  <si>
    <t>ASTE007478</t>
  </si>
  <si>
    <t>KB665310:+:588046-588087</t>
  </si>
  <si>
    <t>SRPADSATPAR</t>
  </si>
  <si>
    <t>scaffold00569:+:1871-1903</t>
  </si>
  <si>
    <t>KB665310:+:588112-588144</t>
  </si>
  <si>
    <t>IOB_NIMR_0140</t>
  </si>
  <si>
    <t>scaffold01145:72-2823</t>
  </si>
  <si>
    <t>lEVAQFPTGcVQADkPAQFMVR</t>
  </si>
  <si>
    <t>scaffold01145:-:2196-2261</t>
  </si>
  <si>
    <t>KB664488:+:899137-899202</t>
  </si>
  <si>
    <t>N-Term(iTRAQ4plex); C10(Methylthio); K15(iTRAQ4plex)</t>
  </si>
  <si>
    <t>LEVAQFPTGcVQADKPAQFmVR</t>
  </si>
  <si>
    <t>LEVAQFPTGcVQADKPAQFMVR</t>
  </si>
  <si>
    <t>VYISPAmGEAHK</t>
  </si>
  <si>
    <t>scaffold01145:-:2262-2297</t>
  </si>
  <si>
    <t>KB664488:+:899101-899136</t>
  </si>
  <si>
    <t>VYISPAMGEAHK</t>
  </si>
  <si>
    <t>vYISPAmGEAHk</t>
  </si>
  <si>
    <t>YNQmHIVGSPFK</t>
  </si>
  <si>
    <t>scaffold01145:-:1660-1695</t>
  </si>
  <si>
    <t>KB664488:+:899703-899738</t>
  </si>
  <si>
    <t>YNQMHIVGSPFK</t>
  </si>
  <si>
    <t>YTPLLPGHYYMTIK</t>
  </si>
  <si>
    <t>scaffold01145:-:1696-1737</t>
  </si>
  <si>
    <t>KB664488:+:899661-899702</t>
  </si>
  <si>
    <t>N-Term(iTRAQ4plex); M11(Oxidation); K14(iTRAQ4plex)</t>
  </si>
  <si>
    <t>yTPLLPGHYYmTIk</t>
  </si>
  <si>
    <t>yTPLLPGHYYMTIk</t>
  </si>
  <si>
    <t>YTPLLPGHYYmTIK</t>
  </si>
  <si>
    <t>VAMDcTEVEEGYKVR</t>
  </si>
  <si>
    <t>scaffold01145:-:1738-1782</t>
  </si>
  <si>
    <t>KB664488:+:899616-899660</t>
  </si>
  <si>
    <t>M3(Oxidation); C5(Carbamidomethyl)</t>
  </si>
  <si>
    <t>Legs</t>
  </si>
  <si>
    <t>VAMDcTEVEEGYK</t>
  </si>
  <si>
    <t>scaffold01145:-:1744-1782</t>
  </si>
  <si>
    <t>KB664488:+:899616-899654</t>
  </si>
  <si>
    <t>Testis; Fatbody; Legs; Male accessory glands; Midgut; Ovary</t>
  </si>
  <si>
    <t>VAmDcTEVEEGYK</t>
  </si>
  <si>
    <t>DDVDPAAVHASGK</t>
  </si>
  <si>
    <t>scaffold01145:-:1885-1923</t>
  </si>
  <si>
    <t>KB664488:+:899475-899513</t>
  </si>
  <si>
    <t>Fatbody; Male accessory glands; Midgut; Ovary</t>
  </si>
  <si>
    <t>vGkDDVDPAAVHASGk</t>
  </si>
  <si>
    <t>scaffold01145:-:1885-1932</t>
  </si>
  <si>
    <t>KB664488:+:899466-899513</t>
  </si>
  <si>
    <t>N-Term(iTRAQ4plex); K3(iTRAQ4plex); K16(iTRAQ4plex)</t>
  </si>
  <si>
    <t>VGKDDVDPAAVHASGK</t>
  </si>
  <si>
    <t>FNGVHIPGSPYR</t>
  </si>
  <si>
    <t>scaffold01145:-:1939-1974</t>
  </si>
  <si>
    <t>KB664488:+:899424-899459</t>
  </si>
  <si>
    <t>Testis; Legs; Male accessory glands; Midgut; Ovary</t>
  </si>
  <si>
    <t>fNGVHIPGSPYR</t>
  </si>
  <si>
    <t>eNGIHAIHVk</t>
  </si>
  <si>
    <t>scaffold01145:-:1975-2004</t>
  </si>
  <si>
    <t>KB664488:+:899394-899423</t>
  </si>
  <si>
    <t>ENGIHAIHVK</t>
  </si>
  <si>
    <t>IOB_NIMR_0141</t>
  </si>
  <si>
    <t>scaffold02078:1-1989</t>
  </si>
  <si>
    <t>HHHTDGAYFGTGFPHMLFMVHPEYRPK</t>
  </si>
  <si>
    <t>scaffold02078:-:1786-1866</t>
  </si>
  <si>
    <t>KB664699:+:927678-927758</t>
  </si>
  <si>
    <t>IOB_NIMR_0143</t>
  </si>
  <si>
    <t>scaffold02775:122-1898</t>
  </si>
  <si>
    <t>SSLIQVYR</t>
  </si>
  <si>
    <t>scaffold02775:+:131-154</t>
  </si>
  <si>
    <t>KB664288:+:2688406-2688429</t>
  </si>
  <si>
    <t>cNLWGSNcR</t>
  </si>
  <si>
    <t>scaffold02775:+:227-253</t>
  </si>
  <si>
    <t>KB664288:+:2688502-2688528</t>
  </si>
  <si>
    <t>C1(Carbamidomethyl); C8(Carbamidomethyl)</t>
  </si>
  <si>
    <t>IOB_NIMR_0144</t>
  </si>
  <si>
    <t>scaffold21227:1-281</t>
  </si>
  <si>
    <t>LLcHVLDK</t>
  </si>
  <si>
    <t>scaffold21227:+:128-151</t>
  </si>
  <si>
    <t>IOB_NIMR_0145</t>
  </si>
  <si>
    <t>scaffold18454:30-563</t>
  </si>
  <si>
    <t>QDASPDAPLQPVAQR</t>
  </si>
  <si>
    <t>scaffold18454:+:426-470</t>
  </si>
  <si>
    <t>IOB_NIMR_0146</t>
  </si>
  <si>
    <t>scaffold12684:4-755</t>
  </si>
  <si>
    <t>cRDPcPGTcGVGAR</t>
  </si>
  <si>
    <t>scaffold12684:+:177-218</t>
  </si>
  <si>
    <t>ASTE003156</t>
  </si>
  <si>
    <t>C1(Carbamidomethyl); C5(Carbamidomethyl); C9(Carbamidomethyl)</t>
  </si>
  <si>
    <t>cSVVNHNPIcScPER</t>
  </si>
  <si>
    <t>scaffold12684:+:219-263</t>
  </si>
  <si>
    <t>C1(Carbamidomethyl); C10(Carbamidomethyl); C12(Carbamidomethyl)</t>
  </si>
  <si>
    <t>Salivary gland; Fatbody</t>
  </si>
  <si>
    <t>IOB_NIMR_0147</t>
  </si>
  <si>
    <t>scaffold07813:38-839</t>
  </si>
  <si>
    <t>NHLNQTVGTTDLK</t>
  </si>
  <si>
    <t>scaffold07813:-:179-217</t>
  </si>
  <si>
    <t>ASTE010562</t>
  </si>
  <si>
    <t>IOB_NIMR_0148</t>
  </si>
  <si>
    <t>scaffold05080:649-1288</t>
  </si>
  <si>
    <t>qNPLQATk</t>
  </si>
  <si>
    <t>scaffold05080:-:1010-1033</t>
  </si>
  <si>
    <t>ASTE010054</t>
  </si>
  <si>
    <t>KB664888:-:588094-588117</t>
  </si>
  <si>
    <t>QNPLQATK</t>
  </si>
  <si>
    <t>sIILQLkQNPLQATk</t>
  </si>
  <si>
    <t>scaffold05080:-:1010-1054</t>
  </si>
  <si>
    <t>KB664888:-:588094-588138</t>
  </si>
  <si>
    <t>N-Term(iTRAQ4plex); K7(iTRAQ4plex); K15(iTRAQ4plex)</t>
  </si>
  <si>
    <t>QFVAETDEIEPGTEWER</t>
  </si>
  <si>
    <t>scaffold05080:-:1121-1171</t>
  </si>
  <si>
    <t>KB664888:-:588205-588255</t>
  </si>
  <si>
    <t>Brain; Salivary gland; Testis; Head; Male accessory glands; Midgut; Ovary; Proboscis</t>
  </si>
  <si>
    <t>qFVAETDEIEPGTEWER</t>
  </si>
  <si>
    <t>IOB_NIMR_0149</t>
  </si>
  <si>
    <t>scaffold04309:180-1305</t>
  </si>
  <si>
    <t>NLQPMPDAGELDR</t>
  </si>
  <si>
    <t>scaffold04309:+:1113-1151</t>
  </si>
  <si>
    <t>KB664442:+:239972-240010</t>
  </si>
  <si>
    <t>AVSSIAVSSHGGGSEK</t>
  </si>
  <si>
    <t>scaffold04309:+:888-935</t>
  </si>
  <si>
    <t>KB664442:+:239747-239794</t>
  </si>
  <si>
    <t>IOB_NIMR_0150</t>
  </si>
  <si>
    <t>scaffold04224:2-427</t>
  </si>
  <si>
    <t>IIVHGGPNLPVTEQTR</t>
  </si>
  <si>
    <t>scaffold04224:-:164-211</t>
  </si>
  <si>
    <t>RIIVHGGPNLPVTEQTR</t>
  </si>
  <si>
    <t>scaffold04224:-:164-214</t>
  </si>
  <si>
    <t>HAVSDILEELSDEEIRR</t>
  </si>
  <si>
    <t>scaffold04224:-:215-265</t>
  </si>
  <si>
    <t>VNTGGETNVR</t>
  </si>
  <si>
    <t>scaffold04224:-:65-94</t>
  </si>
  <si>
    <t>EYIDKSKPHGSHGLK</t>
  </si>
  <si>
    <t>scaffold04224:-:95-139</t>
  </si>
  <si>
    <t>IOB_NIMR_0151</t>
  </si>
  <si>
    <t>scaffold03268:698-1718</t>
  </si>
  <si>
    <t>VDYSITEQPHAPTPGVYMGR</t>
  </si>
  <si>
    <t>scaffold03268:+:732-791</t>
  </si>
  <si>
    <t>3' gene extension</t>
  </si>
  <si>
    <t>ASTE014045</t>
  </si>
  <si>
    <t>VDYSITEQPHAPTPGVYmGR</t>
  </si>
  <si>
    <t>IOB_NIMR_0152</t>
  </si>
  <si>
    <t>scaffold00011:754100-755102</t>
  </si>
  <si>
    <t>ENIPEFHEVR</t>
  </si>
  <si>
    <t>scaffold00011:+:754456-754485</t>
  </si>
  <si>
    <t>ASTE001032</t>
  </si>
  <si>
    <t>IOB_NIMR_0153</t>
  </si>
  <si>
    <t>scaffold00012:2875829-2877277</t>
  </si>
  <si>
    <t>LVLEQMRPEVR</t>
  </si>
  <si>
    <t>scaffold00012:-:2876408-2876440</t>
  </si>
  <si>
    <t>ASTE006814</t>
  </si>
  <si>
    <t>IOB_NIMR_0154</t>
  </si>
  <si>
    <t>scaffold00013:149187-149959</t>
  </si>
  <si>
    <t>TVVASPAISYAAPVAK</t>
  </si>
  <si>
    <t>scaffold00013:-:149398-149445</t>
  </si>
  <si>
    <t>ASTE006830</t>
  </si>
  <si>
    <t>Antennae; Proboscis; Pupae; Testis</t>
  </si>
  <si>
    <t>IOB_NIMR_0155</t>
  </si>
  <si>
    <t>scaffold00005:924525-948177</t>
  </si>
  <si>
    <t>GDADNVNHSDGIGQTNVR</t>
  </si>
  <si>
    <t>scaffold00005:-:947088-947141</t>
  </si>
  <si>
    <t>KB664289:-:742431-742484</t>
  </si>
  <si>
    <t>RPDTSQPGR</t>
  </si>
  <si>
    <t>scaffold00005:-:947232-947258</t>
  </si>
  <si>
    <t>KB664289:-:742575-742601</t>
  </si>
  <si>
    <t>IOB_NIMR_0156</t>
  </si>
  <si>
    <t>scaffold00003:1610019-1611981</t>
  </si>
  <si>
    <t>AYDVEPASADINDPYAR</t>
  </si>
  <si>
    <t>scaffold00003:+:1610112-1610162</t>
  </si>
  <si>
    <t>ASTE009364</t>
  </si>
  <si>
    <t>GYSVENQTLGLSYEQSK</t>
  </si>
  <si>
    <t>scaffold00003:+:1611067-1611117</t>
  </si>
  <si>
    <t>TAGEIAAELGISQPMAEK</t>
  </si>
  <si>
    <t>scaffold00003:+:1611262-1611315</t>
  </si>
  <si>
    <t>scaffold00003:+:1611349-1611378</t>
  </si>
  <si>
    <t>AYEMVGLLDWGANESK</t>
  </si>
  <si>
    <t>scaffold00003:+:1611904-1611951</t>
  </si>
  <si>
    <t>IOB_NIMR_0157</t>
  </si>
  <si>
    <t>scaffold00003:3102495-3115518</t>
  </si>
  <si>
    <t>EAPcWVNEEGAPFR</t>
  </si>
  <si>
    <t>scaffold00003:-:3103380-3103421</t>
  </si>
  <si>
    <t>ASTE009174</t>
  </si>
  <si>
    <t>VPVDAIPQGR</t>
  </si>
  <si>
    <t>scaffold00003:-:3103608-3103637</t>
  </si>
  <si>
    <t>KB665376:+:502629-502658</t>
  </si>
  <si>
    <t>tAPTVPFFTAETHQYSR</t>
  </si>
  <si>
    <t>scaffold00003:-:3103638-3103688</t>
  </si>
  <si>
    <t>KB665376:+:502578-502628</t>
  </si>
  <si>
    <t>TAPTVPFFTAETHQYSR</t>
  </si>
  <si>
    <t>TIDHVLVTLGHYGVAVFR</t>
  </si>
  <si>
    <t>scaffold00003:-:3103692-3103745</t>
  </si>
  <si>
    <t>KB665376:+:502521-502574</t>
  </si>
  <si>
    <t>IOB_NIMR_0158</t>
  </si>
  <si>
    <t>scaffold00003:4537556-4538381</t>
  </si>
  <si>
    <t>AIGLGEYVVK</t>
  </si>
  <si>
    <t>scaffold00003:-:4537974-4538003</t>
  </si>
  <si>
    <t>ASTE011451</t>
  </si>
  <si>
    <t>KB664574:+:285579-285608</t>
  </si>
  <si>
    <t>Brain; Fatbody</t>
  </si>
  <si>
    <t>QSTETDPEKIEK</t>
  </si>
  <si>
    <t>scaffold00003:-:4538004-4538039</t>
  </si>
  <si>
    <t>KB664574:+:285543-285578</t>
  </si>
  <si>
    <t>IOB_NIMR_0159</t>
  </si>
  <si>
    <t>scaffold00003:523540-525515</t>
  </si>
  <si>
    <t>LLSEEAYR</t>
  </si>
  <si>
    <t>scaffold00003:-:524530-524553</t>
  </si>
  <si>
    <t>ASTE008938</t>
  </si>
  <si>
    <t>SISFEVGKFDR</t>
  </si>
  <si>
    <t>scaffold00003:-:524797-524829</t>
  </si>
  <si>
    <t>KB664428:-:588005-588037</t>
  </si>
  <si>
    <t>IcLVGLAK</t>
  </si>
  <si>
    <t>scaffold00003:-:524860-524883</t>
  </si>
  <si>
    <t>KB664428:-:588068-588091</t>
  </si>
  <si>
    <t>Ovary; Proboscis</t>
  </si>
  <si>
    <t>IOB_NIMR_0160</t>
  </si>
  <si>
    <t>scaffold00006:1940270-1941976</t>
  </si>
  <si>
    <t>LNSPDLELEDFVR</t>
  </si>
  <si>
    <t>scaffold00006:-:1940678-1940716</t>
  </si>
  <si>
    <t>ASTE014717</t>
  </si>
  <si>
    <t>lNSPDLELEDFVR</t>
  </si>
  <si>
    <t>GLLPENVVTDQLR</t>
  </si>
  <si>
    <t>scaffold00006:-:1940732-1940770</t>
  </si>
  <si>
    <t>IOB_NIMR_0161</t>
  </si>
  <si>
    <t>scaffold00006:1950264-1951890</t>
  </si>
  <si>
    <t>AVWWcEWVLR</t>
  </si>
  <si>
    <t>scaffold00006:-:1950444-1950473</t>
  </si>
  <si>
    <t>KB664288:+:788835-788864</t>
  </si>
  <si>
    <t>Malpighian tubules; Salivary gland</t>
  </si>
  <si>
    <t>Fatbody; Midgut</t>
  </si>
  <si>
    <t>Antennae; Midgut</t>
  </si>
  <si>
    <t>N-Term(iTRAQ4plex); K9(iTRAQ4plex)</t>
  </si>
  <si>
    <t>nGFILFSLGSNAR</t>
  </si>
  <si>
    <t>scaffold00006:-:1950927-1950965</t>
  </si>
  <si>
    <t>KB664288:+:788343-788381</t>
  </si>
  <si>
    <t>VSFSNVNPIIQYK</t>
  </si>
  <si>
    <t>scaffold00006:-:1951065-1951103</t>
  </si>
  <si>
    <t>KB664288:+:788205-788243</t>
  </si>
  <si>
    <t>Malpighian tubules; Testis; Antennae; Fatbody; Midgut</t>
  </si>
  <si>
    <t>vSFSNVNPIIQYk</t>
  </si>
  <si>
    <t>KLYPDAPSSTTFYK</t>
  </si>
  <si>
    <t>scaffold00006:-:1951113-1951154</t>
  </si>
  <si>
    <t>KB664288:+:788154-788195</t>
  </si>
  <si>
    <t>Testis; Antennae; Malpighian tubules; Midgut</t>
  </si>
  <si>
    <t>kLYPDAPSSTTFYk</t>
  </si>
  <si>
    <t>LFDEFGLNLcEAAIK</t>
  </si>
  <si>
    <t>scaffold00006:-:1951485-1951529</t>
  </si>
  <si>
    <t>KB664288:+:787779-787823</t>
  </si>
  <si>
    <t>Antennae; Malpighian tubules; Midgut</t>
  </si>
  <si>
    <t>IOB_NIMR_0162</t>
  </si>
  <si>
    <t>HTQLLVAVER</t>
  </si>
  <si>
    <t>scaffold00006:-:2909282-2909311</t>
  </si>
  <si>
    <t>Malpighian tubules; Midgut; Ovary; Proboscis</t>
  </si>
  <si>
    <t>QFISPQTGEVLSYR</t>
  </si>
  <si>
    <t>scaffold00006:-:2909336-2909377</t>
  </si>
  <si>
    <t>Brain; Testis; Fatbody; Malpighian tubules; Midgut; Ovary; Salivary gland</t>
  </si>
  <si>
    <t>qFISPQTGEVLSYR</t>
  </si>
  <si>
    <t>dEYLVLDHNNIDLLk</t>
  </si>
  <si>
    <t>scaffold00006:-:2909378-2909422</t>
  </si>
  <si>
    <t>DEYLVLDHNNIDLLK</t>
  </si>
  <si>
    <t>ISTGNPcPIcRDEYLVLDHNNIDLLK</t>
  </si>
  <si>
    <t>scaffold00006:-:2909378-2909455</t>
  </si>
  <si>
    <t>C7(Carbamidomethyl); C10(Carbamidomethyl)</t>
  </si>
  <si>
    <t>ISTGNPcPIcR</t>
  </si>
  <si>
    <t>scaffold00006:-:2909423-2909455</t>
  </si>
  <si>
    <t>QTYQDDPVWK</t>
  </si>
  <si>
    <t>scaffold00006:-:2909528-2909557</t>
  </si>
  <si>
    <t>IOB_NIMR_0163</t>
  </si>
  <si>
    <t>scaffold00005:213093-213980</t>
  </si>
  <si>
    <t>IDREALTK</t>
  </si>
  <si>
    <t>scaffold00005:+:213593-213616</t>
  </si>
  <si>
    <t>ASTE004427</t>
  </si>
  <si>
    <t>KB665365:-:135418-135441</t>
  </si>
  <si>
    <t>LFTVNDDcNK</t>
  </si>
  <si>
    <t>scaffold00005:+:213836-213865</t>
  </si>
  <si>
    <t>KB665365:-:135169-135198</t>
  </si>
  <si>
    <t>LFTVNDDcNKLK</t>
  </si>
  <si>
    <t>scaffold00005:+:213836-213871</t>
  </si>
  <si>
    <t>KB665365:-:135163-135198</t>
  </si>
  <si>
    <t>IOB_NIMR_0164</t>
  </si>
  <si>
    <t>scaffold00004:44208-46431</t>
  </si>
  <si>
    <t>VTTLLATLNAFDAGLKK</t>
  </si>
  <si>
    <t>scaffold00004:+:44718-44768</t>
  </si>
  <si>
    <t>ASTEI010556</t>
  </si>
  <si>
    <t>KB664448:+:43759-43809</t>
  </si>
  <si>
    <t>LDQTIQSIASK</t>
  </si>
  <si>
    <t>scaffold00004:+:45557-45589</t>
  </si>
  <si>
    <t>KB664448:+:44597-44629</t>
  </si>
  <si>
    <t>IOB_NIMR_0165</t>
  </si>
  <si>
    <t>scaffold00005:3536737-3539901</t>
  </si>
  <si>
    <t>NFRPWDQTYR</t>
  </si>
  <si>
    <t>scaffold00005:+:3539518-3539547</t>
  </si>
  <si>
    <t>KB664599:-:738474-738503</t>
  </si>
  <si>
    <t>IOB_NIMR_0166</t>
  </si>
  <si>
    <t>scaffold00007:1293126-1294941</t>
  </si>
  <si>
    <t>RTVDYTADPVNGFNAVVSK</t>
  </si>
  <si>
    <t>scaffold00007:-:1293881-1293937</t>
  </si>
  <si>
    <t>Antennae; Legs; Maxillary palps; Proboscis</t>
  </si>
  <si>
    <t>DGDVVQGQYSLVEPDGTR</t>
  </si>
  <si>
    <t>scaffold00007:-:1293939-1293967</t>
  </si>
  <si>
    <t>IOB_NIMR_0167</t>
  </si>
  <si>
    <t>scaffold00008:2926386-2927381</t>
  </si>
  <si>
    <t>TSDGSQATSNVVR</t>
  </si>
  <si>
    <t>scaffold00008:-:2926736-2926774</t>
  </si>
  <si>
    <t>ASTE009757</t>
  </si>
  <si>
    <t>Head; Larvae; Midgut; Salivary gland</t>
  </si>
  <si>
    <t>IOB_NIMR_0168</t>
  </si>
  <si>
    <t>scaffold00008:399605-400593</t>
  </si>
  <si>
    <t>SSYTSSNSTAVATR</t>
  </si>
  <si>
    <t>scaffold00008:-:399910-399951</t>
  </si>
  <si>
    <t>Proboscis; Salivary gland</t>
  </si>
  <si>
    <t>TSSRPTEAAAGEGDEASGHR</t>
  </si>
  <si>
    <t>scaffold00008:-:400213-400272</t>
  </si>
  <si>
    <t>Salivary gland; Testis; Proboscis</t>
  </si>
  <si>
    <t>IOB_NIMR_0169</t>
  </si>
  <si>
    <t>scaffold00017:439211-460056</t>
  </si>
  <si>
    <t>FGVDLWEFGR</t>
  </si>
  <si>
    <t>scaffold00017:+:449419-449448</t>
  </si>
  <si>
    <t>Brain; Head; Male accessory glands; Salivary gland</t>
  </si>
  <si>
    <t>FKDSDVDVTR</t>
  </si>
  <si>
    <t>scaffold00017:+:459949-459978</t>
  </si>
  <si>
    <t>KDGILLLR</t>
  </si>
  <si>
    <t>scaffold00017:+:459979-460002</t>
  </si>
  <si>
    <t>IOB_NIMR_0170</t>
  </si>
  <si>
    <t>scaffold00019:1321950-1322777</t>
  </si>
  <si>
    <t>GISLLEVIDLPANNK</t>
  </si>
  <si>
    <t>scaffold00019:-:1322004-1322048</t>
  </si>
  <si>
    <t>ASTE004267</t>
  </si>
  <si>
    <t>KB664643:+:42380-42424</t>
  </si>
  <si>
    <t>Malpighian tubules; Ovary; Salivary gland</t>
  </si>
  <si>
    <t>LLEISSGVGLHAPYFAK</t>
  </si>
  <si>
    <t>scaffold00019:-:1322469-1322519</t>
  </si>
  <si>
    <t>KB664643:+:41909-41959</t>
  </si>
  <si>
    <t>Testis; Legs</t>
  </si>
  <si>
    <t>IOB_NIMR_0171</t>
  </si>
  <si>
    <t>scaffold00008:3721467-3722492</t>
  </si>
  <si>
    <t>QHPESLWSAFEVVEEK</t>
  </si>
  <si>
    <t>scaffold00008:+:3721688-3721735</t>
  </si>
  <si>
    <t>QPFPcPAGR</t>
  </si>
  <si>
    <t>scaffold00008:+:3721778-3721804</t>
  </si>
  <si>
    <t>LLLWITGPDAGGSHR</t>
  </si>
  <si>
    <t>scaffold00008:+:3722135-3722179</t>
  </si>
  <si>
    <t>QHYTMEAGR</t>
  </si>
  <si>
    <t>scaffold00008:+:3722180-3722206</t>
  </si>
  <si>
    <t>QHYTmEAGR</t>
  </si>
  <si>
    <t>IOB_NIMR_0172</t>
  </si>
  <si>
    <t>scaffold00008:648969-652534</t>
  </si>
  <si>
    <t>ILIPVTSVGPTVEVASGK</t>
  </si>
  <si>
    <t>scaffold00008:+:651542-651595</t>
  </si>
  <si>
    <t>ASTE010318</t>
  </si>
  <si>
    <t>KB664655:-:1186488-1186541</t>
  </si>
  <si>
    <t>IOB_NIMR_0173</t>
  </si>
  <si>
    <t>scaffold00014:2764210-2765796</t>
  </si>
  <si>
    <t>TSDTSAITESR</t>
  </si>
  <si>
    <t>scaffold00014:+:2764774-2764806</t>
  </si>
  <si>
    <t>ASTE003291</t>
  </si>
  <si>
    <t>KVEFEEHQLK</t>
  </si>
  <si>
    <t>scaffold00014:+:2765635-2765664</t>
  </si>
  <si>
    <t>IOB_NIMR_0174</t>
  </si>
  <si>
    <t>Scaffold00014:375670-376200</t>
  </si>
  <si>
    <t>RTLAALVPPNPNLTVFDR</t>
  </si>
  <si>
    <t>scaffold00014:+:375946-375999</t>
  </si>
  <si>
    <t>DRTDLLLQLPEFR</t>
  </si>
  <si>
    <t>scaffold00014:+:376063-376101</t>
  </si>
  <si>
    <t>TDLLLQLPEFR</t>
  </si>
  <si>
    <t>scaffold00014:+:376069-376101</t>
  </si>
  <si>
    <t>SFSQLTNPTEHYLQLHR</t>
  </si>
  <si>
    <t>scaffold00014:+:376117-376167</t>
  </si>
  <si>
    <t>IOB_NIMR_0175</t>
  </si>
  <si>
    <t>scaffold00016:2310323-2312934</t>
  </si>
  <si>
    <t>NPAAGGSPAATTKPTPEK</t>
  </si>
  <si>
    <t>scaffold00016:+:2311511-2311564</t>
  </si>
  <si>
    <t>ASTE003735</t>
  </si>
  <si>
    <t>KB664450:+:274472-274525</t>
  </si>
  <si>
    <t>Brain; Testis; Antennae; Fatbody; Male accessory glands</t>
  </si>
  <si>
    <t>NPAAGGSPAATTKPTPEKK</t>
  </si>
  <si>
    <t>scaffold00016:+:2311511-2311567</t>
  </si>
  <si>
    <t>KB664450:+:274472-274528</t>
  </si>
  <si>
    <t>Male accessory glands; Ovary</t>
  </si>
  <si>
    <t>TSEATQNDKSEPAPK</t>
  </si>
  <si>
    <t>scaffold00016:+:2311685-2311729</t>
  </si>
  <si>
    <t>KB664450:+:274646-274690</t>
  </si>
  <si>
    <t>IOB_NIMR_0176</t>
  </si>
  <si>
    <t>scaffold00010:1080966-1084466</t>
  </si>
  <si>
    <t>NQLSLIAHTVQYTSR</t>
  </si>
  <si>
    <t>scaffold00010:+:1081238-1081282</t>
  </si>
  <si>
    <t>KB664477:-:716794-716838</t>
  </si>
  <si>
    <t>NIQQAPFYTGNTVDAR</t>
  </si>
  <si>
    <t>scaffold00010:+:1081283-1081330</t>
  </si>
  <si>
    <t>KB664477:-:716746-716793</t>
  </si>
  <si>
    <t>LAELNQTLAQVQTENK</t>
  </si>
  <si>
    <t>scaffold00010:+:1081628-1081675</t>
  </si>
  <si>
    <t>KB664477:-:716401-716448</t>
  </si>
  <si>
    <t>Fatbody; Proboscis</t>
  </si>
  <si>
    <t>IOB_NIMR_0177</t>
  </si>
  <si>
    <t>scaffold00011:1011846-1013042</t>
  </si>
  <si>
    <t>DELHQDVGDHVLNLQIR</t>
  </si>
  <si>
    <t>scaffold00011:-:1011918-1011968</t>
  </si>
  <si>
    <t>annotated</t>
  </si>
  <si>
    <t>ASTE002563</t>
  </si>
  <si>
    <t>GINGIFNIHLEPGTQcGSEVR</t>
  </si>
  <si>
    <t>scaffold00011:-:1011990-1012052</t>
  </si>
  <si>
    <t>QEFQSESGK</t>
  </si>
  <si>
    <t>scaffold00011:-:1012350-1012376</t>
  </si>
  <si>
    <t>DEAGIcSIcHGTGK</t>
  </si>
  <si>
    <t>scaffold00011:-:1012377-1012418</t>
  </si>
  <si>
    <t>C6(Carbamidomethyl); C9(Carbamidomethyl)</t>
  </si>
  <si>
    <t>cLFTGSQSVR</t>
  </si>
  <si>
    <t>scaffold00011:-:1012419-1012448</t>
  </si>
  <si>
    <t>ESIEGTVR</t>
  </si>
  <si>
    <t>scaffold00011:-:1012485-1012508</t>
  </si>
  <si>
    <t>STQIQQDGAPGATADTAAmELK</t>
  </si>
  <si>
    <t>scaffold00011:-:1012719-1012784</t>
  </si>
  <si>
    <t>M19(Oxidation)</t>
  </si>
  <si>
    <t>STQIQQDGAPGATADTAAMELK</t>
  </si>
  <si>
    <t>SPPTVKPPK</t>
  </si>
  <si>
    <t>scaffold00011:-:1012881-1012907</t>
  </si>
  <si>
    <t>IOB_NIMR_0178</t>
  </si>
  <si>
    <t>scaffold00011:1362628-1366967</t>
  </si>
  <si>
    <t>QGFGGGHGAHGHGGK</t>
  </si>
  <si>
    <t>scaffold00011:-:1365208-1365252</t>
  </si>
  <si>
    <t>ASTE010490</t>
  </si>
  <si>
    <t>KB664844:+:911788-911832</t>
  </si>
  <si>
    <t>QGFGGDHHGGGFQGGK</t>
  </si>
  <si>
    <t>scaffold00011:-:1365301-1365348</t>
  </si>
  <si>
    <t>KB664844:+:911740-911787</t>
  </si>
  <si>
    <t>Brain; Testis; Fatbody; Male accessory glands</t>
  </si>
  <si>
    <t>IOB_NIMR_0179</t>
  </si>
  <si>
    <t>scaffold00020:1146547-1147449</t>
  </si>
  <si>
    <t>VGTGPTGGIQPGQEAPVTSA</t>
  </si>
  <si>
    <t>scaffold00020:-:1146850-1146909</t>
  </si>
  <si>
    <t>ASTE005258</t>
  </si>
  <si>
    <t>KB664522:+:1088813-1088872</t>
  </si>
  <si>
    <t>YYSENNGLDGYK</t>
  </si>
  <si>
    <t>scaffold00020:-:1147183-1147218</t>
  </si>
  <si>
    <t>KB664522:+:1088504-1088539</t>
  </si>
  <si>
    <t>Testis; Fatbody; Maxillary palps; Midgut; Proboscis</t>
  </si>
  <si>
    <t>IOB_NIMR_0180</t>
  </si>
  <si>
    <t>scaffold00024:1646695-1647775</t>
  </si>
  <si>
    <t>VGHAHHPQVYGGHHY</t>
  </si>
  <si>
    <t>scaffold00024:-:1647237-1647281</t>
  </si>
  <si>
    <t>ASTE014641</t>
  </si>
  <si>
    <t>KVGHAHHPQVYGGHHY</t>
  </si>
  <si>
    <t>scaffold00024:-:1647237-1647284</t>
  </si>
  <si>
    <t>GQYSLHEADGTER</t>
  </si>
  <si>
    <t>scaffold00024:-:1647336-1647374</t>
  </si>
  <si>
    <t>Antennae; Fatbody; Proboscis</t>
  </si>
  <si>
    <t>IOB_NIMR_0181</t>
  </si>
  <si>
    <t>scaffold00016:54575-55688</t>
  </si>
  <si>
    <t>SESFYPYYAScFTR</t>
  </si>
  <si>
    <t>scaffold00016:+:54729-54770</t>
  </si>
  <si>
    <t>IOB_NIMR_0182</t>
  </si>
  <si>
    <t>scaffold00022:744253-744555</t>
  </si>
  <si>
    <t>VPVLGNILNMPGISR</t>
  </si>
  <si>
    <t>scaffold00022:-:744295-744339</t>
  </si>
  <si>
    <t>ASTE010014</t>
  </si>
  <si>
    <t>KB664435:+:364642-364686</t>
  </si>
  <si>
    <t>RVPVLGNILNmPGISR</t>
  </si>
  <si>
    <t>scaffold00022:-:744295-744342</t>
  </si>
  <si>
    <t>KB664435:+:364639-364686</t>
  </si>
  <si>
    <t>M11(Oxidation)</t>
  </si>
  <si>
    <t>TVDWLAGESDRTTV</t>
  </si>
  <si>
    <t>scaffold00022:-:744253-744294</t>
  </si>
  <si>
    <t>KB664435:+:364687-364728</t>
  </si>
  <si>
    <t>Maxillary palps; Midgut; Proboscis</t>
  </si>
  <si>
    <t>TVDWLAGESDR</t>
  </si>
  <si>
    <t>scaffold00022:-:744262-744294</t>
  </si>
  <si>
    <t>KB664435:+:364687-364719</t>
  </si>
  <si>
    <t>Brain; Testis; Larvae; Male accessory glands; Maxillary palps; Midgut; Ovary; Proboscis; Salivary gland</t>
  </si>
  <si>
    <t>tFRFFFQk</t>
  </si>
  <si>
    <t>scaffold00022:-:744487-744510</t>
  </si>
  <si>
    <t>KB664435:+:364471-364494</t>
  </si>
  <si>
    <t>IOB_NIMR_0183</t>
  </si>
  <si>
    <t>scaffold00028:1,970,529-1,972,751</t>
  </si>
  <si>
    <t>LGTLYSETQDLSSPVHR</t>
  </si>
  <si>
    <t>scaffold00028:+:1971288-1971338</t>
  </si>
  <si>
    <t>ASTE007407</t>
  </si>
  <si>
    <t>APASASAATTTSR</t>
  </si>
  <si>
    <t>scaffold00028:+:1971825-1971863</t>
  </si>
  <si>
    <t>NTTQVDQAEEAKK</t>
  </si>
  <si>
    <t>scaffold00028:+:1971870-1971908</t>
  </si>
  <si>
    <t>IOB_NIMR_0184</t>
  </si>
  <si>
    <t>scaffold00028:704,511-705,392</t>
  </si>
  <si>
    <t>APSDEEVDTYVR</t>
  </si>
  <si>
    <t>scaffold00028:+:704894-704929</t>
  </si>
  <si>
    <t>ASTE004764</t>
  </si>
  <si>
    <t>KB664434:+:66618-66653</t>
  </si>
  <si>
    <t>IOB_NIMR_0185</t>
  </si>
  <si>
    <t>scaffold00042:741144-742383</t>
  </si>
  <si>
    <t>SEMILTAAK</t>
  </si>
  <si>
    <t>scaffold00042:+:741384-741410</t>
  </si>
  <si>
    <t>KB664443:-:53995-54021</t>
  </si>
  <si>
    <t>Fatbody; Salivary gland; Testis</t>
  </si>
  <si>
    <t>IOB_NIMR_0186</t>
  </si>
  <si>
    <t>scaffold00061:1-285</t>
  </si>
  <si>
    <t>FPSLScQDAPADDGQSVASGATQASDEK</t>
  </si>
  <si>
    <t>scaffold00061:+:199-282</t>
  </si>
  <si>
    <t>ASTE005760</t>
  </si>
  <si>
    <t>Head</t>
  </si>
  <si>
    <t>Head; Maxillary palps; Proboscis</t>
  </si>
  <si>
    <t>IOB_NIMR_0187</t>
  </si>
  <si>
    <t>scaffold00061:488129-490195</t>
  </si>
  <si>
    <t>TcVPDMSETVLcAQLAEETLGGK</t>
  </si>
  <si>
    <t>scaffold00061:+:489939-490007</t>
  </si>
  <si>
    <t>ASTE006033</t>
  </si>
  <si>
    <t>KB664733:-:969865-969933</t>
  </si>
  <si>
    <t>C2(Carbamidomethyl); M6(Oxidation); C12(Carbamidomethyl)</t>
  </si>
  <si>
    <t>TcVPDMSETVLcAQLAEETLGGKVEVcK</t>
  </si>
  <si>
    <t>scaffold00061:+:489939-490022</t>
  </si>
  <si>
    <t>KB664733:-:969850-969933</t>
  </si>
  <si>
    <t>C2(Carbamidomethyl); C12(Carbamidomethyl); C27(Carbamidomethyl)</t>
  </si>
  <si>
    <t>IOB_NIMR_0188</t>
  </si>
  <si>
    <t>scaffold00062:167416-168104</t>
  </si>
  <si>
    <t>ATYASIGLLILYFSLKPSKK</t>
  </si>
  <si>
    <t>scaffold00062:-:167618-167677</t>
  </si>
  <si>
    <t>ASTE006083</t>
  </si>
  <si>
    <t>KB664442:+:62020-62079</t>
  </si>
  <si>
    <t>Thorax; Antennae</t>
  </si>
  <si>
    <t>ATYASIGLLILYFSLKPSK</t>
  </si>
  <si>
    <t>scaffold00062:-:167621-167677</t>
  </si>
  <si>
    <t>KB664442:+:62020-62076</t>
  </si>
  <si>
    <t>ANVAKATYASIGLLILYFSLKPSK</t>
  </si>
  <si>
    <t>scaffold00062:-:167623-167686</t>
  </si>
  <si>
    <t>scaffold00062:-:167780-167787</t>
  </si>
  <si>
    <t>IOB_NIMR_0190</t>
  </si>
  <si>
    <t>scaffold00062:923231-923680</t>
  </si>
  <si>
    <t>gFDMITDAVFESHNk</t>
  </si>
  <si>
    <t>scaffold00062:-:923414-923458</t>
  </si>
  <si>
    <t>ASTE014405</t>
  </si>
  <si>
    <t>KB664444:-:876434-876478</t>
  </si>
  <si>
    <t>GFDmITDAVFESHNK</t>
  </si>
  <si>
    <t>gFDmITDAVFESHNk</t>
  </si>
  <si>
    <t>GFDMITDAVFESHNK</t>
  </si>
  <si>
    <t>lLNNLLLkR</t>
  </si>
  <si>
    <t>scaffold00062:-:923510-923536</t>
  </si>
  <si>
    <t>LLNNLLLKR</t>
  </si>
  <si>
    <t>GKLWKDIK</t>
  </si>
  <si>
    <t>scaffold00062:-:923300-923318</t>
  </si>
  <si>
    <t>scaffold00062:-:923411-923415</t>
  </si>
  <si>
    <t>IOB_NIMR_0191</t>
  </si>
  <si>
    <t>scaffold00029:735,290-737,445</t>
  </si>
  <si>
    <t>LDDDTYVK</t>
  </si>
  <si>
    <t>scaffold00029:+:736310-736333</t>
  </si>
  <si>
    <t>ASTE003054</t>
  </si>
  <si>
    <t>KB664429:+:522920-522943</t>
  </si>
  <si>
    <t>YGPYALGGGYVLSK</t>
  </si>
  <si>
    <t>scaffold00029:+:736514-736555</t>
  </si>
  <si>
    <t>KB664429:+:523130-523171</t>
  </si>
  <si>
    <t>SEDIAVGTWLAPFR</t>
  </si>
  <si>
    <t>scaffold00029:+:736607-736648</t>
  </si>
  <si>
    <t>KB664429:+:523223-523264</t>
  </si>
  <si>
    <t>Male accessory glands; Salivary gland</t>
  </si>
  <si>
    <t>DLYAGEMcTHEEDKPTGALPR</t>
  </si>
  <si>
    <t>scaffold00029:+:736754-736816</t>
  </si>
  <si>
    <t>KB664429:+:523370-523432</t>
  </si>
  <si>
    <t>IOB_NIMR_0193</t>
  </si>
  <si>
    <t>scaffold00062:799820-804382</t>
  </si>
  <si>
    <t>DPTENDNPIQAVSDLENLLSIK</t>
  </si>
  <si>
    <t>scaffold00062:+:800419-800484</t>
  </si>
  <si>
    <t>ASTE003636</t>
  </si>
  <si>
    <t>GLASLQGPQGSFGSLR</t>
  </si>
  <si>
    <t>scaffold00062:+:800952-800999</t>
  </si>
  <si>
    <t>KB664444:+:722404-722451</t>
  </si>
  <si>
    <t>Brain; Haemolymph</t>
  </si>
  <si>
    <t>LAAPIGLGISPVEELEPR</t>
  </si>
  <si>
    <t>scaffold00062:+:801351-801404</t>
  </si>
  <si>
    <t>KB664444:+:722803-722856</t>
  </si>
  <si>
    <t>Haemolymph; Proboscis</t>
  </si>
  <si>
    <t>NPPGNQLIAPLGVDELLVEDGEHYLYWYK</t>
  </si>
  <si>
    <t>scaffold00062:+:801835-801868</t>
  </si>
  <si>
    <t>IOB_NIMR_0194</t>
  </si>
  <si>
    <t>scaffold00062:697320-699941</t>
  </si>
  <si>
    <t>DAEEAPEGGDEGEEQPMDQTVDGDEEPKK</t>
  </si>
  <si>
    <t>scaffold00062:-:697972-698058</t>
  </si>
  <si>
    <t>ASTE003622</t>
  </si>
  <si>
    <t>KB664444:-:574525-574611</t>
  </si>
  <si>
    <t>DAEEAPEGGDEGEEQPmDQTVDGDEEPKK</t>
  </si>
  <si>
    <t>dAEEAPEGGDEGEEQPMDQTVDGDEEPk</t>
  </si>
  <si>
    <t>scaffold00062:-:697975-698058</t>
  </si>
  <si>
    <t>KB664444:-:574528-574611</t>
  </si>
  <si>
    <t>N-Term(iTRAQ4plex); K28(iTRAQ4plex)</t>
  </si>
  <si>
    <t>DAEEAPEGGDEGEEQPMDQTVDGDEEPK</t>
  </si>
  <si>
    <t>LSIGDTTTADDSMAAAGEGEK</t>
  </si>
  <si>
    <t>scaffold00062:-:698086-698148</t>
  </si>
  <si>
    <t>KB664444:-:574639-574701</t>
  </si>
  <si>
    <t>Fatbody; Midgut; Ovary; Salivary gland</t>
  </si>
  <si>
    <t>lSIGDTTTADDSmAAAGEGEk</t>
  </si>
  <si>
    <t>LSIGDTTTADDSmAAAGEGEK</t>
  </si>
  <si>
    <t>KLSIGDTTTADDSMAAAGEGEK</t>
  </si>
  <si>
    <t>scaffold00062:-:698086-698151</t>
  </si>
  <si>
    <t>KB664444:-:574639-574704</t>
  </si>
  <si>
    <t>Fatbody; Ovary; Salivary gland</t>
  </si>
  <si>
    <t>kLSIGDTTTADDSMAAAGEGEk</t>
  </si>
  <si>
    <t>KLSIGDTTTADDSmAAAGEGEK</t>
  </si>
  <si>
    <t>YGKPNENTPKDWLNSYTDFNR</t>
  </si>
  <si>
    <t>scaffold00062:-:698224-698286</t>
  </si>
  <si>
    <t>KB664444:-:574777-574839</t>
  </si>
  <si>
    <t>YEDGIEIDQEIVIMTTK</t>
  </si>
  <si>
    <t>scaffold00062:-:698470-698520</t>
  </si>
  <si>
    <t>KB664444:-:575023-575073</t>
  </si>
  <si>
    <t>DSSVNAVcYGAK</t>
  </si>
  <si>
    <t>scaffold00062:-:698545-698580</t>
  </si>
  <si>
    <t>KB664444:-:575098-575133</t>
  </si>
  <si>
    <t>Testis; Midgut; Ovary; Salivary gland</t>
  </si>
  <si>
    <t>SGIQSEK</t>
  </si>
  <si>
    <t>scaffold00062:-:698716-698736</t>
  </si>
  <si>
    <t>KB664444:-:575269-575289</t>
  </si>
  <si>
    <t>QEPDAEIENLGELQK</t>
  </si>
  <si>
    <t>scaffold00062:-:699391-699435</t>
  </si>
  <si>
    <t>KB664444:-:575944-575988</t>
  </si>
  <si>
    <t>N-Term(iTRAQ4plex); K2(iTRAQ4plex); K17(iTRAQ4plex)</t>
  </si>
  <si>
    <t>IOB_NIMR_0195</t>
  </si>
  <si>
    <t>scaffold00026:1143288-1145367</t>
  </si>
  <si>
    <t>HSLEQSDDGEGVEVIENK</t>
  </si>
  <si>
    <t>scaffold00026:+:1143685-1143738</t>
  </si>
  <si>
    <t>ASTE003981</t>
  </si>
  <si>
    <t>Testis; Midgut; Ovary</t>
  </si>
  <si>
    <t>LPYWLQAVcPK</t>
  </si>
  <si>
    <t>scaffold00026:+:1143880-1143912</t>
  </si>
  <si>
    <t>N-Term(iTRAQ4plex); C9(Methylthio); K11(iTRAQ4plex)</t>
  </si>
  <si>
    <t>IVDHVDIAFEEPSEK</t>
  </si>
  <si>
    <t>scaffold00026:+:1144296-1144340</t>
  </si>
  <si>
    <t>Brain; Testis; Antennae; Legs; Ovary; Midgut</t>
  </si>
  <si>
    <t>ICMPLTVEEYK</t>
  </si>
  <si>
    <t>scaffold00026:+:1143539-1143565</t>
  </si>
  <si>
    <t>IOB_NIMR_0196</t>
  </si>
  <si>
    <t>scaffold00088:5646-18459</t>
  </si>
  <si>
    <t>SGPGHFDQTSVGIR</t>
  </si>
  <si>
    <t>scaffold00088:+:14655-14696</t>
  </si>
  <si>
    <t>ASTE009254</t>
  </si>
  <si>
    <t>KB664577:+:1177585-1177626</t>
  </si>
  <si>
    <t>EDQNILTLK</t>
  </si>
  <si>
    <t>scaffold00088:+:16514-16540</t>
  </si>
  <si>
    <t>KB664577:+:1179439-1179465</t>
  </si>
  <si>
    <t>NLNTMTFDDNLR</t>
  </si>
  <si>
    <t>scaffold00088:+:16985-17020</t>
  </si>
  <si>
    <t>KB664577:+:1179910-1179945</t>
  </si>
  <si>
    <t>YGTESYHVLFK</t>
  </si>
  <si>
    <t>scaffold00088:+:17057-17089</t>
  </si>
  <si>
    <t>KB664577:+:1179982-1180014</t>
  </si>
  <si>
    <t>RPITLTEFENLPFVR</t>
  </si>
  <si>
    <t>scaffold00088:+:17574-17618</t>
  </si>
  <si>
    <t>KB664577:+:1180499-1180543</t>
  </si>
  <si>
    <t>MQSEIQDEWER</t>
  </si>
  <si>
    <t>scaffold00088:+:16331-16348</t>
  </si>
  <si>
    <t>scaffold00088:+:16439-16453</t>
  </si>
  <si>
    <t>scaffold00088:+:18296-18319</t>
  </si>
  <si>
    <t>IOB_NIMR_0197</t>
  </si>
  <si>
    <t>scaffold00027:1162533-1166731</t>
  </si>
  <si>
    <t>aTYNNAHWLLSHIR</t>
  </si>
  <si>
    <t>scaffold00027:+:1163183-1163224</t>
  </si>
  <si>
    <t>ASTE002206</t>
  </si>
  <si>
    <t>KB665032:-:584098-584139</t>
  </si>
  <si>
    <t>N-Term(Acetyl)</t>
  </si>
  <si>
    <t>VFVPALPEEQR</t>
  </si>
  <si>
    <t>scaffold00027:+:1163849-1163881</t>
  </si>
  <si>
    <t>KB665032:-:583441-583473</t>
  </si>
  <si>
    <t>IOB_NIMR_0198</t>
  </si>
  <si>
    <t>scaffold00026:86821-87039</t>
  </si>
  <si>
    <t>YSPFENPPAK</t>
  </si>
  <si>
    <t>scaffold00026:+:86980-87009</t>
  </si>
  <si>
    <t>ASTE003833</t>
  </si>
  <si>
    <t>IOB_NIMR_0199</t>
  </si>
  <si>
    <t>scaffold00028:910846-911100</t>
  </si>
  <si>
    <t>YIGTGHADTTK</t>
  </si>
  <si>
    <t>scaffold00028:-:911017-911049</t>
  </si>
  <si>
    <t>ASTE007342</t>
  </si>
  <si>
    <t>Legs; Testis</t>
  </si>
  <si>
    <t>IOB_NIMR_0200</t>
  </si>
  <si>
    <t>scaffold00090:182852-184570</t>
  </si>
  <si>
    <t>TINDLIWR</t>
  </si>
  <si>
    <t>scaffold00090:+:183073-183096</t>
  </si>
  <si>
    <t>WFESGTQQDVDTAK</t>
  </si>
  <si>
    <t>scaffold00090:+:183307-183348</t>
  </si>
  <si>
    <t>IOB_NIMR_0201</t>
  </si>
  <si>
    <t>scaffold00092:516,876-517,240</t>
  </si>
  <si>
    <t>SLTVTTISR</t>
  </si>
  <si>
    <t>scaffold00092:-:516945-516971</t>
  </si>
  <si>
    <t>KPQMYIPmSTR</t>
  </si>
  <si>
    <t>scaffold00092:-:516987-517019</t>
  </si>
  <si>
    <t>KPQMYIPMSTR</t>
  </si>
  <si>
    <t>RNFGSQSGANEK</t>
  </si>
  <si>
    <t>scaffold00092:-:517020-517055</t>
  </si>
  <si>
    <t>LDKDGTVPR</t>
  </si>
  <si>
    <t>scaffold00092:-:517056-517082</t>
  </si>
  <si>
    <t>IOB_NIMR_0202</t>
  </si>
  <si>
    <t>scaffold00092:557757-560289</t>
  </si>
  <si>
    <t>NAIDADPHLR</t>
  </si>
  <si>
    <t>scaffold00092:+:557916-557945</t>
  </si>
  <si>
    <t>ASTE015016</t>
  </si>
  <si>
    <t>TAESASNPPASSLPDGSANAPATR</t>
  </si>
  <si>
    <t>scaffold00092:+:558054-558125</t>
  </si>
  <si>
    <t>EPYTPVQQR</t>
  </si>
  <si>
    <t>scaffold00092:+:558564-558590</t>
  </si>
  <si>
    <t>SVSAVADPPYAPK</t>
  </si>
  <si>
    <t>scaffold00092:+:558693-558731</t>
  </si>
  <si>
    <t>RVTFAWTDVDR</t>
  </si>
  <si>
    <t>scaffold00092:+:558738-558770</t>
  </si>
  <si>
    <t>VTFAWTDVDR</t>
  </si>
  <si>
    <t>scaffold00092:+:558741-558770</t>
  </si>
  <si>
    <t>IOB_NIMR_0203</t>
  </si>
  <si>
    <t>scaffold00094:575538-578184</t>
  </si>
  <si>
    <t>ScDPSASEPQK</t>
  </si>
  <si>
    <t>scaffold00094:-:575870-575902</t>
  </si>
  <si>
    <t>novel exons</t>
  </si>
  <si>
    <t>ASTE002961</t>
  </si>
  <si>
    <t>KB665254:+:623945-623977</t>
  </si>
  <si>
    <t>QHITTTEPVQEPEIR</t>
  </si>
  <si>
    <t>scaffold00094:-:575954-575998</t>
  </si>
  <si>
    <t>KB665254:+:623849-623893</t>
  </si>
  <si>
    <t>IOB_NIMR_0204</t>
  </si>
  <si>
    <t>scaffold00071:70392-72459</t>
  </si>
  <si>
    <t>QTSVDIPIDTNSLQR</t>
  </si>
  <si>
    <t>scaffold00071:+:71837-71881</t>
  </si>
  <si>
    <t>KB664416:+:307292-307336</t>
  </si>
  <si>
    <t>Ovary; Male accessory glands</t>
  </si>
  <si>
    <t>IOB_NIMR_0205</t>
  </si>
  <si>
    <t>scaffold00173:59096-59808</t>
  </si>
  <si>
    <t>IIAAQPAYYHQPAPAVVK</t>
  </si>
  <si>
    <t>scaffold00173:-:59286-59339</t>
  </si>
  <si>
    <t>Antennae; Head; Maxillary palps; Proboscis; Pupae</t>
  </si>
  <si>
    <t>VIAQPAIAK</t>
  </si>
  <si>
    <t>scaffold00173:-:59361-59387</t>
  </si>
  <si>
    <t>Antennae; Head; Proboscis</t>
  </si>
  <si>
    <t>IPQPIVQK</t>
  </si>
  <si>
    <t>scaffold00173:-:59388-59411</t>
  </si>
  <si>
    <t>Head; Proboscis</t>
  </si>
  <si>
    <t>HGDQVHGQYSLIDSDGHKR</t>
  </si>
  <si>
    <t>scaffold00173:-:59484-59540</t>
  </si>
  <si>
    <t>TIAQPTLVK</t>
  </si>
  <si>
    <t>scaffold00173:-:59634-59660</t>
  </si>
  <si>
    <t>IOB_NIMR_0206</t>
  </si>
  <si>
    <t>scaffold00173:60967-62315</t>
  </si>
  <si>
    <t>TGFNAEQR</t>
  </si>
  <si>
    <t>scaffold00173:-:61826-61849</t>
  </si>
  <si>
    <t>KB664624:+:117615-117638</t>
  </si>
  <si>
    <t>Antennae; Head</t>
  </si>
  <si>
    <t>IOB_NIMR_0207</t>
  </si>
  <si>
    <t>scaffold00050:1025971-1026543</t>
  </si>
  <si>
    <t>VSSALDYVHGK</t>
  </si>
  <si>
    <t>scaffold00050:+:1026150-1026182</t>
  </si>
  <si>
    <t>ASTE010116</t>
  </si>
  <si>
    <t>ILANVIPFYADEAQQQLAFK</t>
  </si>
  <si>
    <t>scaffold00050:+:1026258-1026317</t>
  </si>
  <si>
    <t>IOB_NIMR_0208</t>
  </si>
  <si>
    <t>scaffold00050:1026979-1027975</t>
  </si>
  <si>
    <t>YSKPTEASIIER</t>
  </si>
  <si>
    <t>scaffold00050:+:1027138-1027173</t>
  </si>
  <si>
    <t>NLSTSPLDAPEGSSHESHVQQEK</t>
  </si>
  <si>
    <t>scaffold00050:+:1027240-1027308</t>
  </si>
  <si>
    <t>IOB_NIMR_0209</t>
  </si>
  <si>
    <t>scaffold00180:9191-9439</t>
  </si>
  <si>
    <t>RLTSYDWENQFESFQDATR</t>
  </si>
  <si>
    <t>scaffold00180:+:9257-9313</t>
  </si>
  <si>
    <t>LTSYDWENQFESFQDATR</t>
  </si>
  <si>
    <t>scaffold00180:+:9260-9313</t>
  </si>
  <si>
    <t>Antennae; Fatbody; Legs; Maxillary palps; Proboscis</t>
  </si>
  <si>
    <t>IOB_NIMR_0210</t>
  </si>
  <si>
    <t>scaffold00187:70823-73279</t>
  </si>
  <si>
    <t>AVSASTATGTK</t>
  </si>
  <si>
    <t>scaffold00187:-:71275-71307</t>
  </si>
  <si>
    <t>IOB_NIMR_0211</t>
  </si>
  <si>
    <t>scaffold00220:37385-37652</t>
  </si>
  <si>
    <t>IVGGSTVKEmEIK</t>
  </si>
  <si>
    <t>scaffold00220:+:37603-37641</t>
  </si>
  <si>
    <t>IVGGSTVKEMEIK</t>
  </si>
  <si>
    <t>IOB_NIMR_0212</t>
  </si>
  <si>
    <t>scaffold00057:1,045,359-1,046,217</t>
  </si>
  <si>
    <t>ERPQDPVQYLANFLmENR</t>
  </si>
  <si>
    <t>scaffold00057:-:1045543-1045596</t>
  </si>
  <si>
    <t>KB664421:-:440512-440565</t>
  </si>
  <si>
    <t>M15(Oxidation)</t>
  </si>
  <si>
    <t>KPAGNNLQSLPTR</t>
  </si>
  <si>
    <t>scaffold00057:-:1045657-1045695</t>
  </si>
  <si>
    <t>KB664421:-:440626-440664</t>
  </si>
  <si>
    <t>IOB_NIMR_0213</t>
  </si>
  <si>
    <t>scaffold00057:811960-812962</t>
  </si>
  <si>
    <t>EIEIDIEPTDKVDR</t>
  </si>
  <si>
    <t>scaffold00057:-:812388-812429</t>
  </si>
  <si>
    <t>ASTE015290</t>
  </si>
  <si>
    <t>KB664421:-:209988-210029</t>
  </si>
  <si>
    <t>Thorax; Testis; Antennae; Male accessory glands; Midgut; Proboscis</t>
  </si>
  <si>
    <t>eIEIDIEPTDkVDR</t>
  </si>
  <si>
    <t>VQGGSVLHLVLALR</t>
  </si>
  <si>
    <t>scaffold00057:-:812148-812189</t>
  </si>
  <si>
    <t>KB664421:-:209748-209789</t>
  </si>
  <si>
    <t>Thorax; Antennae; Legs</t>
  </si>
  <si>
    <t>QMNDDKTAQDYK</t>
  </si>
  <si>
    <t>scaffold00057:-:812191-812220</t>
  </si>
  <si>
    <t>IOB_NIMR_0214</t>
  </si>
  <si>
    <t>scaffold00057:959199-959942</t>
  </si>
  <si>
    <t>DVSTIPcFR</t>
  </si>
  <si>
    <t>scaffold00057:-:959651-959677</t>
  </si>
  <si>
    <t>ASTE011703</t>
  </si>
  <si>
    <t>KB664421:-:357052-357078</t>
  </si>
  <si>
    <t>Antennae; Midgut; Proboscis; Testis</t>
  </si>
  <si>
    <t>IOB_NIMR_0215</t>
  </si>
  <si>
    <t>scaffold00006:3051130-3052718</t>
  </si>
  <si>
    <t>YPEVWAMLIR</t>
  </si>
  <si>
    <t>scaffold00006:-:3052603-3052632</t>
  </si>
  <si>
    <t>ASTE009716</t>
  </si>
  <si>
    <t>KB664437:-:304095-304124</t>
  </si>
  <si>
    <t>LTNFLQTR</t>
  </si>
  <si>
    <t>scaffold00006:-:3052633-3052656</t>
  </si>
  <si>
    <t>KB664437:-:304125-304148</t>
  </si>
  <si>
    <t>IOB_NIMR_0216</t>
  </si>
  <si>
    <t>scaffold00006:978542-979840</t>
  </si>
  <si>
    <t>VYETHGIGPK</t>
  </si>
  <si>
    <t>scaffold00006:-:979139-979168</t>
  </si>
  <si>
    <t>ASTE006391</t>
  </si>
  <si>
    <t>LSNVSPAEFAR</t>
  </si>
  <si>
    <t>scaffold00006:-:979262-979294</t>
  </si>
  <si>
    <t>IOB_NIMR_0217</t>
  </si>
  <si>
    <t>scaffold00006:1502220-1503034</t>
  </si>
  <si>
    <t>SLASLLQTLTDVVR</t>
  </si>
  <si>
    <t>scaffold00006:+:1502352-1502393</t>
  </si>
  <si>
    <t>ASTE006355</t>
  </si>
  <si>
    <t>SSSSSSSSSKPTFVHESVPQRPK</t>
  </si>
  <si>
    <t>scaffold00006:+:1502612-1502680</t>
  </si>
  <si>
    <t>IOB_NIMR_0218</t>
  </si>
  <si>
    <t>scaffold00006:1551927-1553719</t>
  </si>
  <si>
    <t>HPEPDAATIK</t>
  </si>
  <si>
    <t>scaffold00006:+:1553498-1553527</t>
  </si>
  <si>
    <t>IOB_NIMR_0219</t>
  </si>
  <si>
    <t>scaffold00006:27515-29174</t>
  </si>
  <si>
    <t>KNQEYISEmNK</t>
  </si>
  <si>
    <t>scaffold00006:+:27818-27850</t>
  </si>
  <si>
    <t>ASTE006456</t>
  </si>
  <si>
    <t>NQEYISEmNK</t>
  </si>
  <si>
    <t>scaffold00006:+:27821-27850</t>
  </si>
  <si>
    <t>ETAmQISR</t>
  </si>
  <si>
    <t>scaffold00006:+:27982-28005</t>
  </si>
  <si>
    <t>RPGTLAPIVPLSFVVAYYADLAYGTK</t>
  </si>
  <si>
    <t>scaffold00006:+:28087-28164</t>
  </si>
  <si>
    <t>Antennae; Legs</t>
  </si>
  <si>
    <t>IOB_NIMR_0220</t>
  </si>
  <si>
    <t>scaffold00032:1,916,678-1918785</t>
  </si>
  <si>
    <t>fQQVIFSDSVIGHFAR</t>
  </si>
  <si>
    <t>scaffold00032:-:1917901-1917948</t>
  </si>
  <si>
    <t>ASTE004938</t>
  </si>
  <si>
    <t>KB664855:+:659931-659978</t>
  </si>
  <si>
    <t>NDPESYISVEQFR</t>
  </si>
  <si>
    <t>scaffold00032:-:1917186-1917224</t>
  </si>
  <si>
    <t>KB664855:+:660655-660693</t>
  </si>
  <si>
    <t>IOB_NIMR_0221</t>
  </si>
  <si>
    <t>scaffold00006:3378306-3386555</t>
  </si>
  <si>
    <t>ASDPDGTTINVPSK</t>
  </si>
  <si>
    <t>scaffold00006:+:3378641-3378682</t>
  </si>
  <si>
    <t>ASTE003406</t>
  </si>
  <si>
    <t>KB664465:-:357404-357445</t>
  </si>
  <si>
    <t>Testis; Fatbody; Malpighian tubules; Midgut; Ovary; Salivary gland</t>
  </si>
  <si>
    <t>DIVTPLPPLSQPIPDLPPVQYARPGDQK</t>
  </si>
  <si>
    <t>scaffold00006:+:3378683-3378766</t>
  </si>
  <si>
    <t>KB664465:-:357320-357403</t>
  </si>
  <si>
    <t>Fatbody; Midgut; Salivary gland</t>
  </si>
  <si>
    <t>FGQFcTVGVVIDSGPR</t>
  </si>
  <si>
    <t>scaffold00006:+:3378824-3378871</t>
  </si>
  <si>
    <t>KB664465:-:357215-357262</t>
  </si>
  <si>
    <t>Thorax; Male accessory glands; Salivary gland</t>
  </si>
  <si>
    <t>LAFQSTSEYGER</t>
  </si>
  <si>
    <t>scaffold00006:+:3378917-3378952</t>
  </si>
  <si>
    <t>KB664465:-:357134-357169</t>
  </si>
  <si>
    <t>Thorax; Brain; Testis; Antennae; Fatbody; Male accessory glands; Maxillary palps; Midgut; Ovary; Proboscis; Salivary gland</t>
  </si>
  <si>
    <t>HGGIcDcQSTR</t>
  </si>
  <si>
    <t>scaffold00006:+:3378980-3379012</t>
  </si>
  <si>
    <t>KB664465:-:357074-357106</t>
  </si>
  <si>
    <t>C5(Carbamidomethyl); C7(Carbamidomethyl)</t>
  </si>
  <si>
    <t>DTFVYAASADSR</t>
  </si>
  <si>
    <t>scaffold00006:+:3379013-3379048</t>
  </si>
  <si>
    <t>KB664465:-:357038-357073</t>
  </si>
  <si>
    <t>Thorax; Testis; Antennae; Fatbody; Midgut; Salivary gland</t>
  </si>
  <si>
    <t>DNTLGFPK</t>
  </si>
  <si>
    <t>scaffold00006:+:3379220-3379243</t>
  </si>
  <si>
    <t>KB664465:-:356843-356866</t>
  </si>
  <si>
    <t>YFAQGSATWENEK</t>
  </si>
  <si>
    <t>scaffold00006:+:3379382-3379420</t>
  </si>
  <si>
    <t>KB664465:-:356666-356704</t>
  </si>
  <si>
    <t>Thorax; Testis; Antennae; Legs; Maxillary palps; Midgut; Proboscis; Salivary gland</t>
  </si>
  <si>
    <t>GVDTSVAQYTGGSK</t>
  </si>
  <si>
    <t>scaffold00006:+:3379442-3379483</t>
  </si>
  <si>
    <t>KB664465:-:356603-356644</t>
  </si>
  <si>
    <t>N-Term(iTRAQ4plex); K14(iTRAQ4plex)</t>
  </si>
  <si>
    <t>LEEcAIPVYAAVGLPELAHVVIGLK</t>
  </si>
  <si>
    <t>scaffold00006:+:3379484-3379558</t>
  </si>
  <si>
    <t>KB664465:-:356528-356602</t>
  </si>
  <si>
    <t>Thorax; Brain; Antennae; Legs; Ovary; Testis</t>
  </si>
  <si>
    <t>TQLQSMLLMNLEARPVVFEDIGR</t>
  </si>
  <si>
    <t>scaffold00006:+:3379868-3379936</t>
  </si>
  <si>
    <t>KB664465:-:356150-356218</t>
  </si>
  <si>
    <t>mVLAGVGVPHDELVR</t>
  </si>
  <si>
    <t>scaffold00006:+:3379325-3379369</t>
  </si>
  <si>
    <t>KB664465:-:356717-356761</t>
  </si>
  <si>
    <t>Thorax; Brain; Male accessory glands; Midgut; Salivary gland</t>
  </si>
  <si>
    <t>SASTSATTGAAKPPASK</t>
  </si>
  <si>
    <t>scaffold00006:+:3380982-3381032</t>
  </si>
  <si>
    <t>KB664465:-:355054-355104</t>
  </si>
  <si>
    <t>MVLAGVGVPHDELVR</t>
  </si>
  <si>
    <t>scaffold00006:+:3380055-3380059</t>
  </si>
  <si>
    <t>IOB_NIMR_0222</t>
  </si>
  <si>
    <t>scaffold00006:2905311-2910221</t>
  </si>
  <si>
    <t>KPISGTTPR</t>
  </si>
  <si>
    <t>scaffold00006:+:2906329-2906355</t>
  </si>
  <si>
    <t>ASTE009694</t>
  </si>
  <si>
    <t>KB664437:+:161101-161127</t>
  </si>
  <si>
    <t>IOB_NIMR_0223</t>
  </si>
  <si>
    <t>scaffold00233:2531-20900</t>
  </si>
  <si>
    <t>IOB_NIMR_0224</t>
  </si>
  <si>
    <t>scaffold00390:4949-8591</t>
  </si>
  <si>
    <t>lEDLSDAIVQDFALMR</t>
  </si>
  <si>
    <t>scaffold00390:-:8379-8426</t>
  </si>
  <si>
    <t>KB664867:+:5856-5903</t>
  </si>
  <si>
    <t>LEDLSDAIVQDFALmR</t>
  </si>
  <si>
    <t>LEDLSDAIVQDFALMR</t>
  </si>
  <si>
    <t>IOB_NIMR_0226</t>
  </si>
  <si>
    <t>scaffold00674:4-4460</t>
  </si>
  <si>
    <t>LYDDPTDSK</t>
  </si>
  <si>
    <t>scaffold00674:+:4026-4052</t>
  </si>
  <si>
    <t>KB665132:+:30474-30500</t>
  </si>
  <si>
    <t>Brain; Testis; Antennae; Head; Legs; Male accessory glands; Proboscis; Salivary gland</t>
  </si>
  <si>
    <t>LYDDPTDSKLK</t>
  </si>
  <si>
    <t>scaffold00674:+:4026-4058</t>
  </si>
  <si>
    <t>KB665132:+:30474-30506</t>
  </si>
  <si>
    <t>VRYEPVNLEK</t>
  </si>
  <si>
    <t>scaffold00674:+:4101-4130</t>
  </si>
  <si>
    <t>KB665132:+:30549-30578</t>
  </si>
  <si>
    <t>Head; Male accessory glands; Malpighian tubules; Proboscis</t>
  </si>
  <si>
    <t>YEPVNLEKER</t>
  </si>
  <si>
    <t>scaffold00674:+:4107-4136</t>
  </si>
  <si>
    <t>KB665132:+:30555-30584</t>
  </si>
  <si>
    <t>LAAEEAER</t>
  </si>
  <si>
    <t>scaffold00674:+:4303-4326</t>
  </si>
  <si>
    <t>KB665132:+:30751-30774</t>
  </si>
  <si>
    <t>IEEERLAEEAR</t>
  </si>
  <si>
    <t>scaffold00674:+:4333-4365</t>
  </si>
  <si>
    <t>KB665132:+:30781-30813</t>
  </si>
  <si>
    <t>IOB_NIMR_0227</t>
  </si>
  <si>
    <t>scaffold00863:598-799</t>
  </si>
  <si>
    <t>DFVLSTTEEFVNKFNGTR</t>
  </si>
  <si>
    <t>scaffold00863:-:614-667</t>
  </si>
  <si>
    <t>ASTE002597</t>
  </si>
  <si>
    <t>KB664422:+:338557-338610</t>
  </si>
  <si>
    <t>dFVLSTTEEFVNk</t>
  </si>
  <si>
    <t>scaffold00863:-:629-667</t>
  </si>
  <si>
    <t>KB664422:+:338557-338595</t>
  </si>
  <si>
    <t>DFVLSTTEEFVNK</t>
  </si>
  <si>
    <t>IOB_NIMR_0228</t>
  </si>
  <si>
    <t>scaffold00327:9345-11665</t>
  </si>
  <si>
    <t>NFGSYVTHETRHFIYFYLGQVAILLFK</t>
  </si>
  <si>
    <t>scaffold00327:-:11447-11527</t>
  </si>
  <si>
    <t>Antennae; Ovary</t>
  </si>
  <si>
    <t>NFGSYVTHETR</t>
  </si>
  <si>
    <t>scaffold00327:-:11495-11527</t>
  </si>
  <si>
    <t>Brain; Malpighian tubules; Salivary gland; Testis; Antennae; Fatbody; Male accessory glands; Ovary; Midgut</t>
  </si>
  <si>
    <t>nFGSYVTHETR</t>
  </si>
  <si>
    <t>KYNPTWHcIVGR</t>
  </si>
  <si>
    <t>scaffold00327:-:11528-11563</t>
  </si>
  <si>
    <t>Testis; Antennae; Legs</t>
  </si>
  <si>
    <t>IOB_NIMR_0229</t>
  </si>
  <si>
    <t>scaffold00332:4679-5743</t>
  </si>
  <si>
    <t>nALNNTYPGYR</t>
  </si>
  <si>
    <t>scaffold00332:-:5676-5708</t>
  </si>
  <si>
    <t>NALNNTYPGYR</t>
  </si>
  <si>
    <t>IOB_NIMR_0230</t>
  </si>
  <si>
    <t>scaffold00569:532-3823</t>
  </si>
  <si>
    <t>IOB_NIMR_0231</t>
  </si>
  <si>
    <t>scaffold00051:760855-762345</t>
  </si>
  <si>
    <t>LLYGYGGPELYQYK</t>
  </si>
  <si>
    <t>scaffold00051:+:762198-762239</t>
  </si>
  <si>
    <t>ASTE010536</t>
  </si>
  <si>
    <t>KB664456:-:325637-325678</t>
  </si>
  <si>
    <t>SFSPLDGIH</t>
  </si>
  <si>
    <t>scaffold00051:+:762240-762266</t>
  </si>
  <si>
    <t>KB664456:-:325610-325636</t>
  </si>
  <si>
    <t>IOB_NIMR_0232</t>
  </si>
  <si>
    <t>KDGSCDVSYVVSEPGDYR</t>
  </si>
  <si>
    <t>scaffold01145:-:2346-2356</t>
  </si>
  <si>
    <t>scaffold01145:-:2423-2465</t>
  </si>
  <si>
    <t>IOB_NIMR_0233</t>
  </si>
  <si>
    <t>Scaffold00075:502,325-11,882</t>
  </si>
  <si>
    <t>AEQAAGLDEEAAVTGK</t>
  </si>
  <si>
    <t>scaffold00075:+:511810-511857</t>
  </si>
  <si>
    <t>Brain; Male accessory glands; Maxillary palps; Ovary; Proboscis</t>
  </si>
  <si>
    <t>IOB_NIMR_0234</t>
  </si>
  <si>
    <t>scaffold00075:557586-574549</t>
  </si>
  <si>
    <t>SAVSNmAEDcNK</t>
  </si>
  <si>
    <t>scaffold00075:+:574405-574440</t>
  </si>
  <si>
    <t>M6(Oxidation); C10(Carbamidomethyl)</t>
  </si>
  <si>
    <t>SAVSNMAEDcNK</t>
  </si>
  <si>
    <t>SAVSNmAEDcNKTPAGDPEK</t>
  </si>
  <si>
    <t>scaffold00075:+:574405-574464</t>
  </si>
  <si>
    <t>HASPAVQQK</t>
  </si>
  <si>
    <t>scaffold00075:+:574477-574503</t>
  </si>
  <si>
    <t>IOB_NIMR_0237</t>
  </si>
  <si>
    <t>Scaffold00085:668,284-669,003</t>
  </si>
  <si>
    <t>YEGNEELADK</t>
  </si>
  <si>
    <t>scaffold00085:-:668828-668857</t>
  </si>
  <si>
    <t>ASTE004678</t>
  </si>
  <si>
    <t>KB664513:-:299567-299596</t>
  </si>
  <si>
    <t>Testis; Antennae; Legs; Ovary; Proboscis</t>
  </si>
  <si>
    <t>IOB_NIMR_0238</t>
  </si>
  <si>
    <t>Scaffold00085:139,285-140496</t>
  </si>
  <si>
    <t>DTSFYRPDPTGFE</t>
  </si>
  <si>
    <t>scaffold00085:+:140458-140496</t>
  </si>
  <si>
    <t>ASTE008194</t>
  </si>
  <si>
    <t>IOB_NIMR_0239</t>
  </si>
  <si>
    <t>Scaffold00085:181,134-181,784</t>
  </si>
  <si>
    <t>SGPASTKPPTAPSEIR</t>
  </si>
  <si>
    <t>scaffold00085:+:181500-181547</t>
  </si>
  <si>
    <t>ASTE008205</t>
  </si>
  <si>
    <t>VNYcLAPER</t>
  </si>
  <si>
    <t>scaffold00085:+:181569-181595</t>
  </si>
  <si>
    <t>IOB_NIMR_0240</t>
  </si>
  <si>
    <t>scaffold00764:31-215</t>
  </si>
  <si>
    <t>LQPmHcNTVVANWAR</t>
  </si>
  <si>
    <t>scaffold00764:+:159-203</t>
  </si>
  <si>
    <t>KB664661:+:101414-101458</t>
  </si>
  <si>
    <t>M4(Oxidation); C6(Carbamidomethyl)</t>
  </si>
  <si>
    <t>Brain; Legs; Maxillary palps; Proboscis</t>
  </si>
  <si>
    <t>LQPMHcNTVVANWAR</t>
  </si>
  <si>
    <t>IOB_NIMR_0241</t>
  </si>
  <si>
    <t>scaffold01221:1882-2650</t>
  </si>
  <si>
    <t>LAPEEEMAHFVDQSR</t>
  </si>
  <si>
    <t>scaffold01221:-:2398-2442</t>
  </si>
  <si>
    <t>KB664644:+:708208-708252</t>
  </si>
  <si>
    <t>Brain; Testis; Antennae; Fatbody; Midgut</t>
  </si>
  <si>
    <t>LAPEEEmAHFVDQSR</t>
  </si>
  <si>
    <t>DTSTVQTAVEDKDATIR</t>
  </si>
  <si>
    <t>scaffold01221:-:1947-1997</t>
  </si>
  <si>
    <t>KB664644:+:708642-708692</t>
  </si>
  <si>
    <t>DTSTVQTAVEDK</t>
  </si>
  <si>
    <t>scaffold01221:-:1962-1997</t>
  </si>
  <si>
    <t>KB664644:+:708642-708677</t>
  </si>
  <si>
    <t>Brain; Antennae; Head</t>
  </si>
  <si>
    <t>IOB_NIMR_0242</t>
  </si>
  <si>
    <t>scaffold01723:1-255</t>
  </si>
  <si>
    <t>NEDVELPDSDESLYWcK</t>
  </si>
  <si>
    <t>scaffold01723:+:160-210</t>
  </si>
  <si>
    <t>KB664661:+:62684-62734</t>
  </si>
  <si>
    <t>Antennae; Fatbody; Legs; Maxillary palps; Midgut; Proboscis</t>
  </si>
  <si>
    <t>GSNATLPQPLVAFK</t>
  </si>
  <si>
    <t>scaffold01723:+:34-75</t>
  </si>
  <si>
    <t>KB664661:+:62558-62599</t>
  </si>
  <si>
    <t>mDDGAASTGVIVK</t>
  </si>
  <si>
    <t>scaffold02435:+:1940-1978</t>
  </si>
  <si>
    <t>KB665365:+:501405-501443</t>
  </si>
  <si>
    <t>IOB_NIMR_0244</t>
  </si>
  <si>
    <t>scaffold00651:4693-4895</t>
  </si>
  <si>
    <t>IESVDLALK</t>
  </si>
  <si>
    <t>scaffold00651:+:4698-4724</t>
  </si>
  <si>
    <t>ASTE000601</t>
  </si>
  <si>
    <t>KB664510:+:811872-811898</t>
  </si>
  <si>
    <t>ILDNYEVR</t>
  </si>
  <si>
    <t>scaffold00651:+:4725-4748</t>
  </si>
  <si>
    <t>KB664510:+:811899-811922</t>
  </si>
  <si>
    <t>IOB_NIMR_0245</t>
  </si>
  <si>
    <t>scaffold00062:657297-657730</t>
  </si>
  <si>
    <t>AYFAVSSDTPESPGSR</t>
  </si>
  <si>
    <t>scaffold00062:+:657653-657700</t>
  </si>
  <si>
    <t>Antennae; Ovary; Maxillary palps</t>
  </si>
  <si>
    <t>IOB_NIMR_0246</t>
  </si>
  <si>
    <t>scaffold06797:202-858</t>
  </si>
  <si>
    <t>MEKSEGFDDYMK</t>
  </si>
  <si>
    <t>scaffold06797:-:598-633</t>
  </si>
  <si>
    <t>IOB_NIMR_0247</t>
  </si>
  <si>
    <t>scaffold00798:1878-3753</t>
  </si>
  <si>
    <t>GPTLYTNQFSVTK</t>
  </si>
  <si>
    <t>scaffold00798:-:3613-3651</t>
  </si>
  <si>
    <t>ASTE002509</t>
  </si>
  <si>
    <t>KB664511:+:1129869-1129907</t>
  </si>
  <si>
    <t>IOB_NIMR_0249</t>
  </si>
  <si>
    <t>ASTE0014045</t>
  </si>
  <si>
    <t>IOB_NIMR_0250</t>
  </si>
  <si>
    <t>scaffold00052:229,206-230,798</t>
  </si>
  <si>
    <t>YDLGTcNLITELGNVSPER</t>
  </si>
  <si>
    <t>scaffold00052:+:229343-229399</t>
  </si>
  <si>
    <t>ASTE008738</t>
  </si>
  <si>
    <t>KB664515:-:91812-91868</t>
  </si>
  <si>
    <t>Midgut; Salivary gland</t>
  </si>
  <si>
    <t>IOB_NIMR_0251</t>
  </si>
  <si>
    <t>scaffold00055:1028299-1054325</t>
  </si>
  <si>
    <t>GPGDTSNFDDYEEETLR</t>
  </si>
  <si>
    <t>scaffold00055:-:1040803-1040853</t>
  </si>
  <si>
    <t>ASTE008882</t>
  </si>
  <si>
    <t>KB664476:-:376765-376815</t>
  </si>
  <si>
    <t>Brain; Testis; Antennae; Fatbody; Head; Legs; Male accessory glands; Maxillary palps; Midgut; Ovary; Proboscis; Salivary gland</t>
  </si>
  <si>
    <t>gPGDTSNFDDYEEETLR</t>
  </si>
  <si>
    <t>cKGPGDTSNFDDYEEETLR</t>
  </si>
  <si>
    <t>scaffold00055:-:1040803-1040859</t>
  </si>
  <si>
    <t>KB664476:-:376765-376821</t>
  </si>
  <si>
    <t>Brain; Testis; Midgut; Ovary</t>
  </si>
  <si>
    <t>rIEAPFIPR</t>
  </si>
  <si>
    <t>scaffold00055:-:1040860-1040886</t>
  </si>
  <si>
    <t>KB664476:-:376822-376848</t>
  </si>
  <si>
    <t>FPSHFGSELKDLLR</t>
  </si>
  <si>
    <t>scaffold00055:-:1041001-1041042</t>
  </si>
  <si>
    <t>KB664476:-:376963-377004</t>
  </si>
  <si>
    <t>Brain; Antennae; Fatbody; Legs; Male accessory glands; Malpighian tubules; Maxillary palps; Midgut; Proboscis; Salivary gland</t>
  </si>
  <si>
    <t>VRFPSHFGSELK</t>
  </si>
  <si>
    <t>scaffold00055:-:1041013-1041048</t>
  </si>
  <si>
    <t>KB664476:-:376975-377010</t>
  </si>
  <si>
    <t>Brain; Antennae; Head; Midgut; Proboscis</t>
  </si>
  <si>
    <t>VTDFGFAKR</t>
  </si>
  <si>
    <t>scaffold00055:-:1041241-1041267</t>
  </si>
  <si>
    <t>KB664476:-:377203-377229</t>
  </si>
  <si>
    <t>DNSNLYmVLEYVPGGEMFSHLR</t>
  </si>
  <si>
    <t>scaffold00055:-:1041412-1041477</t>
  </si>
  <si>
    <t>KB664476:-:377374-377439</t>
  </si>
  <si>
    <t>RILQAISFPFLVSLK</t>
  </si>
  <si>
    <t>scaffold00055:-:1041490-1041534</t>
  </si>
  <si>
    <t>KB664476:-:377452-377496</t>
  </si>
  <si>
    <t>LKQVEHTLNEKR</t>
  </si>
  <si>
    <t>scaffold00055:-:1041532-1041567</t>
  </si>
  <si>
    <t>KB664476:-:377494-377529</t>
  </si>
  <si>
    <t>qVEHTLNEk</t>
  </si>
  <si>
    <t>scaffold00055:-:1041535-1041561</t>
  </si>
  <si>
    <t>KB664476:-:377497-377523</t>
  </si>
  <si>
    <t>LKQVEHTLNEK</t>
  </si>
  <si>
    <t>scaffold00055:-:1041535-1041567</t>
  </si>
  <si>
    <t>KB664476:-:377497-377529</t>
  </si>
  <si>
    <t>VMIVQHK</t>
  </si>
  <si>
    <t>scaffold00055:-:1041622-1041642</t>
  </si>
  <si>
    <t>KB664476:-:377584-377604</t>
  </si>
  <si>
    <t>IKTLGTGSFGR</t>
  </si>
  <si>
    <t>scaffold00055:-:1041643-1041675</t>
  </si>
  <si>
    <t>KB664476:-:377605-377637</t>
  </si>
  <si>
    <t>EFLDQAK</t>
  </si>
  <si>
    <t>scaffold00055:-:1041742-1041762</t>
  </si>
  <si>
    <t>KB664476:-:377704-377724</t>
  </si>
  <si>
    <t>Head; Salivary gland</t>
  </si>
  <si>
    <t>VDAAESVR</t>
  </si>
  <si>
    <t>scaffold00055:-:1041763-1041786</t>
  </si>
  <si>
    <t>KB664476:-:377725-377748</t>
  </si>
  <si>
    <t>Brain; Head</t>
  </si>
  <si>
    <t>IOB_NIMR_0252</t>
  </si>
  <si>
    <t>scaffold00046:709641-713885</t>
  </si>
  <si>
    <t>IGSEPTNSVEGR</t>
  </si>
  <si>
    <t>scaffold00046:-:709805-709840</t>
  </si>
  <si>
    <t>KB665343:-:348620-348655</t>
  </si>
  <si>
    <t>IOB_NIMR_0253</t>
  </si>
  <si>
    <t>scaffold00046:95430-95986</t>
  </si>
  <si>
    <t>tPIVIEEIDIANLAPR</t>
  </si>
  <si>
    <t>scaffold00046:+:95744-95791</t>
  </si>
  <si>
    <t>ASTE004081</t>
  </si>
  <si>
    <t>IOB_NIMR_0254</t>
  </si>
  <si>
    <t>IOB_NIMR_0255</t>
  </si>
  <si>
    <t>scaffold00047:774180-74841</t>
  </si>
  <si>
    <t>INIQPHYGTR</t>
  </si>
  <si>
    <t>scaffold00047:-:774824-774853</t>
  </si>
  <si>
    <t>na</t>
  </si>
  <si>
    <t>LNGPTRPFVK</t>
  </si>
  <si>
    <t>scaffold00047:-:774301-774330</t>
  </si>
  <si>
    <t>NTGEIYEVAVVHR</t>
  </si>
  <si>
    <t>scaffold00047:-:774331-774369</t>
  </si>
  <si>
    <t>IOB_NIMR_0256</t>
  </si>
  <si>
    <t>scaffold00047:618-1768</t>
  </si>
  <si>
    <t>EAQHWIETVIGEK</t>
  </si>
  <si>
    <t>scaffold00047:+:751-789</t>
  </si>
  <si>
    <t>ASTE010832</t>
  </si>
  <si>
    <t>KB664910:+:529-567</t>
  </si>
  <si>
    <t>Thorax; Fatbody; Legs; Male accessory glands; Maxillary palps; Proboscis</t>
  </si>
  <si>
    <t>eAQHWIETVIGEk</t>
  </si>
  <si>
    <t>DGILLcR</t>
  </si>
  <si>
    <t>scaffold00047:+:826-846</t>
  </si>
  <si>
    <t>KB664910:+:604-624</t>
  </si>
  <si>
    <t>Legs; Proboscis</t>
  </si>
  <si>
    <t>INTTGGDYK</t>
  </si>
  <si>
    <t>scaffold00047:+:883-909</t>
  </si>
  <si>
    <t>KB664910:+:661-687</t>
  </si>
  <si>
    <t>Testis; Legs; Midgut</t>
  </si>
  <si>
    <t>iNTTGGDYk</t>
  </si>
  <si>
    <t>IOB_NIMR_0257</t>
  </si>
  <si>
    <t>scaffold00047:764561-765282</t>
  </si>
  <si>
    <t>SmEAYAGLKPMGIIcETEHVAYSR</t>
  </si>
  <si>
    <t>scaffold00047:+:764798-764869</t>
  </si>
  <si>
    <t>M2(Oxidation); C15(Carbamidomethyl)</t>
  </si>
  <si>
    <t>SMEAYAGLKPMGIIcETEHVAYSR</t>
  </si>
  <si>
    <t>IcEVEIAHR</t>
  </si>
  <si>
    <t>scaffold00047:+:765110-765136</t>
  </si>
  <si>
    <t>AKPAmPAHAE</t>
  </si>
  <si>
    <t>scaffold00047:+:765197-765226</t>
  </si>
  <si>
    <t>M5(Oxidation)</t>
  </si>
  <si>
    <t>IOB_NIMR_0258</t>
  </si>
  <si>
    <t>scaffold00043:613463-616395</t>
  </si>
  <si>
    <t>VVANESNSGSQEQVSTVTK</t>
  </si>
  <si>
    <t>scaffold00043:-:615835-615891</t>
  </si>
  <si>
    <t>ASTE006726</t>
  </si>
  <si>
    <t>KB664766:+:989904-989960</t>
  </si>
  <si>
    <t>IIGHTVNDDAQQK</t>
  </si>
  <si>
    <t>scaffold00043:-:615964-616002</t>
  </si>
  <si>
    <t>KB664766:+:989793-989831</t>
  </si>
  <si>
    <t>TKVPESPSTTHAK</t>
  </si>
  <si>
    <t>scaffold00043:-:616270-616308</t>
  </si>
  <si>
    <t>IOB_NIMR_0259</t>
  </si>
  <si>
    <t>scaffold00013:1450727-1452099</t>
  </si>
  <si>
    <t>ASLKEHYLAQHR</t>
  </si>
  <si>
    <t>scaffold00013:+:1451054-1451089</t>
  </si>
  <si>
    <t>ASTE006899</t>
  </si>
  <si>
    <t>SAPAGPSVPAEAPQSPPAVR</t>
  </si>
  <si>
    <t>scaffold00013:+:1451327-1451386</t>
  </si>
  <si>
    <t>SVGFDDDELRPDER</t>
  </si>
  <si>
    <t>scaffold00013:+:1451501-1451542</t>
  </si>
  <si>
    <t>NFLAAISAYSAGIR</t>
  </si>
  <si>
    <t>scaffold00013:+:1451591-1451632</t>
  </si>
  <si>
    <t>SAAHLALENYQR</t>
  </si>
  <si>
    <t>scaffold00013:+:1451669-1451704</t>
  </si>
  <si>
    <t>IOB_NIMR_0260</t>
  </si>
  <si>
    <t>scaffold00014:190404-195724</t>
  </si>
  <si>
    <t>FQLSERPLVDEK</t>
  </si>
  <si>
    <t>scaffold00014:-:193092-193127</t>
  </si>
  <si>
    <t>ASTE007533</t>
  </si>
  <si>
    <t>Testis; Legs; Male accessory glands; Malpighian tubules; Midgut; Ovary; Proboscis</t>
  </si>
  <si>
    <t>QLKIPYIEcSAK</t>
  </si>
  <si>
    <t>scaffold00014:-:193182-193217</t>
  </si>
  <si>
    <t>vVSLEEAQQLSR</t>
  </si>
  <si>
    <t>scaffold00014:-:193218-193253</t>
  </si>
  <si>
    <t>VVSLEEAQQLSR</t>
  </si>
  <si>
    <t>DEFPMLMVGNK</t>
  </si>
  <si>
    <t>scaffold00014:-:193275-193307</t>
  </si>
  <si>
    <t>dRDEFPMLMVGNk</t>
  </si>
  <si>
    <t>scaffold00014:-:193275-193313</t>
  </si>
  <si>
    <t>DRDEFPMLMVGNK</t>
  </si>
  <si>
    <t>vkDRDEFPmLmVGNk</t>
  </si>
  <si>
    <t>scaffold00014:-:193275-193319</t>
  </si>
  <si>
    <t>N-Term(iTRAQ4plex); K2(iTRAQ4plex); M9(Oxidation); M11(Oxidation); K15(iTRAQ4plex)</t>
  </si>
  <si>
    <t>VKDRDEFPMLMVGNK</t>
  </si>
  <si>
    <t>vkDRDEFPMLMVGNk</t>
  </si>
  <si>
    <t>QcVIDDTPAK</t>
  </si>
  <si>
    <t>scaffold00014:-:193552-193581</t>
  </si>
  <si>
    <t>YNQTHAGYAQTFK</t>
  </si>
  <si>
    <t>scaffold00014:-:195444-195482</t>
  </si>
  <si>
    <t>Brain; Testis; Fatbody; Legs; Malpighian tubules; Midgut; Ovary; Proboscis; Salivary gland</t>
  </si>
  <si>
    <t>scaffold00014:-:193545-193551</t>
  </si>
  <si>
    <t>IOB_NIMR_0261</t>
  </si>
  <si>
    <t>scaffold00014:1657857-1659301</t>
  </si>
  <si>
    <t>HVEAYDPNPHYSFSYGVSDPHTGDSK</t>
  </si>
  <si>
    <t>scaffold00014:+:1658635-1658712</t>
  </si>
  <si>
    <t>ASTE003151</t>
  </si>
  <si>
    <t>Fatbody; Head; Legs; Proboscis</t>
  </si>
  <si>
    <t>HAEETLSNGVVHGSYSLTEPDGTIR</t>
  </si>
  <si>
    <t>scaffold00014:+:1658713-1658787</t>
  </si>
  <si>
    <t>KVTYTADKIHGFNAVVEK</t>
  </si>
  <si>
    <t>scaffold00014:+:1658788-1658841</t>
  </si>
  <si>
    <t>IHGFNAVVEK</t>
  </si>
  <si>
    <t>scaffold00014:+:1658812-1658841</t>
  </si>
  <si>
    <t>Fatbody; Head</t>
  </si>
  <si>
    <t>SGHAIHTAPVLK</t>
  </si>
  <si>
    <t>scaffold00014:+:1658842-1658877</t>
  </si>
  <si>
    <t>Testis; Fatbody</t>
  </si>
  <si>
    <t>IOB_NIMR_0262</t>
  </si>
  <si>
    <t>scaffold00014:2696454-2696828</t>
  </si>
  <si>
    <t>cccQQKPVWRPPDGWPERPIK</t>
  </si>
  <si>
    <t>scaffold00014:+:2696612-2696674</t>
  </si>
  <si>
    <t>C1(Carbamidomethyl); C2(Carbamidomethyl); C3(Carbamidomethyl)</t>
  </si>
  <si>
    <t>TPYFSSIPTR</t>
  </si>
  <si>
    <t>scaffold00014:+:2696741-2696770</t>
  </si>
  <si>
    <t>scaffold00101:431840-432757</t>
  </si>
  <si>
    <t>IAFEQSGIILHPNWNPSLIR</t>
  </si>
  <si>
    <t>scaffold00101:+:432242-432301</t>
  </si>
  <si>
    <t>ASTE004449</t>
  </si>
  <si>
    <t>VVSPVTFTDR</t>
  </si>
  <si>
    <t>scaffold00101:+:432323-432352</t>
  </si>
  <si>
    <t>FADSIQEASAVLR</t>
  </si>
  <si>
    <t>scaffold00101:+:432437-432475</t>
  </si>
  <si>
    <t>YVNNPIQTNLAcSVR</t>
  </si>
  <si>
    <t>scaffold00101:+:432476-432520</t>
  </si>
  <si>
    <t>FPGVVQPENIcLSGDAGR</t>
  </si>
  <si>
    <t>scaffold00101:+:432521-432574</t>
  </si>
  <si>
    <t>scaffold00105:112099-112865</t>
  </si>
  <si>
    <t>IQLINMNTR</t>
  </si>
  <si>
    <t>scaffold00105:+:112542-112568</t>
  </si>
  <si>
    <t>ASTE009643</t>
  </si>
  <si>
    <t>cLHDFHVR</t>
  </si>
  <si>
    <t>scaffold00105:+:112768-112791</t>
  </si>
  <si>
    <t>scaffold00127:99050-97621</t>
  </si>
  <si>
    <t>ALWIDTDNDVcR</t>
  </si>
  <si>
    <t>scaffold00127:-:97897-97932</t>
  </si>
  <si>
    <t>ASTE006108</t>
  </si>
  <si>
    <t>LLQIDPHHSVIK</t>
  </si>
  <si>
    <t>scaffold00127:-:98381-98416</t>
  </si>
  <si>
    <t>LHTHIVER</t>
  </si>
  <si>
    <t>scaffold00127:-:98423-98446</t>
  </si>
  <si>
    <t>GWILVDYPNIADDVK</t>
  </si>
  <si>
    <t>scaffold00127:-:98023-98067</t>
  </si>
  <si>
    <t>LLQPDcLER</t>
  </si>
  <si>
    <t>scaffold00127:-:98068-98094</t>
  </si>
  <si>
    <t>DNVHTSELIATIVQHR</t>
  </si>
  <si>
    <t>scaffold00127:-:98095-98142</t>
  </si>
  <si>
    <t>scaffold00132:208336-210966</t>
  </si>
  <si>
    <t>QLNAESYDMK</t>
  </si>
  <si>
    <t>scaffold00132:-:210526-210555</t>
  </si>
  <si>
    <t>ASTE003690</t>
  </si>
  <si>
    <t>KB664444:-:1404169-1404198</t>
  </si>
  <si>
    <t>ISALENLQILLLK</t>
  </si>
  <si>
    <t>scaffold00132:-:209660-209698</t>
  </si>
  <si>
    <t>KB664444:-:1403304-1403342</t>
  </si>
  <si>
    <t>FAGANPAAQPITSIEK</t>
  </si>
  <si>
    <t>scaffold00132:-:209876-209923</t>
  </si>
  <si>
    <t>KB664444:-:1403520-1403567</t>
  </si>
  <si>
    <t>scaffold00129:98805-158751</t>
  </si>
  <si>
    <t>KRPGVETLSVGSEFIK</t>
  </si>
  <si>
    <t>scaffold00129:+:126643-126690</t>
  </si>
  <si>
    <t>RPGVETLSVGSEFIK</t>
  </si>
  <si>
    <t>scaffold00129:+:126646-126690</t>
  </si>
  <si>
    <t>Brain; Salivary gland</t>
  </si>
  <si>
    <t>QSYFHIATTSNEFIR</t>
  </si>
  <si>
    <t>scaffold00129:+:126730-126774</t>
  </si>
  <si>
    <t>scaffold00193:7304-7808</t>
  </si>
  <si>
    <t>NSAEHQLNIGLLVPHTNFGR</t>
  </si>
  <si>
    <t>scaffold00193:+:7607-7666</t>
  </si>
  <si>
    <t>NSAEHQLNIGLLVPHTNFGRR</t>
  </si>
  <si>
    <t>scaffold00193:+:7607-7669</t>
  </si>
  <si>
    <t>scaffold00045:464728-465378</t>
  </si>
  <si>
    <t>SSSIKPSIK</t>
  </si>
  <si>
    <t>scaffold00045:-:464994-465020</t>
  </si>
  <si>
    <t>scaffold00193:24162-37135</t>
  </si>
  <si>
    <t>MGSTSDIIGITGSGSAR</t>
  </si>
  <si>
    <t>scaffold00193:+:36962-37012</t>
  </si>
  <si>
    <t>VMLLYCTK</t>
  </si>
  <si>
    <t>RLDTHQLSCEDQGR</t>
  </si>
  <si>
    <t>LDTHQLSCEDQGR</t>
  </si>
  <si>
    <t>EQVAAMDHFK</t>
  </si>
  <si>
    <t>scaffold00193:+:24596-24613</t>
  </si>
  <si>
    <t>scaffold00009:2514740-2522324</t>
  </si>
  <si>
    <t>VMPGLYIGNYR</t>
  </si>
  <si>
    <t>scaffold00009:-:2520254-2520286</t>
  </si>
  <si>
    <t>ASTE011529</t>
  </si>
  <si>
    <t>SmGAPAGSGAQScPTSPR</t>
  </si>
  <si>
    <t>scaffold00009:-:2514925-2514978</t>
  </si>
  <si>
    <t>M2(Oxidation); C13(Carbamidomethyl)</t>
  </si>
  <si>
    <t>scaffold00120:128384-130940</t>
  </si>
  <si>
    <t>HRHPSDAAAVDVR</t>
  </si>
  <si>
    <t>scaffold00120:-:128845-128883</t>
  </si>
  <si>
    <t>ASTE003857</t>
  </si>
  <si>
    <t>VTVGSGATSNSSNSSSSK</t>
  </si>
  <si>
    <t>scaffold00120:-:129232-129285</t>
  </si>
  <si>
    <t>VIADDDDNVR</t>
  </si>
  <si>
    <t>scaffold00120:-:130123-130152</t>
  </si>
  <si>
    <t>scaffold00046:903083-903949</t>
  </si>
  <si>
    <t>TASENDDENSQLLK</t>
  </si>
  <si>
    <t>scaffold00046:+:903860-903901</t>
  </si>
  <si>
    <t>Antennae; Fatbody; Midgut</t>
  </si>
  <si>
    <t>scaffold00010:2139549-2140250</t>
  </si>
  <si>
    <t>DLTLLEADcQLLGLISSPATR</t>
  </si>
  <si>
    <t>scaffold00010:-:2139570-2139632</t>
  </si>
  <si>
    <t>ASTE011170</t>
  </si>
  <si>
    <t>Legs; Malpighian tubules</t>
  </si>
  <si>
    <t>VKDLELSTR</t>
  </si>
  <si>
    <t>scaffold00010:-:2139651-2139677</t>
  </si>
  <si>
    <t>Brain; Testis; Midgut</t>
  </si>
  <si>
    <t>scaffold00098:471759-472296</t>
  </si>
  <si>
    <t>MFYEEETESDGEELNR</t>
  </si>
  <si>
    <t>scaffold00098:+:472097-472144</t>
  </si>
  <si>
    <t>scaffold10785:12-783</t>
  </si>
  <si>
    <t>GYSSEENTWEPEENLDcDDLIQAFK</t>
  </si>
  <si>
    <t>scaffold10785:+:685-759</t>
  </si>
  <si>
    <t>KB664444:-:742074-742148</t>
  </si>
  <si>
    <t>Antennae; Legs; Midgut; Ovary</t>
  </si>
  <si>
    <t>Gene  symbol (Indian)</t>
  </si>
  <si>
    <t>Genomic coordinates of identified peptide (Indian)</t>
  </si>
  <si>
    <t>Genome coordinates of novel exon</t>
  </si>
  <si>
    <t>SDA500 coordinates</t>
  </si>
  <si>
    <t>Mascot score</t>
  </si>
  <si>
    <t>Sequest score</t>
  </si>
  <si>
    <t>MH+ [Da]</t>
  </si>
  <si>
    <t>ASTEI05040</t>
  </si>
  <si>
    <t>NILLcDDNVVK</t>
  </si>
  <si>
    <t>scaffold00027:+:1770648-1770680</t>
  </si>
  <si>
    <t>scaffold00027:1770466-1771061</t>
  </si>
  <si>
    <t>ASTE001616</t>
  </si>
  <si>
    <t>KB664471:-:488155-488187</t>
  </si>
  <si>
    <t>VLHGDLAAR</t>
  </si>
  <si>
    <t>scaffold00027:+:1770621-1770647</t>
  </si>
  <si>
    <t>KB664471:-:488188-488214</t>
  </si>
  <si>
    <t>QLGTGAFGVVMK</t>
  </si>
  <si>
    <t>scaffold00027:+:1768140-1768175</t>
  </si>
  <si>
    <t>scaffold00027:1767883-1768359</t>
  </si>
  <si>
    <t>KB664471:-:491307-491342</t>
  </si>
  <si>
    <t>imVNEDETTVAVk</t>
  </si>
  <si>
    <t>scaffold00027:+:1768191-1768229</t>
  </si>
  <si>
    <t>KB664471:-:491253-491291</t>
  </si>
  <si>
    <t>N-Term(iTRAQ4plex); M2(Oxidation); K13(iTRAQ4plex)</t>
  </si>
  <si>
    <t>IMVNEDETTVAVK</t>
  </si>
  <si>
    <t>Testis; Fatbody; Midgut; Ovary; Salivary gland</t>
  </si>
  <si>
    <t>ImVNEDETTVAVK</t>
  </si>
  <si>
    <t>iMVNEDETTVAVk</t>
  </si>
  <si>
    <t>KQTDNEVMR</t>
  </si>
  <si>
    <t>scaffold00027:+:1768239-1768265</t>
  </si>
  <si>
    <t>KB664471:-:491217-491243</t>
  </si>
  <si>
    <t>ASTEI06191</t>
  </si>
  <si>
    <t>TGDDSQEQPAAAHPHHHHLTESVKPSGSEPK</t>
  </si>
  <si>
    <t>scaffold00038:+:94449-94541</t>
  </si>
  <si>
    <t>scaffold00038:94423-94913</t>
  </si>
  <si>
    <t>ASTE001516</t>
  </si>
  <si>
    <t>KB664509:-:302662-302754</t>
  </si>
  <si>
    <t>TVLMQNVNNK</t>
  </si>
  <si>
    <t>scaffold00038:+:94731-94760</t>
  </si>
  <si>
    <t>KB664509:-:302443-302472</t>
  </si>
  <si>
    <t>ASTEI06528</t>
  </si>
  <si>
    <t>dVDVLDNTLPQVLR</t>
  </si>
  <si>
    <t>scaffold00041:-:822883-822924</t>
  </si>
  <si>
    <t>ASTE009451</t>
  </si>
  <si>
    <t>KB664457:+:403929-403970</t>
  </si>
  <si>
    <t>ASTEI06582</t>
  </si>
  <si>
    <t>IRDASANDGK</t>
  </si>
  <si>
    <t>scaffold00042:184226-184255</t>
  </si>
  <si>
    <t>scaffold00042:184202-184264</t>
  </si>
  <si>
    <t>ASTE000830</t>
  </si>
  <si>
    <t>ASTEI06698</t>
  </si>
  <si>
    <t>DSKPNDSSGEGWTQR</t>
  </si>
  <si>
    <t>scaffold00043:620927-620971</t>
  </si>
  <si>
    <t>scaffold00043:620906-620998</t>
  </si>
  <si>
    <t>ASTE006725</t>
  </si>
  <si>
    <t>KB664766:+:984953-984997</t>
  </si>
  <si>
    <t>ASTEI06650</t>
  </si>
  <si>
    <t>SVVQYDSAGASNNNR</t>
  </si>
  <si>
    <t>scaffold00043:-:68235-68279</t>
  </si>
  <si>
    <t>scaffold00043:68020-69063</t>
  </si>
  <si>
    <t>ASTE007244</t>
  </si>
  <si>
    <t>KB664571:+:231317-231361</t>
  </si>
  <si>
    <t>VTTLGNSDSNLASSR</t>
  </si>
  <si>
    <t>scaffold00043:-:68442-68486</t>
  </si>
  <si>
    <t>KB664571:+:231110-231154</t>
  </si>
  <si>
    <t>TSHAVHAQTQPVVR</t>
  </si>
  <si>
    <t>scaffold00043:-:68901-68942</t>
  </si>
  <si>
    <t>KB664571:+:230654-230695</t>
  </si>
  <si>
    <t>ASTEI08928</t>
  </si>
  <si>
    <t>GGPmVLGTDGTDFEHR</t>
  </si>
  <si>
    <t>scaffold00079:160362-160409</t>
  </si>
  <si>
    <t>Exon 3:scaffold00079:160333-160629</t>
  </si>
  <si>
    <t>ASTE009025</t>
  </si>
  <si>
    <t>KB665132:+:660801-660848</t>
  </si>
  <si>
    <t>Testis; Antennae; Legs; Proboscis</t>
  </si>
  <si>
    <t>scaffold00079:-:160333-160353</t>
  </si>
  <si>
    <t>ASTEI07748</t>
  </si>
  <si>
    <t>VIGSGSSSSSSGSLK</t>
  </si>
  <si>
    <t>scaffold00058:167079-167123</t>
  </si>
  <si>
    <t>scaffold00058:167058-167228</t>
  </si>
  <si>
    <t>ASTE001337</t>
  </si>
  <si>
    <t>VQPPLGQQTTVYHGK</t>
  </si>
  <si>
    <t>scaffold00058:167124-167168</t>
  </si>
  <si>
    <t>SKVQPPLGQQTTVYHGK</t>
  </si>
  <si>
    <t>scaffold00058:167124-167174</t>
  </si>
  <si>
    <t>ASTEI08405</t>
  </si>
  <si>
    <t>KAQALTANDNR</t>
  </si>
  <si>
    <t>scaffold00067:-:319292-319324</t>
  </si>
  <si>
    <t>scaffold_00067:319286-319411</t>
  </si>
  <si>
    <t>ASTE008156</t>
  </si>
  <si>
    <t>ASTEI07905</t>
  </si>
  <si>
    <t>LQDSDADPVGSQR</t>
  </si>
  <si>
    <t>scaffold00060:-:19451-19489</t>
  </si>
  <si>
    <t>scaffold00060:19452-19493</t>
  </si>
  <si>
    <t>ASTE000634</t>
  </si>
  <si>
    <t>KB664510:-:1902585-1902623</t>
  </si>
  <si>
    <t>ASTEI02092</t>
  </si>
  <si>
    <t>VTVILAYYR</t>
  </si>
  <si>
    <t>scaffold00008:692649-692675</t>
  </si>
  <si>
    <t>scaffold00008:692585-692703</t>
  </si>
  <si>
    <t>ASTE010313</t>
  </si>
  <si>
    <t>ASTEI02288</t>
  </si>
  <si>
    <t>YVIDGGVMERPENcPDK</t>
  </si>
  <si>
    <t>scaffold00009:-:14625-14675</t>
  </si>
  <si>
    <t>scaffold00009:14517-14702</t>
  </si>
  <si>
    <t>ASTE004562</t>
  </si>
  <si>
    <t>KB665143:-:18492-18542</t>
  </si>
  <si>
    <t>C14(Carbamidomethyl)</t>
  </si>
  <si>
    <t>ASTEI02448</t>
  </si>
  <si>
    <t>EVQPPFKPK</t>
  </si>
  <si>
    <t>scaffold00009:-:2393450-2393476</t>
  </si>
  <si>
    <t>scaffold00009:2393447-2393587</t>
  </si>
  <si>
    <t>GTDELYAIK</t>
  </si>
  <si>
    <t>scaffold00009:-:2394946-2394972</t>
  </si>
  <si>
    <t>scaffold00009:2394820-2395125</t>
  </si>
  <si>
    <t>KGTDELYAIK</t>
  </si>
  <si>
    <t>scaffold00009:-:2394946-2394975</t>
  </si>
  <si>
    <t>Brain; Antennae; Head; Salivary gland</t>
  </si>
  <si>
    <t>ASTEI09484</t>
  </si>
  <si>
    <t>KVHQSVAMSR</t>
  </si>
  <si>
    <t>scaffold00093:532533-532562</t>
  </si>
  <si>
    <t>scaffold00093:532489-532656</t>
  </si>
  <si>
    <t>ASTE004410</t>
  </si>
  <si>
    <t>KB664688:+:1224109-1224138</t>
  </si>
  <si>
    <t>Thorax; Malpighian tubules; Testis; Fatbody</t>
  </si>
  <si>
    <t>LDDIARENNGYLANSK</t>
  </si>
  <si>
    <t>scaffold00093:533065-533109</t>
  </si>
  <si>
    <t>KB664688:+:1224734-1224781</t>
  </si>
  <si>
    <t>Malpighian tubules; Pupae</t>
  </si>
  <si>
    <t>ENNGYLANSK</t>
  </si>
  <si>
    <t>scaffold00093:533113-533175</t>
  </si>
  <si>
    <t>KB664688:+:1224752-1224781</t>
  </si>
  <si>
    <t>Thorax; Testis; Larvae</t>
  </si>
  <si>
    <t>KLVTLNNEVIPFYLEKLDDIAR</t>
  </si>
  <si>
    <t>scaffold00093:533158-533205</t>
  </si>
  <si>
    <t>KB664688:+:1224686-1224751</t>
  </si>
  <si>
    <t>Thorax; Fatbody; Larvae; Malpighian tubules; Midgut; Pupae; Salivary gland</t>
  </si>
  <si>
    <t>LVTLNNEVIPFYLEKLDDIAR</t>
  </si>
  <si>
    <t>scaffold00093:533110-533175</t>
  </si>
  <si>
    <t>KB664688:+:1224689-1224751</t>
  </si>
  <si>
    <t>Thorax; Fatbody; Larvae; Legs; Malpighian tubules; Midgut; Ovary; Proboscis; Pupae; Salivary gland; Testis</t>
  </si>
  <si>
    <t>ASTEI10995</t>
  </si>
  <si>
    <t>INSLEEEKYDLEYVVKR</t>
  </si>
  <si>
    <t>scaffold00224:+:10885-10935</t>
  </si>
  <si>
    <t>KB664768:-:31367-31417</t>
  </si>
  <si>
    <t>Legs; Male accessory glands; Proboscis</t>
  </si>
  <si>
    <t>WDLEYEVRK</t>
  </si>
  <si>
    <t>scaffold00224:+:17534-17560</t>
  </si>
  <si>
    <t>KB664768:-:13700-13726</t>
  </si>
  <si>
    <t>ASTEI00924</t>
  </si>
  <si>
    <t>TNLINELcK</t>
  </si>
  <si>
    <t>scaffold00003:-:3973431-3973457</t>
  </si>
  <si>
    <t>scaffold00003:3973393-3973494</t>
  </si>
  <si>
    <t>ASTE002176</t>
  </si>
  <si>
    <t>KB664389:+:615038-615064</t>
  </si>
  <si>
    <t>Testis; Malpighian tubules; Midgut; Ovary; Pupae</t>
  </si>
  <si>
    <t>tNLINELck</t>
  </si>
  <si>
    <t>N-Term(iTRAQ4plex); C8(Methylthio); K9(iTRAQ4plex)</t>
  </si>
  <si>
    <t>ASTEI02774</t>
  </si>
  <si>
    <t>YGPAVTcDQcK</t>
  </si>
  <si>
    <t>scaffold00011:+:826865-826897</t>
  </si>
  <si>
    <t>Exon 5:scaffold00011:826,843-826,930</t>
  </si>
  <si>
    <t>exon annotated</t>
  </si>
  <si>
    <t>ASTE001037</t>
  </si>
  <si>
    <t>KB664721:+:1075565-1075597</t>
  </si>
  <si>
    <t>ASTEI03053</t>
  </si>
  <si>
    <t>kLSFEPVAATLAPk</t>
  </si>
  <si>
    <t>scaffold00012:+:2908386-2908427</t>
  </si>
  <si>
    <t>KB664777:-:812371-812412</t>
  </si>
  <si>
    <t>N-Term(iTRAQ4plex); K1(iTRAQ4plex); K14(iTRAQ4plex)</t>
  </si>
  <si>
    <t>KLSFEPVAATLAPK</t>
  </si>
  <si>
    <t>Salivary gland; Testis; Antennae; Fatbody; Head; Malpighian tubules; Maxillary palps; Midgut; Proboscis</t>
  </si>
  <si>
    <t>lSFEPVAATLAPk</t>
  </si>
  <si>
    <t>scaffold00012:+:2908389-2908427</t>
  </si>
  <si>
    <t>KB664777:-:812371-812409</t>
  </si>
  <si>
    <t>LSFEPVAATLAPK</t>
  </si>
  <si>
    <t>Antennae; Fatbody; Midgut; Proboscis; Maxillary palps; Salivary gland</t>
  </si>
  <si>
    <t>ASTEI03067</t>
  </si>
  <si>
    <t>WYYDPVQETcFAFR</t>
  </si>
  <si>
    <t>scaffold00013:-:123064-123105</t>
  </si>
  <si>
    <t>Exon 11:122,991-123,176</t>
  </si>
  <si>
    <t>ASTE006829</t>
  </si>
  <si>
    <t>KB664843:-:306585-306626</t>
  </si>
  <si>
    <t>Testis; Male accessory glands; Midgut; Ovary</t>
  </si>
  <si>
    <t>ASTEI03156</t>
  </si>
  <si>
    <t>lDNILLDAEGHck</t>
  </si>
  <si>
    <t>scaffold00013:-:1857021-1857059</t>
  </si>
  <si>
    <t>Exon 8:1,856,997-1,857,701</t>
  </si>
  <si>
    <t>KB664843:-:2122231-2122269</t>
  </si>
  <si>
    <t>N-Term(iTRAQ4plex); C12(Methylthio); K13(iTRAQ4plex)</t>
  </si>
  <si>
    <t>LDNILLDAEGHcK</t>
  </si>
  <si>
    <t>ASTE006927</t>
  </si>
  <si>
    <t>DLKLDNILLDAEGHcK</t>
  </si>
  <si>
    <t>scaffold00013:-:1857021-1857068</t>
  </si>
  <si>
    <t>KB664843:-:2122231-2122278</t>
  </si>
  <si>
    <t>DVILQDDDVDcTMTEK</t>
  </si>
  <si>
    <t>scaffold00013:-:1857291-1857338</t>
  </si>
  <si>
    <t>KB664843:-:2122501-2122548</t>
  </si>
  <si>
    <t>GTDEVYAIK</t>
  </si>
  <si>
    <t>scaffold00013:-:1857351-1857377</t>
  </si>
  <si>
    <t>KB664843:-:2122561-2122587</t>
  </si>
  <si>
    <t>KGTDEVYAIK</t>
  </si>
  <si>
    <t>scaffold00013:-:1857351-1857380</t>
  </si>
  <si>
    <t>KB664843:-:2122561-2122590</t>
  </si>
  <si>
    <t>Brain; Testis; Male accessory glands; Salivary gland</t>
  </si>
  <si>
    <t>DDVLYPVWLSR</t>
  </si>
  <si>
    <t>scaffold00013:-:1856681-1856713</t>
  </si>
  <si>
    <t>Exon 9: 1,856,659-1,856,911</t>
  </si>
  <si>
    <t>KB664843:-:2121887-2121919</t>
  </si>
  <si>
    <t>DMDWEALEQR</t>
  </si>
  <si>
    <t>scaffold00013:-:1856480-1856509</t>
  </si>
  <si>
    <t>Exon 10: 1,856,450-1,856,589</t>
  </si>
  <si>
    <t>KB664843:-:2121686-2121715</t>
  </si>
  <si>
    <t>DmDWEALEQR</t>
  </si>
  <si>
    <t>LGcTDGENQIR</t>
  </si>
  <si>
    <t>scaffold00013:-:1856528-1856560</t>
  </si>
  <si>
    <t>KB664843:-:2121734-2121766</t>
  </si>
  <si>
    <t>RLGcTDGENQIR</t>
  </si>
  <si>
    <t>scaffold00013:-:1856528-1856563</t>
  </si>
  <si>
    <t>KB664843:-:2121734-2121769</t>
  </si>
  <si>
    <t>ASTEI01441</t>
  </si>
  <si>
    <t>SQmAIEAIAELGYR</t>
  </si>
  <si>
    <t>scaffold00005:-:2285431-2285472</t>
  </si>
  <si>
    <t>scaffold00005:2285429-2285594</t>
  </si>
  <si>
    <t>ASTE002364</t>
  </si>
  <si>
    <t>KB664977:+:635746-635787</t>
  </si>
  <si>
    <t>nYVGSWLEYAAk</t>
  </si>
  <si>
    <t>scaffold00005:-:2286257-2286292</t>
  </si>
  <si>
    <t>scaffold00005:2285975-2286299</t>
  </si>
  <si>
    <t>KB664977:+:634926-634961</t>
  </si>
  <si>
    <t>NYVGSWLEYAAK</t>
  </si>
  <si>
    <t>Thorax; Testis; Antennae; Fatbody; Legs; Malpighian tubules; Ovary</t>
  </si>
  <si>
    <t>ASTEI01550</t>
  </si>
  <si>
    <t>DKNVWIQSIR</t>
  </si>
  <si>
    <t>scaffold00005:-:3608444-3608473</t>
  </si>
  <si>
    <t>scaffold00005:3608445-3608601</t>
  </si>
  <si>
    <t>ASTE001738</t>
  </si>
  <si>
    <t>KB664599:+:668299-668328</t>
  </si>
  <si>
    <t>YSFFTPENK</t>
  </si>
  <si>
    <t>scaffold00005:-:3608679-3608705</t>
  </si>
  <si>
    <t>scaffold00005:3608679-3608811</t>
  </si>
  <si>
    <t>KB664599:+:668066-668092</t>
  </si>
  <si>
    <t>ASTEI00886</t>
  </si>
  <si>
    <t>ASTE009146</t>
  </si>
  <si>
    <t>ASTSPEGcFWPR</t>
  </si>
  <si>
    <t>scaffold00003:+:3479155-3479190</t>
  </si>
  <si>
    <t>scaffold00003:+:3479074-3480720</t>
  </si>
  <si>
    <t>LLEAAQESGYEYLEDFNGEDHVGFGR</t>
  </si>
  <si>
    <t>scaffold00003:+:3479434-3479511</t>
  </si>
  <si>
    <t>KB665376:-:85094-85171</t>
  </si>
  <si>
    <t>lLEAAQESGYEYLEDFNGEDHVGFGR</t>
  </si>
  <si>
    <t>dADLREFGISVVSDVPVGR</t>
  </si>
  <si>
    <t>scaffold00003:+:3479791-3479847</t>
  </si>
  <si>
    <t>KB665376:-:84758-84814</t>
  </si>
  <si>
    <t>no</t>
  </si>
  <si>
    <t>dMVVPSYEYLMHR</t>
  </si>
  <si>
    <t>scaffold00003:+:3479926-3479964</t>
  </si>
  <si>
    <t>dmVVPSYEYLMHR</t>
  </si>
  <si>
    <t>N-Term(iTRAQ4plex); M2(Oxidation)</t>
  </si>
  <si>
    <t>IDAGYLTHR</t>
  </si>
  <si>
    <t>scaffold00003:+:3480253-3480279</t>
  </si>
  <si>
    <t>mGPSEDPDAVVDSR</t>
  </si>
  <si>
    <t>scaffold00003:+:3480481-3480522</t>
  </si>
  <si>
    <t>MGPSEDPDAVVDSR</t>
  </si>
  <si>
    <t>ASTEI01011</t>
  </si>
  <si>
    <t>LGGSSSLVMPVFPLR</t>
  </si>
  <si>
    <t>scaffold00004:+:159692-159736</t>
  </si>
  <si>
    <t>scaffold00004:159553-159786</t>
  </si>
  <si>
    <t>ASTE010568</t>
  </si>
  <si>
    <t>TGGTAHTPHYSPYSPSR</t>
  </si>
  <si>
    <t>scaffold00004:+:159737-159787</t>
  </si>
  <si>
    <t>ASTEI01538</t>
  </si>
  <si>
    <t>DDQREEATHHTLHSTAVDGSGGYQK</t>
  </si>
  <si>
    <t>scaffold00005:-:3487913-3487987</t>
  </si>
  <si>
    <t>scaffold00005:3487691-3488518</t>
  </si>
  <si>
    <t>ASTE001752</t>
  </si>
  <si>
    <t>KB664599:+:789969-790043</t>
  </si>
  <si>
    <t>Ovary; Midgut</t>
  </si>
  <si>
    <t>MVQQHQENVGHWENRPR</t>
  </si>
  <si>
    <t>scaffold00005:-:3487988-3488038</t>
  </si>
  <si>
    <t>KB664599:+:789918-789968</t>
  </si>
  <si>
    <t>SSGGTDGGYIDR</t>
  </si>
  <si>
    <t>scaffold00005:-:3488114-3488149</t>
  </si>
  <si>
    <t>KB664599:+:789807-789842</t>
  </si>
  <si>
    <t>scaffold00005:-:3488150-3488224</t>
  </si>
  <si>
    <t>KB664599:+:789732-789806</t>
  </si>
  <si>
    <t>LYFLYLDELR</t>
  </si>
  <si>
    <t>scaffold00005:-:3488249-3488278</t>
  </si>
  <si>
    <t>KB664599:+:789678-789707</t>
  </si>
  <si>
    <t>WQHYQDNDQHQQHR</t>
  </si>
  <si>
    <t>scaffold00005:-:3488396-3488437</t>
  </si>
  <si>
    <t>KB664599:+:789519-789560</t>
  </si>
  <si>
    <t>STNVGSIYVADVANQTLGR</t>
  </si>
  <si>
    <t>scaffold00005:-:3488438-3488494</t>
  </si>
  <si>
    <t>KB664599:+:789462-789518</t>
  </si>
  <si>
    <t>QYWEAGNAEYVGR</t>
  </si>
  <si>
    <t>scaffold00005:-:3489000-3489038</t>
  </si>
  <si>
    <t>scaffold00005:3488774-3489125</t>
  </si>
  <si>
    <t>KB664599:+:788918-788956</t>
  </si>
  <si>
    <t>TPDQDRIEEK</t>
  </si>
  <si>
    <t>scaffold00005:-:3489048-3489077</t>
  </si>
  <si>
    <t>KB664599:+:788879-788908</t>
  </si>
  <si>
    <t>ASTEI01570</t>
  </si>
  <si>
    <t>STTSTENISNESSR</t>
  </si>
  <si>
    <t>scaffold00005:-:3719744-3719785</t>
  </si>
  <si>
    <t>scaffold00005:3719634-3720443</t>
  </si>
  <si>
    <t>ASTE0001726</t>
  </si>
  <si>
    <t>Testis; Ovary; Brain</t>
  </si>
  <si>
    <t>iLDIMNkPSIIGLAk</t>
  </si>
  <si>
    <t>scaffold00005:-:3719786-3719830</t>
  </si>
  <si>
    <t>NMPSDDAINFVVK</t>
  </si>
  <si>
    <t>scaffold00005:-:3720197-3720235</t>
  </si>
  <si>
    <t>NmPSDDAINFVVK</t>
  </si>
  <si>
    <t>NSITVNVLHGIPAEHR</t>
  </si>
  <si>
    <t>scaffold00005:-:3720236-3720283</t>
  </si>
  <si>
    <t>ASQGTYYcIVITPENQER</t>
  </si>
  <si>
    <t>scaffold00005:-:3720284-3720337</t>
  </si>
  <si>
    <t>ASTEI01466</t>
  </si>
  <si>
    <t>AmNEAGTTESIAK</t>
  </si>
  <si>
    <t>scaffold00005:2680151-2680189</t>
  </si>
  <si>
    <t>scaffold00005:2680020-2681074</t>
  </si>
  <si>
    <t>ASTE002334</t>
  </si>
  <si>
    <t>KB664977:-:246448-246486</t>
  </si>
  <si>
    <t>FKEHVETLVEEIVTTETVQEIER</t>
  </si>
  <si>
    <t>scaffold00005:2680553-2680621</t>
  </si>
  <si>
    <t>KB664977:-:246016-246084</t>
  </si>
  <si>
    <t>LDVSDVESVK</t>
  </si>
  <si>
    <t>scaffold00005:2680640-2680669</t>
  </si>
  <si>
    <t>ASEFGPGEAPLR</t>
  </si>
  <si>
    <t>scaffold00005:2680709-2680744</t>
  </si>
  <si>
    <t>Fatbody; Legs; Salivary gland</t>
  </si>
  <si>
    <t>EGYANIVTEILTETDMDETQLAATAGFR</t>
  </si>
  <si>
    <t>scaffold00005:2680880-2680963</t>
  </si>
  <si>
    <t>STSSNTAITTITTNNTTVTK</t>
  </si>
  <si>
    <t>scaffold00005:2683126-2683185</t>
  </si>
  <si>
    <t>scaffold00005:2683018-2690686</t>
  </si>
  <si>
    <t>ASTE002333</t>
  </si>
  <si>
    <t>VVPETALVTEEIFLSER</t>
  </si>
  <si>
    <t>scaffold00005:2683516-2683566</t>
  </si>
  <si>
    <t>YYPELVVPTESAR</t>
  </si>
  <si>
    <t>scaffold00005:2684104-2684142</t>
  </si>
  <si>
    <t>SEQASASFVPVQSHTVVTVEANEK</t>
  </si>
  <si>
    <t>scaffold00005:2684761-2684832</t>
  </si>
  <si>
    <t>Male accessory glands; Midgut</t>
  </si>
  <si>
    <t>SVLVQETIANVSASELEHVTPASQLAR</t>
  </si>
  <si>
    <t>scaffold00005:2685010-2685090</t>
  </si>
  <si>
    <t>IVSETTIYETLR</t>
  </si>
  <si>
    <t>scaffold00005:2685121-2685156</t>
  </si>
  <si>
    <t>SQEDMVRPEQK</t>
  </si>
  <si>
    <t>scaffold00005:2685157-2685189</t>
  </si>
  <si>
    <t>TVLVEETVTSEGVDR</t>
  </si>
  <si>
    <t>scaffold00005:2685334-2685378</t>
  </si>
  <si>
    <t>LEIQQTQGTSQASLK</t>
  </si>
  <si>
    <t>scaffold00005:2685379-2685423</t>
  </si>
  <si>
    <t>SAITNVERPVEGLTVTEVISEQR</t>
  </si>
  <si>
    <t>scaffold00005:2685514-2685582</t>
  </si>
  <si>
    <t>SVLIEEVQLSSR</t>
  </si>
  <si>
    <t>scaffold00005:2685652-2685687</t>
  </si>
  <si>
    <t>TELTITEVIAEDR</t>
  </si>
  <si>
    <t>scaffold00005:2685859-2685897</t>
  </si>
  <si>
    <t>EGFDVAEIAK</t>
  </si>
  <si>
    <t>scaffold00005:2685904-2685933</t>
  </si>
  <si>
    <t>EQEKVDETVIK</t>
  </si>
  <si>
    <t>scaffold00005:2686213-2686245</t>
  </si>
  <si>
    <t>SVTVEQVEAAESLDSMEQPASIESLANVR</t>
  </si>
  <si>
    <t>scaffold00005:2686285-2686371</t>
  </si>
  <si>
    <t>EKEGFSVADIAQDYVAK</t>
  </si>
  <si>
    <t>scaffold00005:2686528-2686578</t>
  </si>
  <si>
    <t>EGFSVADIAQDYVAK</t>
  </si>
  <si>
    <t>scaffold00005:2686534-2686578</t>
  </si>
  <si>
    <t>SVLVEETIANEDTSQLSQPTASVSK</t>
  </si>
  <si>
    <t>scaffold00005:2686603-2686677</t>
  </si>
  <si>
    <t>SAESLYEPQIGVIVTEINTGQK</t>
  </si>
  <si>
    <t>scaffold00005:2686780-2686845</t>
  </si>
  <si>
    <t>EGFNVAELAQDHTATPVAGHALK</t>
  </si>
  <si>
    <t>scaffold00005:2686852-2686920</t>
  </si>
  <si>
    <t>SPQQILSSASVR</t>
  </si>
  <si>
    <t>scaffold00005:2686972-2687007</t>
  </si>
  <si>
    <t>EKEGYSVQDIAQEHVIK</t>
  </si>
  <si>
    <t>scaffold00005:2687488-2687538</t>
  </si>
  <si>
    <t>SVIVEEVQTSDVVGDVEELR</t>
  </si>
  <si>
    <t>scaffold00005:2687563-2687622</t>
  </si>
  <si>
    <t>EQEGYDVQQIASNYNAK</t>
  </si>
  <si>
    <t>scaffold00005:2687806-2687856</t>
  </si>
  <si>
    <t>SALIEETLPIDDVK</t>
  </si>
  <si>
    <t>scaffold00005:2687881-2687922</t>
  </si>
  <si>
    <t>HAEPVMPHQTELQVTEVITEQK</t>
  </si>
  <si>
    <t>scaffold00005:2688055-2688120</t>
  </si>
  <si>
    <t>EELVVTEVVcEQK</t>
  </si>
  <si>
    <t>scaffold00005:2688403-2688441</t>
  </si>
  <si>
    <t>ESEGFDVQEIASGYSAHLVPSQILK</t>
  </si>
  <si>
    <t>scaffold00005:2688442-2688516</t>
  </si>
  <si>
    <t>ALVNELEHEQK</t>
  </si>
  <si>
    <t>scaffold00005:2688592-2688624</t>
  </si>
  <si>
    <t>TVQETMVYEMTLEKPAAQAPEQK</t>
  </si>
  <si>
    <t>scaffold00005:2688625-2688693</t>
  </si>
  <si>
    <t>TDSLQETIK</t>
  </si>
  <si>
    <t>scaffold00005:2688919-2688945</t>
  </si>
  <si>
    <t>SETTILEDITNLVQDDR</t>
  </si>
  <si>
    <t>scaffold00005:2688946-2688996</t>
  </si>
  <si>
    <t>DFHAQALSGAEPMR</t>
  </si>
  <si>
    <t>scaffold00005:2689111-2689152</t>
  </si>
  <si>
    <t>SIIVEEVHVSHDTPQLSTKPGQR</t>
  </si>
  <si>
    <t>scaffold00005:2689153-2689221</t>
  </si>
  <si>
    <t>QHLELNEQTAK</t>
  </si>
  <si>
    <t>scaffold00005:2689621-2689653</t>
  </si>
  <si>
    <t>TVSNLFVSTTTETVLGEGLDR</t>
  </si>
  <si>
    <t>scaffold00005:2690080-2690142</t>
  </si>
  <si>
    <t>SDFSLQSEAQTASMK</t>
  </si>
  <si>
    <t>scaffold00005:2690143-2690187</t>
  </si>
  <si>
    <t>IELAQEPEQR</t>
  </si>
  <si>
    <t>scaffold00005:2690458-2690487</t>
  </si>
  <si>
    <t>ASTEI01621</t>
  </si>
  <si>
    <t>VFGEGLKSNDLQSLYYASVNAVLPAGDVINTcK</t>
  </si>
  <si>
    <t>scaffold00005:4195373-4195471</t>
  </si>
  <si>
    <t>KB664599:-:42226-42324</t>
  </si>
  <si>
    <t>C32(Carbamidomethyl)</t>
  </si>
  <si>
    <t>SNDLQSLYYASVNAVLPAGDVINTcK</t>
  </si>
  <si>
    <t>scaffold00005:4195394-4195471</t>
  </si>
  <si>
    <t>KB664599:-:42226-42303</t>
  </si>
  <si>
    <t>C25(Carbamidomethyl)</t>
  </si>
  <si>
    <t>SNDLQSLYYASVNAVLPAGDVINTcKR</t>
  </si>
  <si>
    <t>scaffold00005:4195394-4195474</t>
  </si>
  <si>
    <t>KB664599:-:42223-42303</t>
  </si>
  <si>
    <t>Brain; Antennae; Fatbody; Male accessory glands; Malpighian tubules; Maxillary palps; Midgut; Ovary; Salivary gland; Testis; Thorax; Pupae</t>
  </si>
  <si>
    <t>ASTEI01279</t>
  </si>
  <si>
    <t>ELMNDIITNcR</t>
  </si>
  <si>
    <t>scaffold00005:403656-403688</t>
  </si>
  <si>
    <t>scaffold00005:403647-403698</t>
  </si>
  <si>
    <t>ASTE005811</t>
  </si>
  <si>
    <t>KB664289:+:75428-75460</t>
  </si>
  <si>
    <t>ASTEI04121</t>
  </si>
  <si>
    <t>STPQPTTEQPVQTK</t>
  </si>
  <si>
    <t>scaffold00020:+:1829904-1829945</t>
  </si>
  <si>
    <t>scaffold00020:1829847-1830140</t>
  </si>
  <si>
    <t>ASTE005222</t>
  </si>
  <si>
    <t>KB664522:-:361979-362020</t>
  </si>
  <si>
    <t>ASTEI04128</t>
  </si>
  <si>
    <t>qGELFDYLTSVVTLSEk</t>
  </si>
  <si>
    <t>scaffold00020:+:1860281-1860331</t>
  </si>
  <si>
    <t>scaffold00020:1860219-1860503</t>
  </si>
  <si>
    <t>ASTE005218</t>
  </si>
  <si>
    <t>KB664522:-:331585-331635</t>
  </si>
  <si>
    <t>N-Term(iTRAQ4plex); K17(iTRAQ4plex)</t>
  </si>
  <si>
    <t>qIFEGVDYIHSk</t>
  </si>
  <si>
    <t>scaffold00020:+:1860353-1860388</t>
  </si>
  <si>
    <t>KB664522:-:331528-331563</t>
  </si>
  <si>
    <t>ASTEI04541</t>
  </si>
  <si>
    <t>QEGLIPWNFVAEDR</t>
  </si>
  <si>
    <t>scaffold00024:-:22465-22506</t>
  </si>
  <si>
    <t>scaffold00024:22448-22661</t>
  </si>
  <si>
    <t>EETDVSFVKGDR</t>
  </si>
  <si>
    <t>scaffold00024:-:22567-22602</t>
  </si>
  <si>
    <t>EETDVSFVK</t>
  </si>
  <si>
    <t>scaffold00024:-:22576-22602</t>
  </si>
  <si>
    <t>IVVALYNYNAR</t>
  </si>
  <si>
    <t>scaffold00024:-:22603-22635</t>
  </si>
  <si>
    <t>ASTEI03906</t>
  </si>
  <si>
    <t>TGEPIETGIIATHEPTLRPHTELFR</t>
  </si>
  <si>
    <t>scaffold00018:+:1702967-1703041</t>
  </si>
  <si>
    <t>scaffold00018:1,702,949-1,703,075</t>
  </si>
  <si>
    <t>ASTE008238</t>
  </si>
  <si>
    <t>KB665066:+:91318-91392</t>
  </si>
  <si>
    <t>VGNTVYTIEER</t>
  </si>
  <si>
    <t>scaffold00018:+:1703042-1703074</t>
  </si>
  <si>
    <t>KB665066:+:91393-91425</t>
  </si>
  <si>
    <t>Brain; Antennae; Ovary</t>
  </si>
  <si>
    <t>ASTEI04229</t>
  </si>
  <si>
    <t>VDAcTPGFR</t>
  </si>
  <si>
    <t>scaffold00021:-:1480246-1480272</t>
  </si>
  <si>
    <t>scaffold00021:1480224-1480288</t>
  </si>
  <si>
    <t>ASTE011252</t>
  </si>
  <si>
    <t>KB665287:+:931421-931447</t>
  </si>
  <si>
    <t>ASTEI03947</t>
  </si>
  <si>
    <t>YNTDDSISIEDTLEETGWK</t>
  </si>
  <si>
    <t>scaffold00019:+:411284-411340</t>
  </si>
  <si>
    <t>scaffold00019:411,233-411,443</t>
  </si>
  <si>
    <t>ASTE003162</t>
  </si>
  <si>
    <t>KB664489:-:80970-81026</t>
  </si>
  <si>
    <t>ASTEI04238</t>
  </si>
  <si>
    <t>NRPKPSLPMPSK</t>
  </si>
  <si>
    <t>scaffold00021:-:1556143-1556178</t>
  </si>
  <si>
    <t>scaffold00021:1556094-1556222</t>
  </si>
  <si>
    <t>ASTE011245</t>
  </si>
  <si>
    <t>KB665287:+:857687-857722</t>
  </si>
  <si>
    <t>ASTEI03958</t>
  </si>
  <si>
    <t>TLTENGYQVNLR</t>
  </si>
  <si>
    <t>scaffold00019:+:642003-642038</t>
  </si>
  <si>
    <t>scaffold00019:641,969-642,150</t>
  </si>
  <si>
    <t>ASTE007685</t>
  </si>
  <si>
    <t>cSPVNEQPASSDGR</t>
  </si>
  <si>
    <t>scaffold00019:+:642126-642167</t>
  </si>
  <si>
    <t>ASTEI02702</t>
  </si>
  <si>
    <t>YEDSPWQASR</t>
  </si>
  <si>
    <t>scaffold00010:+:3337127-3337156</t>
  </si>
  <si>
    <t>ASTEI04491</t>
  </si>
  <si>
    <t>EIENASDAYTTR</t>
  </si>
  <si>
    <t>scaffold00023:-:1510709-1510744</t>
  </si>
  <si>
    <t>scaffold00023:1510709-1511175</t>
  </si>
  <si>
    <t>ASTE004364</t>
  </si>
  <si>
    <t>KB665121:+:887081-887116</t>
  </si>
  <si>
    <t>Brain; Testis; Fatbody</t>
  </si>
  <si>
    <t>ASTEI03781</t>
  </si>
  <si>
    <t>LHTGETPFQcTYcQK</t>
  </si>
  <si>
    <t>scaffold00017:-:968462-968506</t>
  </si>
  <si>
    <t>scaffold00017:968424-968507</t>
  </si>
  <si>
    <t>ASTE010752</t>
  </si>
  <si>
    <t>KB664555:+:379931-379975</t>
  </si>
  <si>
    <t>C10(Carbamidomethyl); C13(Carbamidomethyl)</t>
  </si>
  <si>
    <t>ASTEI03576</t>
  </si>
  <si>
    <t>GYDGSYSGSGGGGR</t>
  </si>
  <si>
    <t>scaffold00015:2084987-2085028</t>
  </si>
  <si>
    <t>scaffold00015:2084975-2085040</t>
  </si>
  <si>
    <t>ASTE000260</t>
  </si>
  <si>
    <t>ASTEI05606</t>
  </si>
  <si>
    <t>TSVNNcNQQTANIIK</t>
  </si>
  <si>
    <t>scaffold00032:+:818481-818525</t>
  </si>
  <si>
    <t>scaffold00032:818474-818623</t>
  </si>
  <si>
    <t>ASTE011021</t>
  </si>
  <si>
    <t>LNNLAEGHQR</t>
  </si>
  <si>
    <t>scaffold00032:+:818544-818573</t>
  </si>
  <si>
    <t>KB664312:+:84526-84555</t>
  </si>
  <si>
    <t>YcELLADR</t>
  </si>
  <si>
    <t>scaffold00032:+:818595-818618</t>
  </si>
  <si>
    <t>KB664312:+:84577-84600</t>
  </si>
  <si>
    <t>ASTEI05720</t>
  </si>
  <si>
    <t>DIGYSYNHSR</t>
  </si>
  <si>
    <t>scaffold00033:-:466849-466878</t>
  </si>
  <si>
    <t>scaffold00033:466785-466889</t>
  </si>
  <si>
    <t>ASTE009763</t>
  </si>
  <si>
    <t>ASTEI05738</t>
  </si>
  <si>
    <t>SPNYPTVGVQPDIISSNDIK</t>
  </si>
  <si>
    <t>scaffold00033:-:730601-730660</t>
  </si>
  <si>
    <t>scaffold00033:730601-730812</t>
  </si>
  <si>
    <t>ASTE008843</t>
  </si>
  <si>
    <t>KB664553:-:160253-160312</t>
  </si>
  <si>
    <t>IALEDWFNVPEQLK</t>
  </si>
  <si>
    <t>scaffold00033:-:731169-731210</t>
  </si>
  <si>
    <t>scaffold00033:730886-731323</t>
  </si>
  <si>
    <t>GcLVYPVR</t>
  </si>
  <si>
    <t>scaffold00033:-:731214-731237</t>
  </si>
  <si>
    <t>ASTEI05295</t>
  </si>
  <si>
    <t>YSLENcPR</t>
  </si>
  <si>
    <t>scaffold00029:-:2023942-2023965</t>
  </si>
  <si>
    <t>scaffold00029:2,023,941-2,024,017</t>
  </si>
  <si>
    <t>ASTE003349</t>
  </si>
  <si>
    <t>ASTEI05856</t>
  </si>
  <si>
    <t>NDSANNSILLK</t>
  </si>
  <si>
    <t>scaffold00034:+:1194498-1194530</t>
  </si>
  <si>
    <t>scaffold00034:1194496-1194574</t>
  </si>
  <si>
    <t>ASTE008459</t>
  </si>
  <si>
    <t>KB665043:+:71586-71618</t>
  </si>
  <si>
    <t>Antennae; Fatbody; Malpighian tubules</t>
  </si>
  <si>
    <t>ASTEI05722</t>
  </si>
  <si>
    <t>AVMTYVSSYYHcFSGAQK</t>
  </si>
  <si>
    <t>scaffold00033:+:498515-498568</t>
  </si>
  <si>
    <t>scaffold00033:498483-498568</t>
  </si>
  <si>
    <t>ASTE009761</t>
  </si>
  <si>
    <t>KB664631:-:61874-61927</t>
  </si>
  <si>
    <t>ASTEI05881</t>
  </si>
  <si>
    <t>DSAFLDIMNHSFFK</t>
  </si>
  <si>
    <t>scaffold00034:-:1473962-1474003</t>
  </si>
  <si>
    <t>scaffold00034:1473944-1474138</t>
  </si>
  <si>
    <t>ASTE008485</t>
  </si>
  <si>
    <t>KB665043:-:349154-349195</t>
  </si>
  <si>
    <t>dSAFLDIMNHSFFk</t>
  </si>
  <si>
    <t>LTDYGmcK</t>
  </si>
  <si>
    <t>scaffold00034:-:1474542-1474565</t>
  </si>
  <si>
    <t>KB665043:-:349734-349757</t>
  </si>
  <si>
    <t>M6(Oxidation); C7(Carbamidomethyl)</t>
  </si>
  <si>
    <t>LTDYGMcK</t>
  </si>
  <si>
    <t>LDNVLLDHEGHIK</t>
  </si>
  <si>
    <t>scaffold00034:-:1474566-1474604</t>
  </si>
  <si>
    <t>KB665043:-:349758-349796</t>
  </si>
  <si>
    <t>Brain; Midgut; Salivary gland</t>
  </si>
  <si>
    <t>DLKLDNVLLDHEGHIK</t>
  </si>
  <si>
    <t>scaffold00034:-:1474566-1474613</t>
  </si>
  <si>
    <t>KB665043:-:349758-349805</t>
  </si>
  <si>
    <t>RLPEEHAR</t>
  </si>
  <si>
    <t>scaffold00034:-:1474677-1474700</t>
  </si>
  <si>
    <t>KB665043:-:349869-349892</t>
  </si>
  <si>
    <t>GGDLMFHMQR</t>
  </si>
  <si>
    <t>scaffold00034:-:1474707-1474736</t>
  </si>
  <si>
    <t>KB665043:-:349899-349928</t>
  </si>
  <si>
    <t>ALVTDDEDIDWVQTEK</t>
  </si>
  <si>
    <t>scaffold00034:-:1474935-1474982</t>
  </si>
  <si>
    <t>scaffold00034:1474864-1475070</t>
  </si>
  <si>
    <t>KB665043:-:350127-350174</t>
  </si>
  <si>
    <t>Brain; Testis; Fatbody; Midgut; Ovary; Salivary gland</t>
  </si>
  <si>
    <t>VLMVELK</t>
  </si>
  <si>
    <t>scaffold00034:-:1475022-1475042</t>
  </si>
  <si>
    <t>Testis; Male accessory glands; Proboscis</t>
  </si>
  <si>
    <t>ASTEI05747</t>
  </si>
  <si>
    <t>SQGAVHGSEFPSESR</t>
  </si>
  <si>
    <t>scaffold00033:-:790531-790575</t>
  </si>
  <si>
    <t>scaffold00033:790532-790579</t>
  </si>
  <si>
    <t>ASTE008852</t>
  </si>
  <si>
    <t>KB664553:-:233836-233880</t>
  </si>
  <si>
    <t>ASTEI07540</t>
  </si>
  <si>
    <t>IVEKEPSK</t>
  </si>
  <si>
    <t>scaffold00055:-:1090685-1090708</t>
  </si>
  <si>
    <t>scaffold00055:1,090,666-1,090,870</t>
  </si>
  <si>
    <t>ASTE008889</t>
  </si>
  <si>
    <t>KB664476:-:430154-430177</t>
  </si>
  <si>
    <t>ASTEI07489</t>
  </si>
  <si>
    <t>DGSLAAAAPSVSSSPGQVYHcYK</t>
  </si>
  <si>
    <t>scaffold00055:-:153663-153731</t>
  </si>
  <si>
    <t>scaffold00055:153,542-153,886</t>
  </si>
  <si>
    <t>ASTE007876</t>
  </si>
  <si>
    <t>KB664551:+:4361-4429</t>
  </si>
  <si>
    <t>C21(Carbamidomethyl)</t>
  </si>
  <si>
    <t>ILAQPSSVSTTDSEPGAAALPER</t>
  </si>
  <si>
    <t>scaffold00055:-:153735-153803</t>
  </si>
  <si>
    <t>KB664551:+:4289-4357</t>
  </si>
  <si>
    <t>Brain; Ovary; Testis</t>
  </si>
  <si>
    <t>ASTEI06691</t>
  </si>
  <si>
    <t>GTVNcDDEQTNPAPPQAQVcVcVVHNK</t>
  </si>
  <si>
    <t>scaffold00043:-:403308-403388</t>
  </si>
  <si>
    <t>scaffold00043:403259-403454</t>
  </si>
  <si>
    <t>ASTE007648</t>
  </si>
  <si>
    <t>C5(Carbamidomethyl); C20(Carbamidomethyl); C22(Carbamidomethyl)</t>
  </si>
  <si>
    <t>ASTEI07490</t>
  </si>
  <si>
    <t>GRYAKEPDNASK</t>
  </si>
  <si>
    <t>scaffold00055:+:158012-158047</t>
  </si>
  <si>
    <t>scaffold00055:157,995-158,089</t>
  </si>
  <si>
    <t>ASTE011789</t>
  </si>
  <si>
    <t>KB664551:-:53-88</t>
  </si>
  <si>
    <t>YAKEPDNASK</t>
  </si>
  <si>
    <t>scaffold00055:+:158018-158047</t>
  </si>
  <si>
    <t>KB664551:-:53-82</t>
  </si>
  <si>
    <t>ASTEI07561</t>
  </si>
  <si>
    <t>TLQEDSSTTATTVSNTGGSK</t>
  </si>
  <si>
    <t>scaffold00056:+:30219-30278</t>
  </si>
  <si>
    <t>scaffold00056:30200-30575</t>
  </si>
  <si>
    <t>ASTE009339</t>
  </si>
  <si>
    <t>KB664431:-:197527-197586</t>
  </si>
  <si>
    <t>Antennae; Maxillary palps; Midgut; Proboscis; Salivary gland</t>
  </si>
  <si>
    <t>ASTEI07618</t>
  </si>
  <si>
    <t>LNPQHcVPTLVDNGFALWESR</t>
  </si>
  <si>
    <t>scaffold00056:+:683813-683875</t>
  </si>
  <si>
    <t>scaffold00056:683801-684322</t>
  </si>
  <si>
    <t>ASTE004110</t>
  </si>
  <si>
    <t>AIMcYLVEK</t>
  </si>
  <si>
    <t>scaffold00056:+:683876-683902</t>
  </si>
  <si>
    <t>Legs; Proboscis; Testis</t>
  </si>
  <si>
    <t>Testis; Legs; Proboscis</t>
  </si>
  <si>
    <t>SWAEAARPYFDK</t>
  </si>
  <si>
    <t>scaffold00056:+:684278-684313</t>
  </si>
  <si>
    <t>ASTEI08135</t>
  </si>
  <si>
    <t>cVGIYQITTPNHFcAEDVVQR</t>
  </si>
  <si>
    <t>scaffold00062:+:691209-691271</t>
  </si>
  <si>
    <t>scaffold00062:691150-691368</t>
  </si>
  <si>
    <t>ASTE003621</t>
  </si>
  <si>
    <t>C1(Carbamidomethyl); C14(Carbamidomethyl)</t>
  </si>
  <si>
    <t>Midgut; Pupae</t>
  </si>
  <si>
    <t>SNVcNGDLGAGFVVSER</t>
  </si>
  <si>
    <t>scaffold00062:+:691272-691322</t>
  </si>
  <si>
    <t>ASTEI09308</t>
  </si>
  <si>
    <t>LcTFFENLGWK</t>
  </si>
  <si>
    <t>scaffold00088:-:549490-549522</t>
  </si>
  <si>
    <t>scaffold00088:549490-549557</t>
  </si>
  <si>
    <t>ASTE007096</t>
  </si>
  <si>
    <t>KB664597:-:176090-176122</t>
  </si>
  <si>
    <t>Brain; Male accessory glands; Malpighian tubules; Ovary; Salivary gland</t>
  </si>
  <si>
    <t>ASTEI04647</t>
  </si>
  <si>
    <t>ASTE005674</t>
  </si>
  <si>
    <t>ASTEI04867</t>
  </si>
  <si>
    <t>fNAAVNVIR</t>
  </si>
  <si>
    <t>scaffold00026:-:1026199-1026225</t>
  </si>
  <si>
    <t>scaffold00026:1026183-1026988</t>
  </si>
  <si>
    <t>ASTE003998</t>
  </si>
  <si>
    <t>KB665065:+:1186714-1186740</t>
  </si>
  <si>
    <t>ASTEI05123</t>
  </si>
  <si>
    <t>QITcPSGLAFDIEK</t>
  </si>
  <si>
    <t>scaffold00028:+:1547916-1547957</t>
  </si>
  <si>
    <t>scaffold00028:1547894-1548006</t>
  </si>
  <si>
    <t>ASTE007370</t>
  </si>
  <si>
    <t>KB664499:+:916640-916681</t>
  </si>
  <si>
    <t>Haemolymph; Legs; Pupae</t>
  </si>
  <si>
    <t>ASTEI09419</t>
  </si>
  <si>
    <t>TPPELLYSSYR</t>
  </si>
  <si>
    <t>scaffold00092:-:7094-7126</t>
  </si>
  <si>
    <t>scaffold00092:7090-7192</t>
  </si>
  <si>
    <t>ASTE000800</t>
  </si>
  <si>
    <t>KB665210:+:221095-221127</t>
  </si>
  <si>
    <t>Thorax; Brain; Salivary gland</t>
  </si>
  <si>
    <t>LDPLGINSADLDDK</t>
  </si>
  <si>
    <t>scaffold00092:-:7127-7168</t>
  </si>
  <si>
    <t>KB665210:+:221053-221094</t>
  </si>
  <si>
    <t>Thorax; Brain; Ovary; Testis</t>
  </si>
  <si>
    <t>lDPLGINSADLDDk</t>
  </si>
  <si>
    <t>ASTEI09453</t>
  </si>
  <si>
    <t>TDGKNLINEWK</t>
  </si>
  <si>
    <t>scaffold00092:+:598263-598295</t>
  </si>
  <si>
    <t>scaffold00092:598188-598337</t>
  </si>
  <si>
    <t>ASTE008984</t>
  </si>
  <si>
    <t>KB664345:+:258629-258661</t>
  </si>
  <si>
    <t>NLINEWK</t>
  </si>
  <si>
    <t>scaffold00092:+:598275-598295</t>
  </si>
  <si>
    <t>KB664345:+:258641-258661</t>
  </si>
  <si>
    <t>nLINEWk</t>
  </si>
  <si>
    <t>N-Term(iTRAQ4plex); K7(iTRAQ4plex)</t>
  </si>
  <si>
    <t>ASTEI08441</t>
  </si>
  <si>
    <t>IVGGQYAEDTQIPYQIALFYR</t>
  </si>
  <si>
    <t>scaffold00068:-:300895-300957</t>
  </si>
  <si>
    <t>scaffold00068:300812-301241</t>
  </si>
  <si>
    <t>ASTE009202</t>
  </si>
  <si>
    <t>KB664577:-:293610-293672</t>
  </si>
  <si>
    <t>ASTEI08657</t>
  </si>
  <si>
    <t>aLcALIGNA</t>
  </si>
  <si>
    <t>scaffold00073:-:37279-37305</t>
  </si>
  <si>
    <t>scaffold00073:37068-37332</t>
  </si>
  <si>
    <t>ASTE002876</t>
  </si>
  <si>
    <t>N-Term(iTRAQ4plex); C3(Methylthio)</t>
  </si>
  <si>
    <t>ASTEI10797</t>
  </si>
  <si>
    <t>DDTYTAHAGAK</t>
  </si>
  <si>
    <t>scaffold00165:+:84408-84440</t>
  </si>
  <si>
    <t>scaffold00165:84148-84734</t>
  </si>
  <si>
    <t>ASTE008548</t>
  </si>
  <si>
    <t>WTAPEGLAYNK</t>
  </si>
  <si>
    <t>scaffold00165:+:84453-84485</t>
  </si>
  <si>
    <t>ASTEI10811</t>
  </si>
  <si>
    <t>GIGWYAELLR</t>
  </si>
  <si>
    <t>scaffold00166:-:73601-73630</t>
  </si>
  <si>
    <t>scaffold00166:73466-73670</t>
  </si>
  <si>
    <t>KB664750:+:32288-32317</t>
  </si>
  <si>
    <t>ASTEI08310</t>
  </si>
  <si>
    <t>ERTQYFAELNDAR</t>
  </si>
  <si>
    <t>scaffold00065:-:807244-807282</t>
  </si>
  <si>
    <t>KB664461:+:220678-220716</t>
  </si>
  <si>
    <t>Fatbody; Legs; Male accessory glands; Malpighian tubules; Midgut; Ovary; Proboscis</t>
  </si>
  <si>
    <t>ASTEI07287</t>
  </si>
  <si>
    <t>DTImQTALK</t>
  </si>
  <si>
    <t>scaffold00051:-:1056790-1056816</t>
  </si>
  <si>
    <t>scaffold00051:-:1053276-1061603</t>
  </si>
  <si>
    <t>KB664456:+:27175-27201</t>
  </si>
  <si>
    <t>DTIMQTALK</t>
  </si>
  <si>
    <t>ASTEI07239</t>
  </si>
  <si>
    <t>SPPLVmYIFTLDTK</t>
  </si>
  <si>
    <t>scaffold00051:+:433242-433283</t>
  </si>
  <si>
    <t>scaffold00051:+:433242-433356</t>
  </si>
  <si>
    <t>ASTE000760</t>
  </si>
  <si>
    <t>KB665232:-:173794-173835</t>
  </si>
  <si>
    <t>SPPLVMYIFTLDTK</t>
  </si>
  <si>
    <t>Antennae; Fatbody; Head; Male accessory glands; Malpighian tubules; Ovary; Proboscis; Pupae; Salivary gland; Testis</t>
  </si>
  <si>
    <t>ASTEI07259</t>
  </si>
  <si>
    <t>ITGLDPANPcFNEGESLSGIQR</t>
  </si>
  <si>
    <t>scaffold00051:+:524288-524353</t>
  </si>
  <si>
    <t>scaffold00051:+:524211-524445</t>
  </si>
  <si>
    <t>ASTE000739</t>
  </si>
  <si>
    <t>KB665232:-:83257-83322</t>
  </si>
  <si>
    <t>Testis; Antennae; Fatbody; Male accessory glands; Maxillary palps; Midgut; Proboscis</t>
  </si>
  <si>
    <t>gDADFVDIIHTNAk</t>
  </si>
  <si>
    <t>scaffold00051:+:524354-524395</t>
  </si>
  <si>
    <t>KB665232:-:83215-83256</t>
  </si>
  <si>
    <t>GDADFVDIIHTNAK</t>
  </si>
  <si>
    <t>Antennae; Fatbody; Haemolymph; Male accessory glands; Maxillary palps; Proboscis</t>
  </si>
  <si>
    <t>ASTEI07319</t>
  </si>
  <si>
    <t>LSFGWYR</t>
  </si>
  <si>
    <t>scaffold00052:-:472954-472974</t>
  </si>
  <si>
    <t>scaffold00052:-:472796-472975</t>
  </si>
  <si>
    <t>ASTE009751</t>
  </si>
  <si>
    <t>KB664955:+:716477-716497</t>
  </si>
  <si>
    <t>Exon 3 : scaffold00224:10847-10947</t>
  </si>
  <si>
    <t>ASTEI08159</t>
  </si>
  <si>
    <t>cFDILGLkPVHk</t>
  </si>
  <si>
    <t>scaffold00062:+:922190-922225</t>
  </si>
  <si>
    <t>scaffold00062:922121-922228</t>
  </si>
  <si>
    <t>ASTE003651</t>
  </si>
  <si>
    <t>N-Term(iTRAQ4plex); C1(Methylthio); K8(iTRAQ4plex); K12(iTRAQ4plex)</t>
  </si>
  <si>
    <t>ASTEI07562</t>
  </si>
  <si>
    <t>FVVNLAYAYETK</t>
  </si>
  <si>
    <t>scaffold00056:+:76883-76918</t>
  </si>
  <si>
    <t>KB664431:-:137609-137644</t>
  </si>
  <si>
    <t>FHIYNMGGEPGFELSR</t>
  </si>
  <si>
    <t>scaffold00056:+:77107-77154</t>
  </si>
  <si>
    <t>scaffold00056:77093-77341</t>
  </si>
  <si>
    <t>KB664431:-:137368-137415</t>
  </si>
  <si>
    <t>FHIYNmGGEPGFELSR</t>
  </si>
  <si>
    <t>FYAAEVVcGLEHLHQQGIVYR</t>
  </si>
  <si>
    <t>scaffold00056:+:77161-77223</t>
  </si>
  <si>
    <t>KB664431:-:137299-137361</t>
  </si>
  <si>
    <t>DcKPENILLDDHGHVR</t>
  </si>
  <si>
    <t>scaffold00056:+:77224-77271</t>
  </si>
  <si>
    <t>KB664431:-:137251-137298</t>
  </si>
  <si>
    <t>ASTEI08359</t>
  </si>
  <si>
    <t>VVGAYDKVTADK</t>
  </si>
  <si>
    <t>scaffold00066:-:701260-701295</t>
  </si>
  <si>
    <t>scaffold00066:701260-701370</t>
  </si>
  <si>
    <t>ASTE003817</t>
  </si>
  <si>
    <t>KB664561:+:292459-292494</t>
  </si>
  <si>
    <t>Thorax; Testis; Brain; Malpighian tubules; Midgut</t>
  </si>
  <si>
    <t>ASTEI10970</t>
  </si>
  <si>
    <t>TIPDNFLSSAANLLR</t>
  </si>
  <si>
    <t>scaffold00206:+:2452-2496</t>
  </si>
  <si>
    <t>scaffold00206:2427-2498</t>
  </si>
  <si>
    <t>ASTE009328</t>
  </si>
  <si>
    <t>ASTEI01801</t>
  </si>
  <si>
    <t>KSSGDYYAMK</t>
  </si>
  <si>
    <t>scaffold00006:+:2901962-2901991</t>
  </si>
  <si>
    <t>scaffold00006:+:2901935-2902831</t>
  </si>
  <si>
    <t>ASTE009692</t>
  </si>
  <si>
    <t>DLKPENLLVDYR</t>
  </si>
  <si>
    <t>scaffold00006:+:2902271-2902306</t>
  </si>
  <si>
    <t>ASTEI08688</t>
  </si>
  <si>
    <t>VSTISQLVQQMFR</t>
  </si>
  <si>
    <t>scaffold00073:425680-425718</t>
  </si>
  <si>
    <t>scaffold00073:425,544-425,768</t>
  </si>
  <si>
    <t>ASTE002912</t>
  </si>
  <si>
    <t>VSTISQLVQQmFR</t>
  </si>
  <si>
    <t>ASTEI08999</t>
  </si>
  <si>
    <t>DIPELTAEDTIR</t>
  </si>
  <si>
    <t>Scaffold00080:264836-265011</t>
  </si>
  <si>
    <t>scaffold00080:264,777-265,011</t>
  </si>
  <si>
    <t>Annotated exon</t>
  </si>
  <si>
    <t>ASTE000102</t>
  </si>
  <si>
    <t>ASTEI08990</t>
  </si>
  <si>
    <t>SSSSASASAGVK</t>
  </si>
  <si>
    <t>scaffold00080:49956-49991</t>
  </si>
  <si>
    <t>Scaffold00080:49,859-50,044</t>
  </si>
  <si>
    <t>ASTE000090</t>
  </si>
  <si>
    <t>KB664954:-:650090-650125</t>
  </si>
  <si>
    <t>ASTEI09052</t>
  </si>
  <si>
    <t>LLGNcVDVLLR</t>
  </si>
  <si>
    <t>scaffold00081:+:413819-413851</t>
  </si>
  <si>
    <t>Scaffold00081:413,794-414,477</t>
  </si>
  <si>
    <t>ASTE010177</t>
  </si>
  <si>
    <t>KB665154:-:183087-183119</t>
  </si>
  <si>
    <t>YIDDAVYEMIR</t>
  </si>
  <si>
    <t>scaffold00081:+:413870-413902</t>
  </si>
  <si>
    <t>KB665154:-:183036-183068</t>
  </si>
  <si>
    <t>YIDDAVYEmIR</t>
  </si>
  <si>
    <t>ASTEI09116</t>
  </si>
  <si>
    <t>ASTEI09235</t>
  </si>
  <si>
    <t>ASTEI11241</t>
  </si>
  <si>
    <t>SSSMSSLENNAMEAVTcLAFADSYVK</t>
  </si>
  <si>
    <t>scaffold00847:+:2008-2085</t>
  </si>
  <si>
    <t>scaffold00847:1976-2092</t>
  </si>
  <si>
    <t>ASTE001165</t>
  </si>
  <si>
    <t>KB665176:+:1190771-1190848</t>
  </si>
  <si>
    <t>ASTEI07389</t>
  </si>
  <si>
    <t>VQFGDTEFEVPDR</t>
  </si>
  <si>
    <t>scaffold00053:-:1219959-1219997</t>
  </si>
  <si>
    <t>scaffold00053:1,219,912-1,220,126</t>
  </si>
  <si>
    <t>ASTE007551</t>
  </si>
  <si>
    <t>KB664430:+:418441-418479</t>
  </si>
  <si>
    <t>ASTEI07464</t>
  </si>
  <si>
    <t>QSAELENQMVSVER</t>
  </si>
  <si>
    <t>scaffold00054:+:1185913-1185954</t>
  </si>
  <si>
    <t>scaffold00054:1,185,451-1,186,553</t>
  </si>
  <si>
    <t>ASTE001420</t>
  </si>
  <si>
    <t>KB664622:+:1003573-1003614</t>
  </si>
  <si>
    <t>SSLIQALFR</t>
  </si>
  <si>
    <t>scaffold00054:+:1186168-1186194</t>
  </si>
  <si>
    <t>KB664622:+:1003828-1003854</t>
  </si>
  <si>
    <t>Testis; Pupae</t>
  </si>
  <si>
    <t>LAPFEGNIEIDDIDTK</t>
  </si>
  <si>
    <t>scaffold00054:+:1186195-1186242</t>
  </si>
  <si>
    <t>KB664622:+:1003855-1003902</t>
  </si>
  <si>
    <t>kDDELWNALDEVELk</t>
  </si>
  <si>
    <t>scaffold00054:+:1186348-1186392</t>
  </si>
  <si>
    <t>KB664622:+:1004008-1004052</t>
  </si>
  <si>
    <t>N-Term(iTRAQ4plex); K1(iTRAQ4plex); K15(iTRAQ4plex)</t>
  </si>
  <si>
    <t>sTmLQVILGELELDEGR</t>
  </si>
  <si>
    <t>scaffold00054:+:1193539-1193589</t>
  </si>
  <si>
    <t>scaffold00054:1,193,459-1,193,934</t>
  </si>
  <si>
    <t>AGAP001420</t>
  </si>
  <si>
    <t>KB664622:+:1011251-1011301</t>
  </si>
  <si>
    <t>N-Term(iTRAQ4plex); M3(Oxidation)</t>
  </si>
  <si>
    <t>ISIIPQDPILFSGTVR</t>
  </si>
  <si>
    <t>scaffold00054:+:1198589-1198636</t>
  </si>
  <si>
    <t>scaffold00054:1198155-1198869</t>
  </si>
  <si>
    <t>KB664622:+:1016306-1016353</t>
  </si>
  <si>
    <t>ASTEI07419</t>
  </si>
  <si>
    <t>cDVDGVEVGVVYK</t>
  </si>
  <si>
    <t>scaffold00054:+:485341-485379</t>
  </si>
  <si>
    <t>scaffold00054:485,243-485,396</t>
  </si>
  <si>
    <t>ASTE001375</t>
  </si>
  <si>
    <t>KB664622:+:305007-305045</t>
  </si>
  <si>
    <t>C1(Carbamidomethyl); C6(Carbamidomethyl)</t>
  </si>
  <si>
    <t>IDCSDGSDERDCKPVGCR</t>
  </si>
  <si>
    <t>scaffold00054:+:476847-476883</t>
  </si>
  <si>
    <t>scaffold00054:+:477165-477181</t>
  </si>
  <si>
    <t>ASTEI10005</t>
  </si>
  <si>
    <t>DTEQcLAVAVQDAATEFNDMLVK</t>
  </si>
  <si>
    <t>scaffold00108:-:426517-426585</t>
  </si>
  <si>
    <t>scaffold00108:425509-426678</t>
  </si>
  <si>
    <t>ASTE006254</t>
  </si>
  <si>
    <t>DTEQcLAVAVQDAATEFNDmLVK</t>
  </si>
  <si>
    <t>C5(Carbamidomethyl); M20(Oxidation)</t>
  </si>
  <si>
    <t>dAAVLIGQTSR</t>
  </si>
  <si>
    <t>scaffold00108:-:426607-426639</t>
  </si>
  <si>
    <t>KB664519:+:100452-100484</t>
  </si>
  <si>
    <t>DAAVLIGQTSR</t>
  </si>
  <si>
    <t>HIEAGAEK</t>
  </si>
  <si>
    <t>scaffold00108:-:426825-426848</t>
  </si>
  <si>
    <t>scaffold00108:426741-427238</t>
  </si>
  <si>
    <t>KB664519:+:100243-100266</t>
  </si>
  <si>
    <t>VSPcFAEVPQEIR</t>
  </si>
  <si>
    <t>scaffold00108:-:426939-426977</t>
  </si>
  <si>
    <t>KB664519:+:100114-100152</t>
  </si>
  <si>
    <t>SKVSPcFAEVPQEIR</t>
  </si>
  <si>
    <t>scaffold00108:-:426939-426983</t>
  </si>
  <si>
    <t>KB664519:+:100108-100152</t>
  </si>
  <si>
    <t>EALVSLASLQQNADK</t>
  </si>
  <si>
    <t>scaffold00108:-:427089-427133</t>
  </si>
  <si>
    <t>KB664519:+:99958-100002</t>
  </si>
  <si>
    <t>eALVSLASLQQNADk</t>
  </si>
  <si>
    <t>ASTEI06868</t>
  </si>
  <si>
    <t>LIGELYHPDDSQL</t>
  </si>
  <si>
    <t>scaffold00045:+:674621-674659</t>
  </si>
  <si>
    <t>scaffold00045:674590-674676</t>
  </si>
  <si>
    <t>ASTE008217</t>
  </si>
  <si>
    <t>KB664545:-:13308-13346</t>
  </si>
  <si>
    <t>Male accessory glands; Midgut; Proboscis; Testis; Fatbody; Ovary; Salivary gland</t>
  </si>
  <si>
    <t>ASTEI03065</t>
  </si>
  <si>
    <t>TIATIDVHAR</t>
  </si>
  <si>
    <t>scaffold00013:+:98194-98223</t>
  </si>
  <si>
    <t>scaffold00013:98153-98294</t>
  </si>
  <si>
    <t>ASTE006827</t>
  </si>
  <si>
    <t>DSILDAHEFGWESQLR</t>
  </si>
  <si>
    <t>scaffold00013:+:98248-98295</t>
  </si>
  <si>
    <t>ASTEI03426</t>
  </si>
  <si>
    <t>EIPSSSTSHELK</t>
  </si>
  <si>
    <t>scaffold00014:+:2294884-2294919</t>
  </si>
  <si>
    <t>scaffold00014:2294863-2294986</t>
  </si>
  <si>
    <t>ASTEI10335</t>
  </si>
  <si>
    <t>TLATQEITR</t>
  </si>
  <si>
    <t>scaffold00126:+:234481-234507</t>
  </si>
  <si>
    <t>scaffold00126:234442-234566</t>
  </si>
  <si>
    <t>ASTE003278</t>
  </si>
  <si>
    <t>Midgut; Fatbody</t>
  </si>
  <si>
    <t>SIEKDQQTLR</t>
  </si>
  <si>
    <t>scaffold00126:+:234538-234567</t>
  </si>
  <si>
    <t>Testis; Head; Midgut; Salivary gland</t>
  </si>
  <si>
    <t>ASTEI03953</t>
  </si>
  <si>
    <t>TTGcVEGEcVR</t>
  </si>
  <si>
    <t>scaffold00019:-:506542-506574</t>
  </si>
  <si>
    <t>scaffold00019:-:498363-498441</t>
  </si>
  <si>
    <t>ASTE007690</t>
  </si>
  <si>
    <t>C4(Carbamidomethyl); C9(Carbamidomethyl)</t>
  </si>
  <si>
    <t>Salivary gland; Testis; Midgut</t>
  </si>
  <si>
    <t>SGNPcDVGEEcEVQNHETVcVK</t>
  </si>
  <si>
    <t>scaffold00019:-:498588-498653</t>
  </si>
  <si>
    <t>scaffold00019:-:498594-498724</t>
  </si>
  <si>
    <t>KB664463:+:452099-452164</t>
  </si>
  <si>
    <t>C5(Carbamidomethyl); C11(Carbamidomethyl); C20(Carbamidomethyl)</t>
  </si>
  <si>
    <t>ScINGIcVDPcR</t>
  </si>
  <si>
    <t>scaffold00019:-:498654-498689</t>
  </si>
  <si>
    <t>KB664463:+:452063-452098</t>
  </si>
  <si>
    <t>C2(Carbamidomethyl); C7(Carbamidomethyl); C11(Carbamidomethyl)</t>
  </si>
  <si>
    <t>ASTEI04035</t>
  </si>
  <si>
    <t>ALMQAQQLYGGSGAIK</t>
  </si>
  <si>
    <t>scaffold00019:-:2272291-2272338</t>
  </si>
  <si>
    <t>scaffold00019:2272258-2272350</t>
  </si>
  <si>
    <t>ASTE009923</t>
  </si>
  <si>
    <t>scaffold00041:822859-823079</t>
  </si>
  <si>
    <t>DVDVLDNTLPQVLR</t>
  </si>
  <si>
    <t>ASTEI00096</t>
  </si>
  <si>
    <t>KTDVYLLDDPLSAVDAHVAK</t>
  </si>
  <si>
    <t>scaffold00001:+:1435422-1435481</t>
  </si>
  <si>
    <t>scaffold00001:1435400-1435610</t>
  </si>
  <si>
    <t>ASTE009978</t>
  </si>
  <si>
    <t>KB664532:-:84335-84394</t>
  </si>
  <si>
    <t>kTDVYLLDDPLSAVDAHVAk</t>
  </si>
  <si>
    <t>N-Term(iTRAQ4plex); K1(iTRAQ4plex); K20(iTRAQ4plex)</t>
  </si>
  <si>
    <t>ILVTHQIHFLK</t>
  </si>
  <si>
    <t>scaffold00001:+:1435548-1435580</t>
  </si>
  <si>
    <t>KB664532:-:84236-84268</t>
  </si>
  <si>
    <t>Gene  symbol</t>
  </si>
  <si>
    <t>Category</t>
  </si>
  <si>
    <t>Revised coordinates for the extended exon</t>
  </si>
  <si>
    <t>ASTEI00333</t>
  </si>
  <si>
    <t>ALENYIGHTQNVLR</t>
  </si>
  <si>
    <t>scaffold00001:5236043-5236084 (+)</t>
  </si>
  <si>
    <t>scaffold00001: 5235647-5236432</t>
  </si>
  <si>
    <t>ASTE002796</t>
  </si>
  <si>
    <t>DVNVWSGIGGALDR</t>
  </si>
  <si>
    <t>scaffold00001:5236085-5236126 (+)</t>
  </si>
  <si>
    <t>ASTEI04290</t>
  </si>
  <si>
    <t>TTLLHmLKDDR</t>
  </si>
  <si>
    <t>scaffold00022:-:350214-350246</t>
  </si>
  <si>
    <t>scaffold00022:-:350214-350301</t>
  </si>
  <si>
    <t>ASTE005679</t>
  </si>
  <si>
    <t>KB664781:-:4514-4546</t>
  </si>
  <si>
    <t>Malpighian tubules; Testis; Antennae; Proboscis</t>
  </si>
  <si>
    <t>TTLHMLK</t>
  </si>
  <si>
    <t>scaffold00022:-:350223-350246</t>
  </si>
  <si>
    <t>ASTEI04331</t>
  </si>
  <si>
    <t>scaffold00022:-:744295-744,429</t>
  </si>
  <si>
    <t>Testis; Larvae; Legs; Maxillary palps; Proboscis</t>
  </si>
  <si>
    <t>ASTEI05125</t>
  </si>
  <si>
    <t>sFMDSDGDGVGDLNGIASR</t>
  </si>
  <si>
    <t>scaffold00028:-:1562451-1562507</t>
  </si>
  <si>
    <t>scaffold00028:1562124-1562647</t>
  </si>
  <si>
    <t>ASTE007372</t>
  </si>
  <si>
    <t>KB664499:-:931186-931242</t>
  </si>
  <si>
    <t>Fatbody; Midgut; Ovary</t>
  </si>
  <si>
    <t>ASTEI05228</t>
  </si>
  <si>
    <t>NMQPQIDPSYNIIDTASGPQGPPSK</t>
  </si>
  <si>
    <t>scaffold00029:-:1195682-1195756</t>
  </si>
  <si>
    <t>scaffold00029:1194893-1195813</t>
  </si>
  <si>
    <t>ASTE001486</t>
  </si>
  <si>
    <t>KB664467:+:331489-331563</t>
  </si>
  <si>
    <t>Testis; Male accessory glands; Midgut; Ovary; Salivary gland</t>
  </si>
  <si>
    <t>ASTEI01983</t>
  </si>
  <si>
    <t>AINEDLEEVWEGTK</t>
  </si>
  <si>
    <t>scaffold00007:2207151-2207192</t>
  </si>
  <si>
    <t>scaffold00007: 2207151-2207330</t>
  </si>
  <si>
    <t>ASTE001638</t>
  </si>
  <si>
    <t>ASTEI01906</t>
  </si>
  <si>
    <t>HADNHIEATYDPR</t>
  </si>
  <si>
    <t>scaffold00007:157370-157408</t>
  </si>
  <si>
    <t>scaffold00007:156925-157408</t>
  </si>
  <si>
    <t>ASTE004557</t>
  </si>
  <si>
    <t>KB664438:-:609608-609646</t>
  </si>
  <si>
    <t>ASTEI01971</t>
  </si>
  <si>
    <t>TASSSTAEVNEQK</t>
  </si>
  <si>
    <t>scaffold00007:1920545-1920583</t>
  </si>
  <si>
    <t>scaffold00007:1920151-1920583</t>
  </si>
  <si>
    <t>ASTE000052</t>
  </si>
  <si>
    <t>KB664921:+:817642-817680</t>
  </si>
  <si>
    <t>ASTEI01928</t>
  </si>
  <si>
    <t>QGYAVENQFLPQR</t>
  </si>
  <si>
    <t>scaffold00007:506499-506537</t>
  </si>
  <si>
    <t>scaffold00007:506187-506888</t>
  </si>
  <si>
    <t>ASTE004531</t>
  </si>
  <si>
    <t>ASTEI02130</t>
  </si>
  <si>
    <t>ESGELALENGSLGR</t>
  </si>
  <si>
    <t>scaffold00008:1182036-1182077</t>
  </si>
  <si>
    <t>scaffold00008:1181909-1182292</t>
  </si>
  <si>
    <t>ASTE010272</t>
  </si>
  <si>
    <t>KB664655:+:569215-569256</t>
  </si>
  <si>
    <t>ASTEI02132</t>
  </si>
  <si>
    <t>TDDSGEADGFTIK</t>
  </si>
  <si>
    <t>scaffold00008:1188860-1188898</t>
  </si>
  <si>
    <t>scaffold00008:1188830-1191943</t>
  </si>
  <si>
    <t>ASTE010270</t>
  </si>
  <si>
    <t>KB664655:+:562320-562358</t>
  </si>
  <si>
    <t>EPNAQPNVGTLAMNFR</t>
  </si>
  <si>
    <t>scaffold00008:-:1189760-1189807</t>
  </si>
  <si>
    <t>KB664655:+:561411-561458</t>
  </si>
  <si>
    <t>ASTEI02160</t>
  </si>
  <si>
    <t>IHVQNLHTADKPIK</t>
  </si>
  <si>
    <t>scaffold00008:1558549-1558590</t>
  </si>
  <si>
    <t>scaffold00008:1557331-1558658</t>
  </si>
  <si>
    <t>ASTE010242</t>
  </si>
  <si>
    <t>KB664655:+:166557-166598</t>
  </si>
  <si>
    <t>ASTEI06327</t>
  </si>
  <si>
    <t>LLEAAGVPDLR</t>
  </si>
  <si>
    <t>scaffold00039:391951-391983</t>
  </si>
  <si>
    <t>scaffold00039: 392735-391951</t>
  </si>
  <si>
    <t>ASTE004845</t>
  </si>
  <si>
    <t>KB664610:-:308995-309027</t>
  </si>
  <si>
    <t>ASTEI06317</t>
  </si>
  <si>
    <t>GSYSFTADDGQVYTVNYIADENGFQPEAPHLPK</t>
  </si>
  <si>
    <t>scaffold00039:302010-302108</t>
  </si>
  <si>
    <t>scaffold00039: 301739-302108</t>
  </si>
  <si>
    <t>ASTE004834-</t>
  </si>
  <si>
    <t>EGEISESGTYQELMDK</t>
  </si>
  <si>
    <t>scaffold00041:825093-825140</t>
  </si>
  <si>
    <t>scaffold00041: 824917-825742</t>
  </si>
  <si>
    <t>KB664457:+:401713-401760</t>
  </si>
  <si>
    <t>VLVTHGITYLPNTDK</t>
  </si>
  <si>
    <t>scaffold00041:825156-825200</t>
  </si>
  <si>
    <t>KB664457:+:401653-401697</t>
  </si>
  <si>
    <t>Brain; Malpighian tubules; Salivary gland; Testis; Antennae; Fatbody; Maxillary palps; Ovary; Proboscis</t>
  </si>
  <si>
    <t>VIEAcALKPDIEmLPGGDmTEIGEK</t>
  </si>
  <si>
    <t>scaffold00041:825375-825449</t>
  </si>
  <si>
    <t>KB664457:+:401404-401478</t>
  </si>
  <si>
    <t>C5(Carbamidomethyl); M13(Oxidation); M19(Oxidation)</t>
  </si>
  <si>
    <t>IAYVSQQAWIQNATLKDNILFGKPMDQR</t>
  </si>
  <si>
    <t>scaffold00041:825462-825545</t>
  </si>
  <si>
    <t>KB664457:+:401308-401391</t>
  </si>
  <si>
    <t>ASTEI06611</t>
  </si>
  <si>
    <t>LTDGGWASSQDTGLAmK</t>
  </si>
  <si>
    <t>scaffold00042:1252490-1252540</t>
  </si>
  <si>
    <t>scaffold00042: 1252289-1252681</t>
  </si>
  <si>
    <t>ASTE008727</t>
  </si>
  <si>
    <t>KB664621:-:2532367-2532417</t>
  </si>
  <si>
    <t>Maxillary palps; Proboscis; Salivary gland</t>
  </si>
  <si>
    <t>ASTEI06828</t>
  </si>
  <si>
    <t>NITQYDPVYPIVTNYLENVAK</t>
  </si>
  <si>
    <t>scaffold00045:104662-104724</t>
  </si>
  <si>
    <t>scaffold00045: 104045-104785</t>
  </si>
  <si>
    <t>ASTE001222</t>
  </si>
  <si>
    <t>KB664482:+:95005-95067</t>
  </si>
  <si>
    <t>ASTEI00212</t>
  </si>
  <si>
    <t>fQQTFHQVMVDLk</t>
  </si>
  <si>
    <t>scaffold00001:-:3540591-3540629</t>
  </si>
  <si>
    <t>scaffold00001:3540380-3541323</t>
  </si>
  <si>
    <t>ASTE001450</t>
  </si>
  <si>
    <t>KB664484:+:78041-78079</t>
  </si>
  <si>
    <t>GCLIGIVGPVGSGK</t>
  </si>
  <si>
    <t>scaffold00001:+:1435151-1435187</t>
  </si>
  <si>
    <t>scaffold00001:1434318-1435311</t>
  </si>
  <si>
    <t>Testis; Malpighian tubules; Salivary gland</t>
  </si>
  <si>
    <t>QNILFGDELDQYR</t>
  </si>
  <si>
    <t>scaffold00001:+:1435151-1435189</t>
  </si>
  <si>
    <t>KB664532:-:84627-84665</t>
  </si>
  <si>
    <t>VcALQPDLAHLPAGDMTVIGER</t>
  </si>
  <si>
    <t>scaffold00001:+:1435208-1435273</t>
  </si>
  <si>
    <t>KB664532:-:84543-84608</t>
  </si>
  <si>
    <t>FFETNPSGR</t>
  </si>
  <si>
    <t>scaffold00001:+:1436291-1436317</t>
  </si>
  <si>
    <t>scaffold00001:1435673-1,437,025</t>
  </si>
  <si>
    <t>SPIFTHIAATLNGLPTIR</t>
  </si>
  <si>
    <t>scaffold00001:+:1436618-1436671</t>
  </si>
  <si>
    <t>LPDASEAGGK</t>
  </si>
  <si>
    <t>scaffold00001:+:1437221-1437247</t>
  </si>
  <si>
    <t>SSIIAAFLR</t>
  </si>
  <si>
    <t>scaffold00001:+:1436996-1437026</t>
  </si>
  <si>
    <t>SHISIIPQDPVLFSGTLR</t>
  </si>
  <si>
    <t>scaffold00001:+:1437320-1437373</t>
  </si>
  <si>
    <t>Malpighian tubules; Testis; Salivary gland</t>
  </si>
  <si>
    <t>NLDPFEAYPDAALWR</t>
  </si>
  <si>
    <t>scaffold00001:+:1437377-1437421</t>
  </si>
  <si>
    <t>Malpighian tubules; Testis; Midgut</t>
  </si>
  <si>
    <t>ALELVELR</t>
  </si>
  <si>
    <t>scaffold00001:+:1437422-1437445</t>
  </si>
  <si>
    <t>ILVLDEATANVDPDTDR</t>
  </si>
  <si>
    <t>scaffold00001:+:1437572-1437622</t>
  </si>
  <si>
    <t>Testis; Malpighian tubules; Midgut; Salivary gland</t>
  </si>
  <si>
    <t>ASTEI08922</t>
  </si>
  <si>
    <t>cGTAGVPGVYTNTAEYVDWIR</t>
  </si>
  <si>
    <t>scaffold00079:41176-41238(+)</t>
  </si>
  <si>
    <t>scaffold00079: 40661-41238</t>
  </si>
  <si>
    <t>ASTE009036</t>
  </si>
  <si>
    <t>KB665132:-:811489-811551</t>
  </si>
  <si>
    <t>ASTEI09057</t>
  </si>
  <si>
    <t>GYTHccSVPAAQK</t>
  </si>
  <si>
    <t>scaffold 00081:772559-772597</t>
  </si>
  <si>
    <t>scaffold00081:772182- 772596</t>
  </si>
  <si>
    <t>ASTE003572</t>
  </si>
  <si>
    <t>KB664440:+:490334-490372</t>
  </si>
  <si>
    <t>ASTEI09042</t>
  </si>
  <si>
    <t>QFVGFSDDDIFK</t>
  </si>
  <si>
    <t>scaffold00081:282182-282217</t>
  </si>
  <si>
    <t>scaffold00081: 282182- 282244</t>
  </si>
  <si>
    <t>ASTE010186</t>
  </si>
  <si>
    <t>KB665154:-:322389-322424</t>
  </si>
  <si>
    <t>ASTEI08960</t>
  </si>
  <si>
    <t>ASTE008996</t>
  </si>
  <si>
    <t>KLLISTLIR</t>
  </si>
  <si>
    <t>scaffold00079:671685-671711</t>
  </si>
  <si>
    <t>scaffold00079:671252-671731</t>
  </si>
  <si>
    <t>KB665132:+:26039-26065</t>
  </si>
  <si>
    <t>ASTEI09047</t>
  </si>
  <si>
    <t>DFFTcSSGDYLEQNPEVR</t>
  </si>
  <si>
    <t>scaffold00081:357330-357383</t>
  </si>
  <si>
    <t>scaffold00081: 357331-358038</t>
  </si>
  <si>
    <t>ASTE010182</t>
  </si>
  <si>
    <t>KB665154:-:247869-247922</t>
  </si>
  <si>
    <t>ASTEI09063</t>
  </si>
  <si>
    <t>QWVLTAAHCVQTTSPK</t>
  </si>
  <si>
    <t>scaffold00082:233212-234359</t>
  </si>
  <si>
    <t>scaffold00082: 234172-234740</t>
  </si>
  <si>
    <t>ASTE006240</t>
  </si>
  <si>
    <t>ASTEI09103</t>
  </si>
  <si>
    <t>TSPFPYDPMIIPR</t>
  </si>
  <si>
    <t>scaffold00083:326911-326949</t>
  </si>
  <si>
    <t>exon extension-5'</t>
  </si>
  <si>
    <t>scaffold00083: 326625-326960</t>
  </si>
  <si>
    <t>ASTE006193</t>
  </si>
  <si>
    <t>KB664455:-:144202-144240</t>
  </si>
  <si>
    <t>ASTEI09302</t>
  </si>
  <si>
    <t>GDSmTASFHPSDHANIEAFK</t>
  </si>
  <si>
    <t>scaffold00088:448398-448457</t>
  </si>
  <si>
    <t>scaffold00088:448220-448458</t>
  </si>
  <si>
    <t>ASTE007091</t>
  </si>
  <si>
    <t>KB664597:-:34045-34104</t>
  </si>
  <si>
    <t>Testis; Antennae; Fatbody; Proboscis; Salivary gland; Maxillary palps</t>
  </si>
  <si>
    <t>ASTEI09312</t>
  </si>
  <si>
    <t>ASTE014792</t>
  </si>
  <si>
    <t>TAYLVQDAHNLLVADWSDIAYR</t>
  </si>
  <si>
    <t>scaffold00088:-:583382-583447</t>
  </si>
  <si>
    <t>ASTEI07672</t>
  </si>
  <si>
    <t>GGGIAHGPR</t>
  </si>
  <si>
    <t>scaffold00057:391808-391834</t>
  </si>
  <si>
    <t>scaffold00057:391187-392245</t>
  </si>
  <si>
    <t>ASTE006482</t>
  </si>
  <si>
    <t>sGTTHFYMLPFFNR</t>
  </si>
  <si>
    <t>scaffold00057:391835-391876</t>
  </si>
  <si>
    <t>KB664288:+:3166476-3166517</t>
  </si>
  <si>
    <t>ASTEI08305</t>
  </si>
  <si>
    <t>LTSPATSPVGETGAVR</t>
  </si>
  <si>
    <t>scaffold00065:763685-763732</t>
  </si>
  <si>
    <t>scaffold_00065:763756-763562</t>
  </si>
  <si>
    <t>ASTE007947</t>
  </si>
  <si>
    <t>KB664461:+:265006-265053</t>
  </si>
  <si>
    <t>Brain; Testis; Antennae; Fatbody; Maxillary palps; Ovary; Salivary gland</t>
  </si>
  <si>
    <t>ASTEI08768</t>
  </si>
  <si>
    <t>VSGTDPIESTQVK</t>
  </si>
  <si>
    <t>scaffold00074:862008-862046</t>
  </si>
  <si>
    <t>Exon 1 :scaffold_00074 862682-861531</t>
  </si>
  <si>
    <t>ASTE009873</t>
  </si>
  <si>
    <t>KVSGTDPIESTQVK</t>
  </si>
  <si>
    <t>scaffold00074:862008-862049</t>
  </si>
  <si>
    <t>ASTEI08188</t>
  </si>
  <si>
    <t>QIVEENVATVK</t>
  </si>
  <si>
    <t>scaffold00063:-:146364-146396</t>
  </si>
  <si>
    <t>scaffold_00063:146444-146280</t>
  </si>
  <si>
    <t>ASTE005316</t>
  </si>
  <si>
    <t>KB665387:+:765714-765746</t>
  </si>
  <si>
    <t>Brain; Testis; Malpighian tubules; Midgut; Salivary gland; Legs</t>
  </si>
  <si>
    <t>ASTE002595</t>
  </si>
  <si>
    <t>RGTITHPGQVPR</t>
  </si>
  <si>
    <t>scaffold00064:273931-273966</t>
  </si>
  <si>
    <t>Exon 4: scaffold_00064:273805-273969</t>
  </si>
  <si>
    <t>ASTEI08010</t>
  </si>
  <si>
    <t>FPSLScQDAPADDGQSVASGATQATEEKA</t>
  </si>
  <si>
    <t>scaffold00061:-:49352-49438</t>
  </si>
  <si>
    <t>scaffold_00061: 48666-49438</t>
  </si>
  <si>
    <t>ASTE005774</t>
  </si>
  <si>
    <t>KB664710:-:704848-704934</t>
  </si>
  <si>
    <t>FPSLScQDAPADDGQSVASGATQATEEK</t>
  </si>
  <si>
    <t>scaffold00061:-:49355-49438</t>
  </si>
  <si>
    <t>KB664710:-:704851-704934</t>
  </si>
  <si>
    <t>ASTEI08025</t>
  </si>
  <si>
    <t>EDSRPVSAASGLADK</t>
  </si>
  <si>
    <t>scaffold00061:+:498649-498693</t>
  </si>
  <si>
    <t>Exon 5: scaffold_00061: 492506-498711</t>
  </si>
  <si>
    <t>ASTE006032</t>
  </si>
  <si>
    <t>EDSRPVSAASGLADKDPSEK</t>
  </si>
  <si>
    <t>scaffold00061:+:498649-498708</t>
  </si>
  <si>
    <t>ASTEI08719</t>
  </si>
  <si>
    <t>nIQkGEDFVk</t>
  </si>
  <si>
    <t>scaffold00074:-:167838-167867</t>
  </si>
  <si>
    <t>scaffold_00074: 168776-167838</t>
  </si>
  <si>
    <t>ASTE009825</t>
  </si>
  <si>
    <t>KB664999:-:238795-238824</t>
  </si>
  <si>
    <t>N-Term(iTRAQ4plex); K4(iTRAQ4plex); K10(iTRAQ4plex)</t>
  </si>
  <si>
    <t>ASTEI08493</t>
  </si>
  <si>
    <t>DQGPVcGGIccDAETER</t>
  </si>
  <si>
    <t>scaffold00069:-:436356-436406</t>
  </si>
  <si>
    <t>scaffold00069:428315-436406</t>
  </si>
  <si>
    <t>ASTE001947</t>
  </si>
  <si>
    <t>C6(Carbamidomethyl); C10(Carbamidomethyl); C11(Carbamidomethyl)</t>
  </si>
  <si>
    <t>ASTEI08318</t>
  </si>
  <si>
    <t>KGSVAGGGGGAGGGGGGGGGAGSVGGGGDADR</t>
  </si>
  <si>
    <t>scaffold00065:-:947176-947271</t>
  </si>
  <si>
    <t>Exon 1: scaffold_00065:947580-946867</t>
  </si>
  <si>
    <t>ASTE007932</t>
  </si>
  <si>
    <t>KB664461:+:37335-37430</t>
  </si>
  <si>
    <t>Antennae; Male accessory glands; Ovary</t>
  </si>
  <si>
    <t>aSGSAAGASGGGAAAGGAAAAVTEGGGGR</t>
  </si>
  <si>
    <t>scaffold00065:-:947284-947370</t>
  </si>
  <si>
    <t>KB664461:+:37236-37322</t>
  </si>
  <si>
    <t>ASTEI07875</t>
  </si>
  <si>
    <t>IMYDTAENDDFDR</t>
  </si>
  <si>
    <t>scaffold00059:-:768886-768924</t>
  </si>
  <si>
    <t>scaffold00059:-:768921-768908</t>
  </si>
  <si>
    <t>ASTE003698</t>
  </si>
  <si>
    <t>KB664444:+:1592686-1592724</t>
  </si>
  <si>
    <t>ASTEI08328</t>
  </si>
  <si>
    <t>SPMVATPGGPLVR</t>
  </si>
  <si>
    <t>scaffold00066:-:45801-45839</t>
  </si>
  <si>
    <t>scaffold00066:-:45696-45878</t>
  </si>
  <si>
    <t>ASTE004376</t>
  </si>
  <si>
    <t>KB664688:+:580578-580616</t>
  </si>
  <si>
    <t>ASTEI07956</t>
  </si>
  <si>
    <t>SKNHIVSIPR</t>
  </si>
  <si>
    <t>scaffold00060:-:593511-593540</t>
  </si>
  <si>
    <t>scaffold00060:593511-593625</t>
  </si>
  <si>
    <t>ASTE000681</t>
  </si>
  <si>
    <t>KB664510:-:2467615-2467644</t>
  </si>
  <si>
    <t>Testis; Haemolymph</t>
  </si>
  <si>
    <t>ASTEI07132</t>
  </si>
  <si>
    <t>KQHLISHQK</t>
  </si>
  <si>
    <t>scaffold00049:1164391-1164417</t>
  </si>
  <si>
    <t>scaffold00049: 1162591-1163950</t>
  </si>
  <si>
    <t>ASTE006779</t>
  </si>
  <si>
    <t>ASTEI07285</t>
  </si>
  <si>
    <t>DFNDADMER</t>
  </si>
  <si>
    <t>scaffold00051:1038498-1038524</t>
  </si>
  <si>
    <t>scaffold00051: 1038480-1038740</t>
  </si>
  <si>
    <t>ASTE010520</t>
  </si>
  <si>
    <t>KB664456:+:53441-53467</t>
  </si>
  <si>
    <t>Salivary gland; Midgut; Testis</t>
  </si>
  <si>
    <t>FKEEEKPSWAK</t>
  </si>
  <si>
    <t>scaffold00051:1038537-1038569</t>
  </si>
  <si>
    <t>KB664456:+:53396-53428</t>
  </si>
  <si>
    <t>Testis; Proboscis</t>
  </si>
  <si>
    <t>ASTEI07258</t>
  </si>
  <si>
    <t>cPLIAcTDR</t>
  </si>
  <si>
    <t>scaffold00051:-:510211-510237</t>
  </si>
  <si>
    <t>scaffold00051: 509265-511122</t>
  </si>
  <si>
    <t>ASTE000741</t>
  </si>
  <si>
    <t>KB665232:+:97401-97427</t>
  </si>
  <si>
    <t>NSTEAAQMLVTTQK</t>
  </si>
  <si>
    <t>scaffold00051:-:510331-510372</t>
  </si>
  <si>
    <t>KB665232:+:97266-97307</t>
  </si>
  <si>
    <t>ASTEI07327</t>
  </si>
  <si>
    <t>FSNYGQVIR</t>
  </si>
  <si>
    <t>scaffold00052:702214-702240</t>
  </si>
  <si>
    <t>scaffold00052: 702190 - 702846</t>
  </si>
  <si>
    <t>ASTE009744</t>
  </si>
  <si>
    <t>KB664955:+:451400-451426</t>
  </si>
  <si>
    <t>ASTEI07728</t>
  </si>
  <si>
    <t>DLSEAQEWcR</t>
  </si>
  <si>
    <t>scaffold00057:-:1099452-1099481</t>
  </si>
  <si>
    <t>scaffold00057:-:1099443-1,105,351</t>
  </si>
  <si>
    <t>ASTE011722</t>
  </si>
  <si>
    <t>KB664421:-:494410-494439</t>
  </si>
  <si>
    <t>ASTEI02221</t>
  </si>
  <si>
    <t>GIYHNDNKTFLVWcNEEDHLR</t>
  </si>
  <si>
    <t>scaffold00008:2460638-2460700</t>
  </si>
  <si>
    <t>scaffold00008:2460183-2462098</t>
  </si>
  <si>
    <t>ASTE009536</t>
  </si>
  <si>
    <t>KB664400:+:682189-682251</t>
  </si>
  <si>
    <t>Thorax; Brain; Legs; Male accessory glands; Malpighian tubules; Midgut; Proboscis</t>
  </si>
  <si>
    <t>ASTEI02284</t>
  </si>
  <si>
    <t>SKLQSVDNSTSSESFLGK</t>
  </si>
  <si>
    <t>scaffold00008:3562301-3562354</t>
  </si>
  <si>
    <t>scaffold00008:3562280-3562465</t>
  </si>
  <si>
    <t>ASTE006812</t>
  </si>
  <si>
    <t>KB664569:+:85098-85151</t>
  </si>
  <si>
    <t>Legs; Male accessory glands; Ovary; Salivary gland</t>
  </si>
  <si>
    <t>ASTEI02304</t>
  </si>
  <si>
    <t>scaffold00009:122442-123956</t>
  </si>
  <si>
    <t>DIYETDYYR</t>
  </si>
  <si>
    <t>scaffold00009:-:14929-14955</t>
  </si>
  <si>
    <t>scaffold00009:14788-16309</t>
  </si>
  <si>
    <t>KB665143:-:18796-18822</t>
  </si>
  <si>
    <t>IGDFGMTR</t>
  </si>
  <si>
    <t>scaffold00009:-:14956-14979</t>
  </si>
  <si>
    <t>KB665143:-:18823-18846</t>
  </si>
  <si>
    <t>Midgut; Brain</t>
  </si>
  <si>
    <t>NcMVAEDLTVK</t>
  </si>
  <si>
    <t>scaffold00009:-:14980-15012</t>
  </si>
  <si>
    <t>KB665143:-:18847-18879</t>
  </si>
  <si>
    <t>NcmVAEDLTVK</t>
  </si>
  <si>
    <t>C2(Carbamidomethyl); M3(Oxidation)</t>
  </si>
  <si>
    <t>VDEWEVPR</t>
  </si>
  <si>
    <t>scaffold00009:-:15445-15468</t>
  </si>
  <si>
    <t>KB665143:-:19312-19335</t>
  </si>
  <si>
    <t>Brain; Ovary; Salivary gland</t>
  </si>
  <si>
    <t>LFAQVNPDYAGVTYK</t>
  </si>
  <si>
    <t>scaffold00009:-:15469-15513</t>
  </si>
  <si>
    <t>KB665143:-:19336-19380</t>
  </si>
  <si>
    <t>Brain; Fatbody; Salivary gland</t>
  </si>
  <si>
    <t>scaffold00009:-:16150-16200</t>
  </si>
  <si>
    <t>KB665143:-:20017-20067</t>
  </si>
  <si>
    <t>Brain; Proboscis</t>
  </si>
  <si>
    <t>ASTEI02435</t>
  </si>
  <si>
    <t>EPTDNLVSFEQLTNVGEFLR</t>
  </si>
  <si>
    <t>scaffold00009:+:2255064-2255123</t>
  </si>
  <si>
    <t>scaffold00009:2254824-2255654</t>
  </si>
  <si>
    <t>ASTE001541</t>
  </si>
  <si>
    <t>ASTEI02610</t>
  </si>
  <si>
    <t>ITTTDTGIHFKK</t>
  </si>
  <si>
    <t>scaffold00010:-:1284654-1284686</t>
  </si>
  <si>
    <t>scaffold00010:1284516-1284701</t>
  </si>
  <si>
    <t>ASTE008296</t>
  </si>
  <si>
    <t>KB664477:+:478958-478993</t>
  </si>
  <si>
    <t>KITTTDTGIHFK</t>
  </si>
  <si>
    <t>scaffold00010:-:1284654-1284689</t>
  </si>
  <si>
    <t>KB664477:+:478955-478990</t>
  </si>
  <si>
    <t>ASTEI095322</t>
  </si>
  <si>
    <t>TMVVMGSGGHTAEMLR</t>
  </si>
  <si>
    <t>scaffold00096:151648-151695</t>
  </si>
  <si>
    <t>scaffold00096: 151151-151696</t>
  </si>
  <si>
    <t>ASTE007741</t>
  </si>
  <si>
    <t>KB664742:+:18007-18054</t>
  </si>
  <si>
    <t>ASTEI09515</t>
  </si>
  <si>
    <t>TIPVQTGLSR</t>
  </si>
  <si>
    <t>scaffold00096:5805-5834</t>
  </si>
  <si>
    <t>scaffold00096: 5329-5927</t>
  </si>
  <si>
    <t>ASTE007063</t>
  </si>
  <si>
    <t>KB664481:-:155089-155118</t>
  </si>
  <si>
    <t>LLAVIGPVGAGK</t>
  </si>
  <si>
    <t>scaffold00096:6423-6458</t>
  </si>
  <si>
    <t>scaffold00096:6132- 6992</t>
  </si>
  <si>
    <t>KB664481:-:154465-154500</t>
  </si>
  <si>
    <t>NNILFGLPYDR</t>
  </si>
  <si>
    <t>scaffold00096:6576-6608</t>
  </si>
  <si>
    <t>KB664481:-:154315-154347</t>
  </si>
  <si>
    <t>Antennae; Haemolymph; Malpighian tubules; Maxillary palps; Proboscis</t>
  </si>
  <si>
    <t>AVYNNASIYLLDDPLSAVDAHVGK</t>
  </si>
  <si>
    <t>scaffold00096:6747-6818</t>
  </si>
  <si>
    <t>KB664481:-:154105-154176</t>
  </si>
  <si>
    <t>HLFDEVIGPR</t>
  </si>
  <si>
    <t>scaffold00096:6819-6848</t>
  </si>
  <si>
    <t>KB664481:-:154075-154104</t>
  </si>
  <si>
    <t>QTTESIQQMTAVER</t>
  </si>
  <si>
    <t>scaffold00096:8345-8386</t>
  </si>
  <si>
    <t>scaffold00096: 7970-8967</t>
  </si>
  <si>
    <t>KB664481:-:152535-152576</t>
  </si>
  <si>
    <t>VVQYTEITPETDPPK</t>
  </si>
  <si>
    <t>scaffold00096:8387-8431</t>
  </si>
  <si>
    <t>KB664481:-:152490-152534</t>
  </si>
  <si>
    <t>ISIIPQDPVLFSATIR</t>
  </si>
  <si>
    <t>scaffold00096:8693-8740</t>
  </si>
  <si>
    <t>KB664481:-:152181-152228</t>
  </si>
  <si>
    <t>Pupae</t>
  </si>
  <si>
    <t>YNLDPFNLYDDDMLWR</t>
  </si>
  <si>
    <t>scaffold00096:8741-8788</t>
  </si>
  <si>
    <t>cADYAEcVEGQcQcR</t>
  </si>
  <si>
    <t>scaffold00098:291484-291528</t>
  </si>
  <si>
    <t>scaffold00096:291382-291529</t>
  </si>
  <si>
    <t>KB664777:-:363268-363312</t>
  </si>
  <si>
    <t>C1(Carbamidomethyl); C7(Carbamidomethyl); C12(Carbamidomethyl); C14(Carbamidomethyl)</t>
  </si>
  <si>
    <t>ASTEI09723</t>
  </si>
  <si>
    <t>QANGTGPAPAASK</t>
  </si>
  <si>
    <t>scaffold00101:467222-467260</t>
  </si>
  <si>
    <t>scaffold00101:-467222-467685</t>
  </si>
  <si>
    <t>ASTE004447</t>
  </si>
  <si>
    <t>KB665365:+:445419-445457</t>
  </si>
  <si>
    <t>ASTEI09752</t>
  </si>
  <si>
    <t>STLHASGLLSHR</t>
  </si>
  <si>
    <t>scaffold00102:-:297437-297472</t>
  </si>
  <si>
    <t>scaffold00102: 297428- 300645</t>
  </si>
  <si>
    <t>ASTE009898</t>
  </si>
  <si>
    <t>ISPGSNAFLEIDHVR</t>
  </si>
  <si>
    <t>scaffold00102:-:297536-297580</t>
  </si>
  <si>
    <t>ASTEI09852</t>
  </si>
  <si>
    <t>SSFYPAQPTSVLNSNYHSIAPTSK</t>
  </si>
  <si>
    <t>scaffold00105:228892-228963</t>
  </si>
  <si>
    <t>scaffold00105:228886-229953</t>
  </si>
  <si>
    <t>ASTE009661</t>
  </si>
  <si>
    <t>SLTNLPSSTTSAYPYER</t>
  </si>
  <si>
    <t>scaffold00105:229720-229770</t>
  </si>
  <si>
    <t>ASTEI10069</t>
  </si>
  <si>
    <t>NPNDTGPKPR</t>
  </si>
  <si>
    <t>scaffold00111:-:253600-253629</t>
  </si>
  <si>
    <t>3' exon extension</t>
  </si>
  <si>
    <t>scaffold00111:252747-260982</t>
  </si>
  <si>
    <t>ASTE000537</t>
  </si>
  <si>
    <t>KB664510:-:110093-110122</t>
  </si>
  <si>
    <t>SFGGFDNQNADNK</t>
  </si>
  <si>
    <t>scaffold00111:-:253801-253839</t>
  </si>
  <si>
    <t>scaffold00111:253801-267409</t>
  </si>
  <si>
    <t>KB664510:-:110294-110332</t>
  </si>
  <si>
    <t>KSFGGFDNQNADNK</t>
  </si>
  <si>
    <t>scaffold00111:-:253801-253842</t>
  </si>
  <si>
    <t>KB664510:-:110294-110335</t>
  </si>
  <si>
    <t>Brain; Ovary</t>
  </si>
  <si>
    <t>ASTEI10024</t>
  </si>
  <si>
    <t>TVVTSTPVTNQK</t>
  </si>
  <si>
    <t>scaffold00109:-:393553-393588</t>
  </si>
  <si>
    <t>scaffold_00109:389683-393588</t>
  </si>
  <si>
    <t>ASTE006575</t>
  </si>
  <si>
    <t>KB664419:+:243202-243237</t>
  </si>
  <si>
    <t>Brain; Male accessory glands; Testis; Ovary</t>
  </si>
  <si>
    <t>ASTEI10186</t>
  </si>
  <si>
    <t>DDFAETPPLPPDSVSWVISDFKR</t>
  </si>
  <si>
    <t>scaffold00118:+:51337-51405</t>
  </si>
  <si>
    <t>5'exon extension</t>
  </si>
  <si>
    <t>scaffold00118:51337-54855</t>
  </si>
  <si>
    <t>ASTE011129</t>
  </si>
  <si>
    <t>KB664502:+:729-797</t>
  </si>
  <si>
    <t>ASTEI10271</t>
  </si>
  <si>
    <t>VEAVGTYDK</t>
  </si>
  <si>
    <t>scaffold00121:-:273943-273969</t>
  </si>
  <si>
    <t>3'- exon extension</t>
  </si>
  <si>
    <t>scaffold00121:273888-274390</t>
  </si>
  <si>
    <t>ASTE00108</t>
  </si>
  <si>
    <t>KB664799:+:777255-777281</t>
  </si>
  <si>
    <t>AEVYLLDDPLSAVDSHVGR</t>
  </si>
  <si>
    <t>scaffold00121:-:274087-274143</t>
  </si>
  <si>
    <t>KB664799:+:777081-777137</t>
  </si>
  <si>
    <t>rAEVYLLDDPLSAVDSHVGR</t>
  </si>
  <si>
    <t>scaffold00121:-:274087-274146</t>
  </si>
  <si>
    <t>KB664799:+:777078-777137</t>
  </si>
  <si>
    <t>VNGDISYASQEPWLFSGTVR</t>
  </si>
  <si>
    <t>scaffold00121:-:274330-274389</t>
  </si>
  <si>
    <t>KB664799:+:776835-776894</t>
  </si>
  <si>
    <t>SSLIHAILGELPLESGSIK</t>
  </si>
  <si>
    <t>scaffold00121:-:274390-274446</t>
  </si>
  <si>
    <t>KB664799:+:776778-776834</t>
  </si>
  <si>
    <t>Testis; Legs; Malpighian tubules; Maxillary palps; Ovary; Proboscis; Salivary gland</t>
  </si>
  <si>
    <t>AFAITAYYNILR</t>
  </si>
  <si>
    <t>scaffold00121:-:274858-274893</t>
  </si>
  <si>
    <t>KB664799:+:776331-776366</t>
  </si>
  <si>
    <t>LMNEIIQGIQVIK</t>
  </si>
  <si>
    <t>scaffold00121:-:275143-275181</t>
  </si>
  <si>
    <t>KB664799:+:776045-776083</t>
  </si>
  <si>
    <t>Testis; Larvae; Maxillary palps; Proboscis; Salivary gland</t>
  </si>
  <si>
    <t>ASTEI10786</t>
  </si>
  <si>
    <t>LLGDTALAAAVHTTVK</t>
  </si>
  <si>
    <t>scaffold00164:+:17306-17353</t>
  </si>
  <si>
    <t>5'-exon extension</t>
  </si>
  <si>
    <t>scaffold164:175632-177090</t>
  </si>
  <si>
    <t>ASTE000567</t>
  </si>
  <si>
    <t>KB664510:-:524647-524694</t>
  </si>
  <si>
    <t>LNRVPGPLNTHSK</t>
  </si>
  <si>
    <t>scaffold00164:+:17354-17392</t>
  </si>
  <si>
    <t>KB664510:-:524608-524646</t>
  </si>
  <si>
    <t>VPGPLNTHSK</t>
  </si>
  <si>
    <t>scaffold00164:+:17363-17392</t>
  </si>
  <si>
    <t>KB664510:-:524608-524637</t>
  </si>
  <si>
    <t>ASTEI10800</t>
  </si>
  <si>
    <t>EHcLEccQK</t>
  </si>
  <si>
    <t>scaffold00165:-:100786-100812</t>
  </si>
  <si>
    <t>scaffold165:100786-101509</t>
  </si>
  <si>
    <t>ASTE008546</t>
  </si>
  <si>
    <t>KB664445:+:334982-335008</t>
  </si>
  <si>
    <t>C3(Carbamidomethyl); C6(Carbamidomethyl); C7(Carbamidomethyl)</t>
  </si>
  <si>
    <t>ASTEI10516</t>
  </si>
  <si>
    <t>LYDVDNDGFITR</t>
  </si>
  <si>
    <t>scaffold00137:+:78854-78889</t>
  </si>
  <si>
    <t>scaffold137:175632-177090</t>
  </si>
  <si>
    <t>Brain; Antennae; Maxillary palps; Salivary gland</t>
  </si>
  <si>
    <t>ASTEI11059</t>
  </si>
  <si>
    <t>FSLSHQSIQYVGNEPSTGPAR</t>
  </si>
  <si>
    <t>scaffold00295:-:9786-9848</t>
  </si>
  <si>
    <t>5'</t>
  </si>
  <si>
    <t>scaffold00295:-:9762-9848</t>
  </si>
  <si>
    <t>ASTE000687</t>
  </si>
  <si>
    <t>ASTEI11217</t>
  </si>
  <si>
    <t>IITTPQATAIGVAGSSGK</t>
  </si>
  <si>
    <t>scaffold00731:-:3589-3642</t>
  </si>
  <si>
    <t>ASTE001239</t>
  </si>
  <si>
    <t>KB664482:-:221236-221289</t>
  </si>
  <si>
    <t>Brain; Salivary gland; Testis; Antennae; Fatbody; Head; Haemolymph; Larvae; Legs; Male accessory glands; Malpighian tubules; Maxillary palps; Midgut; Ovary; Proboscis</t>
  </si>
  <si>
    <t>ASTEI11272</t>
  </si>
  <si>
    <t>TVDLFVGNFITFR</t>
  </si>
  <si>
    <t>scaffold01015:+:839-877</t>
  </si>
  <si>
    <t>scaffold01015:+2-877</t>
  </si>
  <si>
    <t>ASTE009899</t>
  </si>
  <si>
    <t>KB665177:-:373793-373831</t>
  </si>
  <si>
    <t>ASTEI00848</t>
  </si>
  <si>
    <t>NPFPPLPISEcMcYNATK</t>
  </si>
  <si>
    <t>scaffold00003:-:2991954-2992007</t>
  </si>
  <si>
    <t>scaffold00003:2991886-2993034</t>
  </si>
  <si>
    <t>ASTE009191</t>
  </si>
  <si>
    <t>KB665376:+:621735-621788</t>
  </si>
  <si>
    <t>C11(Carbamidomethyl); C13(Carbamidomethyl)</t>
  </si>
  <si>
    <t>NPFPPLPISEcmcYNATK</t>
  </si>
  <si>
    <t>C11(Carbamidomethyl); M12(Oxidation); C13(Carbamidomethyl)</t>
  </si>
  <si>
    <t>RPPVPSFSEAYKNPFPPLPISEcmcYNATK</t>
  </si>
  <si>
    <t>scaffold00003:-:2991954-2992043</t>
  </si>
  <si>
    <t>KB665376:+:621699-621788</t>
  </si>
  <si>
    <t>C23(Carbamidomethyl); M24(Oxidation); C25(Carbamidomethyl)</t>
  </si>
  <si>
    <t>RPPVPSFSEAYK</t>
  </si>
  <si>
    <t>scaffold00003:-:2992008-2992043</t>
  </si>
  <si>
    <t>KB665376:+:621699-621734</t>
  </si>
  <si>
    <t>cEAALPIRDcVR</t>
  </si>
  <si>
    <t>scaffold00003:-:2992047-2992082</t>
  </si>
  <si>
    <t>KB665376:+:621660-621695</t>
  </si>
  <si>
    <t>C1(Carbamidomethyl); C10(Carbamidomethyl)</t>
  </si>
  <si>
    <t>cEAALPIR</t>
  </si>
  <si>
    <t>scaffold00003:-:2992059-2992082</t>
  </si>
  <si>
    <t>KB665376:+:621660-621683</t>
  </si>
  <si>
    <t>SScTTPAPSIEAPEcIK</t>
  </si>
  <si>
    <t>scaffold00003:-:2992149-2992199</t>
  </si>
  <si>
    <t>KB665376:+:621543-621593</t>
  </si>
  <si>
    <t>C3(Carbamidomethyl); C15(Carbamidomethyl)</t>
  </si>
  <si>
    <t>KSScTTPAPSIEAPEcIK</t>
  </si>
  <si>
    <t>scaffold00003:-:2992149-2992202</t>
  </si>
  <si>
    <t>KB665376:+:621540-621593</t>
  </si>
  <si>
    <t>C4(Carbamidomethyl); C16(Carbamidomethyl)</t>
  </si>
  <si>
    <t>ARDLGAFEGTVPER</t>
  </si>
  <si>
    <t>scaffold00003:-:2992326-2992367</t>
  </si>
  <si>
    <t>KB665376:+:621375-621416</t>
  </si>
  <si>
    <t>ASTEI01766</t>
  </si>
  <si>
    <t>cHLTLVYSK</t>
  </si>
  <si>
    <t>scaffold00006:-:2100609-2100635</t>
  </si>
  <si>
    <t>ASTE006314</t>
  </si>
  <si>
    <t>KB664288:+:638681-638707</t>
  </si>
  <si>
    <t>Brain; Salivary gland; Testis; Male accessory glands; Malpighian tubules; Midgut; Ovary</t>
  </si>
  <si>
    <t>EcTSEScGAGVFmAAHEDRHYcGK</t>
  </si>
  <si>
    <t>scaffold00006:-:2100636-2100707</t>
  </si>
  <si>
    <t>KB664288:+:638609-638680</t>
  </si>
  <si>
    <t>C2(Carbamidomethyl); C7(Carbamidomethyl); M13(Oxidation); C22(Carbamidomethyl)</t>
  </si>
  <si>
    <t>REcTSEScGAGVFmAAHEDRHYcGK</t>
  </si>
  <si>
    <t>scaffold00006:-:2100636-2100710</t>
  </si>
  <si>
    <t>KB664288:+:638606-638680</t>
  </si>
  <si>
    <t>C3(Carbamidomethyl); C8(Carbamidomethyl); M14(Oxidation); C23(Carbamidomethyl)</t>
  </si>
  <si>
    <t>ecTSEScGAGVFMAAHEDR</t>
  </si>
  <si>
    <t>scaffold00006:-:2100651-2100707</t>
  </si>
  <si>
    <t>KB664288:+:638609-638665</t>
  </si>
  <si>
    <t>N-Term(iTRAQ4plex); C2(Methylthio); C7(Methylthio)</t>
  </si>
  <si>
    <t>EcTSEScGAGVFMAAHEDR</t>
  </si>
  <si>
    <t>C2(Carbamidomethyl); C7(Carbamidomethyl)</t>
  </si>
  <si>
    <t>Brain; Salivary gland; Testis; Antennae; Fatbody; Male accessory glands; Midgut; Ovary</t>
  </si>
  <si>
    <t>EcTSEScGAGVFmAAHEDR</t>
  </si>
  <si>
    <t>C2(Carbamidomethyl); C7(Carbamidomethyl); M13(Oxidation)</t>
  </si>
  <si>
    <t>Salivary gland; Testis; Legs; Male accessory glands; Midgut; Ovary</t>
  </si>
  <si>
    <t>REcTSEScGAGVFMAAHEDR</t>
  </si>
  <si>
    <t>scaffold00006:-:2100651-2100710</t>
  </si>
  <si>
    <t>KB664288:+:638606-638665</t>
  </si>
  <si>
    <t>C3(Carbamidomethyl); C8(Carbamidomethyl)</t>
  </si>
  <si>
    <t>Male accessory glands; Midgut; Ovary</t>
  </si>
  <si>
    <t>REcTSEScGAGVFmAAHEDR</t>
  </si>
  <si>
    <t>C3(Carbamidomethyl); C8(Carbamidomethyl); M14(Oxidation)</t>
  </si>
  <si>
    <t>ASTEI01750</t>
  </si>
  <si>
    <t>IQTQAFSASLTPLR</t>
  </si>
  <si>
    <t>scaffold00006:-:1778179-1778220</t>
  </si>
  <si>
    <t>ASTE006332</t>
  </si>
  <si>
    <t>KB664288:+:972202-972243</t>
  </si>
  <si>
    <t>VAVEILDK</t>
  </si>
  <si>
    <t>scaffold00006:-:1778242-1778265</t>
  </si>
  <si>
    <t>KB664288:+:972157-972180</t>
  </si>
  <si>
    <t>ASTEI01316</t>
  </si>
  <si>
    <t>AQTFFPcVGQSGDELSGR</t>
  </si>
  <si>
    <t>scaffold00005:+:1156333-1156386</t>
  </si>
  <si>
    <t>Exon 3:scaffold00005:1155927-1157034</t>
  </si>
  <si>
    <t>ASTE005852</t>
  </si>
  <si>
    <t>KB664289:+:962410-962463</t>
  </si>
  <si>
    <t>LEQIAASELR</t>
  </si>
  <si>
    <t>scaffold00005:+:1156387-1156416</t>
  </si>
  <si>
    <t>KB664289:+:962464-962493</t>
  </si>
  <si>
    <t>EAAVHEDVGEVVADGAVGSFR</t>
  </si>
  <si>
    <t>scaffold00005:+:1157289-1157351</t>
  </si>
  <si>
    <t>Exon 4: scaffold00005:1157109-1157975</t>
  </si>
  <si>
    <t>KB664289:+:963378-963440</t>
  </si>
  <si>
    <t>ASTEI01456</t>
  </si>
  <si>
    <t>cAcGGGNYAPSEDGSQK</t>
  </si>
  <si>
    <t>scaffold00005:+:2492671-2492721</t>
  </si>
  <si>
    <t>scaffold00005:scaffold00005:2491940-2492917</t>
  </si>
  <si>
    <t>ASTE014264</t>
  </si>
  <si>
    <t>KB664977:-:429470-429520</t>
  </si>
  <si>
    <t>EcALKVESTGDV</t>
  </si>
  <si>
    <t>scaffold00005:+:2494909-2494944</t>
  </si>
  <si>
    <t>scaffold00005:scaffold00005:2494409-2494944</t>
  </si>
  <si>
    <t>KB664977:-:427247-427282</t>
  </si>
  <si>
    <t>TDADWENYAER</t>
  </si>
  <si>
    <t>scaffold00003:+:3482819-3482851</t>
  </si>
  <si>
    <t>scaffold00003:3482788-3484470</t>
  </si>
  <si>
    <t>ASTE009145</t>
  </si>
  <si>
    <t>KB665376:-:81755-81787</t>
  </si>
  <si>
    <t>Testis; Fatbody; Malpighian tubules; Midgut; Ovary; Proboscis; Pupae</t>
  </si>
  <si>
    <t>DYDSWAELGNANWGWR</t>
  </si>
  <si>
    <t>scaffold00003:+:3482963-3483010</t>
  </si>
  <si>
    <t>KB665376:-:81596-81643</t>
  </si>
  <si>
    <t>Thorax; Testis; Legs; Malpighian tubules; Midgut; Ovary; Proboscis; Pupae; Salivary gland</t>
  </si>
  <si>
    <t>dYDSWAELGNANWGWR</t>
  </si>
  <si>
    <t>KSEDNNDPELLR</t>
  </si>
  <si>
    <t>scaffold00003:+:3483032-3483067</t>
  </si>
  <si>
    <t>KB665376:-:81539-81574</t>
  </si>
  <si>
    <t>Testis; Midgut; Salivary gland; Fatbody</t>
  </si>
  <si>
    <t>kSEDNNDPELLR</t>
  </si>
  <si>
    <t>N-Term(iTRAQ4plex); K1(iTRAQ4plex)</t>
  </si>
  <si>
    <t>qDGGkFHASGGYLk</t>
  </si>
  <si>
    <t>scaffold00003:+:3483068-3483109</t>
  </si>
  <si>
    <t>KB665376:-:81497-81538</t>
  </si>
  <si>
    <t>N-Term(iTRAQ4plex); K5(iTRAQ4plex); K14(iTRAQ4plex)</t>
  </si>
  <si>
    <t>N-Term(iTRAQ4plex); K19(iTRAQ4plex)</t>
  </si>
  <si>
    <t>VGNFPVNHPLAEVMLQAFKDAGFESNSDINGAR</t>
  </si>
  <si>
    <t>scaffold00003:+:3483110-3483208</t>
  </si>
  <si>
    <t>KB665376:-:81398-81496</t>
  </si>
  <si>
    <t>DAGFESNSDINGAR</t>
  </si>
  <si>
    <t>scaffold00003:+:3483167-3483208</t>
  </si>
  <si>
    <t>5' gene extension</t>
  </si>
  <si>
    <t>KB665376:-:81398-81439</t>
  </si>
  <si>
    <t>Malpighian tubules; Salivary gland; Testis; Fatbody; Maxillary palps; Midgut; Ovary; Proboscis; Pupae</t>
  </si>
  <si>
    <t>dAGFESNSDINGAR</t>
  </si>
  <si>
    <t>GRVTLATENFNEFNPPR</t>
  </si>
  <si>
    <t>scaffold00003:+:3483908-3483958</t>
  </si>
  <si>
    <t>KB665376:-:80648-80698</t>
  </si>
  <si>
    <t>gRVTLATENFNEFNPPR</t>
  </si>
  <si>
    <t>VTLATENFNEFNPPR</t>
  </si>
  <si>
    <t>scaffold00003:+:3483914-3483958</t>
  </si>
  <si>
    <t>KB665376:-:80648-80692</t>
  </si>
  <si>
    <t>Thorax; Malpighian tubules; Testis; Antennae; Fatbody; Head; Legs; Male accessory glands; Maxillary palps; Midgut; Ovary; Proboscis; Pupae; Salivary gland</t>
  </si>
  <si>
    <t>vTLATENFNEFNPPR</t>
  </si>
  <si>
    <t>VTLATENFNEFNPPRIESGYLEAR</t>
  </si>
  <si>
    <t>scaffold00003:+:3483914-3483985</t>
  </si>
  <si>
    <t>KB665376:-:80621-80692</t>
  </si>
  <si>
    <t>Fatbody; Malpighian tubules; Midgut</t>
  </si>
  <si>
    <t>HMTLTLYHPVGTAK</t>
  </si>
  <si>
    <t>scaffold00003:+:3484145-3484186</t>
  </si>
  <si>
    <t>KB665376:-:80420-80461</t>
  </si>
  <si>
    <t>Testis; Legs; Male accessory glands; Malpighian tubules; Midgut; Pupae; Salivary gland; Fatbody</t>
  </si>
  <si>
    <t>hmTLTLYHPVGTAk</t>
  </si>
  <si>
    <t>N-Term(iTRAQ4plex); M2(Oxidation); K14(iTRAQ4plex)</t>
  </si>
  <si>
    <t>hMTLTLYHPVGTAk</t>
  </si>
  <si>
    <t>HmTLTLYHPVGTAK</t>
  </si>
  <si>
    <t>Testis; Malpighian tubules; Midgut</t>
  </si>
  <si>
    <t>MGPDSDKGAVVDGR</t>
  </si>
  <si>
    <t>scaffold00003:+:3484187-3484228</t>
  </si>
  <si>
    <t>KB665376:-:80378-80419</t>
  </si>
  <si>
    <t>Testis; Fatbody; Midgut</t>
  </si>
  <si>
    <t>mGPDSDKGAVVDGR</t>
  </si>
  <si>
    <t>mGPDSDkGAVVDGR</t>
  </si>
  <si>
    <t>N-Term(iTRAQ4plex); M1(Oxidation); K7(iTRAQ4plex)</t>
  </si>
  <si>
    <t>ASDMIKEDWGVGPK</t>
  </si>
  <si>
    <t>scaffold00003:+:3484334-3484375</t>
  </si>
  <si>
    <t>KB665376:-:80231-80272</t>
  </si>
  <si>
    <t>Testis; Fatbody; Malpighian tubules; Midgut</t>
  </si>
  <si>
    <t>ASDmIKEDWGVGPK</t>
  </si>
  <si>
    <t>EDWGVGPK</t>
  </si>
  <si>
    <t>scaffold00003:+:3484352-3484375</t>
  </si>
  <si>
    <t>KB665376:-:80231-80254</t>
  </si>
  <si>
    <t>ASTEI02745</t>
  </si>
  <si>
    <t>QVAEPVYAAGVK</t>
  </si>
  <si>
    <t>scaffold00011:+:583362-583397</t>
  </si>
  <si>
    <t>scaffold00011:583,089-583,397</t>
  </si>
  <si>
    <t>Yes-partial</t>
  </si>
  <si>
    <t>ASTE001008</t>
  </si>
  <si>
    <t>KB664721:+:767523-767558</t>
  </si>
  <si>
    <t>ASTEI02746</t>
  </si>
  <si>
    <t>TAYVSSYPSVYAEPAVYANQWH</t>
  </si>
  <si>
    <t>scaffold00011:-:580251-580316</t>
  </si>
  <si>
    <t>scaffold00011:580,079-580,815</t>
  </si>
  <si>
    <t>ASTE001007</t>
  </si>
  <si>
    <t>Legs; Maxillary palps; Proboscis</t>
  </si>
  <si>
    <t>ASTEI02718</t>
  </si>
  <si>
    <t>YSISNLLDcMEEDEERHDGIGLVSLAQR</t>
  </si>
  <si>
    <t>scaffold00011:+:94794-94877</t>
  </si>
  <si>
    <t>scaffold00011:93,463-95,457</t>
  </si>
  <si>
    <t>ASTE000981</t>
  </si>
  <si>
    <t>KB664721:+:271266-271349</t>
  </si>
  <si>
    <t>ASTEI02990</t>
  </si>
  <si>
    <t>HNcGGSVLSSK</t>
  </si>
  <si>
    <t>scaffold00012:-:1261578-1261610</t>
  </si>
  <si>
    <t>scaffold00012:1,261,578-1,261,831</t>
  </si>
  <si>
    <t>ASTE008621</t>
  </si>
  <si>
    <t>KB664621:+:767733-767765</t>
  </si>
  <si>
    <t>AVNVPTINQEEcDKAYR</t>
  </si>
  <si>
    <t>scaffold00012:-:1266498-1266548</t>
  </si>
  <si>
    <t>scaffold00012:1,266,369-1,267,046</t>
  </si>
  <si>
    <t>KB664621:+:762795-762845</t>
  </si>
  <si>
    <t>AVNVPTINQEEcDK</t>
  </si>
  <si>
    <t>scaffold00012:-:1266507-1266548</t>
  </si>
  <si>
    <t>KB664621:+:762795-762836</t>
  </si>
  <si>
    <t>ASTEI02963</t>
  </si>
  <si>
    <t>SLSEQSEENATGK</t>
  </si>
  <si>
    <t>scaffold00012:-:764017-764055</t>
  </si>
  <si>
    <t>scaffold00012:763,954--764997</t>
  </si>
  <si>
    <t>ASTE008651</t>
  </si>
  <si>
    <t>KB664621:+:1320346-1320384</t>
  </si>
  <si>
    <t>VNLMTPDSFSTPVSTSGSR</t>
  </si>
  <si>
    <t>scaffold00012:-:766048-766104</t>
  </si>
  <si>
    <t>scaffold00012: 766,042-767,763</t>
  </si>
  <si>
    <t>KB664621:+:1318296-1318352</t>
  </si>
  <si>
    <t>KGDDTDDIIEK</t>
  </si>
  <si>
    <t>scaffold00005:2700108-2700140</t>
  </si>
  <si>
    <t>scaffold00005:2700048-2703482</t>
  </si>
  <si>
    <t>ASTE002332</t>
  </si>
  <si>
    <t>KPLDDVQQAPTEAIDK</t>
  </si>
  <si>
    <t>scaffold00005:2700330-2700377</t>
  </si>
  <si>
    <t>ASTEI01468</t>
  </si>
  <si>
    <t>STSSSSSSWSSSNVSDK</t>
  </si>
  <si>
    <t>scaffold00005:2728150-2728200</t>
  </si>
  <si>
    <t>scaffold00005: 2728030-2728631</t>
  </si>
  <si>
    <t>ASTE002330</t>
  </si>
  <si>
    <t>KB664977:-:194899-194949</t>
  </si>
  <si>
    <t>STSSSSSSWSSSNVSDKHTQGAR</t>
  </si>
  <si>
    <t>scaffold00005:2728150-2728218</t>
  </si>
  <si>
    <t>KB664977:-:194881-194949</t>
  </si>
  <si>
    <t>DEEGYNTYKPHDPTDTHEYR</t>
  </si>
  <si>
    <t>scaffold00005:2728219-2728278</t>
  </si>
  <si>
    <t>KB664977:-:194821-194880</t>
  </si>
  <si>
    <t>DEEGYNTYKPHDPTDTHEYRK</t>
  </si>
  <si>
    <t>scaffold00005:2728219-2728281</t>
  </si>
  <si>
    <t>KB664977:-:194818-194880</t>
  </si>
  <si>
    <t>Thorax; Midgut; Ovary; Male accessory glands</t>
  </si>
  <si>
    <t>ASTEI01725</t>
  </si>
  <si>
    <t>ASETTNcPFVQYILAK</t>
  </si>
  <si>
    <t>scaffold00006:1449000-1449047</t>
  </si>
  <si>
    <t>ASTEI01728</t>
  </si>
  <si>
    <t>AESDTLASLIASYGEK</t>
  </si>
  <si>
    <t>scaffold00006:1500340-1500387</t>
  </si>
  <si>
    <t>scaffold00006: 1500304-1501350</t>
  </si>
  <si>
    <t>ASTE006356</t>
  </si>
  <si>
    <t>Fatbody; Ovary</t>
  </si>
  <si>
    <t>ASLAcLVPAGNAWTR</t>
  </si>
  <si>
    <t>scaffold00006:1500388-1500432</t>
  </si>
  <si>
    <t>KB664288:+:1244167-1244211</t>
  </si>
  <si>
    <t>ASTEI03792</t>
  </si>
  <si>
    <t>SGDDLTYAEIVAGLR</t>
  </si>
  <si>
    <t>scaffold00017:+:1186581-1186625</t>
  </si>
  <si>
    <t>scaffold00017:1,186,404-1,188,879</t>
  </si>
  <si>
    <t>ASTE010741</t>
  </si>
  <si>
    <t>NVSVVDLRPLEEPLTVTSIELK</t>
  </si>
  <si>
    <t>scaffold00017:+:1188168-1188233</t>
  </si>
  <si>
    <t>KB664555:-:146446-146511</t>
  </si>
  <si>
    <t>EVEESTVQQTETVSYHR</t>
  </si>
  <si>
    <t>scaffold00017:+:1188420-1188470</t>
  </si>
  <si>
    <t>Proboscis; Maxillary palps</t>
  </si>
  <si>
    <t>LTPNQPEDAQSESIVESVVK</t>
  </si>
  <si>
    <t>scaffold00017:+:1195700-1195759</t>
  </si>
  <si>
    <t>scaffold00017:1,195,347-1,196,761</t>
  </si>
  <si>
    <t>KB664555:-:136990-137049</t>
  </si>
  <si>
    <t>Fatbody; Male accessory glands; Ovary; Salivary gland</t>
  </si>
  <si>
    <t>EDVQPQVDDTSR</t>
  </si>
  <si>
    <t>scaffold00017:+:1195835-1195870</t>
  </si>
  <si>
    <t>KB664555:-:136879-136914</t>
  </si>
  <si>
    <t>VAEDTDVSER</t>
  </si>
  <si>
    <t>scaffold00017:+:1197089-1197118</t>
  </si>
  <si>
    <t>scaffold00017:1,196,828-1,197,622</t>
  </si>
  <si>
    <t>QATDQQEVGASENASR</t>
  </si>
  <si>
    <t>scaffold00017:+:1212477-1212524</t>
  </si>
  <si>
    <t>scaffold00017:1,212,299-1,212,526</t>
  </si>
  <si>
    <t>KB664555:-:120242-120289</t>
  </si>
  <si>
    <t>ASTEI03794</t>
  </si>
  <si>
    <t>LVTNVNNNNPDDVTVR</t>
  </si>
  <si>
    <t>scaffold00017:+:1226054-1226101</t>
  </si>
  <si>
    <t>scaffold00017:1,225,155-1,226,104-</t>
  </si>
  <si>
    <t>ASTE010739</t>
  </si>
  <si>
    <t>ASTEI03806</t>
  </si>
  <si>
    <t>EIITLLPLK</t>
  </si>
  <si>
    <t>scaffold00017:+:1607234-1607260</t>
  </si>
  <si>
    <t>scaffold00017:1,606,827-1,607,259</t>
  </si>
  <si>
    <t>ASTE011352</t>
  </si>
  <si>
    <t>KB664644:+:273557-273583</t>
  </si>
  <si>
    <t>ASTEI03712</t>
  </si>
  <si>
    <t>TKPIILVAQNDPSSGIIGLVNcIR</t>
  </si>
  <si>
    <t>scaffold00017:+:20201-20272</t>
  </si>
  <si>
    <t>scaffold00017:20,197-20,705</t>
  </si>
  <si>
    <t>ASTE010827</t>
  </si>
  <si>
    <t>C22(Carbamidomethyl)</t>
  </si>
  <si>
    <t>Testis; Fatbody; Larvae; Malpighian tubules; Ovary; Pupae</t>
  </si>
  <si>
    <t>ASTEI03844</t>
  </si>
  <si>
    <t>QFIDSYFSSFTNDPVR</t>
  </si>
  <si>
    <t>scaffold00017:+:2399552-2399599</t>
  </si>
  <si>
    <t>scaffold00017:2,399,549-2,400,593</t>
  </si>
  <si>
    <t>KB664644:+:1077394-1077441</t>
  </si>
  <si>
    <t>Brain; Fatbody; Male accessory glands; Malpighian tubules; Midgut; Ovary; Salivary gland; Testis; Pupae</t>
  </si>
  <si>
    <t>qFIDSYFSSFTNDPVR</t>
  </si>
  <si>
    <t>ASTEI01664</t>
  </si>
  <si>
    <t>SRSPATTTVPEPEHEAFVR</t>
  </si>
  <si>
    <t>scaffold00006:+:567798-567854</t>
  </si>
  <si>
    <t>scaffold00006:567727-567939</t>
  </si>
  <si>
    <t>ASTE006420</t>
  </si>
  <si>
    <t>KB664288:-:2183131-2183187</t>
  </si>
  <si>
    <t>Antennae; Male accessory glands; Proboscis; Maxillary palps</t>
  </si>
  <si>
    <t>ASTEI03881</t>
  </si>
  <si>
    <t>YFHPPQHLK</t>
  </si>
  <si>
    <t>scaffold00018:-:653457-653483</t>
  </si>
  <si>
    <t>scaffold00018:653,342-653,519</t>
  </si>
  <si>
    <t>ASTE011334</t>
  </si>
  <si>
    <t>KB664788:-:714311-714337</t>
  </si>
  <si>
    <t>ASTEI02191</t>
  </si>
  <si>
    <t>TYEGmEGISAAAVGAPIR</t>
  </si>
  <si>
    <t>scaffold00008:+:1970572-1970625</t>
  </si>
  <si>
    <t>scaffold00008:1967657-1968533</t>
  </si>
  <si>
    <t>ASTE009501</t>
  </si>
  <si>
    <t>TYEGMEGISAAAVGAPIR</t>
  </si>
  <si>
    <t>NPcVPSPcGPNSQcR</t>
  </si>
  <si>
    <t>scaffold00019:-:476064-476108</t>
  </si>
  <si>
    <t>scaffold00019:475138-476,112</t>
  </si>
  <si>
    <t>C3(Carbamidomethyl); C8(Carbamidomethyl); C14(Carbamidomethyl)</t>
  </si>
  <si>
    <t>Salivary gland; Fatbody; Larvae</t>
  </si>
  <si>
    <t>ASTEI04507</t>
  </si>
  <si>
    <t>VQPVPDNRPTVVGGR</t>
  </si>
  <si>
    <t>scaffold00023:+:1633119-1633163</t>
  </si>
  <si>
    <t>scaffold00023:1633065-1633554</t>
  </si>
  <si>
    <t>ASTE004345</t>
  </si>
  <si>
    <t>KB665121:-:722187-722231</t>
  </si>
  <si>
    <t>Antennae; Fatbody; Testis</t>
  </si>
  <si>
    <t>vQPVPDNRPTVVGGR</t>
  </si>
  <si>
    <t>EVEEEDRER</t>
  </si>
  <si>
    <t>scaffold00023:+:1633422-1633448</t>
  </si>
  <si>
    <t>KB665121:-:721902-721928</t>
  </si>
  <si>
    <t>ASTEI04064</t>
  </si>
  <si>
    <t>YADASKFEVPNQSDER</t>
  </si>
  <si>
    <t>scaffold00020:+:735441-735488</t>
  </si>
  <si>
    <t>scaffold00020:735358- 735488</t>
  </si>
  <si>
    <t>ASTE000495</t>
  </si>
  <si>
    <t>KB665099:-:146987-147034</t>
  </si>
  <si>
    <t>Antennae; Legs; Maxillary palps; Midgut; Proboscis; Testis</t>
  </si>
  <si>
    <t>ASTEI03463</t>
  </si>
  <si>
    <t>VGLQVNLFKPR</t>
  </si>
  <si>
    <t>scaffold00014:2745366-2745398</t>
  </si>
  <si>
    <t>scaffold00014: 2745166-2745749</t>
  </si>
  <si>
    <t>ASTE003293</t>
  </si>
  <si>
    <t>KB664761:-:21819-21851</t>
  </si>
  <si>
    <t>ASTEI03569</t>
  </si>
  <si>
    <t>VGNENSTANSAVANEAAVK</t>
  </si>
  <si>
    <t>scaffold00015:1907075-1907131</t>
  </si>
  <si>
    <t>scaffold00015: 1904975-1907487</t>
  </si>
  <si>
    <t>ASTE000268</t>
  </si>
  <si>
    <t>KB664732:+:708781-708837</t>
  </si>
  <si>
    <t>Brain; Testis; Antennae; Fatbody; Maxillary palps; Midgut; Ovary; Proboscis; Salivary gland</t>
  </si>
  <si>
    <t>ENEGNLIQNDNNADNDIKNDQQALGK</t>
  </si>
  <si>
    <t>scaffold00015:1907210-1907287</t>
  </si>
  <si>
    <t>KB664732:+:708625-708702</t>
  </si>
  <si>
    <t>ENEGNLIQNDNNADNDIK</t>
  </si>
  <si>
    <t>scaffold00015:1907234-1907287</t>
  </si>
  <si>
    <t>KB664732:+:708625-708678</t>
  </si>
  <si>
    <t>ENDSVGKENEGNLIQNDNNADNDIK</t>
  </si>
  <si>
    <t>scaffold00015:1907234-1907308</t>
  </si>
  <si>
    <t>KB664732:+:708604-708678</t>
  </si>
  <si>
    <t>YDDVIIDLDAEEEPTKEEPTPK</t>
  </si>
  <si>
    <t>scaffold00015:1907309-1907374</t>
  </si>
  <si>
    <t>KB664732:+:708538-708603</t>
  </si>
  <si>
    <t>LPAQNTVAGYEGVR</t>
  </si>
  <si>
    <t>scaffold00015:1907393-1907434</t>
  </si>
  <si>
    <t>KB664732:+:708478-708519</t>
  </si>
  <si>
    <t>RLPAQNTVAGYEGVR</t>
  </si>
  <si>
    <t>scaffold00015:1907393-1907437</t>
  </si>
  <si>
    <t>KB664732:+:708475-708519</t>
  </si>
  <si>
    <t>ASTEI03537</t>
  </si>
  <si>
    <t>LGYYEGDAYKQEL</t>
  </si>
  <si>
    <t>scaffold00015:-:1374685-1374723</t>
  </si>
  <si>
    <t>scaffold00015: 1374008-1375689</t>
  </si>
  <si>
    <t>ASTE000302</t>
  </si>
  <si>
    <t>KB664732:+:1266583-1266621</t>
  </si>
  <si>
    <t>Testis; Midgut; Fatbody; Ovary</t>
  </si>
  <si>
    <t>lGYYEGDAYk</t>
  </si>
  <si>
    <t>scaffold00015:-:1374694-1374723</t>
  </si>
  <si>
    <t>KB664732:+:1266583-1266612</t>
  </si>
  <si>
    <t>LGYYEGDAYK</t>
  </si>
  <si>
    <t>Testis; Malpighian tubules; Midgut; Pupae</t>
  </si>
  <si>
    <t>ASTEI03616</t>
  </si>
  <si>
    <t>ASTE002399</t>
  </si>
  <si>
    <t>ASTEI02425</t>
  </si>
  <si>
    <t>VPPHSTQIDGQSPSHLVPGK</t>
  </si>
  <si>
    <t>scaffold00009:2057145-2057204</t>
  </si>
  <si>
    <t>scaffold00009:2056058-2057205</t>
  </si>
  <si>
    <t>ASTE001553</t>
  </si>
  <si>
    <t>KB665077:+:302460-302519</t>
  </si>
  <si>
    <t>NHFLQLLYR</t>
  </si>
  <si>
    <t>scaffold00009:-:2059636-2059662</t>
  </si>
  <si>
    <t>scaffold00009:2059459-2059680</t>
  </si>
  <si>
    <t>KB665077:+:300000-300026</t>
  </si>
  <si>
    <t>ASTEI03945</t>
  </si>
  <si>
    <t>NANmINAcESTVDQSVQVENASK</t>
  </si>
  <si>
    <t>scaffold00019:+:367940-368008</t>
  </si>
  <si>
    <t>scaffold00019:367,702-368,205</t>
  </si>
  <si>
    <t>ASTE003164</t>
  </si>
  <si>
    <t>KB664489:-:124291-124359</t>
  </si>
  <si>
    <t>M4(Oxidation); C8(Carbamidomethyl)</t>
  </si>
  <si>
    <t>NANMINAcESTVDQSVQVENASK</t>
  </si>
  <si>
    <t>TYAIADK</t>
  </si>
  <si>
    <t>scaffold00019:+:368024-368044</t>
  </si>
  <si>
    <t>TQTDcTHSLHVR</t>
  </si>
  <si>
    <t>scaffold00019:+:368045-368080</t>
  </si>
  <si>
    <t>LGQTNGPNVFINNHLR</t>
  </si>
  <si>
    <t>scaffold00019:+:410735-410782</t>
  </si>
  <si>
    <t>scaffold00019:410,656-410,812</t>
  </si>
  <si>
    <t>KB664489:-:81528-81575</t>
  </si>
  <si>
    <t>ASTEI04130</t>
  </si>
  <si>
    <t>VSSSSSSSALTPTSAASSSHGK</t>
  </si>
  <si>
    <t>scaffold00020:-:1982657-1982722</t>
  </si>
  <si>
    <t>scaffold00020:1,982,565-1,983,333</t>
  </si>
  <si>
    <t>ASTE005216</t>
  </si>
  <si>
    <t>KB664522:+:209302-209367</t>
  </si>
  <si>
    <t>ASTEI02710</t>
  </si>
  <si>
    <t>NSCSVVVESPSVANGNQWIAR</t>
  </si>
  <si>
    <t>scaffold00010:+:3456492-345655</t>
  </si>
  <si>
    <t>scaffold00010:+:3456492-3457064</t>
  </si>
  <si>
    <t>ASTE007842</t>
  </si>
  <si>
    <t>ASTEI03672</t>
  </si>
  <si>
    <t>TLcGTPNYIAPEILNK</t>
  </si>
  <si>
    <t>scaffold00016:-:1448302-1448349</t>
  </si>
  <si>
    <t>scaffold00016: 1447941-1448568</t>
  </si>
  <si>
    <t>ASTE006047</t>
  </si>
  <si>
    <t>KB664323:-:232478-232525</t>
  </si>
  <si>
    <t>IGDFGLATK</t>
  </si>
  <si>
    <t>scaffold00016:-:1448377-1448403</t>
  </si>
  <si>
    <t>KB664323:-:232553-232579</t>
  </si>
  <si>
    <t>lGNLFLNDELHVk</t>
  </si>
  <si>
    <t>scaffold00016:-:1448404-1448442</t>
  </si>
  <si>
    <t>KB664323:-:232580-232618</t>
  </si>
  <si>
    <t>ASTEI04136</t>
  </si>
  <si>
    <t>SNNNQDSIGR</t>
  </si>
  <si>
    <t>scaffold00020:-:2045784-2045813</t>
  </si>
  <si>
    <t>scaffold00020:2045753-2046628</t>
  </si>
  <si>
    <t>ASTE005210</t>
  </si>
  <si>
    <t>KB664522:+:146488-146517</t>
  </si>
  <si>
    <t>ASTEI03840</t>
  </si>
  <si>
    <t>TEQFNNGMTK</t>
  </si>
  <si>
    <t>scaffold00017:2337779-2337808</t>
  </si>
  <si>
    <t>scaffold00017:2337779-2337549</t>
  </si>
  <si>
    <t>ASTE011390</t>
  </si>
  <si>
    <t>ASTEI03758</t>
  </si>
  <si>
    <t>TQVYGSDHcPVTLFLNI</t>
  </si>
  <si>
    <t>scaffold00017:671239-671289</t>
  </si>
  <si>
    <t>scaffold00017: 670946-672179</t>
  </si>
  <si>
    <t>ASTE010775</t>
  </si>
  <si>
    <t>KB664555:+:681130-681180</t>
  </si>
  <si>
    <t>ASTEI04135</t>
  </si>
  <si>
    <t>LETDLTVEMLASGLWK</t>
  </si>
  <si>
    <t>scaffold00020:-:2033395-2033442</t>
  </si>
  <si>
    <t>scaffold00020:2,033,392--2,033,717</t>
  </si>
  <si>
    <t>ASTE005211</t>
  </si>
  <si>
    <t>KB664522:+:158869-158916</t>
  </si>
  <si>
    <t>KLETDLTVEMLASGLWK</t>
  </si>
  <si>
    <t>scaffold00020:-:2033395-2033445</t>
  </si>
  <si>
    <t>KB664522:+:158866-158916</t>
  </si>
  <si>
    <t>ADLLSSGSNSR</t>
  </si>
  <si>
    <t>scaffold00033:-:730449-730481</t>
  </si>
  <si>
    <t>scaffold00033:729675-730529</t>
  </si>
  <si>
    <t>KB664553:-:160109-160141</t>
  </si>
  <si>
    <t>ASTEI05742</t>
  </si>
  <si>
    <t>cSTQTHQTPGPSPSVHGNATR</t>
  </si>
  <si>
    <t>scaffold00033:-:760374-760436</t>
  </si>
  <si>
    <t>scaffold00033:760343-760752</t>
  </si>
  <si>
    <t>ASTE008847</t>
  </si>
  <si>
    <t>KB664553:-:201686-201748</t>
  </si>
  <si>
    <t>fIEQQLAGSDFk</t>
  </si>
  <si>
    <t>scaffold00034:+:1199605-1199640</t>
  </si>
  <si>
    <t>Exon 11:scaffold00034:1199532-1199701</t>
  </si>
  <si>
    <t>KB665043:+:76658-76693</t>
  </si>
  <si>
    <t>FIEQQLAGSDFK</t>
  </si>
  <si>
    <t>FIEQQLAGSDFKYDS</t>
  </si>
  <si>
    <t>scaffold00034:+:1199605-1199649</t>
  </si>
  <si>
    <t>KB665043:+:76658-76702</t>
  </si>
  <si>
    <t>ASTEI06644</t>
  </si>
  <si>
    <t>VGLPGIGGmmPmmPLSASVAVPAVAK</t>
  </si>
  <si>
    <t>scaffold00042:+:1551013-1551090</t>
  </si>
  <si>
    <t>scaffold00042:+:1551013-1551176</t>
  </si>
  <si>
    <t>ASTE008693</t>
  </si>
  <si>
    <t>M9(Oxidation); M10(Oxidation); M12(Oxidation); M13(Oxidation)</t>
  </si>
  <si>
    <t>KEFPETWLWQTIAPK</t>
  </si>
  <si>
    <t>scaffold00042:+:1551130-1551174</t>
  </si>
  <si>
    <t>KB664621:-:2212583-2212627</t>
  </si>
  <si>
    <t>QYSLNDFELIR</t>
  </si>
  <si>
    <t>scaffold00034:-:1475150-1475182</t>
  </si>
  <si>
    <t>scaffold00034:1475151-1475335</t>
  </si>
  <si>
    <t>KB665043:-:350342-350374</t>
  </si>
  <si>
    <t>Brain; Testis; Malpighian tubules; Midgut; Ovary; Salivary gland</t>
  </si>
  <si>
    <t>ASTEI05700</t>
  </si>
  <si>
    <t>FDYSPDVER</t>
  </si>
  <si>
    <t>scaffold00033:+:219920-219946</t>
  </si>
  <si>
    <t>scaffold00033:219828-219974</t>
  </si>
  <si>
    <t>ASTE010635</t>
  </si>
  <si>
    <t>KB664540:+:69934-69960</t>
  </si>
  <si>
    <t>fDYSPDVER</t>
  </si>
  <si>
    <t>ASTEI05688</t>
  </si>
  <si>
    <t>QVAGmASTLDTWmSSITSmEQLIESR</t>
  </si>
  <si>
    <t>scaffold00033:+:151663-151740</t>
  </si>
  <si>
    <t>scaffold00033:151279-151761</t>
  </si>
  <si>
    <t>ASTEI006817</t>
  </si>
  <si>
    <t>M5(Oxidation); M13(Oxidation); M19(Oxidation)</t>
  </si>
  <si>
    <t>QVAGMASTLDTWMSSITSMEQLIESR</t>
  </si>
  <si>
    <t>Legs; Midgut</t>
  </si>
  <si>
    <t>ASTEI05799</t>
  </si>
  <si>
    <t>AQDDYRPPTGK</t>
  </si>
  <si>
    <t>scaffold00033:-:1744409-1744441</t>
  </si>
  <si>
    <t>scaffold00033:1744379-1745199</t>
  </si>
  <si>
    <t>ASTE006499</t>
  </si>
  <si>
    <t>KB664651:+:79017-79049</t>
  </si>
  <si>
    <t>ASTEI07879</t>
  </si>
  <si>
    <t>ALcSGQGEcTcGR</t>
  </si>
  <si>
    <t>scaffold00059:+:796925-796963</t>
  </si>
  <si>
    <t>scaffold00059:796789-798400</t>
  </si>
  <si>
    <t>ASTE003696</t>
  </si>
  <si>
    <t>KB664444:-:1564682-1564720</t>
  </si>
  <si>
    <t>C3(Carbamidomethyl); C9(Carbamidomethyl); C11(Carbamidomethyl)</t>
  </si>
  <si>
    <t>ASTEI07909</t>
  </si>
  <si>
    <t>SYTQETYLAK</t>
  </si>
  <si>
    <t>scaffold00060:-:74888-74917</t>
  </si>
  <si>
    <t>scaffold00060:74717-75358</t>
  </si>
  <si>
    <t>ASTE000637</t>
  </si>
  <si>
    <t>KB664510:-:1958042-1958071</t>
  </si>
  <si>
    <t>ASTEI07989</t>
  </si>
  <si>
    <t>DLTTDDAATLIQSVFR</t>
  </si>
  <si>
    <t>scaffold00060:-:948995-949042</t>
  </si>
  <si>
    <t>scaffold00060:949,893-948,995</t>
  </si>
  <si>
    <t>ASTE000712</t>
  </si>
  <si>
    <t>ASTEI07479</t>
  </si>
  <si>
    <t>TLIEFIAQSVVQcSDcGSSSSSSKSEK</t>
  </si>
  <si>
    <t>scaffold00055:-:67552-67632</t>
  </si>
  <si>
    <t>scaffold00055:67,540-68,982</t>
  </si>
  <si>
    <t>ASTE007887</t>
  </si>
  <si>
    <t>TLIEFIAQSVVQcSDcGSSSSSSK</t>
  </si>
  <si>
    <t>scaffold00055:-:67561-67632</t>
  </si>
  <si>
    <t>RGMAGRPTR</t>
  </si>
  <si>
    <t>scaffold00055:-:67633-67659</t>
  </si>
  <si>
    <t>ASTEI07541</t>
  </si>
  <si>
    <t>VMDDRNGLGPQAGYIGR</t>
  </si>
  <si>
    <t>scaffold00055:+:1102330-1102380</t>
  </si>
  <si>
    <t>scaffold00055:1102251-1102380</t>
  </si>
  <si>
    <t>ASTE008890</t>
  </si>
  <si>
    <t>KB664476:+:441841-441891</t>
  </si>
  <si>
    <t>ASTEI05904</t>
  </si>
  <si>
    <t>VGTGAFTLYSSALKDYADAVSH</t>
  </si>
  <si>
    <t>scaffold00034:+:1801155-1801220</t>
  </si>
  <si>
    <t>scaffold00034:+:1800086-1801362</t>
  </si>
  <si>
    <t>ASTE008506</t>
  </si>
  <si>
    <t>KB665043:+:676531-676596</t>
  </si>
  <si>
    <t>ASTEI07471</t>
  </si>
  <si>
    <t>LVVSGSSDNSIR</t>
  </si>
  <si>
    <t>scaffold00055:+:1383-1418</t>
  </si>
  <si>
    <t>scaffold00055:1155-1417</t>
  </si>
  <si>
    <t>ASTE007895</t>
  </si>
  <si>
    <t>KB664551:-:204732-204767</t>
  </si>
  <si>
    <t>Brain; Testis; Maxillary palps; Midgut; Salivary gland</t>
  </si>
  <si>
    <t>ASTEI07606</t>
  </si>
  <si>
    <t>LLEVAHcQVTDR</t>
  </si>
  <si>
    <t>scaffold00056:+:485600-485635</t>
  </si>
  <si>
    <t>scaffold00056:485,480-486561</t>
  </si>
  <si>
    <t>ASTE010933</t>
  </si>
  <si>
    <t>QVFVPTYNR</t>
  </si>
  <si>
    <t>scaffold00024:1857590-1857616</t>
  </si>
  <si>
    <t>scaffold00024:1857593-1857737</t>
  </si>
  <si>
    <t>KB664832:+:1116313-1116339</t>
  </si>
  <si>
    <t>lNISVQQVNNR</t>
  </si>
  <si>
    <t>scaffold00026:-:1023099-1023131</t>
  </si>
  <si>
    <t>KB665065:+:1189536-1189568</t>
  </si>
  <si>
    <t>ASTEI04954</t>
  </si>
  <si>
    <t>NIDALKTVLQNAPLMcK</t>
  </si>
  <si>
    <t>scaffold00027:-:73422-73472</t>
  </si>
  <si>
    <t>KB664575:-:233129-233179</t>
  </si>
  <si>
    <t>DGVPVQPDENSNR</t>
  </si>
  <si>
    <t>scaffold00027:+:1767657-1767695</t>
  </si>
  <si>
    <t>KB664471:-:491786-491824</t>
  </si>
  <si>
    <t>Brain; Antennae; Fatbody; Midgut; Ovary; Pupae; Salivary gland</t>
  </si>
  <si>
    <t>ASTEI05074</t>
  </si>
  <si>
    <t>AQLSSAQSAAEK</t>
  </si>
  <si>
    <t>scaffold00028:-:628889-628924</t>
  </si>
  <si>
    <t>scaffold00028:628745-629882</t>
  </si>
  <si>
    <t>ASTE007089</t>
  </si>
  <si>
    <t>KB664756:-:29988-30023</t>
  </si>
  <si>
    <t>ASTEI09365</t>
  </si>
  <si>
    <t>lESSHFYk</t>
  </si>
  <si>
    <t>scaffold00089:-:596808-596831</t>
  </si>
  <si>
    <t>scaffold00089:596762-596896</t>
  </si>
  <si>
    <t>ASTE006741</t>
  </si>
  <si>
    <t>KB664590:+:22058-22081</t>
  </si>
  <si>
    <t>gkTNAQIQAILGGkk</t>
  </si>
  <si>
    <t>scaffold00089:-:603118-603162</t>
  </si>
  <si>
    <t>KB664590:+:15664-15708</t>
  </si>
  <si>
    <t>N-Term(iTRAQ4plex); K2(iTRAQ4plex); K14(iTRAQ4plex); K15(iTRAQ4plex)</t>
  </si>
  <si>
    <t>ASTEI09353</t>
  </si>
  <si>
    <t>KTPEELAAEAEQEDLDDFTSK</t>
  </si>
  <si>
    <t>scaffold00089:+:485722-485784</t>
  </si>
  <si>
    <t>scaffold00089:485647-485832</t>
  </si>
  <si>
    <t>TPEELAAEAEQEDLDDFTSK</t>
  </si>
  <si>
    <t>scaffold00089:+:485725-485784</t>
  </si>
  <si>
    <t>ASTEI09386</t>
  </si>
  <si>
    <t>ENEWcEEK</t>
  </si>
  <si>
    <t>scaffold00090:-:184537-184560</t>
  </si>
  <si>
    <t>scaffold00090:184537-185022</t>
  </si>
  <si>
    <t>ASTE009077</t>
  </si>
  <si>
    <t>KB664810:-:823158-823181</t>
  </si>
  <si>
    <t>NDFTPAEEEQVRK</t>
  </si>
  <si>
    <t>scaffold00090:-:184561-184599</t>
  </si>
  <si>
    <t>KB664810:-:823182-823220</t>
  </si>
  <si>
    <t>Brain; Antennae; Legs; Midgut; Ovary; Proboscis; Salivary gland</t>
  </si>
  <si>
    <t>TFNIKNDFTPAEEEQVRK</t>
  </si>
  <si>
    <t>scaffold00090:-:184561-184614</t>
  </si>
  <si>
    <t>KB664810:-:823182-823235</t>
  </si>
  <si>
    <t>nDFTPAEEEQVR</t>
  </si>
  <si>
    <t>scaffold00090:-:184564-184599</t>
  </si>
  <si>
    <t>KB664810:-:823185-823220</t>
  </si>
  <si>
    <t>NDFTPAEEEQVR</t>
  </si>
  <si>
    <t>Brain; Testis; Antennae; Legs; Male accessory glands; Maxillary palps; Midgut; Ovary; Proboscis; Salivary gland</t>
  </si>
  <si>
    <t>ASTEI09440</t>
  </si>
  <si>
    <t>vVNGEAATLGQFPYQVR</t>
  </si>
  <si>
    <t>scaffold00092:-:532629-532679</t>
  </si>
  <si>
    <t>KB664345:-:192147-192197</t>
  </si>
  <si>
    <t>VVNGEAATLGQFPYQVR</t>
  </si>
  <si>
    <t>Testis; Whole mosquito; Midgut; Pupae</t>
  </si>
  <si>
    <t>ASTEI09471</t>
  </si>
  <si>
    <t>TNPAYGVYAADNK</t>
  </si>
  <si>
    <t>scaffold00093:+:323904-323942</t>
  </si>
  <si>
    <t>scaffold00093:323501-324007</t>
  </si>
  <si>
    <t>ASTE004398</t>
  </si>
  <si>
    <t>KB664688:+:1011029-1011067</t>
  </si>
  <si>
    <t>Brain; Antennae; Fatbody; Head; Proboscis</t>
  </si>
  <si>
    <t>QMNSPLQATR</t>
  </si>
  <si>
    <t>scaffold00093:+:323979-324008</t>
  </si>
  <si>
    <t>KB664688:+:1011104-1011133</t>
  </si>
  <si>
    <t>ASTEI09472</t>
  </si>
  <si>
    <t>IPTENLLLK</t>
  </si>
  <si>
    <t>scaffold00093:+:342396-342422</t>
  </si>
  <si>
    <t>Maxillary palps</t>
  </si>
  <si>
    <t>mPVVDSLTcLASDR</t>
  </si>
  <si>
    <t>scaffold00093:+:342708-342749</t>
  </si>
  <si>
    <t>KB664688:+:1027497-1027538</t>
  </si>
  <si>
    <t>M1(Oxidation); C9(Carbamidomethyl)</t>
  </si>
  <si>
    <t>GVVSFSNTIDSSGLcNLK</t>
  </si>
  <si>
    <t>scaffold00093:+:342952-343005</t>
  </si>
  <si>
    <t>scaffold00093:342881-343301</t>
  </si>
  <si>
    <t>KB664688:+:1027741-1027794</t>
  </si>
  <si>
    <t>QYIGFTDASQYIDWLYENTPNSGISDPILGHPNIR</t>
  </si>
  <si>
    <t>scaffold00093:+:343006-343110</t>
  </si>
  <si>
    <t>KB664688:+:1027795-1027899</t>
  </si>
  <si>
    <t>ASTEI09512</t>
  </si>
  <si>
    <t>YAPEQNAITWTIK</t>
  </si>
  <si>
    <t>scaffold00095:+:320875-320913</t>
  </si>
  <si>
    <t>scaffold00095:319825-320922</t>
  </si>
  <si>
    <t>ASTE003824</t>
  </si>
  <si>
    <t>KB664478:-:106296-106334</t>
  </si>
  <si>
    <t>Testis; Antennae; Fatbody; Male accessory glands; Malpighian tubules; Maxillary palps; Midgut; Ovary; Proboscis; Pupae; Salivary gland</t>
  </si>
  <si>
    <t>ASTEI10861</t>
  </si>
  <si>
    <t>LRNYDETcQLV</t>
  </si>
  <si>
    <t>scaffold00176:+:17565-17597</t>
  </si>
  <si>
    <t>scaffold00176:16914-17594</t>
  </si>
  <si>
    <t>ASTE001431</t>
  </si>
  <si>
    <t>ASTEI07134</t>
  </si>
  <si>
    <t>lLLSTLSGk</t>
  </si>
  <si>
    <t>scaffold00049:1167904-1167930</t>
  </si>
  <si>
    <t>scaffold00049:1166766-1167996</t>
  </si>
  <si>
    <t>ASTE006781</t>
  </si>
  <si>
    <t>KB665110:-:750214-750240</t>
  </si>
  <si>
    <t>LLLSTLSGk</t>
  </si>
  <si>
    <t>ASTEI07035</t>
  </si>
  <si>
    <t>KPAEAPPQLPTV</t>
  </si>
  <si>
    <t>scaffold00050:300374-300409</t>
  </si>
  <si>
    <t>scaffold00050:300272-300535</t>
  </si>
  <si>
    <t>ASTE006642</t>
  </si>
  <si>
    <t>KB665199:+:747152-747187</t>
  </si>
  <si>
    <t>Whole mosquito; Fatbody</t>
  </si>
  <si>
    <t>ASTEI07180</t>
  </si>
  <si>
    <t>ESPPIQTIPPWAR</t>
  </si>
  <si>
    <t>scaffold00050:920899-920937</t>
  </si>
  <si>
    <t>scaffold00050:30921005-922483</t>
  </si>
  <si>
    <t>ASTE010100</t>
  </si>
  <si>
    <t>ASTEI07217</t>
  </si>
  <si>
    <t>TTDSTADPGESNEAQK</t>
  </si>
  <si>
    <t>scaffold00051:+:24122-24169</t>
  </si>
  <si>
    <t>scaffold00050:24122:24595</t>
  </si>
  <si>
    <t>ASTE000782</t>
  </si>
  <si>
    <t>TSVAEEEEEPTK</t>
  </si>
  <si>
    <t>scaffold00051:+:24170-24205</t>
  </si>
  <si>
    <t>Midgut; Ovary; Salivary gland</t>
  </si>
  <si>
    <t>TGGcIGNPIPLGFAcPK</t>
  </si>
  <si>
    <t>scaffold00051:+:524721-524771</t>
  </si>
  <si>
    <t>scaffold00051:524620-524840</t>
  </si>
  <si>
    <t>ASTE00073</t>
  </si>
  <si>
    <t>KB665232:-:82827-82877</t>
  </si>
  <si>
    <t>C4(Carbamidomethyl); C15(Carbamidomethyl)</t>
  </si>
  <si>
    <t>VPAPGGDSASVcPVPATPK</t>
  </si>
  <si>
    <t>scaffold00065:-:809333-809389</t>
  </si>
  <si>
    <t>scaffold00065:809075-809431</t>
  </si>
  <si>
    <t>ASTE007942</t>
  </si>
  <si>
    <t>KB664461:+:218569-218625</t>
  </si>
  <si>
    <t>Fatbody; Male accessory glands; Midgut</t>
  </si>
  <si>
    <t>QPPPASLPATTNAK</t>
  </si>
  <si>
    <t>scaffold00065:-:809390-809431</t>
  </si>
  <si>
    <t>KB664461:+:218527-218568</t>
  </si>
  <si>
    <t>KcAQVImDAAGLDSELYR</t>
  </si>
  <si>
    <t>scaffold00065:-:813278-813331</t>
  </si>
  <si>
    <t>KB664461:+:214620-214673</t>
  </si>
  <si>
    <t>C2(Carbamidomethyl); M7(Oxidation)</t>
  </si>
  <si>
    <t>QTNQIAGGTLYVVNR</t>
  </si>
  <si>
    <t>scaffold00062:+:922636-922680</t>
  </si>
  <si>
    <t>scaffold00062:922534-922766</t>
  </si>
  <si>
    <t>KB664444:+:875654-875698</t>
  </si>
  <si>
    <t>Thorax; Midgut; Ovary</t>
  </si>
  <si>
    <t>KEAPGAAINQAGIEEFKK</t>
  </si>
  <si>
    <t>scaffold00056:+:683510-683563</t>
  </si>
  <si>
    <t>Antennae; Malpighian tubules; Maxillary palps; Ovary</t>
  </si>
  <si>
    <t>EAPGAAINQAGIEEFK</t>
  </si>
  <si>
    <t>scaffold00056:+:683513-683560</t>
  </si>
  <si>
    <t>Testis; Antennae; Fatbody; Head; Legs; Malpighian tubules; Maxillary palps; Midgut; Ovary; Proboscis; Pupae; Salivary gland</t>
  </si>
  <si>
    <t>eAPGAAINQAGIEEFk</t>
  </si>
  <si>
    <t>ASTEI07663</t>
  </si>
  <si>
    <t>ISDMITQIVDK</t>
  </si>
  <si>
    <t>scaffold00057:+:350002-350034</t>
  </si>
  <si>
    <t>Exon4:scaffold00057:349598-350262</t>
  </si>
  <si>
    <t>ASTE006476</t>
  </si>
  <si>
    <t>KB664288:+:3123923-3123955</t>
  </si>
  <si>
    <t>iSDMITQIVDk</t>
  </si>
  <si>
    <t>ASTEI07752</t>
  </si>
  <si>
    <t>HVTPTNIAPLGK</t>
  </si>
  <si>
    <t>scaffold00058:+:268636-268671</t>
  </si>
  <si>
    <t>scaffold00058:268218-268696</t>
  </si>
  <si>
    <t>ASTE001333</t>
  </si>
  <si>
    <t>KB665188:-:562876-562911</t>
  </si>
  <si>
    <t>ASTEI05636</t>
  </si>
  <si>
    <t>EEYLESIGDVTK</t>
  </si>
  <si>
    <t>scaffold00032:-:1425002-1425037</t>
  </si>
  <si>
    <t>scaffold00032:1,425,002-1,425,493</t>
  </si>
  <si>
    <t>Yes-Partial</t>
  </si>
  <si>
    <t>ASTE010983</t>
  </si>
  <si>
    <t>KB664521:+:243192-243227</t>
  </si>
  <si>
    <t>ASTEI01769</t>
  </si>
  <si>
    <t>GLAEVSPLMcK</t>
  </si>
  <si>
    <t>scaffold00006:+:2119369-2119401</t>
  </si>
  <si>
    <t>scaffold00006:+:2119318-2119444</t>
  </si>
  <si>
    <t>ASTE006312</t>
  </si>
  <si>
    <t>KB664288:-:626776-626808</t>
  </si>
  <si>
    <t>FNQVSHcSASR</t>
  </si>
  <si>
    <t>scaffold00006:+:2119402-2119434</t>
  </si>
  <si>
    <t>KB664288:-:626743-626775</t>
  </si>
  <si>
    <t>Brain; Midgut; Ovary</t>
  </si>
  <si>
    <t>ASTEI05588</t>
  </si>
  <si>
    <t>SQGQMRPITK</t>
  </si>
  <si>
    <t>scaffold00032:-:303315-303344</t>
  </si>
  <si>
    <t>scaffold00032:303,315-304,114</t>
  </si>
  <si>
    <t>ASTE000951</t>
  </si>
  <si>
    <t>KB664480:-:441052-441081</t>
  </si>
  <si>
    <t>ASTEI05662</t>
  </si>
  <si>
    <t>GNAILQHLNTIPTR</t>
  </si>
  <si>
    <t>scaffold00032:+:1808654-1808695</t>
  </si>
  <si>
    <t>SELHSYVLR</t>
  </si>
  <si>
    <t>scaffold00032:+:1808696-1808722</t>
  </si>
  <si>
    <t>ASTEI11037</t>
  </si>
  <si>
    <t>AEQSITNYK</t>
  </si>
  <si>
    <t>scaffold00282:+:13976-14002</t>
  </si>
  <si>
    <t>scaffold00282:13961-15633</t>
  </si>
  <si>
    <t>ASTE011795</t>
  </si>
  <si>
    <t>KB664873:-:3500-3526</t>
  </si>
  <si>
    <t>VQAANVIVAR</t>
  </si>
  <si>
    <t>scaffold00282:+:14033-14062</t>
  </si>
  <si>
    <t>KB664873:-:3440-3469</t>
  </si>
  <si>
    <t>ASTEI11204</t>
  </si>
  <si>
    <t>RFQNVSAK</t>
  </si>
  <si>
    <t>scaffold00660:-:4244-4267</t>
  </si>
  <si>
    <t>scaffold00660:3446-4462</t>
  </si>
  <si>
    <t>ASTE000051</t>
  </si>
  <si>
    <t>KB664921:-:812401-812424</t>
  </si>
  <si>
    <t>SAAYINSIEKIFQTYADAGLAF</t>
  </si>
  <si>
    <t>scaffold00073:426346-426411</t>
  </si>
  <si>
    <t>scaffold00073:426,346-426,614</t>
  </si>
  <si>
    <t>KB664488:-:1144912-1144977</t>
  </si>
  <si>
    <t>ASTEI08702</t>
  </si>
  <si>
    <t>EAFNAISK</t>
  </si>
  <si>
    <t>scaffold00073:860464-860487</t>
  </si>
  <si>
    <t>scaffold00073:859981-860487</t>
  </si>
  <si>
    <t>ASTE002925</t>
  </si>
  <si>
    <t>KB664488:+:1589158-1589181</t>
  </si>
  <si>
    <t>WILEPTDK</t>
  </si>
  <si>
    <t>scaffold00080:270393-270416</t>
  </si>
  <si>
    <t>scaffold00080:270308-270417</t>
  </si>
  <si>
    <t>KB664954:-:899819-899842</t>
  </si>
  <si>
    <t>ASTEI09053</t>
  </si>
  <si>
    <t>TITITGNPDSVALAQYLINMR</t>
  </si>
  <si>
    <t>scaffold00081:-:459121-459183</t>
  </si>
  <si>
    <t>scaffold00081:459121-459398</t>
  </si>
  <si>
    <t>ASTE010175</t>
  </si>
  <si>
    <t>KB665154:+:133391-133453</t>
  </si>
  <si>
    <t>tITITGNPDSVALAQYLINmR</t>
  </si>
  <si>
    <t>N-Term(iTRAQ4plex); M20(Oxidation)</t>
  </si>
  <si>
    <t>LIVPASQcGSLIGK</t>
  </si>
  <si>
    <t>scaffold00081:-:468955-468996</t>
  </si>
  <si>
    <t>scaffold00081:468,954-469,056</t>
  </si>
  <si>
    <t>KB665154:+:123450-123491</t>
  </si>
  <si>
    <t>Brain; Testis; Fatbody; Head; Legs; Ovary</t>
  </si>
  <si>
    <t>lIVPASQcGSLIGk</t>
  </si>
  <si>
    <t>N-Term(iTRAQ4plex); C8(Methylthio); K14(iTRAQ4plex)</t>
  </si>
  <si>
    <t>VPQYTLQDVR</t>
  </si>
  <si>
    <t>scaffold00083:+:572138-572167</t>
  </si>
  <si>
    <t>scaffold00083:571,925-572,647</t>
  </si>
  <si>
    <t>ASTE011455</t>
  </si>
  <si>
    <t>FVEELGEGAFGK</t>
  </si>
  <si>
    <t>scaffold00083:+:572168-572203</t>
  </si>
  <si>
    <t>EIELISDLK</t>
  </si>
  <si>
    <t>scaffold00083:+:572309-572335</t>
  </si>
  <si>
    <t>KB664667:+:30320-30346</t>
  </si>
  <si>
    <t>DIYSSDYYR</t>
  </si>
  <si>
    <t>scaffold00083:+:572621-572647</t>
  </si>
  <si>
    <t>KB664667:+:30632-30658</t>
  </si>
  <si>
    <t>scaffold00731:3550-3733</t>
  </si>
  <si>
    <t>iITTPQATAIGVAGSSGk</t>
  </si>
  <si>
    <t>N-Term(iTRAQ4plex); K18(iTRAQ4plex)</t>
  </si>
  <si>
    <t>ASTEI08133</t>
  </si>
  <si>
    <t>VTEPPRGFK</t>
  </si>
  <si>
    <t>scaffold00062:+:684537-684563</t>
  </si>
  <si>
    <t>scaffold00062:684537-684935</t>
  </si>
  <si>
    <t>ASTE003620</t>
  </si>
  <si>
    <t>KB664444:+:558919-558945</t>
  </si>
  <si>
    <t>ASTEI08110</t>
  </si>
  <si>
    <t>GSQITDDEIR</t>
  </si>
  <si>
    <t>scaffold00062:-:537550-537579</t>
  </si>
  <si>
    <t>scaffold00062:537478-537579</t>
  </si>
  <si>
    <t>ASTE003596</t>
  </si>
  <si>
    <t>KB664444:-:405733-405762</t>
  </si>
  <si>
    <t>ASTEI03131</t>
  </si>
  <si>
    <t>sFFVEALDAIPSVPESEQR</t>
  </si>
  <si>
    <t>scaffold00013:+:1584669-1584725</t>
  </si>
  <si>
    <t>scaffold00013:1584669-1584725</t>
  </si>
  <si>
    <t>ASTE006906</t>
  </si>
  <si>
    <t>KB664843:+:1822509-1822565</t>
  </si>
  <si>
    <t>SFFVEALDAIPSVPESEQR</t>
  </si>
  <si>
    <t>ASTEI03271</t>
  </si>
  <si>
    <t>DDYSYGYAVR</t>
  </si>
  <si>
    <t>scaffold00014:-:559598-559627</t>
  </si>
  <si>
    <t>ESSDYDRDDYSYGYAVR</t>
  </si>
  <si>
    <t>scaffold00014:-:559598-559648</t>
  </si>
  <si>
    <t>Salivary gland; Antennae; Brain; Head; Legs; Maxillary palps; Proboscis; Testis</t>
  </si>
  <si>
    <t>Head; Maxillary palps</t>
  </si>
  <si>
    <t>ASTEI03387</t>
  </si>
  <si>
    <t>SFAAPVAYSSPVAYTAPVVAR</t>
  </si>
  <si>
    <t>scaffold00014:+:1662316-1662378</t>
  </si>
  <si>
    <t>scaffold00014:1662184-1662894</t>
  </si>
  <si>
    <t>ASTE003152</t>
  </si>
  <si>
    <t>KB664548:+:257915-257977</t>
  </si>
  <si>
    <t>Malpighian tubules; Salivary gland; Testis; Antennae; Brain; Fatbody; Head; Larvae; Legs; Male accessory glands; Maxillary palps; Midgut; Ovary; Proboscis; Pupae</t>
  </si>
  <si>
    <t>sFAAPVAYSSPVAYTAPVVAR</t>
  </si>
  <si>
    <t>rIVNYYADPINGFNAVVQk</t>
  </si>
  <si>
    <t>scaffold00014:+:1662748-1662804</t>
  </si>
  <si>
    <t>KB664548:+:258347-258403</t>
  </si>
  <si>
    <t>RIVNYYADPINGFNAVVQK</t>
  </si>
  <si>
    <t>Testis; Brain; Fatbody; Malpighian tubules; Midgut; Ovary; Proboscis</t>
  </si>
  <si>
    <t>iVNYYADPINGFNAVVQk</t>
  </si>
  <si>
    <t>scaffold00014:+:1662751-1662804</t>
  </si>
  <si>
    <t>KB664548:+:258350-258403</t>
  </si>
  <si>
    <t>IVNYYADPINGFNAVVQK</t>
  </si>
  <si>
    <t>Brain; Malpighian tubules; Testis; Antennae; Fatbody; Head; Legs; Midgut; Ovary; Proboscis; Pupae; Salivary gland</t>
  </si>
  <si>
    <t>IVNYYADPINGFNAVVQKDIPVAVATPAVAVAAK</t>
  </si>
  <si>
    <t>scaffold00014:+:1662751-1662852</t>
  </si>
  <si>
    <t>KB664548:+:258350-258451</t>
  </si>
  <si>
    <t>Malpighian tubules; Whole mosquito</t>
  </si>
  <si>
    <t>ASTEI09751</t>
  </si>
  <si>
    <t>MELSIPLIELPNAFGVSVRK</t>
  </si>
  <si>
    <t>scaffold00102:+:284766-284825</t>
  </si>
  <si>
    <t>Thorax; Salivary gland; Haemolymph</t>
  </si>
  <si>
    <t>GWSLPLDYISVER</t>
  </si>
  <si>
    <t>scaffold00102:+:284871-284909</t>
  </si>
  <si>
    <t>ASTEI09760</t>
  </si>
  <si>
    <t>dGAYVFIEHck</t>
  </si>
  <si>
    <t>scaffold00102:+:354436-354468</t>
  </si>
  <si>
    <t>scaffold00102:354364-354468</t>
  </si>
  <si>
    <t>ASTE009892</t>
  </si>
  <si>
    <t>N-Term(iTRAQ4plex); C10(Methylthio); K11(iTRAQ4plex)</t>
  </si>
  <si>
    <t>DGAYVFIEHcK</t>
  </si>
  <si>
    <t>ASTEI06268</t>
  </si>
  <si>
    <t>ADTAFFWEER</t>
  </si>
  <si>
    <t>scaffold00038:+:1194359-1194388</t>
  </si>
  <si>
    <t>scaffold00038:1194189-1196163</t>
  </si>
  <si>
    <t>ASTE011613</t>
  </si>
  <si>
    <t>KB664677:-:487190-487219</t>
  </si>
  <si>
    <t>DVKPDNMLLDK</t>
  </si>
  <si>
    <t>scaffold00038:+:1194605-1194637</t>
  </si>
  <si>
    <t>KB664677:-:486941-486973</t>
  </si>
  <si>
    <t>SSSAVGTPDYISPEVLQFQGEK</t>
  </si>
  <si>
    <t>scaffold00038:+:1194704-1194769</t>
  </si>
  <si>
    <t>KB664677:-:486809-486874</t>
  </si>
  <si>
    <t>SHPFFVNDTWTFENVR</t>
  </si>
  <si>
    <t>scaffold00038:+:1195014-1195061</t>
  </si>
  <si>
    <t>KB664677:-:486518-486565</t>
  </si>
  <si>
    <t>DSVPPVVPELSSDDDTR</t>
  </si>
  <si>
    <t>scaffold00038:+:1195062-1195112</t>
  </si>
  <si>
    <t>KB664677:-:486467-486517</t>
  </si>
  <si>
    <t>ASTEI006994</t>
  </si>
  <si>
    <t>SEEMSLcQLFLQSEAAYAcVSELGELGLVQFR</t>
  </si>
  <si>
    <t>scaffold00046:+:1314705-1314800</t>
  </si>
  <si>
    <t>scaffold00046:1314623-1314803</t>
  </si>
  <si>
    <t>ASTE002868</t>
  </si>
  <si>
    <t>KB664488:+:572155-572250</t>
  </si>
  <si>
    <t>C7(Carbamidomethyl); C19(Carbamidomethyl)</t>
  </si>
  <si>
    <t>ASTEI07011</t>
  </si>
  <si>
    <t>TNETQVYVASAHK</t>
  </si>
  <si>
    <t>scaffold00047:+:202810-202848</t>
  </si>
  <si>
    <t>scaffold00047:201625-202923</t>
  </si>
  <si>
    <t>ASTE010847</t>
  </si>
  <si>
    <t>KB664910:+:305140-305178</t>
  </si>
  <si>
    <t>Thorax; Brain; Testis; Antennae; Legs; Male accessory glands; Malpighian tubules; Midgut; Ovary; Salivary gland</t>
  </si>
  <si>
    <t>ASTEI10278</t>
  </si>
  <si>
    <t>SPNQSTTGSGQYKPSVSNR</t>
  </si>
  <si>
    <t>scaffold00122:+:48504-48560</t>
  </si>
  <si>
    <t>scaffold00122:48496-48683</t>
  </si>
  <si>
    <t>ASTE000838</t>
  </si>
  <si>
    <t>KB664420:+:308267-308323</t>
  </si>
  <si>
    <t>AGGENQLSLR</t>
  </si>
  <si>
    <t>scaffold00165:+:83049-83078</t>
  </si>
  <si>
    <t>Exon extenssion</t>
  </si>
  <si>
    <t>scaffold00165:82801-83745</t>
  </si>
  <si>
    <t>KB664445:-:364918-364947</t>
  </si>
  <si>
    <t>HSWYHGPISR</t>
  </si>
  <si>
    <t>scaffold00165:+:83205-83234</t>
  </si>
  <si>
    <t>KB664445:-:364762-364791</t>
  </si>
  <si>
    <t>DFLEEAAIMK</t>
  </si>
  <si>
    <t>scaffold00165:+:83682-83711</t>
  </si>
  <si>
    <t>KB664445:-:364285-364314</t>
  </si>
  <si>
    <t>ASTEI03021</t>
  </si>
  <si>
    <t>GPSGSGGmEANSSGATSEPK</t>
  </si>
  <si>
    <t>scaffold00012:+:1981459-1981518</t>
  </si>
  <si>
    <t>scaffold00012:1981423-1983051</t>
  </si>
  <si>
    <t>KB664621:-:40761-40820</t>
  </si>
  <si>
    <t>118.0</t>
  </si>
  <si>
    <t>5.23</t>
  </si>
  <si>
    <t>1823.77141</t>
  </si>
  <si>
    <t>0.05</t>
  </si>
  <si>
    <t>912.38934</t>
  </si>
  <si>
    <t>2</t>
  </si>
  <si>
    <t>4</t>
  </si>
  <si>
    <t>GPSGSGGMEANSSGATSEPK</t>
  </si>
  <si>
    <t>ASTEI04643</t>
  </si>
  <si>
    <t>3.42</t>
  </si>
  <si>
    <t>SQVESRDGDVVK</t>
  </si>
  <si>
    <t>scaffold00024:-:1743560-1743595</t>
  </si>
  <si>
    <t>KB664832:-:962320-962355</t>
  </si>
  <si>
    <t>51.0</t>
  </si>
  <si>
    <t>3.2</t>
  </si>
  <si>
    <t>1318.65886</t>
  </si>
  <si>
    <t>-0.71</t>
  </si>
  <si>
    <t>659.83307</t>
  </si>
  <si>
    <t>Gene(s) involved (in Indian)</t>
  </si>
  <si>
    <t>Category of protein correction (Indian)</t>
  </si>
  <si>
    <t>Existing genomic coordinates of gene (Indian)</t>
  </si>
  <si>
    <t>Revised genomic coordinates of the gene (Indian)</t>
  </si>
  <si>
    <t>Category of gene correction (in SDA500)</t>
  </si>
  <si>
    <t>Genomic coordinates of identified peptide (SDA500)</t>
  </si>
  <si>
    <t>Mass error (ppm)</t>
  </si>
  <si>
    <t>m/z</t>
  </si>
  <si>
    <t># Missed cleavage</t>
  </si>
  <si>
    <t>Modification(s)</t>
  </si>
  <si>
    <t>PSMs</t>
  </si>
  <si>
    <t>Tissues detected</t>
  </si>
  <si>
    <t>ASTEI05294</t>
  </si>
  <si>
    <t>N-terminal protein extension</t>
  </si>
  <si>
    <t>scaffold00029:2003391-2006895</t>
  </si>
  <si>
    <t>scaffold00029:-:2002036-2009331</t>
  </si>
  <si>
    <t>WHADQRPDVFGVGSVPAFQR</t>
  </si>
  <si>
    <t>scaffold00029:-:2008718-2008777</t>
  </si>
  <si>
    <t>ASTE003348</t>
  </si>
  <si>
    <t>KB664412:-:569322-569381</t>
  </si>
  <si>
    <t>36.0</t>
  </si>
  <si>
    <t>6.12</t>
  </si>
  <si>
    <t>2269.12314</t>
  </si>
  <si>
    <t>-1.36</t>
  </si>
  <si>
    <t>757.04590</t>
  </si>
  <si>
    <t>3</t>
  </si>
  <si>
    <t>0</t>
  </si>
  <si>
    <t>VEPGGPASAGIHHHR</t>
  </si>
  <si>
    <t>scaffold00029:-:2008778-2008822</t>
  </si>
  <si>
    <t>KB664412:-:569382-569426</t>
  </si>
  <si>
    <t>66.0</t>
  </si>
  <si>
    <t>5.48</t>
  </si>
  <si>
    <t>1521.76565</t>
  </si>
  <si>
    <t>-0.89</t>
  </si>
  <si>
    <t>381.19687</t>
  </si>
  <si>
    <t>QPPISGHPLEQPSNR</t>
  </si>
  <si>
    <t>scaffold00029:-:2008841-2008885</t>
  </si>
  <si>
    <t>KB664412:-:569445-569489</t>
  </si>
  <si>
    <t>72.0</t>
  </si>
  <si>
    <t>4.06</t>
  </si>
  <si>
    <t>1656.84514</t>
  </si>
  <si>
    <t>-0.10</t>
  </si>
  <si>
    <t>828.92621</t>
  </si>
  <si>
    <t>1</t>
  </si>
  <si>
    <t>qPPISGHPLEQPSNR</t>
  </si>
  <si>
    <t>ASTEI01955</t>
  </si>
  <si>
    <t>C-terminal protein extension</t>
  </si>
  <si>
    <t>scaffold00007:1542277-1550545</t>
  </si>
  <si>
    <t>scaffold00007:+:1542277-1553720</t>
  </si>
  <si>
    <t>APESSQLTGITR</t>
  </si>
  <si>
    <t>scaffold00007:+:1551116-1551151</t>
  </si>
  <si>
    <t>joining of genes</t>
  </si>
  <si>
    <t>ASTE000033 and ASTE000034</t>
  </si>
  <si>
    <t>2.34</t>
  </si>
  <si>
    <t>1259.65618</t>
  </si>
  <si>
    <t>-2.29</t>
  </si>
  <si>
    <t>630.33173</t>
  </si>
  <si>
    <t>ASTEI02033</t>
  </si>
  <si>
    <t>scaffold00007:3683892-3684954</t>
  </si>
  <si>
    <t>scaffold00007:3683718-3685400</t>
  </si>
  <si>
    <t>QPYGVPLGQEAR</t>
  </si>
  <si>
    <t>scaffold00007:-:3685150-3685185</t>
  </si>
  <si>
    <t>ASTE002984</t>
  </si>
  <si>
    <t>KB664520:-:279187-279222</t>
  </si>
  <si>
    <t>2.98</t>
  </si>
  <si>
    <t>1314.67412</t>
  </si>
  <si>
    <t>-4.57</t>
  </si>
  <si>
    <t>657.84070</t>
  </si>
  <si>
    <t>ASTEI02146</t>
  </si>
  <si>
    <t>scaffold00008:1423517-1428536</t>
  </si>
  <si>
    <t>scaffold00008:1420696-1430235</t>
  </si>
  <si>
    <t>SSGLQEPATQQEK</t>
  </si>
  <si>
    <t>scaffold00008:+:1421475-1421513</t>
  </si>
  <si>
    <t>ASTE010256</t>
  </si>
  <si>
    <t>KB664655:-:317750-317788</t>
  </si>
  <si>
    <t>39.0</t>
  </si>
  <si>
    <t>3.81</t>
  </si>
  <si>
    <t>1402.68340</t>
  </si>
  <si>
    <t>1.77</t>
  </si>
  <si>
    <t>701.84534</t>
  </si>
  <si>
    <t>ETPAPEHATTPAR</t>
  </si>
  <si>
    <t>scaffold00008:+:1422888-1422926</t>
  </si>
  <si>
    <t>KB664655:-:316322-316360</t>
  </si>
  <si>
    <t>53.0</t>
  </si>
  <si>
    <t>4.09</t>
  </si>
  <si>
    <t>1377.67656</t>
  </si>
  <si>
    <t>0.57</t>
  </si>
  <si>
    <t>689.34192</t>
  </si>
  <si>
    <t>ASTEI06139</t>
  </si>
  <si>
    <t>scaffold00036:1480584-1481423</t>
  </si>
  <si>
    <t>scaffold00036:1480122-1481522</t>
  </si>
  <si>
    <t>TVPAQAPFTVAPLPER</t>
  </si>
  <si>
    <t>scaffold00036:+:1480437-1480484</t>
  </si>
  <si>
    <t>ASTE004997</t>
  </si>
  <si>
    <t>KB664606:-:145906-145953</t>
  </si>
  <si>
    <t>90.0</t>
  </si>
  <si>
    <t>3.25</t>
  </si>
  <si>
    <t>1693.93157</t>
  </si>
  <si>
    <t>2.54</t>
  </si>
  <si>
    <t>847.46942</t>
  </si>
  <si>
    <t>6</t>
  </si>
  <si>
    <t>Testis; Fatbody; Midgut; Ovary; Proboscis</t>
  </si>
  <si>
    <t>VQGPDSVSFLQGLmTNDMR</t>
  </si>
  <si>
    <t>scaffold00036:+:1480497-1480553</t>
  </si>
  <si>
    <t>KB664606:-:145837-145893</t>
  </si>
  <si>
    <t>38.0</t>
  </si>
  <si>
    <t>2.63</t>
  </si>
  <si>
    <t>2110.99370</t>
  </si>
  <si>
    <t>1.89</t>
  </si>
  <si>
    <t>1056.00049</t>
  </si>
  <si>
    <t>ASTEI06552</t>
  </si>
  <si>
    <t>scaffold00041:1370188-1371360</t>
  </si>
  <si>
    <t>scaffold00041:1369897-1371360</t>
  </si>
  <si>
    <t>LVSNLLDNAPSDAVDHFEEYcR</t>
  </si>
  <si>
    <t>scaffold00041:1369927-1369992</t>
  </si>
  <si>
    <t>ASTE002121</t>
  </si>
  <si>
    <t>108.0</t>
  </si>
  <si>
    <t>7.72</t>
  </si>
  <si>
    <t>2564.19292</t>
  </si>
  <si>
    <t>8.04</t>
  </si>
  <si>
    <t>1282.60010</t>
  </si>
  <si>
    <t>16</t>
  </si>
  <si>
    <t>IDFLSPDYR</t>
  </si>
  <si>
    <t>scaffold00041:1370002-1370028</t>
  </si>
  <si>
    <t>70.0</t>
  </si>
  <si>
    <t>1125.56023</t>
  </si>
  <si>
    <t>2.39</t>
  </si>
  <si>
    <t>563.28375</t>
  </si>
  <si>
    <t>QTLSALAETENENVcYNSK</t>
  </si>
  <si>
    <t>scaffold00041:1370098-1370154</t>
  </si>
  <si>
    <t>4.25</t>
  </si>
  <si>
    <t>2171.00078</t>
  </si>
  <si>
    <t>3.96</t>
  </si>
  <si>
    <t>1086.00403</t>
  </si>
  <si>
    <t>VIVLDKGQIVEFAPPAELLQSK</t>
  </si>
  <si>
    <t>scaffold00041:-:813348-813413</t>
  </si>
  <si>
    <t>KB664457:+:413442-413507</t>
  </si>
  <si>
    <t>35.0</t>
  </si>
  <si>
    <t>4.8</t>
  </si>
  <si>
    <t>2394.35831</t>
  </si>
  <si>
    <t>-2.54</t>
  </si>
  <si>
    <t>798.79095</t>
  </si>
  <si>
    <t>Malpighian tubules; Maxillary palps; Salivary gland</t>
  </si>
  <si>
    <t>vIVLDkGQIVEFAPPAELLQSk</t>
  </si>
  <si>
    <t>lNTIMDSDkVIVLDk</t>
  </si>
  <si>
    <t>scaffold00041:-:813396-813440</t>
  </si>
  <si>
    <t>KB664457:+:413415-413459</t>
  </si>
  <si>
    <t>28.0</t>
  </si>
  <si>
    <t>3.92</t>
  </si>
  <si>
    <t>2136.23362</t>
  </si>
  <si>
    <t>1.19</t>
  </si>
  <si>
    <t>712.74939</t>
  </si>
  <si>
    <t>N-Term(iTRAQ4plex); K9(iTRAQ4plex); K15(iTRAQ4plex)</t>
  </si>
  <si>
    <t>lNTIMDSDk</t>
  </si>
  <si>
    <t>scaffold00041:-:813414-813440</t>
  </si>
  <si>
    <t>KB664457:+:413415-413441</t>
  </si>
  <si>
    <t>56.0</t>
  </si>
  <si>
    <t>3.45</t>
  </si>
  <si>
    <t>1324.70281</t>
  </si>
  <si>
    <t>0.52</t>
  </si>
  <si>
    <t>662.85504</t>
  </si>
  <si>
    <t>LNTIMDSDK</t>
  </si>
  <si>
    <t>LNTImDSDK</t>
  </si>
  <si>
    <t>lNTImDSDk</t>
  </si>
  <si>
    <t>VLILDEATAAVDLETDDLIQR</t>
  </si>
  <si>
    <t>scaffold00041:-:813492-813494</t>
  </si>
  <si>
    <t>scaffold00041:-:813566-813625</t>
  </si>
  <si>
    <t>62.0</t>
  </si>
  <si>
    <t>-2.30</t>
  </si>
  <si>
    <t>3.47</t>
  </si>
  <si>
    <t>iNLDPFNAQSDDDIWk</t>
  </si>
  <si>
    <t>scaffold00041:-:813852-813899</t>
  </si>
  <si>
    <t>KB664457:+:412956-413003</t>
  </si>
  <si>
    <t>84.0</t>
  </si>
  <si>
    <t>4.76</t>
  </si>
  <si>
    <t>2179.08623</t>
  </si>
  <si>
    <t>-2.21</t>
  </si>
  <si>
    <t>1090.04675</t>
  </si>
  <si>
    <t>INLDPFNAQSDDDIWK</t>
  </si>
  <si>
    <t>sSLTLALFR</t>
  </si>
  <si>
    <t>scaffold00041:-:814029-814055</t>
  </si>
  <si>
    <t>KB664457:+:412800-412826</t>
  </si>
  <si>
    <t>4.19</t>
  </si>
  <si>
    <t>1151.69170</t>
  </si>
  <si>
    <t>1.03</t>
  </si>
  <si>
    <t>576.34949</t>
  </si>
  <si>
    <t>SSLTLALFR</t>
  </si>
  <si>
    <t>EGLELVLR</t>
  </si>
  <si>
    <t>scaffold00041:-:814122-814145</t>
  </si>
  <si>
    <t>61.0</t>
  </si>
  <si>
    <t>2.25</t>
  </si>
  <si>
    <t>928.54625</t>
  </si>
  <si>
    <t>-0.01</t>
  </si>
  <si>
    <t>464.77676</t>
  </si>
  <si>
    <t>YREGLELVLR</t>
  </si>
  <si>
    <t>scaffold00041:-:814122-814151</t>
  </si>
  <si>
    <t>KB664457:+:412704-412733</t>
  </si>
  <si>
    <t>40.0</t>
  </si>
  <si>
    <t>3.03</t>
  </si>
  <si>
    <t>1247.70755</t>
  </si>
  <si>
    <t>-2.52</t>
  </si>
  <si>
    <t>416.57404</t>
  </si>
  <si>
    <t>yREGLELVLR</t>
  </si>
  <si>
    <t>34.0</t>
  </si>
  <si>
    <t>QEAAWELPNSTLPR</t>
  </si>
  <si>
    <t>scaffold00041:-:814200-814241</t>
  </si>
  <si>
    <t>KB664457:+:412614-412655</t>
  </si>
  <si>
    <t>89.0</t>
  </si>
  <si>
    <t>4.55</t>
  </si>
  <si>
    <t>1611.81157</t>
  </si>
  <si>
    <t>-0.65</t>
  </si>
  <si>
    <t>806.40942</t>
  </si>
  <si>
    <t>19</t>
  </si>
  <si>
    <t>Testis; Fatbody; Malpighian tubules; Midgut; Pupae; Salivary gland; Ovary</t>
  </si>
  <si>
    <t>mTSDVETNIVAVER</t>
  </si>
  <si>
    <t>scaffold00041:-:814266-814307</t>
  </si>
  <si>
    <t>KB664457:+:412548-412589</t>
  </si>
  <si>
    <t>133.0</t>
  </si>
  <si>
    <t>4.07</t>
  </si>
  <si>
    <t>1579.76384</t>
  </si>
  <si>
    <t>0.35</t>
  </si>
  <si>
    <t>790.38556</t>
  </si>
  <si>
    <t>MTSDVETNIVAVER</t>
  </si>
  <si>
    <t>ASTEI06476</t>
  </si>
  <si>
    <t>scaffold00041:65485-70221</t>
  </si>
  <si>
    <t>scaffold00041:64991-70221</t>
  </si>
  <si>
    <t>TELATDNMK</t>
  </si>
  <si>
    <t>scaffold00041:65464-65490</t>
  </si>
  <si>
    <t>ASTE009792</t>
  </si>
  <si>
    <t>KB664564:-:235615-235641</t>
  </si>
  <si>
    <t>2.14</t>
  </si>
  <si>
    <t>1022.48039</t>
  </si>
  <si>
    <t>-1.90</t>
  </si>
  <si>
    <t>511.74384</t>
  </si>
  <si>
    <t>ASTEI06523</t>
  </si>
  <si>
    <t>scaffold00041:787057-787808</t>
  </si>
  <si>
    <t>scaffold00041:787057-789812</t>
  </si>
  <si>
    <t>ENLPTLTEESSmDDWWK</t>
  </si>
  <si>
    <t>scaffold00041:787873-787923</t>
  </si>
  <si>
    <t>ASTE009455</t>
  </si>
  <si>
    <t>KB664457:-:438958-439008</t>
  </si>
  <si>
    <t>81.0</t>
  </si>
  <si>
    <t>2.72</t>
  </si>
  <si>
    <t>2096.90923</t>
  </si>
  <si>
    <t>-1.24</t>
  </si>
  <si>
    <t>1048.95825</t>
  </si>
  <si>
    <t>VYDATVQHHQQFMGLK</t>
  </si>
  <si>
    <t>scaffold00041:787924-787971</t>
  </si>
  <si>
    <t>KB664457:-:438910-438957</t>
  </si>
  <si>
    <t>52.0</t>
  </si>
  <si>
    <t>3.55</t>
  </si>
  <si>
    <t>1901.93166</t>
  </si>
  <si>
    <t>-0.57</t>
  </si>
  <si>
    <t>476.23837</t>
  </si>
  <si>
    <t>ASTEI06592</t>
  </si>
  <si>
    <t>scaffold00042:629806-632031</t>
  </si>
  <si>
    <t>scaffold00042:627792-632974</t>
  </si>
  <si>
    <t>PTANQNLR</t>
  </si>
  <si>
    <t>scaffold00042:632668-632691</t>
  </si>
  <si>
    <t>ASTE003564</t>
  </si>
  <si>
    <t>KB664443:+:182908-182931</t>
  </si>
  <si>
    <t>913.48393</t>
  </si>
  <si>
    <t>-1.21</t>
  </si>
  <si>
    <t>457.24561</t>
  </si>
  <si>
    <t>KLQQQDSSER</t>
  </si>
  <si>
    <t>scaffold00042:-:631626-631653</t>
  </si>
  <si>
    <t>scaffold00042:-:632659-632660</t>
  </si>
  <si>
    <t>ASTEI00095</t>
  </si>
  <si>
    <t>scaffold00001:1422808-1429094</t>
  </si>
  <si>
    <t>scaffold00001:1420450-1431890</t>
  </si>
  <si>
    <t>DMVLATGPAESER</t>
  </si>
  <si>
    <t>scaffold00001:-:1420929-1420967</t>
  </si>
  <si>
    <t>ASTE009979</t>
  </si>
  <si>
    <t>KB664532:+:99227-99265</t>
  </si>
  <si>
    <t>3.21</t>
  </si>
  <si>
    <t>1375.65447</t>
  </si>
  <si>
    <t>1.58</t>
  </si>
  <si>
    <t>688.33087</t>
  </si>
  <si>
    <t>dmVLATGPAESER</t>
  </si>
  <si>
    <t>LNTIMDSDR</t>
  </si>
  <si>
    <t>scaffold00001:-:1421049-1421075</t>
  </si>
  <si>
    <t>KB664532:+:99119-99145</t>
  </si>
  <si>
    <t>1.92</t>
  </si>
  <si>
    <t>1064.50347</t>
  </si>
  <si>
    <t>-0.63</t>
  </si>
  <si>
    <t>532.75537</t>
  </si>
  <si>
    <t>LIQDTIR</t>
  </si>
  <si>
    <t>scaffold00001:-:1421118-1421138</t>
  </si>
  <si>
    <t>KB664532:+:99056-99076</t>
  </si>
  <si>
    <t>1.22</t>
  </si>
  <si>
    <t>858.50768</t>
  </si>
  <si>
    <t>3.84</t>
  </si>
  <si>
    <t>429.75748</t>
  </si>
  <si>
    <t>vSIIPQDPVLFSGTLRR</t>
  </si>
  <si>
    <t>scaffold00001:-:1421451-1421501</t>
  </si>
  <si>
    <t>KB664532:+:98692-98742</t>
  </si>
  <si>
    <t>3.75</t>
  </si>
  <si>
    <t>2042.19229</t>
  </si>
  <si>
    <t>2.12</t>
  </si>
  <si>
    <t>681.40228</t>
  </si>
  <si>
    <t>skVSIIPQDPVLFSGTLRR</t>
  </si>
  <si>
    <t>scaffold00001:-:1421451-1421507</t>
  </si>
  <si>
    <t>KB664532:+:98686-98742</t>
  </si>
  <si>
    <t>14.0</t>
  </si>
  <si>
    <t>3.43</t>
  </si>
  <si>
    <t>2401.41567</t>
  </si>
  <si>
    <t>601.10938</t>
  </si>
  <si>
    <t>N-Term(iTRAQ4plex); K2(iTRAQ4plex)</t>
  </si>
  <si>
    <t>99.0</t>
  </si>
  <si>
    <t>3.23</t>
  </si>
  <si>
    <t>17</t>
  </si>
  <si>
    <t>SKVSIIPQDPVLFSGTLR</t>
  </si>
  <si>
    <t>scaffold00001:-:1421454-1421507</t>
  </si>
  <si>
    <t>KB664532:+:98686-98739</t>
  </si>
  <si>
    <t>45.0</t>
  </si>
  <si>
    <t>4.93</t>
  </si>
  <si>
    <t>1957.10758</t>
  </si>
  <si>
    <t>-2.15</t>
  </si>
  <si>
    <t>653.04071</t>
  </si>
  <si>
    <t>1.32</t>
  </si>
  <si>
    <t>0.33</t>
  </si>
  <si>
    <t>sPVFSHLSASLAGLPTIR</t>
  </si>
  <si>
    <t>scaffold00001:-:1422105-1422158</t>
  </si>
  <si>
    <t>KB664532:+:98035-98088</t>
  </si>
  <si>
    <t>47.0</t>
  </si>
  <si>
    <t>4.9</t>
  </si>
  <si>
    <t>1997.13718</t>
  </si>
  <si>
    <t>3.54</t>
  </si>
  <si>
    <t>666.38391</t>
  </si>
  <si>
    <t>SPVFSHLSASLAGLPTIR</t>
  </si>
  <si>
    <t>DMGSVDELLPK</t>
  </si>
  <si>
    <t>scaffold00001:-:1422336-1422368</t>
  </si>
  <si>
    <t>KB664532:+:97825-97857</t>
  </si>
  <si>
    <t>2.49</t>
  </si>
  <si>
    <t>1203.59331</t>
  </si>
  <si>
    <t>0.56</t>
  </si>
  <si>
    <t>602.30029</t>
  </si>
  <si>
    <t>dmGSVDELLPk</t>
  </si>
  <si>
    <t>DmGSVDELLPK</t>
  </si>
  <si>
    <t>37.0</t>
  </si>
  <si>
    <t>-1.27</t>
  </si>
  <si>
    <t>11</t>
  </si>
  <si>
    <t>SISFYQTSVR</t>
  </si>
  <si>
    <t>scaffold00001:-:1422474-1422503</t>
  </si>
  <si>
    <t>KB664532:+:97690-97719</t>
  </si>
  <si>
    <t>57.0</t>
  </si>
  <si>
    <t>2.26</t>
  </si>
  <si>
    <t>1187.60320</t>
  </si>
  <si>
    <t>-1.97</t>
  </si>
  <si>
    <t>594.30524</t>
  </si>
  <si>
    <t>sISFYQTSVR</t>
  </si>
  <si>
    <t>ASTEI00276</t>
  </si>
  <si>
    <t>scaffold00001:4341121-4345426</t>
  </si>
  <si>
    <t>scaffold00001:4,341,121-4,345,549</t>
  </si>
  <si>
    <t>AVAANGSPGLNNDGTAALR</t>
  </si>
  <si>
    <t>scaffold00001:-:4345427-4345483</t>
  </si>
  <si>
    <t>ASTE009958</t>
  </si>
  <si>
    <t>KB664290:502876-502932</t>
  </si>
  <si>
    <t>110.0</t>
  </si>
  <si>
    <t>1768.91277</t>
  </si>
  <si>
    <t>10.75</t>
  </si>
  <si>
    <t>884.96002</t>
  </si>
  <si>
    <t>ASTEI09166</t>
  </si>
  <si>
    <t>scaffold00084:247757-252701</t>
  </si>
  <si>
    <t>scaffold00084:252723-246539</t>
  </si>
  <si>
    <t>EENAPCHTAAAMADQR</t>
  </si>
  <si>
    <t>scaffold00084:247194-247168</t>
  </si>
  <si>
    <t>ASTE004718</t>
  </si>
  <si>
    <t>KB664988:+:632815-632862</t>
  </si>
  <si>
    <t>49.0</t>
  </si>
  <si>
    <t>4.56</t>
  </si>
  <si>
    <t>1787.74399</t>
  </si>
  <si>
    <t>0.19</t>
  </si>
  <si>
    <t>596.58618</t>
  </si>
  <si>
    <t>C6(Carbamidomethyl); M12(Oxidation)</t>
  </si>
  <si>
    <t>NQPEDLPASTEPSTVSSETK</t>
  </si>
  <si>
    <t>scaffold00084:247109-247242</t>
  </si>
  <si>
    <t>KB664988:+:632890-632949</t>
  </si>
  <si>
    <t>85.0</t>
  </si>
  <si>
    <t>3.87</t>
  </si>
  <si>
    <t>2116.98638</t>
  </si>
  <si>
    <t>-0.84</t>
  </si>
  <si>
    <t>1058.99683</t>
  </si>
  <si>
    <t>LSPEESPQDCSAK</t>
  </si>
  <si>
    <t>scaffold00084:247242-247281</t>
  </si>
  <si>
    <t>KB664988:+:632776-632814</t>
  </si>
  <si>
    <t>59.0</t>
  </si>
  <si>
    <t>2.58</t>
  </si>
  <si>
    <t>1447.63652</t>
  </si>
  <si>
    <t>-0.34</t>
  </si>
  <si>
    <t>724.32190</t>
  </si>
  <si>
    <t>ASTEI09237</t>
  </si>
  <si>
    <t>scaffold00085:719699-728837</t>
  </si>
  <si>
    <t>scaffold00085:729534-727879</t>
  </si>
  <si>
    <t>GEENLVEITDAK</t>
  </si>
  <si>
    <t>scaffold00085:729099-729134</t>
  </si>
  <si>
    <t>ASTE004687</t>
  </si>
  <si>
    <t>KB664513:361068-361068</t>
  </si>
  <si>
    <t>60.0</t>
  </si>
  <si>
    <t>1317.65325</t>
  </si>
  <si>
    <t>-0.06</t>
  </si>
  <si>
    <t>659.33026</t>
  </si>
  <si>
    <t>ASTEI07998</t>
  </si>
  <si>
    <t>HQIETEGPR</t>
  </si>
  <si>
    <t>scaffold00060:1112509-1112535</t>
  </si>
  <si>
    <t>KB664510:+:3010034-3010060</t>
  </si>
  <si>
    <t>54.0</t>
  </si>
  <si>
    <t>3.17</t>
  </si>
  <si>
    <t>1066.52629</t>
  </si>
  <si>
    <t>-1.26</t>
  </si>
  <si>
    <t>533.76678</t>
  </si>
  <si>
    <t>NNPNTLQTDAPK</t>
  </si>
  <si>
    <t>scaffold00060:1112578-1112613</t>
  </si>
  <si>
    <t>KB664510:+:3010103-3010138</t>
  </si>
  <si>
    <t>58.0</t>
  </si>
  <si>
    <t>3.26</t>
  </si>
  <si>
    <t>1312.64983</t>
  </si>
  <si>
    <t>0.46</t>
  </si>
  <si>
    <t>656.82855</t>
  </si>
  <si>
    <t>ASTEI08283</t>
  </si>
  <si>
    <t>scaffold00065:445262-452147</t>
  </si>
  <si>
    <t>scaffold00065:441268-452756</t>
  </si>
  <si>
    <t>SVDDATGDASQHTER</t>
  </si>
  <si>
    <t>scaffold00065:+:445046-445090</t>
  </si>
  <si>
    <t>ASTE000023</t>
  </si>
  <si>
    <t>KB664530:-:93408-93452</t>
  </si>
  <si>
    <t>107.0</t>
  </si>
  <si>
    <t>5.17</t>
  </si>
  <si>
    <t>1588.68242</t>
  </si>
  <si>
    <t>794.84485</t>
  </si>
  <si>
    <t>ASTEI07827</t>
  </si>
  <si>
    <t>scaffold00058:958192-967602</t>
  </si>
  <si>
    <t>scaffold00058:956915-98431</t>
  </si>
  <si>
    <t>NVQQHQQQQTLPR</t>
  </si>
  <si>
    <t>scaffold00058:-:970007-970045</t>
  </si>
  <si>
    <t>ASTE3385</t>
  </si>
  <si>
    <t>KB664558:-:206468-206506</t>
  </si>
  <si>
    <t>1604.83097</t>
  </si>
  <si>
    <t>3.58</t>
  </si>
  <si>
    <t>535.61517</t>
  </si>
  <si>
    <t>ASTEI07092</t>
  </si>
  <si>
    <t>scaffold00048:1281042-1283873</t>
  </si>
  <si>
    <t>scaffold00048:1277943-1284046</t>
  </si>
  <si>
    <t>YLAVTQPLNYSR</t>
  </si>
  <si>
    <t>scaffold00048:1283904-1283939</t>
  </si>
  <si>
    <t>ASTE008828</t>
  </si>
  <si>
    <t>KB664356:-:596521-596556</t>
  </si>
  <si>
    <t>55.0</t>
  </si>
  <si>
    <t>1424.75359</t>
  </si>
  <si>
    <t>0.22</t>
  </si>
  <si>
    <t>712.88043</t>
  </si>
  <si>
    <t>ASTEI07104</t>
  </si>
  <si>
    <t>scaffold00049:436409-437077</t>
  </si>
  <si>
    <t>scaffold00049:431034-437450</t>
  </si>
  <si>
    <t>QSTEWWDPQGPIR</t>
  </si>
  <si>
    <t>scaffold00049:437090-437128</t>
  </si>
  <si>
    <t>ASTE000005</t>
  </si>
  <si>
    <t>KB664650:-:72344-72382</t>
  </si>
  <si>
    <t>77.0</t>
  </si>
  <si>
    <t>1599.76164</t>
  </si>
  <si>
    <t>800.38446</t>
  </si>
  <si>
    <t>7</t>
  </si>
  <si>
    <t>Testis; Malpighian tubules; Midgut; Ovary; Salivary gland</t>
  </si>
  <si>
    <t>TQYSNVDQR</t>
  </si>
  <si>
    <t>scaffold00049:437150-437176</t>
  </si>
  <si>
    <t>KB664650:-:72404-72430</t>
  </si>
  <si>
    <t>2.31</t>
  </si>
  <si>
    <t>1110.51909</t>
  </si>
  <si>
    <t>1.48</t>
  </si>
  <si>
    <t>555.76318</t>
  </si>
  <si>
    <t>Testis; Head; Midgut</t>
  </si>
  <si>
    <t>5.69</t>
  </si>
  <si>
    <t>15</t>
  </si>
  <si>
    <t>ASTEI02235</t>
  </si>
  <si>
    <t>scaffold00008:2582170-2582895</t>
  </si>
  <si>
    <t>scaffold00008:2578080-2582895</t>
  </si>
  <si>
    <t>DVQAHTHASLGK</t>
  </si>
  <si>
    <t>scaffold00008:2580450-2580485</t>
  </si>
  <si>
    <t>ASTE009550</t>
  </si>
  <si>
    <t>15.0</t>
  </si>
  <si>
    <t>1263.64368</t>
  </si>
  <si>
    <t>-0.31</t>
  </si>
  <si>
    <t>421.88608</t>
  </si>
  <si>
    <t>sSSIQITADDKPATGLITPTK</t>
  </si>
  <si>
    <t>scaffold00008:2613841-2613903</t>
  </si>
  <si>
    <t>KB664400:-:860254-860316</t>
  </si>
  <si>
    <t>93.0</t>
  </si>
  <si>
    <t>2186.16190</t>
  </si>
  <si>
    <t>3.08</t>
  </si>
  <si>
    <t>1093.58459</t>
  </si>
  <si>
    <t>ASTEI07376</t>
  </si>
  <si>
    <t>scaffold00053:935290-935792</t>
  </si>
  <si>
    <t>scaffold00053:931443-939296</t>
  </si>
  <si>
    <t>SADAEQVEEmNGFEK</t>
  </si>
  <si>
    <t>scaffold00053:935775-935819</t>
  </si>
  <si>
    <t>ASTE002689</t>
  </si>
  <si>
    <t>KB664543:+:24088-24132</t>
  </si>
  <si>
    <t>5.01</t>
  </si>
  <si>
    <t>1683.72673</t>
  </si>
  <si>
    <t>5.93</t>
  </si>
  <si>
    <t>842.36700</t>
  </si>
  <si>
    <t>12</t>
  </si>
  <si>
    <t>Testis; Antennae; Midgut; Ovary</t>
  </si>
  <si>
    <t>94.0</t>
  </si>
  <si>
    <t>3.85</t>
  </si>
  <si>
    <t>-1.22</t>
  </si>
  <si>
    <t>WKGYDSSSNSWEPR</t>
  </si>
  <si>
    <t>scaffold00053:936039-936080</t>
  </si>
  <si>
    <t>KB664543:+:23827-23868</t>
  </si>
  <si>
    <t>87.0</t>
  </si>
  <si>
    <t>5.08</t>
  </si>
  <si>
    <t>1698.76274</t>
  </si>
  <si>
    <t>7.07</t>
  </si>
  <si>
    <t>849.88501</t>
  </si>
  <si>
    <t>GKVEYLLK</t>
  </si>
  <si>
    <t>scaffold00053:936081-936104</t>
  </si>
  <si>
    <t>KB664543:+:23803-23826</t>
  </si>
  <si>
    <t>42.0</t>
  </si>
  <si>
    <t>2.91</t>
  </si>
  <si>
    <t>949.57311</t>
  </si>
  <si>
    <t>1.45</t>
  </si>
  <si>
    <t>475.29019</t>
  </si>
  <si>
    <t>Brain; Testis; Legs</t>
  </si>
  <si>
    <t>63.0</t>
  </si>
  <si>
    <t>ASTEI02374</t>
  </si>
  <si>
    <t>scaffold00009:1084511-1096491</t>
  </si>
  <si>
    <t>scaffold00009:1084511-1099366</t>
  </si>
  <si>
    <t>eNPGIkVTEIAk</t>
  </si>
  <si>
    <t>scaffold00009:+:1094064-1094099</t>
  </si>
  <si>
    <t>KB664494:-:75712-75747</t>
  </si>
  <si>
    <t>4.21</t>
  </si>
  <si>
    <t>1731.03960</t>
  </si>
  <si>
    <t>1.10</t>
  </si>
  <si>
    <t>866.02344</t>
  </si>
  <si>
    <t>N-Term(iTRAQ4plex); K6(iTRAQ4plex); K12(iTRAQ4plex)</t>
  </si>
  <si>
    <t>ENPGIKVTEIAK</t>
  </si>
  <si>
    <t>2.74</t>
  </si>
  <si>
    <t>4.71</t>
  </si>
  <si>
    <t>Salivary glands</t>
  </si>
  <si>
    <t>0.09</t>
  </si>
  <si>
    <t>MKDEYNKQmQDFER</t>
  </si>
  <si>
    <t>scaffold00009:+:1094335-1094376</t>
  </si>
  <si>
    <t>KB664494:-:75435-75476</t>
  </si>
  <si>
    <t>32.0</t>
  </si>
  <si>
    <t>1877.80130</t>
  </si>
  <si>
    <t>-7.69</t>
  </si>
  <si>
    <t>626.60529</t>
  </si>
  <si>
    <t>mKDEYNKQmQDFER</t>
  </si>
  <si>
    <t>48.0</t>
  </si>
  <si>
    <t>kkDSEDEDDESGDESD</t>
  </si>
  <si>
    <t>scaffold00009:+:1094446-1094493</t>
  </si>
  <si>
    <t>KB664494:-:75318-75365</t>
  </si>
  <si>
    <t>3.18</t>
  </si>
  <si>
    <t>2231.96683</t>
  </si>
  <si>
    <t>1.43</t>
  </si>
  <si>
    <t>744.66046</t>
  </si>
  <si>
    <t>N-Term(iTRAQ4plex); K1(iTRAQ4plex); K2(iTRAQ4plex)</t>
  </si>
  <si>
    <t>ASTEI02380</t>
  </si>
  <si>
    <t>scaffold00009:1120664-1123061</t>
  </si>
  <si>
    <t>scaffold00009:1120567-1123061</t>
  </si>
  <si>
    <t>HVQAISEK</t>
  </si>
  <si>
    <t>scaffold00009:+:1120610-1120633</t>
  </si>
  <si>
    <t>ASTE002018</t>
  </si>
  <si>
    <t>KB664494:-:49146-49169</t>
  </si>
  <si>
    <t>911.49498</t>
  </si>
  <si>
    <t>0.48</t>
  </si>
  <si>
    <t>456.25113</t>
  </si>
  <si>
    <t>ASTEI02305</t>
  </si>
  <si>
    <t>scaffold00009:125194-125708</t>
  </si>
  <si>
    <t>scaffold00009:124411-125194</t>
  </si>
  <si>
    <t>TPYYSGNNWATYDEQR</t>
  </si>
  <si>
    <t>scaffold00009:+:124741-124788</t>
  </si>
  <si>
    <t>ASTE004577</t>
  </si>
  <si>
    <t>KB665143:+:130660-130707</t>
  </si>
  <si>
    <t>5.02</t>
  </si>
  <si>
    <t>1964.83855</t>
  </si>
  <si>
    <t>982.92291</t>
  </si>
  <si>
    <t>ASTEI02407</t>
  </si>
  <si>
    <t>scaffold00009:1890606-1892820</t>
  </si>
  <si>
    <t>scaffold00009:1890606-1893095</t>
  </si>
  <si>
    <t>TSSDTQLDKVQIK</t>
  </si>
  <si>
    <t>scaffold00009:+:1890666-1890704</t>
  </si>
  <si>
    <t>ASTE001573</t>
  </si>
  <si>
    <t>KB665077:-:475814-475852</t>
  </si>
  <si>
    <t>4.67</t>
  </si>
  <si>
    <t>1462.77153</t>
  </si>
  <si>
    <t>-2.25</t>
  </si>
  <si>
    <t>731.88940</t>
  </si>
  <si>
    <t>scaffold00121:273310-276062</t>
  </si>
  <si>
    <t>scaffold00121:273310-269285</t>
  </si>
  <si>
    <t>STFNTLLK</t>
  </si>
  <si>
    <t>scaffold00121:-:269262-269285</t>
  </si>
  <si>
    <t>ASTE001080</t>
  </si>
  <si>
    <t>KB664799:+:781912-781935</t>
  </si>
  <si>
    <t>923.52062</t>
  </si>
  <si>
    <t>1.00</t>
  </si>
  <si>
    <t>462.26395</t>
  </si>
  <si>
    <t>lNTVMDSDk</t>
  </si>
  <si>
    <t>scaffold00121:-:269465-269491</t>
  </si>
  <si>
    <t>KB664799:+:781706-781732</t>
  </si>
  <si>
    <t>2.84</t>
  </si>
  <si>
    <t>1310.68608</t>
  </si>
  <si>
    <t>-0.29</t>
  </si>
  <si>
    <t>655.84668</t>
  </si>
  <si>
    <t>FNDcTVLTIAHR</t>
  </si>
  <si>
    <t>scaffold00121:-:269492-269527</t>
  </si>
  <si>
    <t>KB664799:+:781670-781705</t>
  </si>
  <si>
    <t>41.0</t>
  </si>
  <si>
    <t>3.51</t>
  </si>
  <si>
    <t>1446.72461</t>
  </si>
  <si>
    <t>6.05</t>
  </si>
  <si>
    <t>482.91306</t>
  </si>
  <si>
    <t>LIQQTIR</t>
  </si>
  <si>
    <t>scaffold00121:-:269534-269554</t>
  </si>
  <si>
    <t>KB664799:+:781643-781663</t>
  </si>
  <si>
    <t>1.44</t>
  </si>
  <si>
    <t>871.53588</t>
  </si>
  <si>
    <t>-0.16</t>
  </si>
  <si>
    <t>436.27158</t>
  </si>
  <si>
    <t>Salivary gland; Testis</t>
  </si>
  <si>
    <t>ILVMDEATANVDPQTDKLIQQTIR</t>
  </si>
  <si>
    <t>scaffold00121:-:269534-269605</t>
  </si>
  <si>
    <t>KB664799:+:781592-781663</t>
  </si>
  <si>
    <t>4.91</t>
  </si>
  <si>
    <t>2712.42276</t>
  </si>
  <si>
    <t>-0.38</t>
  </si>
  <si>
    <t>904.81244</t>
  </si>
  <si>
    <t>ILVMDEATANVDPQTDK</t>
  </si>
  <si>
    <t>scaffold00121:-:269555-269605</t>
  </si>
  <si>
    <t>KB664799:+:781592-781642</t>
  </si>
  <si>
    <t>95.0</t>
  </si>
  <si>
    <t>2.2</t>
  </si>
  <si>
    <t>1859.92082</t>
  </si>
  <si>
    <t>8.17</t>
  </si>
  <si>
    <t>930.46405</t>
  </si>
  <si>
    <t>iNEGGSNFSVGQR</t>
  </si>
  <si>
    <t>scaffold00121:-:269648-269686</t>
  </si>
  <si>
    <t>KB664799:+:781511-781549</t>
  </si>
  <si>
    <t>115.0</t>
  </si>
  <si>
    <t>3.8</t>
  </si>
  <si>
    <t>1364.66118</t>
  </si>
  <si>
    <t>682.83423</t>
  </si>
  <si>
    <t>Testis; Antennae; Fatbody; Maxillary palps; Ovary; Proboscis; Pupae; Salivary gland</t>
  </si>
  <si>
    <t>INEGGSNFSVGQR</t>
  </si>
  <si>
    <t>YNLDPFDEYPDEK</t>
  </si>
  <si>
    <t>scaffold00121:-:269759-269797</t>
  </si>
  <si>
    <t>KB664799:+:781400-781438</t>
  </si>
  <si>
    <t>4.11</t>
  </si>
  <si>
    <t>1644.71074</t>
  </si>
  <si>
    <t>2.60</t>
  </si>
  <si>
    <t>822.85901</t>
  </si>
  <si>
    <t>Testis; Fatbody; Salivary gland</t>
  </si>
  <si>
    <t>67.0</t>
  </si>
  <si>
    <t>2.99</t>
  </si>
  <si>
    <t>0.80</t>
  </si>
  <si>
    <t>akLSIIPQEPVLFSGTLR</t>
  </si>
  <si>
    <t>scaffold00121:-:269798-269851</t>
  </si>
  <si>
    <t>KB664799:+:781346-781399</t>
  </si>
  <si>
    <t>4.68</t>
  </si>
  <si>
    <t>2257.35385</t>
  </si>
  <si>
    <t>0.69</t>
  </si>
  <si>
    <t>753.12280</t>
  </si>
  <si>
    <t>SSLINALFR</t>
  </si>
  <si>
    <t>scaffold00121:-:269924-269950</t>
  </si>
  <si>
    <t>KB664799:+:781247-781273</t>
  </si>
  <si>
    <t>73.0</t>
  </si>
  <si>
    <t>3.07</t>
  </si>
  <si>
    <t>1020.58415</t>
  </si>
  <si>
    <t>0.44</t>
  </si>
  <si>
    <t>510.79572</t>
  </si>
  <si>
    <t>10</t>
  </si>
  <si>
    <t>Testis; Malpighian tubules; Maxillary palps; Ovary; Proboscis; Salivary gland</t>
  </si>
  <si>
    <t>sSLINALFR</t>
  </si>
  <si>
    <t>64.0</t>
  </si>
  <si>
    <t>KPPKEWPQEGR</t>
  </si>
  <si>
    <t>scaffold00121:-:270080-270112</t>
  </si>
  <si>
    <t>KB664799:+:781085-781117</t>
  </si>
  <si>
    <t>3.16</t>
  </si>
  <si>
    <t>1351.71357</t>
  </si>
  <si>
    <t>451.24271</t>
  </si>
  <si>
    <t>VVEYDNVDPEPALEAPADK</t>
  </si>
  <si>
    <t>scaffold00121:-:270113-270169</t>
  </si>
  <si>
    <t>KB664799:+:781028-781084</t>
  </si>
  <si>
    <t>5.39</t>
  </si>
  <si>
    <t>2070.99248</t>
  </si>
  <si>
    <t>2.79</t>
  </si>
  <si>
    <t>1035.99988</t>
  </si>
  <si>
    <t>9</t>
  </si>
  <si>
    <t>Testis; Maxillary palps; Midgut; Ovary; Proboscis; Salivary gland</t>
  </si>
  <si>
    <t>QSAELENTMTSVER</t>
  </si>
  <si>
    <t>scaffold00121:-:270170-270211</t>
  </si>
  <si>
    <t>KB664799:+:780986-781027</t>
  </si>
  <si>
    <t>68.0</t>
  </si>
  <si>
    <t>4.23</t>
  </si>
  <si>
    <t>1594.73857</t>
  </si>
  <si>
    <t>797.87292</t>
  </si>
  <si>
    <t>SPIYSHLSASLSGLSTIR</t>
  </si>
  <si>
    <t>scaffold00121:-:270455-270508</t>
  </si>
  <si>
    <t>KB664799:+:780689-780742</t>
  </si>
  <si>
    <t>6.81</t>
  </si>
  <si>
    <t>1889.01175</t>
  </si>
  <si>
    <t>-0.53</t>
  </si>
  <si>
    <t>630.34210</t>
  </si>
  <si>
    <t>Larvae; Proboscis; Salivary gland</t>
  </si>
  <si>
    <t>sPIYSHLSASLSGLSTIR</t>
  </si>
  <si>
    <t>ASMYFFNTNPSGR</t>
  </si>
  <si>
    <t>scaffold00121:-:270811-270849</t>
  </si>
  <si>
    <t>KB664799:+:780348-780386</t>
  </si>
  <si>
    <t>3.12</t>
  </si>
  <si>
    <t>1491.66899</t>
  </si>
  <si>
    <t>0.28</t>
  </si>
  <si>
    <t>746.33813</t>
  </si>
  <si>
    <t>ASTEI10455</t>
  </si>
  <si>
    <t>scaffold00132:176041-177090</t>
  </si>
  <si>
    <t>scaffold132:175632-177090</t>
  </si>
  <si>
    <t>LKHEIASSNTTTNR</t>
  </si>
  <si>
    <t>scaffold00132:+:175632-175673</t>
  </si>
  <si>
    <t>ASTE003684</t>
  </si>
  <si>
    <t>KB664444:+:1334296-1334337</t>
  </si>
  <si>
    <t>74.0</t>
  </si>
  <si>
    <t>3.62</t>
  </si>
  <si>
    <t>1571.81485</t>
  </si>
  <si>
    <t>0.76</t>
  </si>
  <si>
    <t>524.60980</t>
  </si>
  <si>
    <t>scaffold00132:+:176032-176041</t>
  </si>
  <si>
    <t>ASTEI10518</t>
  </si>
  <si>
    <t>scaffold00137:110009-110917</t>
  </si>
  <si>
    <t>ASTE014832; ASTE006495</t>
  </si>
  <si>
    <t>24</t>
  </si>
  <si>
    <t>MEVEVFSR</t>
  </si>
  <si>
    <t>scaffold00137:+:90939-90962</t>
  </si>
  <si>
    <t>KB664704:+:76333-76356</t>
  </si>
  <si>
    <t>2.5</t>
  </si>
  <si>
    <t>996.48113</t>
  </si>
  <si>
    <t>-0.83</t>
  </si>
  <si>
    <t>498.74420</t>
  </si>
  <si>
    <t>-0.02</t>
  </si>
  <si>
    <t>TFHRFEIEVPEEVR</t>
  </si>
  <si>
    <t>scaffold00137:+:91316-91357</t>
  </si>
  <si>
    <t>KB664704:+:76710-76751</t>
  </si>
  <si>
    <t>3.53</t>
  </si>
  <si>
    <t>1787.91391</t>
  </si>
  <si>
    <t>596.64282</t>
  </si>
  <si>
    <t>TIQAAVcR</t>
  </si>
  <si>
    <t>scaffold00137:+:91480-91503</t>
  </si>
  <si>
    <t>KB664704:+:76874-76897</t>
  </si>
  <si>
    <t>918.48241</t>
  </si>
  <si>
    <t>-0.21</t>
  </si>
  <si>
    <t>459.74484</t>
  </si>
  <si>
    <t>ATMIQEMHFR</t>
  </si>
  <si>
    <t>scaffold00137:+:91564-91593</t>
  </si>
  <si>
    <t>KB664704:+:76958-76987</t>
  </si>
  <si>
    <t>1263.59607</t>
  </si>
  <si>
    <t>-1.00</t>
  </si>
  <si>
    <t>421.87021</t>
  </si>
  <si>
    <t>LQSSGGFTDEFK</t>
  </si>
  <si>
    <t>scaffold00137:+:91743-91759;110009-110027</t>
  </si>
  <si>
    <t>SGNSNYMDAR</t>
  </si>
  <si>
    <t>scaffold00137:+:111250-111279</t>
  </si>
  <si>
    <t>KB664760:-:11951-11980</t>
  </si>
  <si>
    <t>83.0</t>
  </si>
  <si>
    <t>3.35</t>
  </si>
  <si>
    <t>1114.45586</t>
  </si>
  <si>
    <t>-2.14</t>
  </si>
  <si>
    <t>557.73157</t>
  </si>
  <si>
    <t>RGGSTVVASSSGTSGGTDQAR</t>
  </si>
  <si>
    <t>scaffold00137:+:111313-111375</t>
  </si>
  <si>
    <t>KB664760:-:11855-11917</t>
  </si>
  <si>
    <t>97.0</t>
  </si>
  <si>
    <t>7.33</t>
  </si>
  <si>
    <t>1937.93071</t>
  </si>
  <si>
    <t>1.80</t>
  </si>
  <si>
    <t>969.46899</t>
  </si>
  <si>
    <t>GGSTVVASSSGTSGGTDQAR</t>
  </si>
  <si>
    <t>scaffold00137:+:111316-111375</t>
  </si>
  <si>
    <t>KB664760:-:11855-11914</t>
  </si>
  <si>
    <t>5.37</t>
  </si>
  <si>
    <t>1781.82639</t>
  </si>
  <si>
    <t>0.16</t>
  </si>
  <si>
    <t>594.61365</t>
  </si>
  <si>
    <t>5</t>
  </si>
  <si>
    <t>QTQQQHQHQSNQHSSSQNQQQNTENTSTSSK</t>
  </si>
  <si>
    <t>scaffold00137:+:116225-116317</t>
  </si>
  <si>
    <t>KB664760:-:6744-6836</t>
  </si>
  <si>
    <t>6.19</t>
  </si>
  <si>
    <t>3565.56409</t>
  </si>
  <si>
    <t>0.26</t>
  </si>
  <si>
    <t>713.91864</t>
  </si>
  <si>
    <t>ASTEI11552</t>
  </si>
  <si>
    <t>scaffold04661:61-674</t>
  </si>
  <si>
    <t>scaffold04661:1-1360</t>
  </si>
  <si>
    <t>EmAEEYSTDTGVVLR</t>
  </si>
  <si>
    <t>scaffold04661:+:58-102</t>
  </si>
  <si>
    <t>ASTE003679</t>
  </si>
  <si>
    <t>KB664444:+:1303241-1303285</t>
  </si>
  <si>
    <t>71.0</t>
  </si>
  <si>
    <t>1715.78301</t>
  </si>
  <si>
    <t>858.39514</t>
  </si>
  <si>
    <t>EMAEEYSTDTGVVLR</t>
  </si>
  <si>
    <t>SSIIHGNVR</t>
  </si>
  <si>
    <t>scaffold04661:+:1-27</t>
  </si>
  <si>
    <t>KB664444:+:1303184-1303210</t>
  </si>
  <si>
    <t>982.54460</t>
  </si>
  <si>
    <t>1.74</t>
  </si>
  <si>
    <t>491.77594</t>
  </si>
  <si>
    <t>ASTEI00841</t>
  </si>
  <si>
    <t>scaffold00003:2834263-2840878</t>
  </si>
  <si>
    <t>scaffold00003:-:2828983-2841341</t>
  </si>
  <si>
    <t>STSEGEAEPVAK</t>
  </si>
  <si>
    <t>scaffold00003:-:2831556-2831591</t>
  </si>
  <si>
    <t>ASTE005393</t>
  </si>
  <si>
    <t>KB664635:-:95408-95443</t>
  </si>
  <si>
    <t>1204.57097</t>
  </si>
  <si>
    <t>602.78912</t>
  </si>
  <si>
    <t>STAAATTTDSVEAEK</t>
  </si>
  <si>
    <t>scaffold00003:-:2831649-2831693</t>
  </si>
  <si>
    <t>KB664635:-:95501-95545</t>
  </si>
  <si>
    <t>88.0</t>
  </si>
  <si>
    <t>4.74</t>
  </si>
  <si>
    <t>1481.69695</t>
  </si>
  <si>
    <t>0.21</t>
  </si>
  <si>
    <t>741.35211</t>
  </si>
  <si>
    <t>DGAATVAEDVK</t>
  </si>
  <si>
    <t>scaffold00003:-:2831694-2831726</t>
  </si>
  <si>
    <t>KB664635:-:95546-95578</t>
  </si>
  <si>
    <t>1075.52788</t>
  </si>
  <si>
    <t>1.13</t>
  </si>
  <si>
    <t>538.26758</t>
  </si>
  <si>
    <t>AKDGAATVAEDVK</t>
  </si>
  <si>
    <t>scaffold00003:-:2831694-2831732</t>
  </si>
  <si>
    <t>KB664635:-:95546-95584</t>
  </si>
  <si>
    <t>1274.66533</t>
  </si>
  <si>
    <t>5.16</t>
  </si>
  <si>
    <t>637.83630</t>
  </si>
  <si>
    <t>VTSDIPSKDNIPVEEVATTTSTTTSTTEAK</t>
  </si>
  <si>
    <t>scaffold00003:-:2831733-2831822</t>
  </si>
  <si>
    <t>65.0</t>
  </si>
  <si>
    <t>5.5</t>
  </si>
  <si>
    <t>3123.54453</t>
  </si>
  <si>
    <t>0.54</t>
  </si>
  <si>
    <t>1041.85303</t>
  </si>
  <si>
    <t>MDLDKPDAPVEPEKPIAAAETSEK</t>
  </si>
  <si>
    <t>scaffold00003:-:2832216-2832287</t>
  </si>
  <si>
    <t>KB664635:-:96068-96139</t>
  </si>
  <si>
    <t>4.83</t>
  </si>
  <si>
    <t>2581.26944</t>
  </si>
  <si>
    <t>861.09467</t>
  </si>
  <si>
    <t>MEEEDSPVETPK</t>
  </si>
  <si>
    <t>scaffold00003:-:2832303-2832338</t>
  </si>
  <si>
    <t>KB664635:-:96155-96190</t>
  </si>
  <si>
    <t>69.0</t>
  </si>
  <si>
    <t>1390.60222</t>
  </si>
  <si>
    <t>-1.52</t>
  </si>
  <si>
    <t>695.80475</t>
  </si>
  <si>
    <t>TEATEENGTTENK</t>
  </si>
  <si>
    <t>scaffold00003:-:2832483-2832521</t>
  </si>
  <si>
    <t>KB664635:-:96335-96373</t>
  </si>
  <si>
    <t>3.78</t>
  </si>
  <si>
    <t>1423.61821</t>
  </si>
  <si>
    <t>-0.12</t>
  </si>
  <si>
    <t>712.31274</t>
  </si>
  <si>
    <t>scaffold00006:2101472-2102251</t>
  </si>
  <si>
    <t>scaffold00006:2100236-2103189</t>
  </si>
  <si>
    <t>4.26</t>
  </si>
  <si>
    <t>1120.58196</t>
  </si>
  <si>
    <t>560.79462</t>
  </si>
  <si>
    <t>6.02</t>
  </si>
  <si>
    <t>2775.10341</t>
  </si>
  <si>
    <t>0.67</t>
  </si>
  <si>
    <t>694.53131</t>
  </si>
  <si>
    <t>3.63</t>
  </si>
  <si>
    <t>2931.20205</t>
  </si>
  <si>
    <t>733.55597</t>
  </si>
  <si>
    <t>7.37</t>
  </si>
  <si>
    <t>2235.86094</t>
  </si>
  <si>
    <t>-4.90</t>
  </si>
  <si>
    <t>745.95850</t>
  </si>
  <si>
    <t>8.23</t>
  </si>
  <si>
    <t>2269.94876</t>
  </si>
  <si>
    <t>757.32111</t>
  </si>
  <si>
    <t>ASTEI01450</t>
  </si>
  <si>
    <t>scaffold00005:2446410-2447256</t>
  </si>
  <si>
    <t>scaffold00005:2439547-2447597</t>
  </si>
  <si>
    <t>EEISASVVDAEER</t>
  </si>
  <si>
    <t>scaffold00005:+:2443845-2443883</t>
  </si>
  <si>
    <t>ASTE002356</t>
  </si>
  <si>
    <t>#ERROR!</t>
  </si>
  <si>
    <t>1433.66387</t>
  </si>
  <si>
    <t>-8.13</t>
  </si>
  <si>
    <t>717.33557</t>
  </si>
  <si>
    <t>AAAIVPSSPQPK</t>
  </si>
  <si>
    <t>scaffold00005:+:2444796-2444831</t>
  </si>
  <si>
    <t>KB664977:-:476572-476607</t>
  </si>
  <si>
    <t>2.18</t>
  </si>
  <si>
    <t>1165.65788</t>
  </si>
  <si>
    <t>0.23</t>
  </si>
  <si>
    <t>583.33258</t>
  </si>
  <si>
    <t>NSVSATSTSLQNISR</t>
  </si>
  <si>
    <t>scaffold00005:+:2444832-2444876</t>
  </si>
  <si>
    <t>KB664977:-:476527-476571</t>
  </si>
  <si>
    <t>78.0</t>
  </si>
  <si>
    <t>1564.79131</t>
  </si>
  <si>
    <t>-0.82</t>
  </si>
  <si>
    <t>782.89929</t>
  </si>
  <si>
    <t>ASTEI01310</t>
  </si>
  <si>
    <t>scaffold00005:1129898-1133359</t>
  </si>
  <si>
    <t>scaffold00005:1125276-1134719</t>
  </si>
  <si>
    <t>RHPPSGNVEVSSMSAK</t>
  </si>
  <si>
    <t>scaffold00005:+:1125661-1125708</t>
  </si>
  <si>
    <t>ASTE005845</t>
  </si>
  <si>
    <t>KB664289:+:929632-929679</t>
  </si>
  <si>
    <t>5.89</t>
  </si>
  <si>
    <t>1682.82932</t>
  </si>
  <si>
    <t>0.81</t>
  </si>
  <si>
    <t>561.61462</t>
  </si>
  <si>
    <t>RHPPSGNVEVSSmSAK</t>
  </si>
  <si>
    <t>FVDTEWEAR</t>
  </si>
  <si>
    <t>scaffold00005:+:1125709-1125735</t>
  </si>
  <si>
    <t>KB664289:+:929680-929706</t>
  </si>
  <si>
    <t>3.33</t>
  </si>
  <si>
    <t>1152.53520</t>
  </si>
  <si>
    <t>576.77124</t>
  </si>
  <si>
    <t>ASTEI01352</t>
  </si>
  <si>
    <t>scaffold00005:1447671-1451646</t>
  </si>
  <si>
    <t>scaffold00005:1437831-1451646</t>
  </si>
  <si>
    <t>KTDTQMNVAGIR</t>
  </si>
  <si>
    <t>scaffold00005:+:1447656-1447691</t>
  </si>
  <si>
    <t>ASTE005887</t>
  </si>
  <si>
    <t>KB664289:+:1296466-1296501</t>
  </si>
  <si>
    <t>2.9</t>
  </si>
  <si>
    <t>1333.68974</t>
  </si>
  <si>
    <t>0.31</t>
  </si>
  <si>
    <t>667.34851</t>
  </si>
  <si>
    <t>ASTEI01884</t>
  </si>
  <si>
    <t>scaffold00006:4138883-4154420</t>
  </si>
  <si>
    <t>scaffold00006:4133125-4162785</t>
  </si>
  <si>
    <t>TATGGGAAGPSNYTGAR</t>
  </si>
  <si>
    <t>scaffold00006:+:4158811-4158861</t>
  </si>
  <si>
    <t>ASTE007270 and ASTE007271</t>
  </si>
  <si>
    <t>KB664417:-:137026-137076</t>
  </si>
  <si>
    <t>1508.70769</t>
  </si>
  <si>
    <t>-0.79</t>
  </si>
  <si>
    <t>754.85748</t>
  </si>
  <si>
    <t>LSPSSSISSSSLSSK</t>
  </si>
  <si>
    <t>scaffold00006:+:4159066-4159110</t>
  </si>
  <si>
    <t>KB664417:-:136777-136821</t>
  </si>
  <si>
    <t>3.14</t>
  </si>
  <si>
    <t>1453.74260</t>
  </si>
  <si>
    <t>3.10</t>
  </si>
  <si>
    <t>727.37494</t>
  </si>
  <si>
    <t>ASTEI02772</t>
  </si>
  <si>
    <t>scaffold00011:800681-801894</t>
  </si>
  <si>
    <t>scaffold00011:799,416-801,996</t>
  </si>
  <si>
    <t>FmEQHPEmDFSK</t>
  </si>
  <si>
    <t>scaffold00011:-:800552-800587</t>
  </si>
  <si>
    <t>ASTE001034</t>
  </si>
  <si>
    <t>KB664721:-:1047774-1047809</t>
  </si>
  <si>
    <t>86.0</t>
  </si>
  <si>
    <t>3.61</t>
  </si>
  <si>
    <t>1525.64995</t>
  </si>
  <si>
    <t>763.32861</t>
  </si>
  <si>
    <t>fMEQHPEMDFSk</t>
  </si>
  <si>
    <t>FMEQHPEMDFSK</t>
  </si>
  <si>
    <t>FmEQHPEMDFSK</t>
  </si>
  <si>
    <t>ASTEI02861</t>
  </si>
  <si>
    <t>scaffold00011:2175183-2176260</t>
  </si>
  <si>
    <t>scaffold00011:2174830-2178607</t>
  </si>
  <si>
    <t>LPSNVNYHR</t>
  </si>
  <si>
    <t>scaffold00011:+:2176541-2176567</t>
  </si>
  <si>
    <t>ASTE010448</t>
  </si>
  <si>
    <t>KB664844:-:43395-43421</t>
  </si>
  <si>
    <t>1099.57523</t>
  </si>
  <si>
    <t>9.90</t>
  </si>
  <si>
    <t>367.19659</t>
  </si>
  <si>
    <t>DLGQGAFGR</t>
  </si>
  <si>
    <t>scaffold00011:+:2176637-2176663</t>
  </si>
  <si>
    <t>KB664844:-:43299-43325</t>
  </si>
  <si>
    <t>920.45879</t>
  </si>
  <si>
    <t>0.30</t>
  </si>
  <si>
    <t>460.73303</t>
  </si>
  <si>
    <t>EAcLLAEFDHPNIVK</t>
  </si>
  <si>
    <t>scaffold00011:+:2176775-2176819</t>
  </si>
  <si>
    <t>KB664844:-:43143-43187</t>
  </si>
  <si>
    <t>4.94</t>
  </si>
  <si>
    <t>1755.87297</t>
  </si>
  <si>
    <t>878.44012</t>
  </si>
  <si>
    <t>GDLNEFLR</t>
  </si>
  <si>
    <t>scaffold00011:+:2176880-2176903</t>
  </si>
  <si>
    <t>KB664844:-:43059-43082</t>
  </si>
  <si>
    <t>963.48699</t>
  </si>
  <si>
    <t>-2.58</t>
  </si>
  <si>
    <t>482.24713</t>
  </si>
  <si>
    <t>QcSPFAQQNR</t>
  </si>
  <si>
    <t>scaffold00011:+:2176904-2176933</t>
  </si>
  <si>
    <t>KB664844:-:43029-43058</t>
  </si>
  <si>
    <t>1235.56011</t>
  </si>
  <si>
    <t>1.20</t>
  </si>
  <si>
    <t>618.28369</t>
  </si>
  <si>
    <t>ADSISTELSHGDLLNIAHQIASGMVYLSER</t>
  </si>
  <si>
    <t>scaffold00011:+:2176934-2177023</t>
  </si>
  <si>
    <t>KB664844:-:42939-43028</t>
  </si>
  <si>
    <t>6.43</t>
  </si>
  <si>
    <t>3227.60703</t>
  </si>
  <si>
    <t>2.10</t>
  </si>
  <si>
    <t>1076.54053</t>
  </si>
  <si>
    <t>IADFGLSHK</t>
  </si>
  <si>
    <t>scaffold00011:+:2177087-2177113</t>
  </si>
  <si>
    <t>KB664844:-:42849-42875</t>
  </si>
  <si>
    <t>2.16</t>
  </si>
  <si>
    <t>987.52672</t>
  </si>
  <si>
    <t>0.88</t>
  </si>
  <si>
    <t>494.26700</t>
  </si>
  <si>
    <t>IYLQDYYKGDENDAIPIR</t>
  </si>
  <si>
    <t>scaffold00011:+:2177114-2177167</t>
  </si>
  <si>
    <t>KB664844:-:42795-42848</t>
  </si>
  <si>
    <t>4.75</t>
  </si>
  <si>
    <t>2186.07280</t>
  </si>
  <si>
    <t>-1.69</t>
  </si>
  <si>
    <t>1093.54004</t>
  </si>
  <si>
    <t>GDENDAIPIR</t>
  </si>
  <si>
    <t>scaffold00011:+:2177138-2177167</t>
  </si>
  <si>
    <t>KB664844:-:42795-42824</t>
  </si>
  <si>
    <t>2.1</t>
  </si>
  <si>
    <t>1099.53984</t>
  </si>
  <si>
    <t>550.27356</t>
  </si>
  <si>
    <t>WMPLESILYNK</t>
  </si>
  <si>
    <t>scaffold00011:+:2177168-2177200</t>
  </si>
  <si>
    <t>KB664844:-:42762-42794</t>
  </si>
  <si>
    <t>2.4</t>
  </si>
  <si>
    <t>1393.71758</t>
  </si>
  <si>
    <t>-0.66</t>
  </si>
  <si>
    <t>697.36243</t>
  </si>
  <si>
    <t>16.0</t>
  </si>
  <si>
    <t>ASTEI02925</t>
  </si>
  <si>
    <t>scaffold00011:3130902-3152130</t>
  </si>
  <si>
    <t>scaffold00011:3113312-3153637</t>
  </si>
  <si>
    <t>VFHAPmQAGTPFEFR</t>
  </si>
  <si>
    <t>scaffold00011:+:3130887-3130931</t>
  </si>
  <si>
    <t>ASTE002734</t>
  </si>
  <si>
    <t>KB665010:+:384035-384079</t>
  </si>
  <si>
    <t>33.0</t>
  </si>
  <si>
    <t>1750.83213</t>
  </si>
  <si>
    <t>-2.83</t>
  </si>
  <si>
    <t>584.28223</t>
  </si>
  <si>
    <t>VFHAPMQAGTPFEFR</t>
  </si>
  <si>
    <t>HGLQPVEYIHVDR</t>
  </si>
  <si>
    <t>scaffold00011:+:3152131-3152169</t>
  </si>
  <si>
    <t>1562.80826</t>
  </si>
  <si>
    <t>521.60760</t>
  </si>
  <si>
    <t>ASTEI03028</t>
  </si>
  <si>
    <t>scaffold00012:2109152-2110276</t>
  </si>
  <si>
    <t>scaffold00012:2,108,639-2,114,117</t>
  </si>
  <si>
    <t>DTAIETVTTcATVcPQVFDPR</t>
  </si>
  <si>
    <t>scaffold00012:+:2109029-2109091</t>
  </si>
  <si>
    <t>ASTE006524</t>
  </si>
  <si>
    <t>KB664472:+:104390-104452</t>
  </si>
  <si>
    <t>126.0</t>
  </si>
  <si>
    <t>4.5</t>
  </si>
  <si>
    <t>2381.11235</t>
  </si>
  <si>
    <t>0.45</t>
  </si>
  <si>
    <t>1191.05981</t>
  </si>
  <si>
    <t>8</t>
  </si>
  <si>
    <t>ASTEI03189</t>
  </si>
  <si>
    <t>scaffold00013:2307095-2309039</t>
  </si>
  <si>
    <t>scaffold00013:2,305,993-2,309,272</t>
  </si>
  <si>
    <t>EAHVDEFVR</t>
  </si>
  <si>
    <t>scaffold00013:-:2306896-2306922</t>
  </si>
  <si>
    <t>ASTE006962</t>
  </si>
  <si>
    <t>44.0</t>
  </si>
  <si>
    <t>2.47</t>
  </si>
  <si>
    <t>1101.53240</t>
  </si>
  <si>
    <t>0.00</t>
  </si>
  <si>
    <t>551.26984</t>
  </si>
  <si>
    <t>ENILYGLNMGEK</t>
  </si>
  <si>
    <t>scaffold00013:-:2306956-2306991</t>
  </si>
  <si>
    <t>50.0</t>
  </si>
  <si>
    <t>2.51</t>
  </si>
  <si>
    <t>1380.67864</t>
  </si>
  <si>
    <t>-3.05</t>
  </si>
  <si>
    <t>690.84296</t>
  </si>
  <si>
    <t>ASTEI00995</t>
  </si>
  <si>
    <t>scaffold00004:29758-31660</t>
  </si>
  <si>
    <t>scaffold00004:29151-31665</t>
  </si>
  <si>
    <t>aAVcFGcK</t>
  </si>
  <si>
    <t>scaffold00004:+:29716-29739</t>
  </si>
  <si>
    <t>ASTE010552</t>
  </si>
  <si>
    <t>KB664448:+:29338-29361</t>
  </si>
  <si>
    <t>954.41728</t>
  </si>
  <si>
    <t>477.71228</t>
  </si>
  <si>
    <t>N-Term(Acetyl); C4(Carbamidomethyl); C7(Carbamidomethyl)</t>
  </si>
  <si>
    <t>Testis; Legs; Ovary</t>
  </si>
  <si>
    <t>aAVcFGcKEEIKDK</t>
  </si>
  <si>
    <t>scaffold00004:+:29716-29757</t>
  </si>
  <si>
    <t>KB664448:+:29338-29379</t>
  </si>
  <si>
    <t>1696.82085</t>
  </si>
  <si>
    <t>10.29</t>
  </si>
  <si>
    <t>848.91406</t>
  </si>
  <si>
    <t>Legs; Male accessory glands; Maxillary palps; Proboscis</t>
  </si>
  <si>
    <t>ASTEI01394</t>
  </si>
  <si>
    <t>scaffold00005:1817174-1830152</t>
  </si>
  <si>
    <t>scaffold00005:-:1812691-1851327</t>
  </si>
  <si>
    <t>SGSTGGPGPEWK</t>
  </si>
  <si>
    <t>scaffold00005:-:1815588-1815623</t>
  </si>
  <si>
    <t>ASTE005928</t>
  </si>
  <si>
    <t>KB664289:-:1667742-1667777</t>
  </si>
  <si>
    <t>75.0</t>
  </si>
  <si>
    <t>2.86</t>
  </si>
  <si>
    <t>1159.54057</t>
  </si>
  <si>
    <t>580.27393</t>
  </si>
  <si>
    <t>KVHMTTSSTSSSSTTMK</t>
  </si>
  <si>
    <t>scaffold00005:-:1815624-1815674</t>
  </si>
  <si>
    <t>KB664289:-:1667778-1667828</t>
  </si>
  <si>
    <t>6.04</t>
  </si>
  <si>
    <t>1800.84610</t>
  </si>
  <si>
    <t>-0.33</t>
  </si>
  <si>
    <t>600.95355</t>
  </si>
  <si>
    <t>EHHYQQQQQQQVIHTK</t>
  </si>
  <si>
    <t>scaffold00005:-:1815675-1815722</t>
  </si>
  <si>
    <t>KB664289:-:1667829-1667876</t>
  </si>
  <si>
    <t>7.58</t>
  </si>
  <si>
    <t>2060.00591</t>
  </si>
  <si>
    <t>0.10</t>
  </si>
  <si>
    <t>1030.50659</t>
  </si>
  <si>
    <t>YQQSQSPSHGFYNK</t>
  </si>
  <si>
    <t>scaffold00005:-:1816056-1816097</t>
  </si>
  <si>
    <t>KB664289:-:1668222-1668263</t>
  </si>
  <si>
    <t>4.89</t>
  </si>
  <si>
    <t>1670.75626</t>
  </si>
  <si>
    <t>0.29</t>
  </si>
  <si>
    <t>557.59027</t>
  </si>
  <si>
    <t>scaffold00005:2647179-2715965</t>
  </si>
  <si>
    <t>scaffold00005:2641587-2642408</t>
  </si>
  <si>
    <t>QQQQQFVQR</t>
  </si>
  <si>
    <t>scaffold00005:+:2642243-2642269</t>
  </si>
  <si>
    <t>ASTE002332; ASTE002333; ASTE002334; ASTE002335 and ASTE014261</t>
  </si>
  <si>
    <t>KB664977:-:285790-285816</t>
  </si>
  <si>
    <t>3.24</t>
  </si>
  <si>
    <t>1189.60723</t>
  </si>
  <si>
    <t>-0.05</t>
  </si>
  <si>
    <t>595.30725</t>
  </si>
  <si>
    <t>QEFSQQQQFSSSQQR</t>
  </si>
  <si>
    <t>scaffold00005:+:2642270-2642314</t>
  </si>
  <si>
    <t>KB664977:-:285745-285789</t>
  </si>
  <si>
    <t>102.0</t>
  </si>
  <si>
    <t>5.49</t>
  </si>
  <si>
    <t>1842.83562</t>
  </si>
  <si>
    <t>-0.52</t>
  </si>
  <si>
    <t>921.92145</t>
  </si>
  <si>
    <t>Fatbody; Legs; Male accessory glands; Midgut</t>
  </si>
  <si>
    <t>-0.58</t>
  </si>
  <si>
    <t>ASTEI01483</t>
  </si>
  <si>
    <t>scaffold00005:2805090-2808717</t>
  </si>
  <si>
    <t>scaffold00005:2804511-2809360</t>
  </si>
  <si>
    <t>YEPINLDDIYGTLK</t>
  </si>
  <si>
    <t>scaffold00005:2808858-2808899</t>
  </si>
  <si>
    <t>ASTE002313</t>
  </si>
  <si>
    <t>KB664977:113143-113102</t>
  </si>
  <si>
    <t>82.0</t>
  </si>
  <si>
    <t>2.24</t>
  </si>
  <si>
    <t>1653.83855</t>
  </si>
  <si>
    <t>0.89</t>
  </si>
  <si>
    <t>827.42291</t>
  </si>
  <si>
    <t>ASTEI04127</t>
  </si>
  <si>
    <t>scaffold00020:1854894-1855106</t>
  </si>
  <si>
    <t>DAETNEIVAVK</t>
  </si>
  <si>
    <t>scaffold00020:1854138-1855099</t>
  </si>
  <si>
    <t>KB664522:-:337722-337754</t>
  </si>
  <si>
    <t>1188.60344</t>
  </si>
  <si>
    <t>-6.12</t>
  </si>
  <si>
    <t>594.80536</t>
  </si>
  <si>
    <t>LLHELQHENIIGLLDVFGHK</t>
  </si>
  <si>
    <t>KB664522:-:337593-337652</t>
  </si>
  <si>
    <t>29.0</t>
  </si>
  <si>
    <t>3.27</t>
  </si>
  <si>
    <t>2325.27529</t>
  </si>
  <si>
    <t>1.64</t>
  </si>
  <si>
    <t>582.07428</t>
  </si>
  <si>
    <t>DLKPNNLLISGTGVLK</t>
  </si>
  <si>
    <t>KB664522:-:337389-337436</t>
  </si>
  <si>
    <t>1682.00078</t>
  </si>
  <si>
    <t>9.51</t>
  </si>
  <si>
    <t>841.50403</t>
  </si>
  <si>
    <t>iGDFGLAk</t>
  </si>
  <si>
    <t>KB664522:-:337365-337388</t>
  </si>
  <si>
    <t>2.35</t>
  </si>
  <si>
    <t>820.46111</t>
  </si>
  <si>
    <t>5.76</t>
  </si>
  <si>
    <t>410.73419</t>
  </si>
  <si>
    <t>IGDFGLAK</t>
  </si>
  <si>
    <t>VPFLPGESDLDQLTR</t>
  </si>
  <si>
    <t>KB664522:-:337173-337217</t>
  </si>
  <si>
    <t>111.0</t>
  </si>
  <si>
    <t>3.48</t>
  </si>
  <si>
    <t>1686.86540</t>
  </si>
  <si>
    <t>-2.61</t>
  </si>
  <si>
    <t>843.93634</t>
  </si>
  <si>
    <t>IFQVLGTPNETNWPDVK</t>
  </si>
  <si>
    <t>KB664522:-:337122-337172</t>
  </si>
  <si>
    <t>3.69</t>
  </si>
  <si>
    <t>1958.01555</t>
  </si>
  <si>
    <t>6.98</t>
  </si>
  <si>
    <t>979.51141</t>
  </si>
  <si>
    <t>DIFTAASEDLIELANK</t>
  </si>
  <si>
    <t>KB664522:-:337023-337070</t>
  </si>
  <si>
    <t>3.88</t>
  </si>
  <si>
    <t>1749.89189</t>
  </si>
  <si>
    <t>0.73</t>
  </si>
  <si>
    <t>875.44958</t>
  </si>
  <si>
    <t>ASTEI03796</t>
  </si>
  <si>
    <t>scaffold00017:1268434-1268793</t>
  </si>
  <si>
    <t>QAAMAQQSGETSTAR</t>
  </si>
  <si>
    <t>scaffold00017:+:1268425-1268469</t>
  </si>
  <si>
    <t>ASTE010737</t>
  </si>
  <si>
    <t>KB664555:63764-63720</t>
  </si>
  <si>
    <t>3.97</t>
  </si>
  <si>
    <t>1536.70964</t>
  </si>
  <si>
    <t>1.61</t>
  </si>
  <si>
    <t>768.85846</t>
  </si>
  <si>
    <t>ASTEI02183</t>
  </si>
  <si>
    <t>scaffold00008:1891172-1891489</t>
  </si>
  <si>
    <t>scaffold00008:1891033-1891487</t>
  </si>
  <si>
    <t>KSSPIDTSK</t>
  </si>
  <si>
    <t>scaffold00008:+:1891034-1891060</t>
  </si>
  <si>
    <t>ASTE009493</t>
  </si>
  <si>
    <t>962.51409</t>
  </si>
  <si>
    <t>-1.30</t>
  </si>
  <si>
    <t>481.76068</t>
  </si>
  <si>
    <t>QGTGQTPPHNAAEPSK</t>
  </si>
  <si>
    <t>scaffold00008:+:1891067-1891114</t>
  </si>
  <si>
    <t>4.33</t>
  </si>
  <si>
    <t>1619.77995</t>
  </si>
  <si>
    <t>810.39362</t>
  </si>
  <si>
    <t>scaffold00019:466625-518980</t>
  </si>
  <si>
    <t>scaffold00019:464,535-519,365</t>
  </si>
  <si>
    <t>LcDGTSDcYmGSDELR</t>
  </si>
  <si>
    <t>scaffold00019:-:519150-519197</t>
  </si>
  <si>
    <t>ASTE07690</t>
  </si>
  <si>
    <t>KB664463:+:431542-431589</t>
  </si>
  <si>
    <t>117.0</t>
  </si>
  <si>
    <t>4.35</t>
  </si>
  <si>
    <t>1878.73186</t>
  </si>
  <si>
    <t>939.86957</t>
  </si>
  <si>
    <t>C2(Carbamidomethyl); C8(Carbamidomethyl)</t>
  </si>
  <si>
    <t>LcDGTSDcYMGSDELR</t>
  </si>
  <si>
    <t>HVGIFGLK</t>
  </si>
  <si>
    <t>scaffold00019:-:519291-519314</t>
  </si>
  <si>
    <t>KB664463:+:431425-431448</t>
  </si>
  <si>
    <t>3.32</t>
  </si>
  <si>
    <t>870.52110</t>
  </si>
  <si>
    <t>1.68</t>
  </si>
  <si>
    <t>435.76419</t>
  </si>
  <si>
    <t>ASTEI04217</t>
  </si>
  <si>
    <t>scaffold00021:1320223-1321722</t>
  </si>
  <si>
    <t>scaffold00021:1317721-1328822</t>
  </si>
  <si>
    <t>QTmAEVGTSSSGDGESAAPDKPK</t>
  </si>
  <si>
    <t>scaffold00021:+:1319146-1319214</t>
  </si>
  <si>
    <t>ASTE011266</t>
  </si>
  <si>
    <t>KB665287:-:1092446-1092514</t>
  </si>
  <si>
    <t>5.29</t>
  </si>
  <si>
    <t>2266.01657</t>
  </si>
  <si>
    <t>756.01038</t>
  </si>
  <si>
    <t>aEVGTSSSGDGESAAPDKPK</t>
  </si>
  <si>
    <t>scaffold00021:+:1319155-1319214</t>
  </si>
  <si>
    <t>KB665287:-:1092446-1092505</t>
  </si>
  <si>
    <t>1931.88205</t>
  </si>
  <si>
    <t>-0.48</t>
  </si>
  <si>
    <t>644.63220</t>
  </si>
  <si>
    <t>Brain; Testis; Antennae; Proboscis</t>
  </si>
  <si>
    <t>LSGVSAVAAVAAGAVSSR</t>
  </si>
  <si>
    <t>scaffold00021:+:1324917-1324970</t>
  </si>
  <si>
    <t>KB665287:-:1086690-1086743</t>
  </si>
  <si>
    <t>1572.87297</t>
  </si>
  <si>
    <t>786.94012</t>
  </si>
  <si>
    <t>ASTEI04494</t>
  </si>
  <si>
    <t>scaffold00023:1541349-1544800</t>
  </si>
  <si>
    <t>scaffold00023:1541349-1549741</t>
  </si>
  <si>
    <t>RQHVPTDAIQQK</t>
  </si>
  <si>
    <t>scaffold00023:+:1545236-1545271</t>
  </si>
  <si>
    <t>ASTE004361</t>
  </si>
  <si>
    <t>KB665121:-:838600-838635</t>
  </si>
  <si>
    <t>4.24</t>
  </si>
  <si>
    <t>1420.77042</t>
  </si>
  <si>
    <t>3.40</t>
  </si>
  <si>
    <t>474.26166</t>
  </si>
  <si>
    <t>AATTVPVSGSPPNR</t>
  </si>
  <si>
    <t>scaffold00023:+:1547720-1547761</t>
  </si>
  <si>
    <t>KB665121:-:836078-836119</t>
  </si>
  <si>
    <t>1353.71379</t>
  </si>
  <si>
    <t>677.36053</t>
  </si>
  <si>
    <t>ATTNNVTTETDTRPSK</t>
  </si>
  <si>
    <t>scaffold00023:+:1549155-1549202</t>
  </si>
  <si>
    <t>KB665121:-:835130-835177</t>
  </si>
  <si>
    <t>5.6</t>
  </si>
  <si>
    <t>1735.84294</t>
  </si>
  <si>
    <t>-1.62</t>
  </si>
  <si>
    <t>868.42511</t>
  </si>
  <si>
    <t>ASTEI04266</t>
  </si>
  <si>
    <t>scaffold00021:2179664-2185753</t>
  </si>
  <si>
    <t>scaffold00021:2178634-2201717</t>
  </si>
  <si>
    <t>sSSGDFGNPLR</t>
  </si>
  <si>
    <t>scaffold00021:-:2200505-2200537</t>
  </si>
  <si>
    <t>KB665287:+:200909-200941</t>
  </si>
  <si>
    <t>1178.54363</t>
  </si>
  <si>
    <t>589.77545</t>
  </si>
  <si>
    <t>Brain; Midgut; Maxillary palps; Ovary; Proboscis; Salivary gland</t>
  </si>
  <si>
    <t>ASTEI03244</t>
  </si>
  <si>
    <t>scaffold00014:331098-335915</t>
  </si>
  <si>
    <t>scaffold00014:330898-331154</t>
  </si>
  <si>
    <t>qFVPFAQGDTAFITVTQk</t>
  </si>
  <si>
    <t>scaffold00014:331009-331062</t>
  </si>
  <si>
    <t>ASTE002074</t>
  </si>
  <si>
    <t>KB664469: 319121-319068</t>
  </si>
  <si>
    <t>3.02</t>
  </si>
  <si>
    <t>2286.24332</t>
  </si>
  <si>
    <t>762.75262</t>
  </si>
  <si>
    <t>ASTEI03254</t>
  </si>
  <si>
    <t>scaffold00014:381631-382737</t>
  </si>
  <si>
    <t>scaffold00014:380915-385449</t>
  </si>
  <si>
    <t>AAGSDDHVLR</t>
  </si>
  <si>
    <t>scaffold00014:381213-381242</t>
  </si>
  <si>
    <t>ASTE002064</t>
  </si>
  <si>
    <t>KB664469 :270789 -270760</t>
  </si>
  <si>
    <t>80.0</t>
  </si>
  <si>
    <t>4.3</t>
  </si>
  <si>
    <t>1040.51409</t>
  </si>
  <si>
    <t>2.00</t>
  </si>
  <si>
    <t>520.76068</t>
  </si>
  <si>
    <t>KQEEVLQESMMMIPDcQR</t>
  </si>
  <si>
    <t>scaffold00014:381243-381296</t>
  </si>
  <si>
    <t>KB664469 :270759 -270706</t>
  </si>
  <si>
    <t>7.39</t>
  </si>
  <si>
    <t>2529.17704</t>
  </si>
  <si>
    <t>-4.46</t>
  </si>
  <si>
    <t>843.73053</t>
  </si>
  <si>
    <t>N-Term(iTRAQ4plex); K1(iTRAQ4plex); C16(Methylthio)</t>
  </si>
  <si>
    <t>AYEELTEMIK</t>
  </si>
  <si>
    <t>scaffold00014:381399-381428</t>
  </si>
  <si>
    <t>KB664469 :270603-270556</t>
  </si>
  <si>
    <t>3.37</t>
  </si>
  <si>
    <t>1226.59831</t>
  </si>
  <si>
    <t>0.77</t>
  </si>
  <si>
    <t>613.80280</t>
  </si>
  <si>
    <t>AYEELTEMIKNEEELK</t>
  </si>
  <si>
    <t>scaffold00014:381399-381446</t>
  </si>
  <si>
    <t>KB664469 :270603 -270556</t>
  </si>
  <si>
    <t>5.19</t>
  </si>
  <si>
    <t>1968.92729</t>
  </si>
  <si>
    <t>-10.08</t>
  </si>
  <si>
    <t>984.96729</t>
  </si>
  <si>
    <t>NEEELKESEQYQAAVAVLDDAK</t>
  </si>
  <si>
    <t>scaffold00014:381429-381494</t>
  </si>
  <si>
    <t>KB664469 :270573-270508</t>
  </si>
  <si>
    <t>6.11</t>
  </si>
  <si>
    <t>2479.19052</t>
  </si>
  <si>
    <t>2.80</t>
  </si>
  <si>
    <t>827.06836</t>
  </si>
  <si>
    <t>ESEQYQAAVAVLDDAK</t>
  </si>
  <si>
    <t>scaffold00014:381447-381494</t>
  </si>
  <si>
    <t>KB664469 :270555 -270508</t>
  </si>
  <si>
    <t>1736.83550</t>
  </si>
  <si>
    <t>0.97</t>
  </si>
  <si>
    <t>868.92139</t>
  </si>
  <si>
    <t>ASTEI03664</t>
  </si>
  <si>
    <t>scaffold00016:1250147-1262112</t>
  </si>
  <si>
    <t>scaffold00016:1249838-1250147</t>
  </si>
  <si>
    <t>4.72</t>
  </si>
  <si>
    <t>0.99</t>
  </si>
  <si>
    <t>0.01</t>
  </si>
  <si>
    <t>QGGILGDSIK</t>
  </si>
  <si>
    <t>scaffold00016:1249948-1249977</t>
  </si>
  <si>
    <t>KB664323:28982-28953</t>
  </si>
  <si>
    <t>987.54943</t>
  </si>
  <si>
    <t>2.46</t>
  </si>
  <si>
    <t>494.27835</t>
  </si>
  <si>
    <t>Testis; Antennae; Ovary; Proboscis; Salivary gland</t>
  </si>
  <si>
    <t>VNGDEADPLYK</t>
  </si>
  <si>
    <t>scaffold00016:1249993-1250025</t>
  </si>
  <si>
    <t>KB664323:29030-28998</t>
  </si>
  <si>
    <t>98.0</t>
  </si>
  <si>
    <t>3.73</t>
  </si>
  <si>
    <t>1220.57793</t>
  </si>
  <si>
    <t>610.79260</t>
  </si>
  <si>
    <t>Testis; Antennae; Fatbody; Legs; Maxillary palps; Midgut; Proboscis; Ovary</t>
  </si>
  <si>
    <t>ASTEI03959</t>
  </si>
  <si>
    <t>scaffold00019:655728-656146</t>
  </si>
  <si>
    <t>scaffold00019:654,882-656,681</t>
  </si>
  <si>
    <t>2.59</t>
  </si>
  <si>
    <t>TAQGSEDENERGQYGFGR</t>
  </si>
  <si>
    <t>scaffold00019:+:655524-655577</t>
  </si>
  <si>
    <t>KB664463:-:295223-295276</t>
  </si>
  <si>
    <t>2000.87455</t>
  </si>
  <si>
    <t>667.62970</t>
  </si>
  <si>
    <t>ASTEI04120</t>
  </si>
  <si>
    <t>scaffold00020:1814851-1817213</t>
  </si>
  <si>
    <t>scaffold00020:1,814,845-1,817,612</t>
  </si>
  <si>
    <t>IVEcSGTSQVSVMGR</t>
  </si>
  <si>
    <t>scaffold00020:-:1817205-1817249</t>
  </si>
  <si>
    <t>ASTE005223</t>
  </si>
  <si>
    <t>KB664522:+:375278-375322</t>
  </si>
  <si>
    <t>4.15</t>
  </si>
  <si>
    <t>1609.76641</t>
  </si>
  <si>
    <t>805.38684</t>
  </si>
  <si>
    <t>IVEcSGTSQVSVmGR</t>
  </si>
  <si>
    <t>cESDSSWSDcSASAR</t>
  </si>
  <si>
    <t>scaffold00020:-:1817250-1817294</t>
  </si>
  <si>
    <t>KB664522:+:375233-375277</t>
  </si>
  <si>
    <t>5.03</t>
  </si>
  <si>
    <t>1704.61980</t>
  </si>
  <si>
    <t>-1.59</t>
  </si>
  <si>
    <t>852.81354</t>
  </si>
  <si>
    <t>C1(Carbamidomethyl); C1(Carbamidomethyl)</t>
  </si>
  <si>
    <t>ASTEI04003</t>
  </si>
  <si>
    <t>scaffold00019:1294762-1300796</t>
  </si>
  <si>
    <t>scaffold00019:1275833-1302383</t>
  </si>
  <si>
    <t>FLEVLQNDFR</t>
  </si>
  <si>
    <t>scaffold00019:+:1276744-1276773</t>
  </si>
  <si>
    <t>ASTE004271</t>
  </si>
  <si>
    <t>KB664643:-:82384-82413</t>
  </si>
  <si>
    <t>1280.66496</t>
  </si>
  <si>
    <t>1.21</t>
  </si>
  <si>
    <t>640.83612</t>
  </si>
  <si>
    <t>ASTEI02638</t>
  </si>
  <si>
    <t>scaffold00010:1970075-1986896</t>
  </si>
  <si>
    <t>scaffold00010:1491128-1987200</t>
  </si>
  <si>
    <t>FGEITEVMVMK</t>
  </si>
  <si>
    <t>scaffold00010:+:1693397-1693429</t>
  </si>
  <si>
    <t>ASTE011178</t>
  </si>
  <si>
    <t>2.52</t>
  </si>
  <si>
    <t>1283.63677</t>
  </si>
  <si>
    <t>-0.56</t>
  </si>
  <si>
    <t>642.32202</t>
  </si>
  <si>
    <t>VLAHGTHELDGK</t>
  </si>
  <si>
    <t>scaffold00010:+:1710238-1710273</t>
  </si>
  <si>
    <t>3.71</t>
  </si>
  <si>
    <t>1276.66509</t>
  </si>
  <si>
    <t>0.47</t>
  </si>
  <si>
    <t>638.83618</t>
  </si>
  <si>
    <t>Brain; Antennae; Fatbody; Male accessory glands</t>
  </si>
  <si>
    <t>GFGFITFGDPASVDK</t>
  </si>
  <si>
    <t>scaffold00010:+:1710193-1710237</t>
  </si>
  <si>
    <t>3.57</t>
  </si>
  <si>
    <t>1557.75847</t>
  </si>
  <si>
    <t>779.38287</t>
  </si>
  <si>
    <t>Brain; Antennae; Malpighian tubules; Salivary gland</t>
  </si>
  <si>
    <t>ASTEI04520</t>
  </si>
  <si>
    <t>scaffold00023:1867459-1869055</t>
  </si>
  <si>
    <t>scaffold00023:1867240-1873700</t>
  </si>
  <si>
    <t>SDDEETTAAAPSK</t>
  </si>
  <si>
    <t>scaffold00023:+:1872236-1872274</t>
  </si>
  <si>
    <t>ASTE004333</t>
  </si>
  <si>
    <t>KB665121:-:453166-453204</t>
  </si>
  <si>
    <t>2.8</t>
  </si>
  <si>
    <t>1321.57549</t>
  </si>
  <si>
    <t>0.02</t>
  </si>
  <si>
    <t>661.29138</t>
  </si>
  <si>
    <t>LEFEYEVEAEQPAR</t>
  </si>
  <si>
    <t>scaffold00023:+:1872329-1872370</t>
  </si>
  <si>
    <t>KB665121:-:453070-453111</t>
  </si>
  <si>
    <t>4.32</t>
  </si>
  <si>
    <t>1709.79912</t>
  </si>
  <si>
    <t>-1.56</t>
  </si>
  <si>
    <t>855.40320</t>
  </si>
  <si>
    <t>ASTEI03813</t>
  </si>
  <si>
    <t>scaffold00017:1797375-1798819</t>
  </si>
  <si>
    <t>scaffold00017:1796522-1811126</t>
  </si>
  <si>
    <t>VVNIYTEFHEFSR</t>
  </si>
  <si>
    <t>scaffold00017:-:1810588-1810626</t>
  </si>
  <si>
    <t>ASTE011361</t>
  </si>
  <si>
    <t>KB664644: 481498-481460</t>
  </si>
  <si>
    <t>1640.80625</t>
  </si>
  <si>
    <t>547.60693</t>
  </si>
  <si>
    <t>ASTEI03717</t>
  </si>
  <si>
    <t>scaffold00017:87218-93375</t>
  </si>
  <si>
    <t>scaffold00017:85476-104852</t>
  </si>
  <si>
    <t>NSSPEDGPQGSVPK</t>
  </si>
  <si>
    <t>scaffold00017:-:103785-103826</t>
  </si>
  <si>
    <t>ASTE010820</t>
  </si>
  <si>
    <t>KB664555:1287122-1287163</t>
  </si>
  <si>
    <t>1.9</t>
  </si>
  <si>
    <t>1398.64983</t>
  </si>
  <si>
    <t>0.14</t>
  </si>
  <si>
    <t>699.82855</t>
  </si>
  <si>
    <t>VISSGIEPSAGHVR</t>
  </si>
  <si>
    <t>scaffold00017:-:103833-103874</t>
  </si>
  <si>
    <t>KB664555:1287074-1287115</t>
  </si>
  <si>
    <t>1408.74578</t>
  </si>
  <si>
    <t>-6.10</t>
  </si>
  <si>
    <t>704.87653</t>
  </si>
  <si>
    <t>ETVHGQHHPVQSTVGADK</t>
  </si>
  <si>
    <t>scaffold00017:-:103902-103955</t>
  </si>
  <si>
    <t>KB664555:1286993-1287046</t>
  </si>
  <si>
    <t>5.21</t>
  </si>
  <si>
    <t>1926.94168</t>
  </si>
  <si>
    <t>642.98541</t>
  </si>
  <si>
    <t>ASTEI03580</t>
  </si>
  <si>
    <t>scaffold00015:2184791-2191272</t>
  </si>
  <si>
    <t>scaffold00015:2177581-2177628</t>
  </si>
  <si>
    <t>aETYEEYEETHHVTR</t>
  </si>
  <si>
    <t>scaffold00015:+:2177581-2177625</t>
  </si>
  <si>
    <t>ASTE000255</t>
  </si>
  <si>
    <t>1935.82695</t>
  </si>
  <si>
    <t>-4.45</t>
  </si>
  <si>
    <t>968.41711</t>
  </si>
  <si>
    <t>13</t>
  </si>
  <si>
    <t>Testis; Brain; Whole mosquito; Legs; Male accessory glands; Maxillary palps; Ovary; Proboscis</t>
  </si>
  <si>
    <t>aETYEEYEETHHVTRK</t>
  </si>
  <si>
    <t>scaffold00015:+:2177581-2177628</t>
  </si>
  <si>
    <t>25.0</t>
  </si>
  <si>
    <t>2063.94468</t>
  </si>
  <si>
    <t>6.85</t>
  </si>
  <si>
    <t>688.65308</t>
  </si>
  <si>
    <t>ASTEI03603</t>
  </si>
  <si>
    <t>scaffold00015:2700931-2709491</t>
  </si>
  <si>
    <t>scaffold00015:2676552-2712115</t>
  </si>
  <si>
    <t>sYQMPQNR</t>
  </si>
  <si>
    <t>scaffold00015:2684818-2684841</t>
  </si>
  <si>
    <t>ASTE000921</t>
  </si>
  <si>
    <t>1065.47881</t>
  </si>
  <si>
    <t>533.24304</t>
  </si>
  <si>
    <t>0.41</t>
  </si>
  <si>
    <t>ASTEI04473</t>
  </si>
  <si>
    <t>scaffold00023:1234057-1236886</t>
  </si>
  <si>
    <t>scaffold00023:1233916-1235215</t>
  </si>
  <si>
    <t>VKVTYSMMSR</t>
  </si>
  <si>
    <t>scaffold00023:+:1234039-1234068</t>
  </si>
  <si>
    <t>ASTE006147</t>
  </si>
  <si>
    <t>KB665243:-:269338-269367</t>
  </si>
  <si>
    <t>1201.60443</t>
  </si>
  <si>
    <t>-1.99</t>
  </si>
  <si>
    <t>401.20633</t>
  </si>
  <si>
    <t>ASTEI04373</t>
  </si>
  <si>
    <t>scaffold00022:1581510-1585388</t>
  </si>
  <si>
    <t>scaffold00022:1581302-1586543</t>
  </si>
  <si>
    <t>ATTQALQDFAR</t>
  </si>
  <si>
    <t>scaffold00022:+:1585519-1585551</t>
  </si>
  <si>
    <t>ASTE003393</t>
  </si>
  <si>
    <t>KB664627:-:129338-129370</t>
  </si>
  <si>
    <t>3.59</t>
  </si>
  <si>
    <t>1221.63213</t>
  </si>
  <si>
    <t>8.06</t>
  </si>
  <si>
    <t>611.31970</t>
  </si>
  <si>
    <t>Brain; Fatbody; Male accessory glands; Malpighian tubules; Midgut; Ovary; Pupae; Salivary gland; Testis</t>
  </si>
  <si>
    <t>ASTEI04214</t>
  </si>
  <si>
    <t>scaffold00021:1303559-1309214</t>
  </si>
  <si>
    <t>scaffold00021:1302793-1313451</t>
  </si>
  <si>
    <t>aSVTATEQSRK</t>
  </si>
  <si>
    <t>scaffold00021:-:1312046-1312078</t>
  </si>
  <si>
    <t>ASTE011269</t>
  </si>
  <si>
    <t>KB665287:+:1099582-1099614</t>
  </si>
  <si>
    <t>1219.62773</t>
  </si>
  <si>
    <t>610.31750</t>
  </si>
  <si>
    <t>scaffold00016:391145-402726</t>
  </si>
  <si>
    <t>scaffold00016:370114-422306</t>
  </si>
  <si>
    <t>EMAEGNGEVVEEMANQK</t>
  </si>
  <si>
    <t>scaffold00016:+:391142-391192</t>
  </si>
  <si>
    <t>KB665054:370572-370622</t>
  </si>
  <si>
    <t>4.53</t>
  </si>
  <si>
    <t>1864.80376</t>
  </si>
  <si>
    <t>-0.81</t>
  </si>
  <si>
    <t>932.90552</t>
  </si>
  <si>
    <t>WAPWQQQPPGGPTGSASGHR</t>
  </si>
  <si>
    <t>scaffold00016:408734-408793</t>
  </si>
  <si>
    <t>ASTE002400</t>
  </si>
  <si>
    <t>KB665054 :401252 -401311</t>
  </si>
  <si>
    <t>96.0</t>
  </si>
  <si>
    <t>6.83</t>
  </si>
  <si>
    <t>2101.99809</t>
  </si>
  <si>
    <t>1.38</t>
  </si>
  <si>
    <t>1051.50269</t>
  </si>
  <si>
    <t>31</t>
  </si>
  <si>
    <t>Brain; Salivary gland; Testis; Antennae; Male accessory glands; Maxillary palps; Midgut; Ovary</t>
  </si>
  <si>
    <t>GGGGGPWAGSNSSQR</t>
  </si>
  <si>
    <t>scaffold00016:408815-408859</t>
  </si>
  <si>
    <t>KB665054 :401333-401377</t>
  </si>
  <si>
    <t>1374.61162</t>
  </si>
  <si>
    <t>-2.16</t>
  </si>
  <si>
    <t>687.80945</t>
  </si>
  <si>
    <t>Brain; Testis; Fatbody; Midgut</t>
  </si>
  <si>
    <t>GEYGGWSWTWNHGTWPNR</t>
  </si>
  <si>
    <t>Brain; Legs; Maxillary palps; Proboscis; Salivary glands</t>
  </si>
  <si>
    <t>scaffold00017:2337713-2338637</t>
  </si>
  <si>
    <t>scaffold00017:2337716-2353672</t>
  </si>
  <si>
    <t>VLESASNSLIPNLIK</t>
  </si>
  <si>
    <t>scaffold00017:-:2353508-2353552</t>
  </si>
  <si>
    <t>KB664644 :1031605 -1031561</t>
  </si>
  <si>
    <t>1597.91399</t>
  </si>
  <si>
    <t>799.46063</t>
  </si>
  <si>
    <t>ASTEI03845</t>
  </si>
  <si>
    <t>scaffold00017:2404559-2410402</t>
  </si>
  <si>
    <t>scaffold00017:-:2400510-2410911</t>
  </si>
  <si>
    <t>FNGEQFLEMK</t>
  </si>
  <si>
    <t>scaffold00017:-:2403266-2403295</t>
  </si>
  <si>
    <t>ASTE011395</t>
  </si>
  <si>
    <t>KB664644 :1081114-1081085</t>
  </si>
  <si>
    <t>3.01</t>
  </si>
  <si>
    <t>1242.58281</t>
  </si>
  <si>
    <t>621.79504</t>
  </si>
  <si>
    <t>ASTEI03564</t>
  </si>
  <si>
    <t>scaffold00015:1787964-1791724</t>
  </si>
  <si>
    <t>scaffold00015:1785888-1791724</t>
  </si>
  <si>
    <t>IHPAGQLDPTPDSTSK</t>
  </si>
  <si>
    <t>scaffold00015:+:1786556-1786603</t>
  </si>
  <si>
    <t>ASTE000273</t>
  </si>
  <si>
    <t>KB664732 :829263 -829216</t>
  </si>
  <si>
    <t>2.13</t>
  </si>
  <si>
    <t>1663.82219</t>
  </si>
  <si>
    <t>-3.89</t>
  </si>
  <si>
    <t>832.41473</t>
  </si>
  <si>
    <t>ASTEI02891</t>
  </si>
  <si>
    <t>scaffold00012:-:1128434-1128517</t>
  </si>
  <si>
    <t>SPYVFLVPILHSSEEGLIQVINDNVLEK</t>
  </si>
  <si>
    <t>scaffold00012:1,128,419-1,128,535</t>
  </si>
  <si>
    <t>ASTE008630</t>
  </si>
  <si>
    <t>KB664621:+:899185-899268</t>
  </si>
  <si>
    <t>3152.69529</t>
  </si>
  <si>
    <t>1051.56995</t>
  </si>
  <si>
    <t>ASTEI05054</t>
  </si>
  <si>
    <t>scaffold00028:14801-17431</t>
  </si>
  <si>
    <t>scaffold00028:14,796-18,546</t>
  </si>
  <si>
    <t>SRPLKGPSSSTHNQHYQ</t>
  </si>
  <si>
    <t>scaffold00028:+:17137-17187</t>
  </si>
  <si>
    <t>ASTE005681</t>
  </si>
  <si>
    <t>KB664452:+:28886-28936</t>
  </si>
  <si>
    <t>1923.93862</t>
  </si>
  <si>
    <t>-1.78</t>
  </si>
  <si>
    <t>481.74011</t>
  </si>
  <si>
    <t>6.2</t>
  </si>
  <si>
    <t>0.59</t>
  </si>
  <si>
    <t>ASTEI05237</t>
  </si>
  <si>
    <t>scaffold00029:1318643-1340476</t>
  </si>
  <si>
    <t>scaffold00029:1,315,683-1,377,949</t>
  </si>
  <si>
    <t>RPSDSDYSK</t>
  </si>
  <si>
    <t>scaffold00029:-:1343140-1343166</t>
  </si>
  <si>
    <t>KB664467:+:183853-183879</t>
  </si>
  <si>
    <t>1054.48345</t>
  </si>
  <si>
    <t>527.74536</t>
  </si>
  <si>
    <t>ASTEI03681</t>
  </si>
  <si>
    <t>scaffold00016:1504813-1521613</t>
  </si>
  <si>
    <t>scaffold00016:1487663-1523458</t>
  </si>
  <si>
    <t>TDGTESPIITESDADTDKPR</t>
  </si>
  <si>
    <t>scaffold00016:+:1504753-1504812</t>
  </si>
  <si>
    <t>ASTE006056</t>
  </si>
  <si>
    <t>KB664323 :289034 -289093</t>
  </si>
  <si>
    <t>129.0</t>
  </si>
  <si>
    <t>5.2</t>
  </si>
  <si>
    <t>2147.99736</t>
  </si>
  <si>
    <t>1.57</t>
  </si>
  <si>
    <t>1074.50232</t>
  </si>
  <si>
    <t>ASTEI03532</t>
  </si>
  <si>
    <t>scaffold00015:1269345-1272847</t>
  </si>
  <si>
    <t>scaffold00015:1269313-1273911</t>
  </si>
  <si>
    <t>scASVLTSK</t>
  </si>
  <si>
    <t>scaffold00015:1273451-1273477</t>
  </si>
  <si>
    <t>ASTE000307</t>
  </si>
  <si>
    <t>KB664732 :1381728 -1381754</t>
  </si>
  <si>
    <t>994.48857</t>
  </si>
  <si>
    <t>1.17</t>
  </si>
  <si>
    <t>497.74792</t>
  </si>
  <si>
    <t>N-Term(Acetyl); C2(Carbamidomethyl)</t>
  </si>
  <si>
    <t>ASTEI05604</t>
  </si>
  <si>
    <t>scaffold00032:807915-809272</t>
  </si>
  <si>
    <t>scaffold00032:784590-810172</t>
  </si>
  <si>
    <t>GPPPSSLAAQATGR</t>
  </si>
  <si>
    <t>scaffold00032:+:807328-807369</t>
  </si>
  <si>
    <t>ASTE011019</t>
  </si>
  <si>
    <t>KB664312:+:71551-71592</t>
  </si>
  <si>
    <t>2.94</t>
  </si>
  <si>
    <t>1309.70317</t>
  </si>
  <si>
    <t>13.14</t>
  </si>
  <si>
    <t>655.35522</t>
  </si>
  <si>
    <t>-0.18</t>
  </si>
  <si>
    <t>ASTEI07497</t>
  </si>
  <si>
    <t>scaffold00055:226236-226838</t>
  </si>
  <si>
    <t>scaffold00055:223,434-227,094</t>
  </si>
  <si>
    <t>TQPETIPScITTEPVQLVDFLLNLR</t>
  </si>
  <si>
    <t>scaffold00055:-:226863-226937</t>
  </si>
  <si>
    <t>ASTE006983</t>
  </si>
  <si>
    <t>2.37</t>
  </si>
  <si>
    <t>2884.50931</t>
  </si>
  <si>
    <t>-1.14</t>
  </si>
  <si>
    <t>962.17462</t>
  </si>
  <si>
    <t>ASTEI08169</t>
  </si>
  <si>
    <t>scaffold00062:1080414-1082121</t>
  </si>
  <si>
    <t>scaffold00062:1082556-1076056</t>
  </si>
  <si>
    <t>IGDFGLATAK</t>
  </si>
  <si>
    <t>scaffold00062:-:1079882-1079911</t>
  </si>
  <si>
    <t>ASTE003663</t>
  </si>
  <si>
    <t>3.49</t>
  </si>
  <si>
    <t>992.54143</t>
  </si>
  <si>
    <t>0.25</t>
  </si>
  <si>
    <t>496.77435</t>
  </si>
  <si>
    <t>LNTLIDIAR</t>
  </si>
  <si>
    <t>scaffold00062:-:1080011-1080037</t>
  </si>
  <si>
    <t>3.4</t>
  </si>
  <si>
    <t>1028.61406</t>
  </si>
  <si>
    <t>4.02</t>
  </si>
  <si>
    <t>514.81067</t>
  </si>
  <si>
    <t>IGSGSFGTVYK</t>
  </si>
  <si>
    <t>scaffold00062:-:1080266-1080298</t>
  </si>
  <si>
    <t>2.64</t>
  </si>
  <si>
    <t>1115.57341</t>
  </si>
  <si>
    <t>0.20</t>
  </si>
  <si>
    <t>558.29034</t>
  </si>
  <si>
    <t>ASTEI08029</t>
  </si>
  <si>
    <t>scaffold00061:528443-529141</t>
  </si>
  <si>
    <t>scaffold0061:528045-529400</t>
  </si>
  <si>
    <t>IEDDDDGFR</t>
  </si>
  <si>
    <t>scaffold00061:+:528206-528232</t>
  </si>
  <si>
    <t>ASTE006028</t>
  </si>
  <si>
    <t>2.61</t>
  </si>
  <si>
    <t>1081.44060</t>
  </si>
  <si>
    <t>541.22394</t>
  </si>
  <si>
    <t>ASTEI08400</t>
  </si>
  <si>
    <t>scaffold00067:278981-279579</t>
  </si>
  <si>
    <t>scaffold00067:277942-279579</t>
  </si>
  <si>
    <t>DcVWNPYTSLTK</t>
  </si>
  <si>
    <t>scaffold00067:+:278101-278136</t>
  </si>
  <si>
    <t>1483.68877</t>
  </si>
  <si>
    <t>742.34802</t>
  </si>
  <si>
    <t>cNIcQSSVSNScR</t>
  </si>
  <si>
    <t>scaffold00067:+:278305-278343</t>
  </si>
  <si>
    <t>1571.63555</t>
  </si>
  <si>
    <t>-0.27</t>
  </si>
  <si>
    <t>786.32141</t>
  </si>
  <si>
    <t>C1(Carbamidomethyl); C4(Carbamidomethyl); C12(Carbamidomethyl)</t>
  </si>
  <si>
    <t>cDSSQSSVEcAVcSR</t>
  </si>
  <si>
    <t>scaffold00067:+:278482-278526</t>
  </si>
  <si>
    <t>4.84</t>
  </si>
  <si>
    <t>1731.67327</t>
  </si>
  <si>
    <t>0.06</t>
  </si>
  <si>
    <t>866.34027</t>
  </si>
  <si>
    <t>C1(Carbamidomethyl); C1(Carbamidomethyl); C13(Carbamidomethyl)</t>
  </si>
  <si>
    <t>WNcNTATVR</t>
  </si>
  <si>
    <t>scaffold00067:+:278527-278553</t>
  </si>
  <si>
    <t>1121.51506</t>
  </si>
  <si>
    <t>561.26117</t>
  </si>
  <si>
    <t>STLScVQcDSR</t>
  </si>
  <si>
    <t>scaffold00067:+:278800-278832</t>
  </si>
  <si>
    <t>1312.56108</t>
  </si>
  <si>
    <t>-0.74</t>
  </si>
  <si>
    <t>656.78418</t>
  </si>
  <si>
    <t>C5(Carbamidomethyl); C8(Carbamidomethyl)</t>
  </si>
  <si>
    <t>TDADGSLQR</t>
  </si>
  <si>
    <t>scaffold00067:+:278923-278949</t>
  </si>
  <si>
    <t>962.45305</t>
  </si>
  <si>
    <t>481.73016</t>
  </si>
  <si>
    <t>tDADGSLQR</t>
  </si>
  <si>
    <t>ASTEI08543</t>
  </si>
  <si>
    <t>scaffold00070:720741-724505</t>
  </si>
  <si>
    <t>scaffold00070:716573-746672</t>
  </si>
  <si>
    <t>LLHAATEEKPK</t>
  </si>
  <si>
    <t>scaffold00070:-:746561-746593</t>
  </si>
  <si>
    <t>ASTE003906</t>
  </si>
  <si>
    <t>4.1</t>
  </si>
  <si>
    <t>1236.69449</t>
  </si>
  <si>
    <t>-0.19</t>
  </si>
  <si>
    <t>412.90302</t>
  </si>
  <si>
    <t>3.15</t>
  </si>
  <si>
    <t>EEmYLQAQR</t>
  </si>
  <si>
    <t>scaffold00070:-:746627-746653</t>
  </si>
  <si>
    <t>1.73</t>
  </si>
  <si>
    <t>1183.54180</t>
  </si>
  <si>
    <t>592.27454</t>
  </si>
  <si>
    <t>ASTEI08565</t>
  </si>
  <si>
    <t>scaffold00071:227483-231399</t>
  </si>
  <si>
    <t>scaffold00071:222146-231719</t>
  </si>
  <si>
    <t>VEVKPSVAEK</t>
  </si>
  <si>
    <t>scaffold00071:+:225929-225958</t>
  </si>
  <si>
    <t>ASTE001891</t>
  </si>
  <si>
    <t>1085.61931</t>
  </si>
  <si>
    <t>-0.78</t>
  </si>
  <si>
    <t>543.31329</t>
  </si>
  <si>
    <t>TLEQLEASPAAQAPAGDGTPAQTPEEIR</t>
  </si>
  <si>
    <t>scaffold00071:+:226145-226228</t>
  </si>
  <si>
    <t>4.2</t>
  </si>
  <si>
    <t>2848.39336</t>
  </si>
  <si>
    <t>-0.95</t>
  </si>
  <si>
    <t>1424.70032</t>
  </si>
  <si>
    <t>TLEQLEASPAAQAPAGDGTPAQTPEEIRK</t>
  </si>
  <si>
    <t>scaffold00071:+:226145-226231</t>
  </si>
  <si>
    <t>5.31</t>
  </si>
  <si>
    <t>2976.48868</t>
  </si>
  <si>
    <t>992.83441</t>
  </si>
  <si>
    <t>KIQIVESLLESLK</t>
  </si>
  <si>
    <t>scaffold00071:+:226232-226270</t>
  </si>
  <si>
    <t>112.0</t>
  </si>
  <si>
    <t>1499.90788</t>
  </si>
  <si>
    <t>2.33</t>
  </si>
  <si>
    <t>750.45758</t>
  </si>
  <si>
    <t>Legs; Salivary gland</t>
  </si>
  <si>
    <t>IQIVESLLESLK</t>
  </si>
  <si>
    <t>scaffold00071:+:226235-226270</t>
  </si>
  <si>
    <t>4.12</t>
  </si>
  <si>
    <t>1371.80681</t>
  </si>
  <si>
    <t>686.40704</t>
  </si>
  <si>
    <t>14</t>
  </si>
  <si>
    <t>ASTEI09248</t>
  </si>
  <si>
    <t>scaffold00086:483923-486670</t>
  </si>
  <si>
    <t>scaffold00086:481664-491101</t>
  </si>
  <si>
    <t>EALENLEDDQPIVAGGSYQK</t>
  </si>
  <si>
    <t>scaffold00086:+:489371-489430</t>
  </si>
  <si>
    <t>ASTE002606</t>
  </si>
  <si>
    <t>KB664422:+:1130567-1130626</t>
  </si>
  <si>
    <t>123.0</t>
  </si>
  <si>
    <t>5.75</t>
  </si>
  <si>
    <t>2176.04180</t>
  </si>
  <si>
    <t>0.58</t>
  </si>
  <si>
    <t>1088.52454</t>
  </si>
  <si>
    <t>ASTEI04562</t>
  </si>
  <si>
    <t>scaffold00024:657193-660627</t>
  </si>
  <si>
    <t>scaffold00024:653591-665311</t>
  </si>
  <si>
    <t>IIQQPVPVVR</t>
  </si>
  <si>
    <t>scaffold00024:661316-661345</t>
  </si>
  <si>
    <t>ASTE001988</t>
  </si>
  <si>
    <t>KB664533 :1226141-1226112</t>
  </si>
  <si>
    <t>1148.71453</t>
  </si>
  <si>
    <t>-0.47</t>
  </si>
  <si>
    <t>574.86090</t>
  </si>
  <si>
    <t>ASTEI04755</t>
  </si>
  <si>
    <t>scaffold00025:1229819-1231365</t>
  </si>
  <si>
    <t>scaffold00025:1170457-1233653</t>
  </si>
  <si>
    <t>PSLGIScVR</t>
  </si>
  <si>
    <t>scaffold00025:+:1221339-1221365</t>
  </si>
  <si>
    <t>KB665288:295687-295661</t>
  </si>
  <si>
    <t>43.0</t>
  </si>
  <si>
    <t>988.52733</t>
  </si>
  <si>
    <t>2.89</t>
  </si>
  <si>
    <t>494.76730</t>
  </si>
  <si>
    <t>ASTEI04762</t>
  </si>
  <si>
    <t>scaffold00025:1363717-1371332</t>
  </si>
  <si>
    <t>scaffold00025:1320685-1376498</t>
  </si>
  <si>
    <t>ANQTSATVVYK</t>
  </si>
  <si>
    <t>scaffold00025:1371620-1371652</t>
  </si>
  <si>
    <t>ASTE007751</t>
  </si>
  <si>
    <t>KB665288:147894-147862</t>
  </si>
  <si>
    <t>1181.61724</t>
  </si>
  <si>
    <t>0.95</t>
  </si>
  <si>
    <t>591.31226</t>
  </si>
  <si>
    <t>ASTEI04691</t>
  </si>
  <si>
    <t>scaffold00025:234769-236072</t>
  </si>
  <si>
    <t>scaffold00025:+:215527-237259</t>
  </si>
  <si>
    <t>GcWQELIAK</t>
  </si>
  <si>
    <t>scaffold00025:+:236218-236244</t>
  </si>
  <si>
    <t>ASTE000424</t>
  </si>
  <si>
    <t>KB665343 :484092-484118</t>
  </si>
  <si>
    <t>2.68</t>
  </si>
  <si>
    <t>1104.55644</t>
  </si>
  <si>
    <t>5.20</t>
  </si>
  <si>
    <t>552.78186</t>
  </si>
  <si>
    <t>ASTEI04790</t>
  </si>
  <si>
    <t>scaffold00026:107137-108180</t>
  </si>
  <si>
    <t>scaffold00026:+:106841-189293</t>
  </si>
  <si>
    <t>YDPGDILR</t>
  </si>
  <si>
    <t>scaffold00026:+:113753-113776</t>
  </si>
  <si>
    <t>Annotated (single mismatch)</t>
  </si>
  <si>
    <t>ASTE010683</t>
  </si>
  <si>
    <t>KB664632 :27318 -27295</t>
  </si>
  <si>
    <t>1.59</t>
  </si>
  <si>
    <t>948.47875</t>
  </si>
  <si>
    <t>474.74301</t>
  </si>
  <si>
    <t>ASTEI05033</t>
  </si>
  <si>
    <t>scaffold00027:1588149-1592796</t>
  </si>
  <si>
    <t>scaffold00027:1503965-1594800</t>
  </si>
  <si>
    <t>NEINEMR</t>
  </si>
  <si>
    <t>scaffold00027:+:1505408-1505428</t>
  </si>
  <si>
    <t>ASTE002192</t>
  </si>
  <si>
    <t>905.41472</t>
  </si>
  <si>
    <t>453.21100</t>
  </si>
  <si>
    <t>ASTEI04804</t>
  </si>
  <si>
    <t>scaffold00026:327170-327819</t>
  </si>
  <si>
    <t>scaffold00026:-:320894-334547</t>
  </si>
  <si>
    <t>GLLADFFDR</t>
  </si>
  <si>
    <t>scaffold00026:-:330178-330204</t>
  </si>
  <si>
    <t>ASTE004060</t>
  </si>
  <si>
    <t>KB665065:1975099 -1975125</t>
  </si>
  <si>
    <t>46.0</t>
  </si>
  <si>
    <t>1053.54766</t>
  </si>
  <si>
    <t>10.65</t>
  </si>
  <si>
    <t>527.27747</t>
  </si>
  <si>
    <t>ASTEI04837</t>
  </si>
  <si>
    <t>scaffold00026:549655-556364</t>
  </si>
  <si>
    <t>scaffold00026:-:546273-571068</t>
  </si>
  <si>
    <t>VEWVEIIEPR</t>
  </si>
  <si>
    <t>scaffold00026:-:568456-568485</t>
  </si>
  <si>
    <t>ASTE004032</t>
  </si>
  <si>
    <t>KB665065:1683314-1683343</t>
  </si>
  <si>
    <t>2.3</t>
  </si>
  <si>
    <t>1269.68242</t>
  </si>
  <si>
    <t>-1.11</t>
  </si>
  <si>
    <t>635.34485</t>
  </si>
  <si>
    <t>ASTEI05093</t>
  </si>
  <si>
    <t>scaffold00028:747921-755856</t>
  </si>
  <si>
    <t>scaffold00028:-:745492-757573</t>
  </si>
  <si>
    <t>NDDEDSPNKLYTLVTYVPVPTFKELQTENVESTED</t>
  </si>
  <si>
    <t>scaffold00028:-:748073-748177</t>
  </si>
  <si>
    <t>KB664434:110051-109947</t>
  </si>
  <si>
    <t>21.0</t>
  </si>
  <si>
    <t>4029.89353</t>
  </si>
  <si>
    <t>-1.03</t>
  </si>
  <si>
    <t>1343.96936</t>
  </si>
  <si>
    <t>3.29</t>
  </si>
  <si>
    <t>nDDEDSPNk</t>
  </si>
  <si>
    <t>scaffold00028:-:748151-748177</t>
  </si>
  <si>
    <t>KB664434:110051-110025</t>
  </si>
  <si>
    <t>3.65</t>
  </si>
  <si>
    <t>1321.61211</t>
  </si>
  <si>
    <t>661.30969</t>
  </si>
  <si>
    <t>3.13</t>
  </si>
  <si>
    <t>LNKAIWHR</t>
  </si>
  <si>
    <t>scaffold00028:-:748306-748329</t>
  </si>
  <si>
    <t>1037.60007</t>
  </si>
  <si>
    <t>346.53821</t>
  </si>
  <si>
    <t>ASTEI05135</t>
  </si>
  <si>
    <t>scaffold00028:1674256-1679724</t>
  </si>
  <si>
    <t>scaffold00028:1673130-1679239</t>
  </si>
  <si>
    <t>SIVTAPAVSAAIMEENYDTTHPK</t>
  </si>
  <si>
    <t>scaffold00028:+:1673350-1673418</t>
  </si>
  <si>
    <t>ASTE007382</t>
  </si>
  <si>
    <t>KB664499:1052671-1052739</t>
  </si>
  <si>
    <t>5.13</t>
  </si>
  <si>
    <t>2445.19974</t>
  </si>
  <si>
    <t>1.24</t>
  </si>
  <si>
    <t>815.73810</t>
  </si>
  <si>
    <t>dRDSIGAVLESIGFDVR</t>
  </si>
  <si>
    <t>scaffold00028:+:1673488-1673538</t>
  </si>
  <si>
    <t>KB664499:1052809-1052859</t>
  </si>
  <si>
    <t>2.75</t>
  </si>
  <si>
    <t>1993.05356</t>
  </si>
  <si>
    <t>3.20</t>
  </si>
  <si>
    <t>665.02271</t>
  </si>
  <si>
    <t>vFNNLDk</t>
  </si>
  <si>
    <t>scaffold00028:+:1673539-1673559</t>
  </si>
  <si>
    <t>KB664499:1052860-1052880</t>
  </si>
  <si>
    <t>1137.65080</t>
  </si>
  <si>
    <t>0.13</t>
  </si>
  <si>
    <t>569.32904</t>
  </si>
  <si>
    <t>DLLDELDK</t>
  </si>
  <si>
    <t>scaffold00028:+:1673563-1673586</t>
  </si>
  <si>
    <t>KB664499:1052884-1052907</t>
  </si>
  <si>
    <t>1.66</t>
  </si>
  <si>
    <t>960.48546</t>
  </si>
  <si>
    <t>-3.13</t>
  </si>
  <si>
    <t>480.74637</t>
  </si>
  <si>
    <t>EILQLLTAVSR</t>
  </si>
  <si>
    <t>scaffold00028:+:1673989-1674021</t>
  </si>
  <si>
    <t>KB664499:1053310-1053342</t>
  </si>
  <si>
    <t>1242.74346</t>
  </si>
  <si>
    <t>621.87537</t>
  </si>
  <si>
    <t>Larvae; Midgut; Pupae</t>
  </si>
  <si>
    <t>VAYQYQSNVPDNLAMDAMK</t>
  </si>
  <si>
    <t>scaffold00028:+:1674025-1674081</t>
  </si>
  <si>
    <t>KB664499:1053346-1053402</t>
  </si>
  <si>
    <t>2157.98931</t>
  </si>
  <si>
    <t>-2.38</t>
  </si>
  <si>
    <t>1079.49829</t>
  </si>
  <si>
    <t>ASTEI06800</t>
  </si>
  <si>
    <t>scaffold00044:726778-731574</t>
  </si>
  <si>
    <t>scaffold00044:712414-733690</t>
  </si>
  <si>
    <t>eLILTDkQIEEImR</t>
  </si>
  <si>
    <t>scaffold00044:+:726796-726837</t>
  </si>
  <si>
    <t>ASTE008259</t>
  </si>
  <si>
    <t>KB665066:+:432927-432968</t>
  </si>
  <si>
    <t>122.0</t>
  </si>
  <si>
    <t>6.22</t>
  </si>
  <si>
    <t>1730.94402</t>
  </si>
  <si>
    <t>865.97565</t>
  </si>
  <si>
    <t>Thorax; Antennae; Malpighian tubules; Midgut</t>
  </si>
  <si>
    <t>eLILTDkQIEEIMR</t>
  </si>
  <si>
    <t>ELILTDKQIEEIMR</t>
  </si>
  <si>
    <t>ASTEI09454</t>
  </si>
  <si>
    <t>scaffold00093:22948-32399</t>
  </si>
  <si>
    <t>scaffold00093:22944-32399</t>
  </si>
  <si>
    <t>TVDIYEDISSPEVTNLNR</t>
  </si>
  <si>
    <t>scaffold00093:+:22989-23042</t>
  </si>
  <si>
    <t>ASTE004382</t>
  </si>
  <si>
    <t>KB664688:+:668433-668486</t>
  </si>
  <si>
    <t>2065.00713</t>
  </si>
  <si>
    <t>1033.00720</t>
  </si>
  <si>
    <t>ASTEI09511</t>
  </si>
  <si>
    <t>N-terminal protein extension (coding UTR)</t>
  </si>
  <si>
    <t>scaffold00095:317747-319010</t>
  </si>
  <si>
    <t>scaffold00095:317415-319096</t>
  </si>
  <si>
    <t>VPQDVLNR</t>
  </si>
  <si>
    <t>scaffold00095:-:318899-318922</t>
  </si>
  <si>
    <t>ASTE003825</t>
  </si>
  <si>
    <t>KB664478:+:108286-108309</t>
  </si>
  <si>
    <t>2.43</t>
  </si>
  <si>
    <t>940.52123</t>
  </si>
  <si>
    <t>470.76425</t>
  </si>
  <si>
    <t>ASTEI09555</t>
  </si>
  <si>
    <t>scaffold00096:478278-487655</t>
  </si>
  <si>
    <t>scaffold00096:478278-488790</t>
  </si>
  <si>
    <t>AMGVDDNYHR</t>
  </si>
  <si>
    <t>scaffold00096:+:478283-478312</t>
  </si>
  <si>
    <t>ASTE004651</t>
  </si>
  <si>
    <t>KB664554:-:257991-258020</t>
  </si>
  <si>
    <t>3.22</t>
  </si>
  <si>
    <t>1193.50046</t>
  </si>
  <si>
    <t>398.50500</t>
  </si>
  <si>
    <t>ASTEI08466</t>
  </si>
  <si>
    <t>scaffold00068:761735-786243</t>
  </si>
  <si>
    <t>scaffold00068:761785-786243</t>
  </si>
  <si>
    <t>HTLGGDmLQYQAQTQPPNIQR</t>
  </si>
  <si>
    <t>scaffold00068:+:761785-761847</t>
  </si>
  <si>
    <t>ASTE009234</t>
  </si>
  <si>
    <t>5.74</t>
  </si>
  <si>
    <t>2412.17997</t>
  </si>
  <si>
    <t>804.73151</t>
  </si>
  <si>
    <t>HTLGGDMLQYQAQTQPPNIQR</t>
  </si>
  <si>
    <t>ASTEI10835</t>
  </si>
  <si>
    <t>scaffold00172:12526-13970</t>
  </si>
  <si>
    <t>scaffold00172:12526-14383</t>
  </si>
  <si>
    <t>NDVLEMLR</t>
  </si>
  <si>
    <t>scaffold00172:+:14020-14043</t>
  </si>
  <si>
    <t>ASTE001599</t>
  </si>
  <si>
    <t>KB664471:-:83088-83111</t>
  </si>
  <si>
    <t>2.55</t>
  </si>
  <si>
    <t>989.51195</t>
  </si>
  <si>
    <t>495.25961</t>
  </si>
  <si>
    <t>KGGSYTPLR</t>
  </si>
  <si>
    <t>scaffold00172:+:14074-14100</t>
  </si>
  <si>
    <t>KB664471:-:83031-83057</t>
  </si>
  <si>
    <t>978.53978</t>
  </si>
  <si>
    <t>3.11</t>
  </si>
  <si>
    <t>489.77353</t>
  </si>
  <si>
    <t>SEIVVNAEKDPHHAHASFANR</t>
  </si>
  <si>
    <t>scaffold00172:+:14173-14235</t>
  </si>
  <si>
    <t>KB664471:-:82896-82958</t>
  </si>
  <si>
    <t>4.98</t>
  </si>
  <si>
    <t>2329.14370</t>
  </si>
  <si>
    <t>0.17</t>
  </si>
  <si>
    <t>583.04138</t>
  </si>
  <si>
    <t>ASTEI10862</t>
  </si>
  <si>
    <t>scaffold00176:26892-31285</t>
  </si>
  <si>
    <t>scaffold00176:26399-51051</t>
  </si>
  <si>
    <t>lPNNVLSk</t>
  </si>
  <si>
    <t>scaffold00176:+:46704-46727</t>
  </si>
  <si>
    <t>KB664622:-:1156155-1156178</t>
  </si>
  <si>
    <t>1172.72258</t>
  </si>
  <si>
    <t>-1.34</t>
  </si>
  <si>
    <t>586.86493</t>
  </si>
  <si>
    <t>LPNNVLSK</t>
  </si>
  <si>
    <t>LSDYDQDGFLDIEEFALAmHLINVK</t>
  </si>
  <si>
    <t>scaffold00176:+:46737-46811</t>
  </si>
  <si>
    <t>KB664622:-:1156071-1156145</t>
  </si>
  <si>
    <t>10.56</t>
  </si>
  <si>
    <t>2896.41281</t>
  </si>
  <si>
    <t>1.84</t>
  </si>
  <si>
    <t>966.14246</t>
  </si>
  <si>
    <t>Thorax; Antennae; Legs; Male accessory glands; Maxillary palps; Midgut; Proboscis</t>
  </si>
  <si>
    <t>LSDYDQDGFLDIEEFALAMHLINVK</t>
  </si>
  <si>
    <t>scaffold00056:28370-31893</t>
  </si>
  <si>
    <t>scaffold00056:28370-32180</t>
  </si>
  <si>
    <t>NSNYIELQGESYPGPGSVTTAPR</t>
  </si>
  <si>
    <t>scaffold00056:+:31948-32016</t>
  </si>
  <si>
    <t>KB664431:-:195789-195857</t>
  </si>
  <si>
    <t>5.04</t>
  </si>
  <si>
    <t>2437.20268</t>
  </si>
  <si>
    <t>16.25</t>
  </si>
  <si>
    <t>1219.10498</t>
  </si>
  <si>
    <t>scaffold00057:391719-392245</t>
  </si>
  <si>
    <t>iDIVHQNIEWQR</t>
  </si>
  <si>
    <t>scaffold00057:+:391643-391678</t>
  </si>
  <si>
    <t>KB664288:+:3166284-3166319</t>
  </si>
  <si>
    <t>12.0</t>
  </si>
  <si>
    <t>1694.90549</t>
  </si>
  <si>
    <t>565.64001</t>
  </si>
  <si>
    <t>IDIVHQNIEWQR</t>
  </si>
  <si>
    <t>FVSFAHTK</t>
  </si>
  <si>
    <t>scaffold00057:+:391688-391711</t>
  </si>
  <si>
    <t>KB664288:+:3166329-3166352</t>
  </si>
  <si>
    <t>1.6</t>
  </si>
  <si>
    <t>936.49463</t>
  </si>
  <si>
    <t>312.83640</t>
  </si>
  <si>
    <t>0.50</t>
  </si>
  <si>
    <t>3' protein extension</t>
  </si>
  <si>
    <t>ASTEI10950</t>
  </si>
  <si>
    <t>scaffold00198:23275-23928</t>
  </si>
  <si>
    <t>scaffold00198:22369-24317</t>
  </si>
  <si>
    <t>IAHAGcSAcGESDHSSDR</t>
  </si>
  <si>
    <t>scaffold00198:+:22754-22807</t>
  </si>
  <si>
    <t>ASTEI14058</t>
  </si>
  <si>
    <t>KB664510:-:351856-351909</t>
  </si>
  <si>
    <t>1916.76040</t>
  </si>
  <si>
    <t>-0.36</t>
  </si>
  <si>
    <t>479.94556</t>
  </si>
  <si>
    <t>ASTEI01830</t>
  </si>
  <si>
    <t>scaffold00006:3195850-3210428</t>
  </si>
  <si>
    <t>scaffold00006:-:3189555-3210428</t>
  </si>
  <si>
    <t>TPLEQPSGSGPR</t>
  </si>
  <si>
    <t>scaffold00006:-:3195796-3195831</t>
  </si>
  <si>
    <t>ASTE009729</t>
  </si>
  <si>
    <t>KB664437:464279-464244</t>
  </si>
  <si>
    <t>3.1</t>
  </si>
  <si>
    <t>1225.61748</t>
  </si>
  <si>
    <t>613.31238</t>
  </si>
  <si>
    <t>ASTEI01723</t>
  </si>
  <si>
    <t>scaffold00006:1426514-1430580</t>
  </si>
  <si>
    <t>scaffold00006:+:1420778-1432213</t>
  </si>
  <si>
    <t>ANSPTEMR</t>
  </si>
  <si>
    <t>scaffold00006:+:1426496-1426519</t>
  </si>
  <si>
    <t>ASTE006362</t>
  </si>
  <si>
    <t>KB664288:1317924-1317901</t>
  </si>
  <si>
    <t>905.41301</t>
  </si>
  <si>
    <t>-1.74</t>
  </si>
  <si>
    <t>453.21014</t>
  </si>
  <si>
    <t>ASTEI01724</t>
  </si>
  <si>
    <t>scaffold00006:1433116-1435650</t>
  </si>
  <si>
    <t>scaffold00006:+:1432288-1435833</t>
  </si>
  <si>
    <t>AEMSEFNTIAR</t>
  </si>
  <si>
    <t>scaffold00006:+:1433110-1433142</t>
  </si>
  <si>
    <t>ASTE006361</t>
  </si>
  <si>
    <t>KB664288:1311680-1311648</t>
  </si>
  <si>
    <t>2.82</t>
  </si>
  <si>
    <t>1268.59258</t>
  </si>
  <si>
    <t>-1.15</t>
  </si>
  <si>
    <t>634.79993</t>
  </si>
  <si>
    <t>ASTEI11019</t>
  </si>
  <si>
    <t>scaffold00249:11564-23060</t>
  </si>
  <si>
    <t>FDGFDWENAPKPK</t>
  </si>
  <si>
    <t>scaffold00249:+:23128-23166</t>
  </si>
  <si>
    <t>KB664826:+:38421-38459</t>
  </si>
  <si>
    <t>4.59</t>
  </si>
  <si>
    <t>1550.73674</t>
  </si>
  <si>
    <t>5.96</t>
  </si>
  <si>
    <t>775.87201</t>
  </si>
  <si>
    <t>35</t>
  </si>
  <si>
    <t>ASTEI11212</t>
  </si>
  <si>
    <t>scaffold00709:1668-2745</t>
  </si>
  <si>
    <t>scaffold00709:1663-3653</t>
  </si>
  <si>
    <t>GHIcGGSLITTNTVLTAAHcLVDSR</t>
  </si>
  <si>
    <t>scaffold00709:+:1713-1787</t>
  </si>
  <si>
    <t>KB664841:+:9302-9376</t>
  </si>
  <si>
    <t>2653.32046</t>
  </si>
  <si>
    <t>0.70</t>
  </si>
  <si>
    <t>664.08557</t>
  </si>
  <si>
    <t>C4(Carbamidomethyl); C2(Carbamidomethyl)</t>
  </si>
  <si>
    <t>scaffold00282:14060-16367</t>
  </si>
  <si>
    <t>scaffold00282:13741-17211</t>
  </si>
  <si>
    <t>1053.52141</t>
  </si>
  <si>
    <t>527.26434</t>
  </si>
  <si>
    <t>76.0</t>
  </si>
  <si>
    <t>1040.62114</t>
  </si>
  <si>
    <t>520.81421</t>
  </si>
  <si>
    <t>MLNTSEFESGISPAR</t>
  </si>
  <si>
    <t>scaffold00282:+:16493-16537</t>
  </si>
  <si>
    <t>1638.77898</t>
  </si>
  <si>
    <t>819.89313</t>
  </si>
  <si>
    <t>ASTEI11056</t>
  </si>
  <si>
    <t>scaffold00295:189-2716</t>
  </si>
  <si>
    <t>scaffold00295:72-3004</t>
  </si>
  <si>
    <t>TLHGLHER</t>
  </si>
  <si>
    <t>scaffold00295:+:216-239</t>
  </si>
  <si>
    <t>ASTE000690</t>
  </si>
  <si>
    <t>KB664510:-:2572460-2572483</t>
  </si>
  <si>
    <t>2.19</t>
  </si>
  <si>
    <t>962.51758</t>
  </si>
  <si>
    <t>321.51071</t>
  </si>
  <si>
    <t>ASTEI11192</t>
  </si>
  <si>
    <t>scaffold00625:3358-5073</t>
  </si>
  <si>
    <t>scaffold00625:1752-5135</t>
  </si>
  <si>
    <t>DLLGAAETGSGK</t>
  </si>
  <si>
    <t>scaffold00625:-:5095-5130</t>
  </si>
  <si>
    <t>ASTE010887</t>
  </si>
  <si>
    <t>KB664500:-:122538-122573</t>
  </si>
  <si>
    <t>1118.56914</t>
  </si>
  <si>
    <t>559.78821</t>
  </si>
  <si>
    <t>scaffold00073:+:768997-769032</t>
  </si>
  <si>
    <t>KB664488:+:1496667-1496702</t>
  </si>
  <si>
    <t>ASTEI08778</t>
  </si>
  <si>
    <t>scaffold00075:605357-613055</t>
  </si>
  <si>
    <t>scaffold00075:604817-613055</t>
  </si>
  <si>
    <t>GEPTDDQPFVSKGDK</t>
  </si>
  <si>
    <t>scaffold00075:604817-604861</t>
  </si>
  <si>
    <t>KB664475:-:337485-337529</t>
  </si>
  <si>
    <t>1619.75469</t>
  </si>
  <si>
    <t>810.38098</t>
  </si>
  <si>
    <t>ASTEI08943</t>
  </si>
  <si>
    <t>scaffold00079:583526-587861</t>
  </si>
  <si>
    <t>scaffold00079:582350-589426</t>
  </si>
  <si>
    <t>AERPVLSGQR</t>
  </si>
  <si>
    <t>scaffold00079:589374-589403</t>
  </si>
  <si>
    <t>ASTE009011</t>
  </si>
  <si>
    <t>KB665132:+:112098-112127</t>
  </si>
  <si>
    <t>1112.61687</t>
  </si>
  <si>
    <t>-0.24</t>
  </si>
  <si>
    <t>556.81207</t>
  </si>
  <si>
    <t>Brain; Testis; Head; Haemolymph; Ovary</t>
  </si>
  <si>
    <t>ASTEI11599</t>
  </si>
  <si>
    <t>scaffold06271:474-596</t>
  </si>
  <si>
    <t>scaffold06271:474-668</t>
  </si>
  <si>
    <t>DAPNLLcTPHAAFYSEAATTELR</t>
  </si>
  <si>
    <t>scaffold06271:-:600-668</t>
  </si>
  <si>
    <t>4.73</t>
  </si>
  <si>
    <t>2548.21433</t>
  </si>
  <si>
    <t>850.07629</t>
  </si>
  <si>
    <t>Malpighian tubules; Midgut; Ovary</t>
  </si>
  <si>
    <t>ASTEI07385</t>
  </si>
  <si>
    <t>scaffold00053:1186006-1194450</t>
  </si>
  <si>
    <t>scaffold00053:1,177,190-1,194,715</t>
  </si>
  <si>
    <t>VSPEELEQR</t>
  </si>
  <si>
    <t>scaffold00053:+:1177731-1177757</t>
  </si>
  <si>
    <t>ASTE007556</t>
  </si>
  <si>
    <t>KB664430:-:462287-462313</t>
  </si>
  <si>
    <t>2.11</t>
  </si>
  <si>
    <t>1086.54314</t>
  </si>
  <si>
    <t>543.77521</t>
  </si>
  <si>
    <t>Brain; Testis; Midgut; Salivary gland</t>
  </si>
  <si>
    <t>ASTEI09857</t>
  </si>
  <si>
    <t>scaffold00105:307869-308713</t>
  </si>
  <si>
    <t>scaffold00105:303984-310362</t>
  </si>
  <si>
    <t>TRLQNQQVGPNGEK</t>
  </si>
  <si>
    <t>scaffold00105:+:307059-307100</t>
  </si>
  <si>
    <t>KB664453:+:381749-381790</t>
  </si>
  <si>
    <t>1568.81243</t>
  </si>
  <si>
    <t>-1.01</t>
  </si>
  <si>
    <t>784.90985</t>
  </si>
  <si>
    <t>ASTEI09956</t>
  </si>
  <si>
    <t>scaffold00107:413634-419347</t>
  </si>
  <si>
    <t>scaffold00107:413250-420283</t>
  </si>
  <si>
    <t>NDVFYLQPER</t>
  </si>
  <si>
    <t>scaffold00107:-:413504-413533</t>
  </si>
  <si>
    <t>ASTE005739</t>
  </si>
  <si>
    <t>KB664710:-:558338-558367</t>
  </si>
  <si>
    <t>1280.62627</t>
  </si>
  <si>
    <t>-0.59</t>
  </si>
  <si>
    <t>640.81677</t>
  </si>
  <si>
    <t>Brain; Fatbody; Ovary; Salivary gland</t>
  </si>
  <si>
    <t>ASTEI09926</t>
  </si>
  <si>
    <t>scaffold00107:136332-144668</t>
  </si>
  <si>
    <t>scaffold00107:125466-146226</t>
  </si>
  <si>
    <t>AMALYEQHELIR</t>
  </si>
  <si>
    <t>scaffold00107:+:135431-135466</t>
  </si>
  <si>
    <t>ASTE005711</t>
  </si>
  <si>
    <t>KB664710:+:279937-279972</t>
  </si>
  <si>
    <t>5.22</t>
  </si>
  <si>
    <t>1617.85251</t>
  </si>
  <si>
    <t>-0.91</t>
  </si>
  <si>
    <t>539.95569</t>
  </si>
  <si>
    <t>aMALYEQHELIR</t>
  </si>
  <si>
    <t>EGLYGFDPLNEPLR</t>
  </si>
  <si>
    <t>scaffold00107:+:135473-135514</t>
  </si>
  <si>
    <t>KB664710:+:279979-280020</t>
  </si>
  <si>
    <t>1619.80449</t>
  </si>
  <si>
    <t>810.40588</t>
  </si>
  <si>
    <t>Brain; Male accessory glands; Salivary gland</t>
  </si>
  <si>
    <t>EGLYGFDPLNEPLRAELETGK</t>
  </si>
  <si>
    <t>scaffold00107:+:135473-135535</t>
  </si>
  <si>
    <t>KB664710:+:279979-280041</t>
  </si>
  <si>
    <t>2348.17948</t>
  </si>
  <si>
    <t>1.06</t>
  </si>
  <si>
    <t>783.39801</t>
  </si>
  <si>
    <t>ASTEI06882</t>
  </si>
  <si>
    <t>scaffold00045:935322-938897</t>
  </si>
  <si>
    <t>scaffold00045:935322-943091</t>
  </si>
  <si>
    <t>LDALLELIDGATNAER</t>
  </si>
  <si>
    <t>scaffold00045:+:938955-939002</t>
  </si>
  <si>
    <t>ASTE007517</t>
  </si>
  <si>
    <t>KB664414:-:338716-338763</t>
  </si>
  <si>
    <t>1713.91301</t>
  </si>
  <si>
    <t>6.51</t>
  </si>
  <si>
    <t>857.46014</t>
  </si>
  <si>
    <t>ASTEI03411</t>
  </si>
  <si>
    <t>scaffold00014:2047225-2056643</t>
  </si>
  <si>
    <t>scaffold00014:2043425-2056643</t>
  </si>
  <si>
    <t>IGHVGGSAEPTLEVR</t>
  </si>
  <si>
    <t>scaffold00014:-:2043636-2043680</t>
  </si>
  <si>
    <t>ASTE001812</t>
  </si>
  <si>
    <t>4.0</t>
  </si>
  <si>
    <t>1521.81864</t>
  </si>
  <si>
    <t>10.89</t>
  </si>
  <si>
    <t>507.94440</t>
  </si>
  <si>
    <t>FGYLHDGScIVAGR</t>
  </si>
  <si>
    <t>scaffold00014:-:2043681-2043722</t>
  </si>
  <si>
    <t>KB664592:-:47653-47694</t>
  </si>
  <si>
    <t>1551.74065</t>
  </si>
  <si>
    <t>776.37396</t>
  </si>
  <si>
    <t>LAAVTSSTQK</t>
  </si>
  <si>
    <t>scaffold00014:-:2043756-2043785</t>
  </si>
  <si>
    <t>KB664592:-:47728-47757</t>
  </si>
  <si>
    <t>3.34</t>
  </si>
  <si>
    <t>1005.56218</t>
  </si>
  <si>
    <t>4.61</t>
  </si>
  <si>
    <t>503.28473</t>
  </si>
  <si>
    <t>HLVPIIVPK</t>
  </si>
  <si>
    <t>scaffold00014:-:2043786-2043812</t>
  </si>
  <si>
    <t>KB664592:-:47758-47784</t>
  </si>
  <si>
    <t>1015.66606</t>
  </si>
  <si>
    <t>508.33667</t>
  </si>
  <si>
    <t>TSAIILPWGK</t>
  </si>
  <si>
    <t>scaffold00014:-:2043918-2043947</t>
  </si>
  <si>
    <t>KB664592:-:47890-47919</t>
  </si>
  <si>
    <t>3.04</t>
  </si>
  <si>
    <t>1085.64055</t>
  </si>
  <si>
    <t>543.32391</t>
  </si>
  <si>
    <t>IQDYLIHANGTQLEAQLSNR</t>
  </si>
  <si>
    <t>scaffold00014:-:2044011-2044070</t>
  </si>
  <si>
    <t>KB664592:-:47983-48042</t>
  </si>
  <si>
    <t>8.54</t>
  </si>
  <si>
    <t>2284.17606</t>
  </si>
  <si>
    <t>762.06354</t>
  </si>
  <si>
    <t>SLHLFVGSLK</t>
  </si>
  <si>
    <t>scaffold00014:-:2044290-2044319</t>
  </si>
  <si>
    <t>KB664592:-:48262-48291</t>
  </si>
  <si>
    <t>4.54</t>
  </si>
  <si>
    <t>1100.65825</t>
  </si>
  <si>
    <t>10.86</t>
  </si>
  <si>
    <t>550.83276</t>
  </si>
  <si>
    <t>IDREENSTTEQR</t>
  </si>
  <si>
    <t>scaffold00014:-:2044410-2044445</t>
  </si>
  <si>
    <t>KB664592:-:48382-48417</t>
  </si>
  <si>
    <t>5.45</t>
  </si>
  <si>
    <t>1477.69031</t>
  </si>
  <si>
    <t>1.70</t>
  </si>
  <si>
    <t>493.23495</t>
  </si>
  <si>
    <t>IVHGYITcR</t>
  </si>
  <si>
    <t>scaffold00014:-:2044488-2044514</t>
  </si>
  <si>
    <t>KB664592:-:48460-48486</t>
  </si>
  <si>
    <t>3.28</t>
  </si>
  <si>
    <t>1118.56601</t>
  </si>
  <si>
    <t>-10.32</t>
  </si>
  <si>
    <t>373.52686</t>
  </si>
  <si>
    <t>YVTNFDQLQQR</t>
  </si>
  <si>
    <t>scaffold00014:-:2044569-2044601</t>
  </si>
  <si>
    <t>KB664592:-:48541-48573</t>
  </si>
  <si>
    <t>3.6</t>
  </si>
  <si>
    <t>1411.70183</t>
  </si>
  <si>
    <t>706.35455</t>
  </si>
  <si>
    <t>ITLTGDGSFENQcFDEVK</t>
  </si>
  <si>
    <t>scaffold00014:-:2044602-2044655</t>
  </si>
  <si>
    <t>KB664592:-:48574-48627</t>
  </si>
  <si>
    <t>5.66</t>
  </si>
  <si>
    <t>2059.92143</t>
  </si>
  <si>
    <t>-3.09</t>
  </si>
  <si>
    <t>1030.46436</t>
  </si>
  <si>
    <t>VQFAPDGSDLVQALEQQR</t>
  </si>
  <si>
    <t>scaffold00014:-:2044656-2044709</t>
  </si>
  <si>
    <t>KB664592:-:48628-48681</t>
  </si>
  <si>
    <t>146.0</t>
  </si>
  <si>
    <t>6.1</t>
  </si>
  <si>
    <t>2001.00847</t>
  </si>
  <si>
    <t>1001.00787</t>
  </si>
  <si>
    <t>cGATFLHIEcGLYTSR</t>
  </si>
  <si>
    <t>scaffold00014:-:2044827-2044874</t>
  </si>
  <si>
    <t>KB664592:-:48799-48846</t>
  </si>
  <si>
    <t>4.65</t>
  </si>
  <si>
    <t>1884.87163</t>
  </si>
  <si>
    <t>942.93945</t>
  </si>
  <si>
    <t>DVIMGDILLGALR</t>
  </si>
  <si>
    <t>scaffold00014:-:2044875-2044913</t>
  </si>
  <si>
    <t>KB664592:-:48847-48885</t>
  </si>
  <si>
    <t>2.32</t>
  </si>
  <si>
    <t>1401.78313</t>
  </si>
  <si>
    <t>4.30</t>
  </si>
  <si>
    <t>701.39520</t>
  </si>
  <si>
    <t>DVImGDILLGALR</t>
  </si>
  <si>
    <t>ASTEI09627</t>
  </si>
  <si>
    <t>scaffold00098:302492-303496</t>
  </si>
  <si>
    <t>scaffold00098:301068-303888</t>
  </si>
  <si>
    <t>SGSNDPIPGSPMKDDQAFVFDR</t>
  </si>
  <si>
    <t>scaffold00098:-:303464-303529</t>
  </si>
  <si>
    <t>ASTE005048</t>
  </si>
  <si>
    <t>KB664777:-:397636-397701</t>
  </si>
  <si>
    <t>4.04</t>
  </si>
  <si>
    <t>2380.08634</t>
  </si>
  <si>
    <t>-0.50</t>
  </si>
  <si>
    <t>794.03363</t>
  </si>
  <si>
    <t>SGSNDPIPGSPMK</t>
  </si>
  <si>
    <t>scaffold00098:-:303491-303529</t>
  </si>
  <si>
    <t>KB664777:-:397663-397701</t>
  </si>
  <si>
    <t>1.93</t>
  </si>
  <si>
    <t>1286.60539</t>
  </si>
  <si>
    <t>0.62</t>
  </si>
  <si>
    <t>643.80634</t>
  </si>
  <si>
    <t>ASTEI10429</t>
  </si>
  <si>
    <t>scaffold00130:284252-284824</t>
  </si>
  <si>
    <t>scaffold00130:282777-284821</t>
  </si>
  <si>
    <t>KDSSSSSFTPSINK</t>
  </si>
  <si>
    <t>scaffold00130:+:282876-282917</t>
  </si>
  <si>
    <t>partial</t>
  </si>
  <si>
    <t>ASTE002677</t>
  </si>
  <si>
    <t>KB664464:+:411052 -411093</t>
  </si>
  <si>
    <t>104.0</t>
  </si>
  <si>
    <t>5.34</t>
  </si>
  <si>
    <t>1484.72234</t>
  </si>
  <si>
    <t>-0.30</t>
  </si>
  <si>
    <t>742.86481</t>
  </si>
  <si>
    <t>DSSSSSFTPSINK</t>
  </si>
  <si>
    <t>scaffold00130:+:282879-282917</t>
  </si>
  <si>
    <t>KB664464:+:411055-411093</t>
  </si>
  <si>
    <t>1356.62566</t>
  </si>
  <si>
    <t>678.81647</t>
  </si>
  <si>
    <t>Testis; Midgut; Brain</t>
  </si>
  <si>
    <t>YGFVEVETPTLFR</t>
  </si>
  <si>
    <t>scaffold00130:+:283386-283424</t>
  </si>
  <si>
    <t>KB664464:+:411562-411600</t>
  </si>
  <si>
    <t>1557.81755</t>
  </si>
  <si>
    <t>14.59</t>
  </si>
  <si>
    <t>779.41241</t>
  </si>
  <si>
    <t>KPGHFYSLVQSPQQFK</t>
  </si>
  <si>
    <t>scaffold00130:+:283535-283582</t>
  </si>
  <si>
    <t>KB664464:+: 411711-411758</t>
  </si>
  <si>
    <t>1.63</t>
  </si>
  <si>
    <t>1890.98618</t>
  </si>
  <si>
    <t>631.00024</t>
  </si>
  <si>
    <t>MTLAEAMER</t>
  </si>
  <si>
    <t>scaffold00130:+:283796-283822</t>
  </si>
  <si>
    <t>KB664464:+:411972-411998</t>
  </si>
  <si>
    <t>2.88</t>
  </si>
  <si>
    <t>1051.49187</t>
  </si>
  <si>
    <t>0.68</t>
  </si>
  <si>
    <t>526.24957</t>
  </si>
  <si>
    <t>FGSDKPDTR</t>
  </si>
  <si>
    <t>scaffold00130:+:283823-283849</t>
  </si>
  <si>
    <t>KB664464:+:411999-412025</t>
  </si>
  <si>
    <t>3.46</t>
  </si>
  <si>
    <t>1022.48845</t>
  </si>
  <si>
    <t>-1.71</t>
  </si>
  <si>
    <t>511.74786</t>
  </si>
  <si>
    <t>-0.97</t>
  </si>
  <si>
    <t>RLTLQPDDLLLLGWGK</t>
  </si>
  <si>
    <t>scaffold00130:+:284120-284167</t>
  </si>
  <si>
    <t>KB664464:+:412296-412343</t>
  </si>
  <si>
    <t>5.3</t>
  </si>
  <si>
    <t>1838.04929</t>
  </si>
  <si>
    <t>-2.31</t>
  </si>
  <si>
    <t>613.35461</t>
  </si>
  <si>
    <t>lTLQPDDLLLLGWGk</t>
  </si>
  <si>
    <t>scaffold00130:+:284123-284167</t>
  </si>
  <si>
    <t>KB664464:+:339965-339994</t>
  </si>
  <si>
    <t>1970.14678</t>
  </si>
  <si>
    <t>-4.96</t>
  </si>
  <si>
    <t>985.57703</t>
  </si>
  <si>
    <t>LTLQPDDLLLLGWGK</t>
  </si>
  <si>
    <t>ASTEI10369</t>
  </si>
  <si>
    <t>scaffold00127:295834-296423</t>
  </si>
  <si>
    <t>scaffold00127:294027-297903</t>
  </si>
  <si>
    <t>aNmAVSR</t>
  </si>
  <si>
    <t>scaffold00127:+:294898-294918</t>
  </si>
  <si>
    <t>ASTE011343</t>
  </si>
  <si>
    <t>KB664725:-:24518-24538</t>
  </si>
  <si>
    <t>806.38365</t>
  </si>
  <si>
    <t>1.35</t>
  </si>
  <si>
    <t>403.69547</t>
  </si>
  <si>
    <t>N-Term(Acetyl); M3(Oxidation)</t>
  </si>
  <si>
    <t>LEmVNDNFTELR</t>
  </si>
  <si>
    <t>scaffold00127:+:295828-295863</t>
  </si>
  <si>
    <t>KB664725:-:23574-23609</t>
  </si>
  <si>
    <t>1496.71733</t>
  </si>
  <si>
    <t>8.21</t>
  </si>
  <si>
    <t>748.86230</t>
  </si>
  <si>
    <t>Legs; Ovary; Proboscis</t>
  </si>
  <si>
    <t>LEMVNDNFTELR</t>
  </si>
  <si>
    <t>ASTEI10361</t>
  </si>
  <si>
    <t>scaffold00127:101268-108961</t>
  </si>
  <si>
    <t>scaffold00127:98984-109802</t>
  </si>
  <si>
    <t>FLNETGDSYR</t>
  </si>
  <si>
    <t>scaffold00127:-:99000-99029</t>
  </si>
  <si>
    <t>ASTE006108; ASTE014702</t>
  </si>
  <si>
    <t>KB664442:-:412847-412876</t>
  </si>
  <si>
    <t>1201.54961</t>
  </si>
  <si>
    <t>0.98</t>
  </si>
  <si>
    <t>601.27844</t>
  </si>
  <si>
    <t>ASTEI06801</t>
  </si>
  <si>
    <t>scaffold00044:735128-739522</t>
  </si>
  <si>
    <t>scaffold00044:734150-740520</t>
  </si>
  <si>
    <t>LGWGWQESSGGGASGGGK</t>
  </si>
  <si>
    <t>scaffold00044:+:735040-735093</t>
  </si>
  <si>
    <t>ASTE008260</t>
  </si>
  <si>
    <t>KB665066:+:441166-441219</t>
  </si>
  <si>
    <t>2.04</t>
  </si>
  <si>
    <t>1677.75847</t>
  </si>
  <si>
    <t>-1.91</t>
  </si>
  <si>
    <t>839.38287</t>
  </si>
  <si>
    <t>ASTEI09025</t>
  </si>
  <si>
    <t>scaffold00080:739198-746312</t>
  </si>
  <si>
    <t>scaffold00080:716710-748609</t>
  </si>
  <si>
    <t>QQALSFVAAAAAAAAVAAATAAETAVAAATATAR</t>
  </si>
  <si>
    <t>scaffold00080:747938-748039</t>
  </si>
  <si>
    <t>TCONS_00024981; TCONS_00024982</t>
  </si>
  <si>
    <t>ASTE000127</t>
  </si>
  <si>
    <t>3029.59311</t>
  </si>
  <si>
    <t>-2.81</t>
  </si>
  <si>
    <t>1010.53589</t>
  </si>
  <si>
    <t>ASTEI093046</t>
  </si>
  <si>
    <t>scaffold00088:578420-579001</t>
  </si>
  <si>
    <t>scaffold00088:577590-579001</t>
  </si>
  <si>
    <t>YEIcLPDVR</t>
  </si>
  <si>
    <t>scaffold00088:578233-578259</t>
  </si>
  <si>
    <t>2.73</t>
  </si>
  <si>
    <t>1164.56914</t>
  </si>
  <si>
    <t>582.78821</t>
  </si>
  <si>
    <t>KYEIcLPDVR</t>
  </si>
  <si>
    <t>scaffold00088:578233-578262</t>
  </si>
  <si>
    <t>1292.66411</t>
  </si>
  <si>
    <t>-2.07</t>
  </si>
  <si>
    <t>646.83569</t>
  </si>
  <si>
    <t>ASTEI08753</t>
  </si>
  <si>
    <t>scaffold00074:474366-480572</t>
  </si>
  <si>
    <t>scaffold00074:438079-497393</t>
  </si>
  <si>
    <t>TPTGGFPVGSPFYAGTGTK</t>
  </si>
  <si>
    <t>scaffold00074:-:486697-486753</t>
  </si>
  <si>
    <t>ASTE009857</t>
  </si>
  <si>
    <t>1841.90593</t>
  </si>
  <si>
    <t>-0.54</t>
  </si>
  <si>
    <t>921.45660</t>
  </si>
  <si>
    <t>TIGAVATQVHDSASTVAAAISASASSPVQTHPR</t>
  </si>
  <si>
    <t>scaffold00074:-:486754-486852</t>
  </si>
  <si>
    <t>3188.63051</t>
  </si>
  <si>
    <t>797.91309</t>
  </si>
  <si>
    <t>ASTEI08226</t>
  </si>
  <si>
    <t>scaffold00063:745409-765115</t>
  </si>
  <si>
    <t>scaffold00063:743964-806119</t>
  </si>
  <si>
    <t>DSVLNPSQDYIQASSQHTIR</t>
  </si>
  <si>
    <t>scaffold00063:-:744018-744077</t>
  </si>
  <si>
    <t>ASTE002767</t>
  </si>
  <si>
    <t>2259.09848</t>
  </si>
  <si>
    <t>753.70435</t>
  </si>
  <si>
    <t>ASTEI07866</t>
  </si>
  <si>
    <t>scaffold00059:557188-562391</t>
  </si>
  <si>
    <t>scaffold00059:556448-562391</t>
  </si>
  <si>
    <t>IYRPPLDEFSASSNK</t>
  </si>
  <si>
    <t>scaffold00059:-:557101-557145</t>
  </si>
  <si>
    <t>ASTE003707</t>
  </si>
  <si>
    <t>6.21</t>
  </si>
  <si>
    <t>1723.87589</t>
  </si>
  <si>
    <t>6.29</t>
  </si>
  <si>
    <t>575.29681</t>
  </si>
  <si>
    <t>ASTEI06954</t>
  </si>
  <si>
    <t>scaffold00046:892924-894392</t>
  </si>
  <si>
    <t>scaffold00046:892616-896336</t>
  </si>
  <si>
    <t>THRPDYTDEQLEDIVDSVMR</t>
  </si>
  <si>
    <t>scaffold00046:+:895296-895355</t>
  </si>
  <si>
    <t>ASTE002822</t>
  </si>
  <si>
    <t>KB664488:+:76296-76355</t>
  </si>
  <si>
    <t>5.44</t>
  </si>
  <si>
    <t>2419.11875</t>
  </si>
  <si>
    <t>-0.32</t>
  </si>
  <si>
    <t>807.04443</t>
  </si>
  <si>
    <t>THRPDYTDEQLEDIVDSVmR</t>
  </si>
  <si>
    <t>MmDLNNDGFVDYSEYR</t>
  </si>
  <si>
    <t>scaffold00046:+:895356-895403</t>
  </si>
  <si>
    <t>128.0</t>
  </si>
  <si>
    <t>1984.80644</t>
  </si>
  <si>
    <t>0.61</t>
  </si>
  <si>
    <t>992.90686</t>
  </si>
  <si>
    <t>MMDLNNDGFVDYSEYR</t>
  </si>
  <si>
    <t>mMDLNNDGFVDYSEYR</t>
  </si>
  <si>
    <t>DHDGFITYTEYR</t>
  </si>
  <si>
    <t>scaffold00046:+:896201-896236</t>
  </si>
  <si>
    <t>KB664488:+:77200-77235</t>
  </si>
  <si>
    <t>1516.66850</t>
  </si>
  <si>
    <t>-1.20</t>
  </si>
  <si>
    <t>758.83789</t>
  </si>
  <si>
    <t>ASTEI10002</t>
  </si>
  <si>
    <t>scaffold00108:367589-377556</t>
  </si>
  <si>
    <t>scaffold00108:367589-379372</t>
  </si>
  <si>
    <t>Antennae; Legs; Proboscis</t>
  </si>
  <si>
    <t>INAERAPEDIFADVEK</t>
  </si>
  <si>
    <t>scaffold00108:+:378755-378802</t>
  </si>
  <si>
    <t>KB664519:-:155392-155439</t>
  </si>
  <si>
    <t>1816.90874</t>
  </si>
  <si>
    <t>908.95801</t>
  </si>
  <si>
    <t>APEDIFADVEK</t>
  </si>
  <si>
    <t>scaffold00108:+:378770-378802</t>
  </si>
  <si>
    <t>KB664519:-:155392-155424</t>
  </si>
  <si>
    <t>1233.59819</t>
  </si>
  <si>
    <t>-1.33</t>
  </si>
  <si>
    <t>617.30273</t>
  </si>
  <si>
    <t>68</t>
  </si>
  <si>
    <t>Brain; Malpighian tubules; Salivary gland; Testis; Antennae; Fatbody; Head; Legs; Male accessory glands; Maxillary palps; Midgut; Ovary; Proboscis</t>
  </si>
  <si>
    <t>aPEDIFADVEk</t>
  </si>
  <si>
    <t>ASTEI10074</t>
  </si>
  <si>
    <t>scaffold00111:292984-294826</t>
  </si>
  <si>
    <t>scaffold00111:281267-329553</t>
  </si>
  <si>
    <t>2.7</t>
  </si>
  <si>
    <t>TAFDLLDRDQDGHVTPEELQFMLR</t>
  </si>
  <si>
    <t>scaffold00111:-:306840-306911</t>
  </si>
  <si>
    <t>KB664510:-:161318-161389</t>
  </si>
  <si>
    <t>5.46</t>
  </si>
  <si>
    <t>2862.39035</t>
  </si>
  <si>
    <t>954.80164</t>
  </si>
  <si>
    <t>M22(Oxidation)</t>
  </si>
  <si>
    <t>sQNFINLSEIR</t>
  </si>
  <si>
    <t>scaffold00111:-:327372-327404</t>
  </si>
  <si>
    <t>KB664510:-:181551-181583</t>
  </si>
  <si>
    <t>1362.70012</t>
  </si>
  <si>
    <t>681.85370</t>
  </si>
  <si>
    <t>TGSGLIDETEFLQWVAR</t>
  </si>
  <si>
    <t>scaffold00111:-:294779-294826</t>
  </si>
  <si>
    <t>scaffold00111:-:306776-306778</t>
  </si>
  <si>
    <t>ASTEI10144</t>
  </si>
  <si>
    <t>scaffold00114:290821-317398</t>
  </si>
  <si>
    <t>scaffold00114:285778-317398</t>
  </si>
  <si>
    <t>GDMYDEQDVLEWLR</t>
  </si>
  <si>
    <t>scaffold00114:-:287551-287592</t>
  </si>
  <si>
    <t>ASTE001047</t>
  </si>
  <si>
    <t>KB664799:-:115706-115747</t>
  </si>
  <si>
    <t>103.0</t>
  </si>
  <si>
    <t>4.46</t>
  </si>
  <si>
    <t>1768.79387</t>
  </si>
  <si>
    <t>5.15</t>
  </si>
  <si>
    <t>884.90057</t>
  </si>
  <si>
    <t>GDmYDEQDVLEWLR</t>
  </si>
  <si>
    <t>VMNWLTSQDVFEIKNEIEEVNRK</t>
  </si>
  <si>
    <t>scaffold00114:-:287913-287981</t>
  </si>
  <si>
    <t>KB664799:-:116077-116145</t>
  </si>
  <si>
    <t>24.0</t>
  </si>
  <si>
    <t>8.59</t>
  </si>
  <si>
    <t>2837.43252</t>
  </si>
  <si>
    <t>6.54</t>
  </si>
  <si>
    <t>710.11359</t>
  </si>
  <si>
    <t>NEIEEVNR</t>
  </si>
  <si>
    <t>scaffold00114:-:287916-287939</t>
  </si>
  <si>
    <t>KB664799:-:116080-116103</t>
  </si>
  <si>
    <t>1002.48387</t>
  </si>
  <si>
    <t>-1.23</t>
  </si>
  <si>
    <t>501.74557</t>
  </si>
  <si>
    <t>VMNWLTSQDVFEIK</t>
  </si>
  <si>
    <t>scaffold00114:-:287940-287981</t>
  </si>
  <si>
    <t>KB664799:-:116104-116145</t>
  </si>
  <si>
    <t>1709.85759</t>
  </si>
  <si>
    <t>855.43243</t>
  </si>
  <si>
    <t>YGVTTIPSLVYYRK</t>
  </si>
  <si>
    <t>scaffold00114:-:288027-288068</t>
  </si>
  <si>
    <t>KB664799:-:116191-116232</t>
  </si>
  <si>
    <t>3.76</t>
  </si>
  <si>
    <t>1659.91294</t>
  </si>
  <si>
    <t>1.47</t>
  </si>
  <si>
    <t>553.97583</t>
  </si>
  <si>
    <t>YGVTTIPSLVYYR</t>
  </si>
  <si>
    <t>scaffold00114:-:288030-288068</t>
  </si>
  <si>
    <t>KB664799:-:116194-116232</t>
  </si>
  <si>
    <t>1531.81975</t>
  </si>
  <si>
    <t>766.41351</t>
  </si>
  <si>
    <t>Thorax; Fatbody; Head; Legs; Male accessory glands; Maxillary palps; Proboscis</t>
  </si>
  <si>
    <t>ELADEIEEVNER</t>
  </si>
  <si>
    <t>scaffold00114:-:288315-288350</t>
  </si>
  <si>
    <t>KB664799:-:116479-116514</t>
  </si>
  <si>
    <t>3.06</t>
  </si>
  <si>
    <t>1445.67327</t>
  </si>
  <si>
    <t>723.34027</t>
  </si>
  <si>
    <t>Whole mosquito; Male accessory glands; Midgut</t>
  </si>
  <si>
    <t>eLADEIEEVNER</t>
  </si>
  <si>
    <t>IQDPQLAK</t>
  </si>
  <si>
    <t>scaffold00114:-:288795-288818</t>
  </si>
  <si>
    <t>KB664799:-:116988-117011</t>
  </si>
  <si>
    <t>2.48</t>
  </si>
  <si>
    <t>912.51586</t>
  </si>
  <si>
    <t>456.76157</t>
  </si>
  <si>
    <t>ASTEI08107</t>
  </si>
  <si>
    <t>scaffold00062:407519-410771</t>
  </si>
  <si>
    <t>scaffold00062:404211-431464</t>
  </si>
  <si>
    <t>YDPTIEDFYR</t>
  </si>
  <si>
    <t>scaffold00062:-:425062-425091</t>
  </si>
  <si>
    <t>ASTE003591</t>
  </si>
  <si>
    <t>KB664444:-:257601-257630</t>
  </si>
  <si>
    <t>1318.58208</t>
  </si>
  <si>
    <t>-9.83</t>
  </si>
  <si>
    <t>659.79468</t>
  </si>
  <si>
    <t>Brain; Testis; Antennae; Fatbody; Malpighian tubules; Ovary; Salivary gland</t>
  </si>
  <si>
    <t>SALTVQFVSGCFIEK</t>
  </si>
  <si>
    <t>scaffold00062:-:425092-425136</t>
  </si>
  <si>
    <t>KB664444:-:257631-257675</t>
  </si>
  <si>
    <t>EIEVDNSPCVLEILDTAGTEQFASMR</t>
  </si>
  <si>
    <t>scaffold00062:-:410701-410771</t>
  </si>
  <si>
    <t>scaffold00062:-:425050-425056</t>
  </si>
  <si>
    <t>ASTEI10045</t>
  </si>
  <si>
    <t>scaffold00110:369651-371463</t>
  </si>
  <si>
    <t>scaffold00110:369651-376719</t>
  </si>
  <si>
    <t>LPDGNDFYAFR</t>
  </si>
  <si>
    <t>scaffold00110:+:374981-375013</t>
  </si>
  <si>
    <t>ASTE010341</t>
  </si>
  <si>
    <t>KB664433:+:221576-221608</t>
  </si>
  <si>
    <t>1314.60869</t>
  </si>
  <si>
    <t>-2.05</t>
  </si>
  <si>
    <t>657.80798</t>
  </si>
  <si>
    <t>TASAQQLAELcDR</t>
  </si>
  <si>
    <t>scaffold00110:+:375748-375786</t>
  </si>
  <si>
    <t>KB664433:+:222343-222381</t>
  </si>
  <si>
    <t>1462.72453</t>
  </si>
  <si>
    <t>19.83</t>
  </si>
  <si>
    <t>731.86591</t>
  </si>
  <si>
    <t>ASTEI10124</t>
  </si>
  <si>
    <t>scaffold00113:77570-81991</t>
  </si>
  <si>
    <t>scaffold00113:77570-90117</t>
  </si>
  <si>
    <t>sHcDNNWNVK</t>
  </si>
  <si>
    <t>scaffold00113:-:90024-90053</t>
  </si>
  <si>
    <t>ASTE006122</t>
  </si>
  <si>
    <t>KB664546:-:16998-17027</t>
  </si>
  <si>
    <t>1315.55083</t>
  </si>
  <si>
    <t>1.81</t>
  </si>
  <si>
    <t>658.27905</t>
  </si>
  <si>
    <t>N-Term(Acetyl); C3(Carbamidomethyl)</t>
  </si>
  <si>
    <t>ASTEI09253</t>
  </si>
  <si>
    <t>scaffold00086:511125-514377</t>
  </si>
  <si>
    <t>scaffold00086:511125-514760</t>
  </si>
  <si>
    <t>SGSVSccGSIVGDR</t>
  </si>
  <si>
    <t>scaffold00086:514557-514598</t>
  </si>
  <si>
    <t>ASTE002612</t>
  </si>
  <si>
    <t>100.0</t>
  </si>
  <si>
    <t>1440.62322</t>
  </si>
  <si>
    <t>1.78</t>
  </si>
  <si>
    <t>720.81525</t>
  </si>
  <si>
    <t>C6(Carbamidomethyl); C7(Carbamidomethyl)</t>
  </si>
  <si>
    <t>2.03</t>
  </si>
  <si>
    <t>ASTEI04383</t>
  </si>
  <si>
    <t>scaffold00022:2078907-2079156</t>
  </si>
  <si>
    <t>scaffold00022:2078702-2079546</t>
  </si>
  <si>
    <t>HGITGAIYK</t>
  </si>
  <si>
    <t>ASTE002223</t>
  </si>
  <si>
    <t>KB664541:4049-4075</t>
  </si>
  <si>
    <t>3.68</t>
  </si>
  <si>
    <t>959.53313</t>
  </si>
  <si>
    <t>2.30</t>
  </si>
  <si>
    <t>480.27020</t>
  </si>
  <si>
    <t>scaffold00008:-:2613841-2613903</t>
  </si>
  <si>
    <t>ASTEI01807</t>
  </si>
  <si>
    <t>scaffold00006:2953586-2954461</t>
  </si>
  <si>
    <t>scaffold00006:2953388-2954640</t>
  </si>
  <si>
    <t>mDNIFHQTDETFYETQYSR</t>
  </si>
  <si>
    <t>scaffold00006:+:2953454-2953510</t>
  </si>
  <si>
    <t>Annotated (exonic)</t>
  </si>
  <si>
    <t>ASTE009700</t>
  </si>
  <si>
    <t>KB664437:+:205023-205079</t>
  </si>
  <si>
    <t>ASTEI00498</t>
  </si>
  <si>
    <t>scaffold00002:2426908-2433177</t>
  </si>
  <si>
    <t>scaffold00002:2426677-2443449</t>
  </si>
  <si>
    <t>ASTE000481</t>
  </si>
  <si>
    <t>794.44213</t>
  </si>
  <si>
    <t>1.79</t>
  </si>
  <si>
    <t>397.72470</t>
  </si>
  <si>
    <t>2.07</t>
  </si>
  <si>
    <t>1047.54692</t>
  </si>
  <si>
    <t>524.27710</t>
  </si>
  <si>
    <t>1452.74687</t>
  </si>
  <si>
    <t>1.85</t>
  </si>
  <si>
    <t>726.87708</t>
  </si>
  <si>
    <t>1375.74773</t>
  </si>
  <si>
    <t>688.37750</t>
  </si>
  <si>
    <t>1229.66434</t>
  </si>
  <si>
    <t>410.55963</t>
  </si>
  <si>
    <t>11.0</t>
  </si>
  <si>
    <t>1278.67583</t>
  </si>
  <si>
    <t>5.43</t>
  </si>
  <si>
    <t>639.84155</t>
  </si>
  <si>
    <t>1114.60979</t>
  </si>
  <si>
    <t>557.80853</t>
  </si>
  <si>
    <t>1.96</t>
  </si>
  <si>
    <t>1464.79900</t>
  </si>
  <si>
    <t>732.90314</t>
  </si>
  <si>
    <t>1125.55242</t>
  </si>
  <si>
    <t>563.27985</t>
  </si>
  <si>
    <t>ASTEI05467</t>
  </si>
  <si>
    <t>scaffold00031:537925-541829</t>
  </si>
  <si>
    <t>scaffold00031:529516-542709</t>
  </si>
  <si>
    <t>tDVAHELGALR</t>
  </si>
  <si>
    <t>scaffold00031:+:530828-530860</t>
  </si>
  <si>
    <t>ASTE011504</t>
  </si>
  <si>
    <t>KB665299:-:606868-606900</t>
  </si>
  <si>
    <t>1223.64104</t>
  </si>
  <si>
    <t>612.32416</t>
  </si>
  <si>
    <t>ASTEI05767</t>
  </si>
  <si>
    <t>scaffold00033:1070327-1071591</t>
  </si>
  <si>
    <t>scaffold00033:1068721-1072692</t>
  </si>
  <si>
    <t>tSATGEVFIVSAAR</t>
  </si>
  <si>
    <t>scaffold00033:-:1072192-1072233</t>
  </si>
  <si>
    <t>ASTE004170</t>
  </si>
  <si>
    <t>KB664943:+:679150-679191</t>
  </si>
  <si>
    <t>TPIGNFMGTLASLSAADLGAVAVK</t>
  </si>
  <si>
    <t>scaffold00033:-:1071538-1071599</t>
  </si>
  <si>
    <t>Thorax; Legs; Male accessory glands; Malpighian tubules; Ovary; Proboscis</t>
  </si>
  <si>
    <t>scaffold00033:-:1072182-1072191</t>
  </si>
  <si>
    <t>KB664943:679783-679783</t>
  </si>
  <si>
    <t>ASTEI01516</t>
  </si>
  <si>
    <t>scaffold00005:3303791-3304733</t>
  </si>
  <si>
    <t>scaffold00005:3303473-3305091</t>
  </si>
  <si>
    <t>mQQNNQLQQPDDPQR</t>
  </si>
  <si>
    <t>scaffold00005:+:3303660-3303704</t>
  </si>
  <si>
    <t>ASTE001776</t>
  </si>
  <si>
    <t>KB664599:-:988181-988225</t>
  </si>
  <si>
    <t>NALNYQFSPEELR</t>
  </si>
  <si>
    <t>scaffold00005:+:3303705-3303713</t>
  </si>
  <si>
    <t>Thorax; Brain; Testis; Antennae; FatBody; Malpighian tubules; Midgut; Ovary; Proboscis; Salivary glands; MAxillary palps</t>
  </si>
  <si>
    <t>scaffold00005:+:3303791-3303820</t>
  </si>
  <si>
    <t>ASTEI01219</t>
  </si>
  <si>
    <t>scaffold00004:4365564-4368582</t>
  </si>
  <si>
    <t>scaffold00004:4362909-4371363</t>
  </si>
  <si>
    <t>TAVASYmR</t>
  </si>
  <si>
    <t>scaffold00004:+:4365546-4365569</t>
  </si>
  <si>
    <t>ASTE007468</t>
  </si>
  <si>
    <t>KB665310:+:380257-380280</t>
  </si>
  <si>
    <t>914.44255</t>
  </si>
  <si>
    <t>457.72491</t>
  </si>
  <si>
    <t>TAVASYMR</t>
  </si>
  <si>
    <t>aKPAQLLNIDPANELK</t>
  </si>
  <si>
    <t>scaffold00004:+:4363817-4363864</t>
  </si>
  <si>
    <t>KB665310:+:378545-378592</t>
  </si>
  <si>
    <t>1776.98624</t>
  </si>
  <si>
    <t>888.99676</t>
  </si>
  <si>
    <t>ASTEI00491</t>
  </si>
  <si>
    <t>scaffold00002:2285955-2288507</t>
  </si>
  <si>
    <t>scaffold00002:2282265-2288518</t>
  </si>
  <si>
    <t>mEIAQAVSNAFWSTK</t>
  </si>
  <si>
    <t>scaffold00002:+:2282824-2282868</t>
  </si>
  <si>
    <t>ASTE003549</t>
  </si>
  <si>
    <t>KB664623:-:101421-101465</t>
  </si>
  <si>
    <t>1740.84220</t>
  </si>
  <si>
    <t>9.17</t>
  </si>
  <si>
    <t>870.92474</t>
  </si>
  <si>
    <t>N-Term(Acetyl); M1(Oxidation)</t>
  </si>
  <si>
    <t>ASTEI05800</t>
  </si>
  <si>
    <t>scaffold00033:1757588-1759375</t>
  </si>
  <si>
    <t>scaffold00033:1757587-1820986</t>
  </si>
  <si>
    <t>AVSETPGPLTR</t>
  </si>
  <si>
    <t>scaffold00033:-:1813678-1813710</t>
  </si>
  <si>
    <t>ASTE006497</t>
  </si>
  <si>
    <t>1.97</t>
  </si>
  <si>
    <t>1127.60369</t>
  </si>
  <si>
    <t>-1.67</t>
  </si>
  <si>
    <t>564.30548</t>
  </si>
  <si>
    <t>TQQTIDGAIASGDR</t>
  </si>
  <si>
    <t>scaffold00033:-:1813783-1813824</t>
  </si>
  <si>
    <t>3.67</t>
  </si>
  <si>
    <t>1432.70464</t>
  </si>
  <si>
    <t>1.33</t>
  </si>
  <si>
    <t>716.85596</t>
  </si>
  <si>
    <t>ELLVTVDPETGK</t>
  </si>
  <si>
    <t>scaffold00033:-:1813825-1813860</t>
  </si>
  <si>
    <t>1300.70036</t>
  </si>
  <si>
    <t>0.63</t>
  </si>
  <si>
    <t>650.85382</t>
  </si>
  <si>
    <t>QGDCNVIQGNVAK</t>
  </si>
  <si>
    <t>scaffold00033:-:1759664-1759702</t>
  </si>
  <si>
    <t>KB664651:+:63769-63807</t>
  </si>
  <si>
    <t>3.94</t>
  </si>
  <si>
    <t>1402.67693</t>
  </si>
  <si>
    <t>701.84210</t>
  </si>
  <si>
    <t>ASTEI02704</t>
  </si>
  <si>
    <t>scaffold00010:3408090-3416121</t>
  </si>
  <si>
    <t>scaffold00010:3408102-3427201</t>
  </si>
  <si>
    <t>DmISLSDAPSTSR</t>
  </si>
  <si>
    <t>scaffold00010:+:3422127-3422165</t>
  </si>
  <si>
    <t>Partial</t>
  </si>
  <si>
    <t>ASTE007833</t>
  </si>
  <si>
    <t>KB665021:+:577400-577438</t>
  </si>
  <si>
    <t>2.45</t>
  </si>
  <si>
    <t>1395.64495</t>
  </si>
  <si>
    <t>698.32611</t>
  </si>
  <si>
    <t>DMISLSDAPSTSR</t>
  </si>
  <si>
    <t>ASTEI10225</t>
  </si>
  <si>
    <t>scaffold00119:170011-186875</t>
  </si>
  <si>
    <t>scaffold00119:170011-203884</t>
  </si>
  <si>
    <t>IQEmAAPGGDILSK</t>
  </si>
  <si>
    <t>scaffold00119:+:198016-198057</t>
  </si>
  <si>
    <t>ASTE005347</t>
  </si>
  <si>
    <t>KB664523:-:230831-230872</t>
  </si>
  <si>
    <t>3.74</t>
  </si>
  <si>
    <t>1445.72734</t>
  </si>
  <si>
    <t>-2.22</t>
  </si>
  <si>
    <t>723.36731</t>
  </si>
  <si>
    <t>IQEMAAPGGDILSK</t>
  </si>
  <si>
    <t>EIYPGSMHQQGYR</t>
  </si>
  <si>
    <t>scaffold00119:+:182786-182815</t>
  </si>
  <si>
    <t>scaffold00119:+:185021-185029</t>
  </si>
  <si>
    <t>ASTEI06859</t>
  </si>
  <si>
    <t>scaffold00045:470345-493391</t>
  </si>
  <si>
    <t>scaffold00045:402626-493931</t>
  </si>
  <si>
    <t>HQVVAYTEK</t>
  </si>
  <si>
    <t>scaffold00045:+:402634-402660</t>
  </si>
  <si>
    <t>ASTE008227</t>
  </si>
  <si>
    <t>KB664545:-:287687-287713</t>
  </si>
  <si>
    <t>1074.55815</t>
  </si>
  <si>
    <t>0.27</t>
  </si>
  <si>
    <t>537.78271</t>
  </si>
  <si>
    <t>VQVEDGALLPR</t>
  </si>
  <si>
    <t>scaffold00045:+:402730-402762</t>
  </si>
  <si>
    <t>KB664545:-:287585-287617</t>
  </si>
  <si>
    <t>1196.66313</t>
  </si>
  <si>
    <t>-0.25</t>
  </si>
  <si>
    <t>598.83521</t>
  </si>
  <si>
    <t>scaffold00096:2777-8213</t>
  </si>
  <si>
    <t>scaffold00096:2776-9799</t>
  </si>
  <si>
    <t>scaffold00096:+:8345-8386</t>
  </si>
  <si>
    <t>4.86</t>
  </si>
  <si>
    <t>1621.78826</t>
  </si>
  <si>
    <t>811.39777</t>
  </si>
  <si>
    <t>scaffold00096:+:8387-8431</t>
  </si>
  <si>
    <t>1716.86589</t>
  </si>
  <si>
    <t>-1.88</t>
  </si>
  <si>
    <t>858.93658</t>
  </si>
  <si>
    <t>scaffold00096:+:8693-8740</t>
  </si>
  <si>
    <t>1770.01726</t>
  </si>
  <si>
    <t>885.51227</t>
  </si>
  <si>
    <t>YNLDPFNLYDDDmLWR</t>
  </si>
  <si>
    <t>scaffold00096:+:8741-8788</t>
  </si>
  <si>
    <t>KB664481:-:152133-152180</t>
  </si>
  <si>
    <t>4.63</t>
  </si>
  <si>
    <t>2105.94023</t>
  </si>
  <si>
    <t>6.10</t>
  </si>
  <si>
    <t>1053.47375</t>
  </si>
  <si>
    <t>FKHcTVLTVAHR</t>
  </si>
  <si>
    <t>scaffold00096:+:9075-9110</t>
  </si>
  <si>
    <t>KB664481:-:151811-151846</t>
  </si>
  <si>
    <t>4.08</t>
  </si>
  <si>
    <t>1468.80507</t>
  </si>
  <si>
    <t>14.20</t>
  </si>
  <si>
    <t>367.95673</t>
  </si>
  <si>
    <t>ILVMDAGEAR</t>
  </si>
  <si>
    <t>scaffold00096:+:9138-9167</t>
  </si>
  <si>
    <t>KB664481:-:151754-151783</t>
  </si>
  <si>
    <t>1.88</t>
  </si>
  <si>
    <t>1074.56133</t>
  </si>
  <si>
    <t>0.04</t>
  </si>
  <si>
    <t>537.78430</t>
  </si>
  <si>
    <t>ASTEI08929</t>
  </si>
  <si>
    <t>scaffold00079:197218-207065</t>
  </si>
  <si>
    <t>scaffold00079:165765-207065</t>
  </si>
  <si>
    <t>ANDTAAAPAGSPSSK</t>
  </si>
  <si>
    <t>scaffold00079:+:184020-184064</t>
  </si>
  <si>
    <t>ASTE009024</t>
  </si>
  <si>
    <t>KB665132:-:636878-636922</t>
  </si>
  <si>
    <t>1344.63970</t>
  </si>
  <si>
    <t>672.82349</t>
  </si>
  <si>
    <t>Brain; Testis; Head; Midgut; Ovary; Antennae</t>
  </si>
  <si>
    <t>Proteins translated in alternate frame</t>
  </si>
  <si>
    <t>Exon involved</t>
  </si>
  <si>
    <t>Revised cooridantes of the exon</t>
  </si>
  <si>
    <t>Whether revised translation annotated in SDA-500</t>
  </si>
  <si>
    <t>Genomic coordinates of identified peptide (according to SDA500)</t>
  </si>
  <si>
    <t>ASTEI04349</t>
  </si>
  <si>
    <t>GGIDESEQFFDLK</t>
  </si>
  <si>
    <t>scaffold00022:-:1085120-1085158</t>
  </si>
  <si>
    <t>Insertion of T between 1085090 and 1085091</t>
  </si>
  <si>
    <t>Exon 1 and 2</t>
  </si>
  <si>
    <t>scaffold00022:1085090-1086205</t>
  </si>
  <si>
    <t>gGIDESEQFFDLk</t>
  </si>
  <si>
    <t>ASTEI03784</t>
  </si>
  <si>
    <t>GENSYGIDIFcK</t>
  </si>
  <si>
    <t>scaffold00017:1024997-1025032</t>
  </si>
  <si>
    <t>Insertion of G between scaffold00017:1025031-1025032</t>
  </si>
  <si>
    <t>Exon 7 and 8</t>
  </si>
  <si>
    <t>scaffold00017:1024763-1025787</t>
  </si>
  <si>
    <t>KB664555:-:323420-323455</t>
  </si>
  <si>
    <t>ASTE010750</t>
  </si>
  <si>
    <t>ASTEI05717</t>
  </si>
  <si>
    <t>ASTE009766</t>
  </si>
  <si>
    <t>VLIQRAEALTK</t>
  </si>
  <si>
    <t>scaffold00033:+:458470-458502</t>
  </si>
  <si>
    <t>KB664631:-:102929-102961</t>
  </si>
  <si>
    <t>TKGGIVIPEKAQSK</t>
  </si>
  <si>
    <t>scaffold00033:+:458503-458544</t>
  </si>
  <si>
    <t>KB664631:-:102887-102928</t>
  </si>
  <si>
    <t>Midgut; Malpighian tubules</t>
  </si>
  <si>
    <t>GGIVIPEKAQSK</t>
  </si>
  <si>
    <t>scaffold00033:+:458509-458544</t>
  </si>
  <si>
    <t>KB664631:-:102887-102922</t>
  </si>
  <si>
    <t>VLLPEYGGTKVELGDSK</t>
  </si>
  <si>
    <t>scaffold00033:+:458638-458688</t>
  </si>
  <si>
    <t>KB664631:-:102743-102793</t>
  </si>
  <si>
    <t>Thorax; Antennae; Midgut; Proboscis; Malpighian tubules; Maxillary palps; Ovary</t>
  </si>
  <si>
    <t>vLLPEYGGTkVELGDSk</t>
  </si>
  <si>
    <t>N-Term(iTRAQ4plex); K10(iTRAQ4plex); K17(iTRAQ4plex)</t>
  </si>
  <si>
    <t>vELGDSkEYHLFR</t>
  </si>
  <si>
    <t>scaffold00033:+:458668-458706</t>
  </si>
  <si>
    <t>KB664631:-:102725-102763</t>
  </si>
  <si>
    <t>VELGDSKEYHLFR</t>
  </si>
  <si>
    <t>Thorax; Antennae; Brain; Fatbody; Legs; Malpighian tubules; Maxillary palps; Midgut; Ovary; Testis</t>
  </si>
  <si>
    <t>eADILAk</t>
  </si>
  <si>
    <t>scaffold00033:+:458707-458727</t>
  </si>
  <si>
    <t>EADILAK</t>
  </si>
  <si>
    <t>ASTEI07552</t>
  </si>
  <si>
    <t>DYSTLFK</t>
  </si>
  <si>
    <t>scaffold00055:+:1146649-1146669</t>
  </si>
  <si>
    <t>insertion of G between 1,146,624 and 1,146,625</t>
  </si>
  <si>
    <t>scaffold00055:1145524-1146751</t>
  </si>
  <si>
    <t>ASTEI06745</t>
  </si>
  <si>
    <t>eETPAAVPAETVGDVEGEPk</t>
  </si>
  <si>
    <t>scaffold00043:+:1293865-1293924</t>
  </si>
  <si>
    <t>Exon split after peptide</t>
  </si>
  <si>
    <t>Exon 2</t>
  </si>
  <si>
    <t>scaffold00043:1293866-1293924</t>
  </si>
  <si>
    <t>KB664766:-:274366-274425</t>
  </si>
  <si>
    <t>ASTE006676</t>
  </si>
  <si>
    <t>EETPAAVPAETVGDVEGEPK</t>
  </si>
  <si>
    <t>Exon 3</t>
  </si>
  <si>
    <t>Whole mosquito; Midgut</t>
  </si>
  <si>
    <t>ASTEI03464</t>
  </si>
  <si>
    <t>IKPQQPAPVKPQQQQTK</t>
  </si>
  <si>
    <t>Exon 6</t>
  </si>
  <si>
    <t>scaffold00015:1-19903</t>
  </si>
  <si>
    <t>KB664732:+:2677067-2677117</t>
  </si>
  <si>
    <t>ASTE000372</t>
  </si>
  <si>
    <t>QPVAEQSSEKPATDR</t>
  </si>
  <si>
    <t>scaffold00015:-:2879-2923</t>
  </si>
  <si>
    <t>KB664732:+:2677022-2677066</t>
  </si>
  <si>
    <t>ASTEI04988</t>
  </si>
  <si>
    <t>TAASSAVAATASVNAHGFASSDR        </t>
  </si>
  <si>
    <t>scaffold00027:+:467556-467624</t>
  </si>
  <si>
    <t>scaffold00027:467288-468208</t>
  </si>
  <si>
    <t>ASTE009603</t>
  </si>
  <si>
    <t>cEQSATASVPR</t>
  </si>
  <si>
    <t>scaffold00027:+:467670-467702</t>
  </si>
  <si>
    <t>ASTEI04773; ASTEI04774</t>
  </si>
  <si>
    <t>scaffold00025:-:1799164-1799193</t>
  </si>
  <si>
    <t>joining of genes: deletion of T at scaffold00025:1,799,238</t>
  </si>
  <si>
    <t>KB665254:-:317479-317508</t>
  </si>
  <si>
    <t>ASTE002945</t>
  </si>
  <si>
    <t>ASTEI04563</t>
  </si>
  <si>
    <t>FVSVGTNTDREDWK</t>
  </si>
  <si>
    <t>scaffold00024:+:665772-665813</t>
  </si>
  <si>
    <t>Exon 4</t>
  </si>
  <si>
    <t>scaffold00024:665761-666132</t>
  </si>
  <si>
    <t>KB664533:+:1230592-1230633</t>
  </si>
  <si>
    <t>ASTE001989</t>
  </si>
  <si>
    <t>VILDNQLDQFIK</t>
  </si>
  <si>
    <t>scaffold00024:+:665862-665897</t>
  </si>
  <si>
    <t>KB664533:+:1230682-1230717</t>
  </si>
  <si>
    <t>ASTEI05129</t>
  </si>
  <si>
    <t>STTDSTGAGATKPSGDGQK</t>
  </si>
  <si>
    <t>scaffold00028:+:1627149-1627205</t>
  </si>
  <si>
    <t>scaffold00028:1626984-1627329</t>
  </si>
  <si>
    <t>KB664499:+:996415-996471</t>
  </si>
  <si>
    <t>ASTE007376</t>
  </si>
  <si>
    <t>Exon 10</t>
  </si>
  <si>
    <t>Scaffold00079:671,631-671,731</t>
  </si>
  <si>
    <t>ENGQLGLIAAcAAGGQGVAmLLER</t>
  </si>
  <si>
    <t>scaffold00085:+:707040-707111</t>
  </si>
  <si>
    <t>Exon 5</t>
  </si>
  <si>
    <t>Scaffold00085:707,022-707,135</t>
  </si>
  <si>
    <t>KB664513:+:337797-337868</t>
  </si>
  <si>
    <t>ASTE004684</t>
  </si>
  <si>
    <t>C11(Carbamidomethyl); M20(Oxidation)</t>
  </si>
  <si>
    <t>Head; Testis</t>
  </si>
  <si>
    <t>ENGQLGLIAAcAAGGQGVAMLLER</t>
  </si>
  <si>
    <t>Antennae; Fatbody; Head; Malpighian tubules; Ovary; Pupae; Testis</t>
  </si>
  <si>
    <t>ENGQLGLIAAcAAGGQGVAmLLERHPEANAE</t>
  </si>
  <si>
    <t>scaffold00085:+:707040-707132</t>
  </si>
  <si>
    <t>KB664513:+:337797-337889</t>
  </si>
  <si>
    <t>ENGQLGLIAAcAAGGQGVAMLLERHPEANAE</t>
  </si>
  <si>
    <t>ASTEI11228</t>
  </si>
  <si>
    <t>VAMLPHTGYVYYcDIVQDTPPDLR</t>
  </si>
  <si>
    <t>scaffold00798:-:540-611</t>
  </si>
  <si>
    <t>scaffold00798:259-621</t>
  </si>
  <si>
    <t>KB664511:+:1132904-1132975</t>
  </si>
  <si>
    <t>ASTE002512</t>
  </si>
  <si>
    <t>ASTEI03368</t>
  </si>
  <si>
    <t>ASTE003130</t>
  </si>
  <si>
    <t>qITDVMTELAk</t>
  </si>
  <si>
    <t>scaffold00014:-:1477434-1477466</t>
  </si>
  <si>
    <t>KB664548:-:41784-41816</t>
  </si>
  <si>
    <t>QITDVmTELAK</t>
  </si>
  <si>
    <t>QITDVMTELAK</t>
  </si>
  <si>
    <t>Testis; Fatbody; Midgut; Pupae; Ovary</t>
  </si>
  <si>
    <t>ASTEI09788</t>
  </si>
  <si>
    <t>EVPQPPESGDASK</t>
  </si>
  <si>
    <t>scaffold00103:+:317765-317803</t>
  </si>
  <si>
    <t>KB664367:-:286187-286225</t>
  </si>
  <si>
    <t>ASTEI09973</t>
  </si>
  <si>
    <t>lLLDPAPIISHSAk</t>
  </si>
  <si>
    <t>scaffold00107:-:481965-482006</t>
  </si>
  <si>
    <t>Exon 7</t>
  </si>
  <si>
    <t>scaffold00107:481932-482437</t>
  </si>
  <si>
    <t>KB664710:-:626851-626892</t>
  </si>
  <si>
    <t>ASTE005756</t>
  </si>
  <si>
    <t>LLLDPAPIISHSAK</t>
  </si>
  <si>
    <t>Brain; Testis; Fatbody; Ovary; Salivary gland</t>
  </si>
  <si>
    <t>Genes involved (in Indian)</t>
  </si>
  <si>
    <t>Revised genomic coordinates of transcript (Indian)</t>
  </si>
  <si>
    <t>Mass error (Da)</t>
  </si>
  <si>
    <t>ASTEI07668; ASTEI07669; ASTEI07670</t>
  </si>
  <si>
    <t>scaffold00057:377454-386808</t>
  </si>
  <si>
    <t>IEQMFKDYGLDTWFNPAR</t>
  </si>
  <si>
    <t>scaffold00057:+:378125-378155</t>
  </si>
  <si>
    <t>ASTE006480-PA</t>
  </si>
  <si>
    <t>scaffold00057:+:378769-378791</t>
  </si>
  <si>
    <t>DYGLDTWFNPAR</t>
  </si>
  <si>
    <t>scaffold00057:+:378143-378155</t>
  </si>
  <si>
    <t>Brain; Testis; Antennae; Head; Male accessory glands; Proboscis; Salivary glands</t>
  </si>
  <si>
    <t>aANAFADILVLEASDFTK</t>
  </si>
  <si>
    <t>scaffold00057:+:379912-379965</t>
  </si>
  <si>
    <t>KB664288:+:3154568-3154621</t>
  </si>
  <si>
    <t>120.0</t>
  </si>
  <si>
    <t>1937.98820</t>
  </si>
  <si>
    <t>969.49774</t>
  </si>
  <si>
    <t>EYLDmDLTLSQEK</t>
  </si>
  <si>
    <t>scaffold00057:+:381039-381077</t>
  </si>
  <si>
    <t>KB664288:+:3155695-3155733</t>
  </si>
  <si>
    <t>3.83</t>
  </si>
  <si>
    <t>1600.73992</t>
  </si>
  <si>
    <t>-0.77</t>
  </si>
  <si>
    <t>800.87360</t>
  </si>
  <si>
    <t>Brain; Legs; Proboscis; Salivary gland</t>
  </si>
  <si>
    <t>EYLDMDLTLSQEK</t>
  </si>
  <si>
    <t>eYLDmDLTLSQEk</t>
  </si>
  <si>
    <t>scaffold00057:+:381078-381137</t>
  </si>
  <si>
    <t>KB664288:+:3155734-3155793</t>
  </si>
  <si>
    <t>157.0</t>
  </si>
  <si>
    <t>7.86</t>
  </si>
  <si>
    <t>2122.21782</t>
  </si>
  <si>
    <t>1061.61255</t>
  </si>
  <si>
    <t>173</t>
  </si>
  <si>
    <t>Thorax; Brain; Testis; Antennae; Fatbody; Head; Larvae; Legs; Male accessory glands; Malpighian tubules; Maxillary palps; Midgut; Ovary; Proboscis; Salivary gland</t>
  </si>
  <si>
    <t>vQQLATFAVAHVNALLTGLR</t>
  </si>
  <si>
    <t>LFLVEDLVDSIK</t>
  </si>
  <si>
    <t>scaffold00057:+:381141-381176</t>
  </si>
  <si>
    <t>KB664288:+:3155797-3155832</t>
  </si>
  <si>
    <t>1390.78508</t>
  </si>
  <si>
    <t>695.89618</t>
  </si>
  <si>
    <t>Thorax; Brain; Testis; Antennae; Head; Legs; Malpighian tubules; Maxillary palps; Proboscis; Salivary gland</t>
  </si>
  <si>
    <t>lFLVEDLVDSIk</t>
  </si>
  <si>
    <t>QSIDTHIEIVR</t>
  </si>
  <si>
    <t>scaffold00057:+:381379-381411</t>
  </si>
  <si>
    <t>KB664288:+:3156035-3156067</t>
  </si>
  <si>
    <t>4.48</t>
  </si>
  <si>
    <t>1310.70244</t>
  </si>
  <si>
    <t>-2.98</t>
  </si>
  <si>
    <t>655.85486</t>
  </si>
  <si>
    <t>70</t>
  </si>
  <si>
    <t>Thorax; Brain; Testis; Antennae; Head; Larvae; Legs; Male accessory glands; Malpighian tubules; Midgut; Proboscis; Salivary gland; Maxillary palps</t>
  </si>
  <si>
    <t>qSIDTHIEIVR</t>
  </si>
  <si>
    <t>scaffold00057:+:381534-381540</t>
  </si>
  <si>
    <t>IQEITEK</t>
  </si>
  <si>
    <t>scaffold00057:+:381418-381438</t>
  </si>
  <si>
    <t>KB664288:+:3156074-3156094</t>
  </si>
  <si>
    <t>2.42</t>
  </si>
  <si>
    <t>860.47215</t>
  </si>
  <si>
    <t>430.73972</t>
  </si>
  <si>
    <t>Brain; Maxillary palps; Thorax; Legs</t>
  </si>
  <si>
    <t>iQEITEk</t>
  </si>
  <si>
    <t>scaffold00057:+:384486-384515</t>
  </si>
  <si>
    <t>ASTEI02290; ASTEI02291</t>
  </si>
  <si>
    <t>scaffold00009:31164-49459</t>
  </si>
  <si>
    <t>ENQLANQGSVDR</t>
  </si>
  <si>
    <t>scaffold00009:-:34163-34198</t>
  </si>
  <si>
    <t>EXON of transcript ASTE004563RA;CDS of transcript ASTE004563RA</t>
  </si>
  <si>
    <t>1330.63298</t>
  </si>
  <si>
    <t>-1.25</t>
  </si>
  <si>
    <t>665.82013</t>
  </si>
  <si>
    <t>ASTEI06309; ASTEI06310</t>
  </si>
  <si>
    <t>scaffold00039:244687-250200; scaffold00039:250280-251780</t>
  </si>
  <si>
    <t>ISEIEIGNImER</t>
  </si>
  <si>
    <t>scaffold00039:250253-250288</t>
  </si>
  <si>
    <t>ASTE004825</t>
  </si>
  <si>
    <t>KB664610:+:163759-163794</t>
  </si>
  <si>
    <t>ASTEI06795; ASTEI06796</t>
  </si>
  <si>
    <t>scaffold00044:690755-697283; scaffold00044:697608-698564</t>
  </si>
  <si>
    <t>NQMILPDDKNPK</t>
  </si>
  <si>
    <t>scaffold00044:699234-699269</t>
  </si>
  <si>
    <t>ASTE008255</t>
  </si>
  <si>
    <t>KB665066:+:402159-402194</t>
  </si>
  <si>
    <t>RPGYGDDTDDER</t>
  </si>
  <si>
    <t>scaffold00044:698937-698972</t>
  </si>
  <si>
    <t>KB665066:+:401862-401897</t>
  </si>
  <si>
    <t>GGEmNATTGGSKPQQQAQNAAAQAK</t>
  </si>
  <si>
    <t>scaffold00044:698991-699065</t>
  </si>
  <si>
    <t>WVNTDEGEAEAEAYKPPPK</t>
  </si>
  <si>
    <t>scaffold00044:699364-699420</t>
  </si>
  <si>
    <t>KB665066:+:402298-402354</t>
  </si>
  <si>
    <t>Testis; Male accessory glands; Salivary gland</t>
  </si>
  <si>
    <t>ASTEI08010; ASTEI08011; ASTEI08012</t>
  </si>
  <si>
    <t>scaffold00061:48545-98201</t>
  </si>
  <si>
    <t>NccILALNWR</t>
  </si>
  <si>
    <t>scaffold00061:-:97882-97911</t>
  </si>
  <si>
    <t>KB664710:-:759725-759754</t>
  </si>
  <si>
    <t>C2(Carbamidomethyl); C3(Carbamidomethyl)</t>
  </si>
  <si>
    <t>ASTEI10631; ASTEI10632</t>
  </si>
  <si>
    <t>scaffold00144:139,400-209,008</t>
  </si>
  <si>
    <t>DLFPPIATVQDGIR</t>
  </si>
  <si>
    <t>scaffold00144:-:142694-142735</t>
  </si>
  <si>
    <t>ASTE002479; ASTE002480</t>
  </si>
  <si>
    <t>KB664511:+:778437-778478</t>
  </si>
  <si>
    <t>LTKEDIEK</t>
  </si>
  <si>
    <t>scaffold00144:-:143263-143286</t>
  </si>
  <si>
    <t>KB664511:+:777886-777909</t>
  </si>
  <si>
    <t>scaffold00144:-:154165-154188</t>
  </si>
  <si>
    <t>KB664511:+:768547-768570</t>
  </si>
  <si>
    <t>LQLSEMAK</t>
  </si>
  <si>
    <t>AWLTIALGR</t>
  </si>
  <si>
    <t>scaffold00144:-:176084-176110</t>
  </si>
  <si>
    <t>ASTEI10980;  ASTEI10981</t>
  </si>
  <si>
    <t>scaffold00211:-:36062-47775</t>
  </si>
  <si>
    <t>GGVIFVDQLPMTASGK</t>
  </si>
  <si>
    <t>scaffold00211:-:44194-44241</t>
  </si>
  <si>
    <t>ASTE009796-PA</t>
  </si>
  <si>
    <t>KB664794:+:3560-3607</t>
  </si>
  <si>
    <t>GGVIFVDQLPmTASGK</t>
  </si>
  <si>
    <t>ALTEQAVIDHcAR</t>
  </si>
  <si>
    <t>scaffold00211:-:44284-44322</t>
  </si>
  <si>
    <t>KB664794:+:3479-3517</t>
  </si>
  <si>
    <t>cYNDLATALIVR</t>
  </si>
  <si>
    <t>scaffold00211:-:44353-44388</t>
  </si>
  <si>
    <t>KB664794:+:3413-3448</t>
  </si>
  <si>
    <t>FDSDGFLYLIDR</t>
  </si>
  <si>
    <t>scaffold00211:-:44509-44544</t>
  </si>
  <si>
    <t>KB664794:+:3257-3292</t>
  </si>
  <si>
    <t>AALENGTEGFVR</t>
  </si>
  <si>
    <t>scaffold00211:-:44563-44598</t>
  </si>
  <si>
    <t>KB664794:+:3203-3238</t>
  </si>
  <si>
    <t>ASTEI00796;  ASTEI00797</t>
  </si>
  <si>
    <t>scaffold00003:+:1745502-1758433</t>
  </si>
  <si>
    <t>qGLVLGVYSSDGkDEVk</t>
  </si>
  <si>
    <t>scaffold00003:+:1747331-1747381</t>
  </si>
  <si>
    <t>KB664562:+:240843-240893</t>
  </si>
  <si>
    <t>N-Term(iTRAQ4plex); K13(iTRAQ4plex); K17(iTRAQ4plex)</t>
  </si>
  <si>
    <t>QGLVLGVYSSDGKDEVK</t>
  </si>
  <si>
    <t>Thorax; Larvae; Legs; Maxillary palps; Midgut; Ovary; Proboscis; Salivary gland; Malpighian tubules; Testis</t>
  </si>
  <si>
    <t>ASTEI02769; ASTEI02770</t>
  </si>
  <si>
    <t>scaffold00011:748,109-753,826</t>
  </si>
  <si>
    <t>SVQEQYDTEANLTEcAR</t>
  </si>
  <si>
    <t>scaffold00011:+:752892-752942</t>
  </si>
  <si>
    <t>ASTEI001031</t>
  </si>
  <si>
    <t>KB664721:+:977759-977809</t>
  </si>
  <si>
    <t>Testis; Male accessory glands; Midgut; Salivary gland; Ovary</t>
  </si>
  <si>
    <t>ASTEI03017; ASTEI03018</t>
  </si>
  <si>
    <t>scaffold00012:1,960,779-1,970,928</t>
  </si>
  <si>
    <t>DAANTERQDEETNEVK</t>
  </si>
  <si>
    <t>scaffold00012:+:1967100-1967147</t>
  </si>
  <si>
    <t>ASTE008592</t>
  </si>
  <si>
    <t>KB664621:-:55183-55230</t>
  </si>
  <si>
    <t>ASTEI03149; ASTEI03150</t>
  </si>
  <si>
    <t>scaffold00013:1,767,282-1,776,108</t>
  </si>
  <si>
    <t>LAGEFFTEDLLTPFFR</t>
  </si>
  <si>
    <t>scaffold00013:-:1770556-1770603</t>
  </si>
  <si>
    <t>ASTE006922</t>
  </si>
  <si>
    <t>KB664843:-:2033707-2033754</t>
  </si>
  <si>
    <t>ASTEI01491; ASTEI01493</t>
  </si>
  <si>
    <t>scaffold00005: 3017814-3022174; scaffold00005: 3031562-3040974</t>
  </si>
  <si>
    <t>NSGEYFAIK</t>
  </si>
  <si>
    <t>scaffold00005:3039643-3039669</t>
  </si>
  <si>
    <t>KB664599:-:1290789-1290815</t>
  </si>
  <si>
    <t>DEVESLLSEK</t>
  </si>
  <si>
    <t>scaffold00005:3039700-3039729</t>
  </si>
  <si>
    <t>KB664599:-:1290729-1290758</t>
  </si>
  <si>
    <t>IFEVANTMR</t>
  </si>
  <si>
    <t>scaffold00005:3039733-3039759</t>
  </si>
  <si>
    <t>KB664599:-:1290699-1290725</t>
  </si>
  <si>
    <t>NIVWDDLLLR</t>
  </si>
  <si>
    <t>scaffold00005:3040689-3040718</t>
  </si>
  <si>
    <t>KB664599:-:1289740-1289769</t>
  </si>
  <si>
    <t>Salivary gland; Midgut; Pupae</t>
  </si>
  <si>
    <t>LDNLLLDTEGYVK</t>
  </si>
  <si>
    <t>Scaffold00005:3040048 3040075; Scaffold00005: 3040160 3040170</t>
  </si>
  <si>
    <t>DLKLDNLLLDTEGYVK</t>
  </si>
  <si>
    <t>Scaffold00005: 3040039-3040075; Scaffold00005: 3040160-3040170</t>
  </si>
  <si>
    <t>ASTEI01643; ASTEI01644</t>
  </si>
  <si>
    <t>scaffold00006:152223-156989</t>
  </si>
  <si>
    <t>HIESTLSSFR</t>
  </si>
  <si>
    <t>scaffold00006:154568-154597</t>
  </si>
  <si>
    <t>ASTE006445</t>
  </si>
  <si>
    <t>KB664288:+:2596769-2596798</t>
  </si>
  <si>
    <t>ASTEI01280; ASTEI01282</t>
  </si>
  <si>
    <t>scaffold00005:418633-440972</t>
  </si>
  <si>
    <t>YTVMSGTPQK</t>
  </si>
  <si>
    <t>scaffold00005:418634-418663</t>
  </si>
  <si>
    <t>ASTE005812</t>
  </si>
  <si>
    <t>ASTEI04127; ASTEI04128</t>
  </si>
  <si>
    <t>scaffold00020:1853865-1867421</t>
  </si>
  <si>
    <t>scaffold00020:+:1854162-1854194</t>
  </si>
  <si>
    <t>ASTE005218-RA</t>
  </si>
  <si>
    <t>scaffold00020:+:1854264-1854323</t>
  </si>
  <si>
    <t>scaffold00020:+:1854480-1854527</t>
  </si>
  <si>
    <t>scaffold00020:+:1854528-1854551</t>
  </si>
  <si>
    <t>scaffold00020:+:1854699-1854743</t>
  </si>
  <si>
    <t>scaffold00020:+:1854744-1854794</t>
  </si>
  <si>
    <t>scaffold00020:+:1854846-1854893</t>
  </si>
  <si>
    <t>ASTEI00787;  ASTEI00788; ASTEI00789</t>
  </si>
  <si>
    <t>scaffold00003:+:1704126-1712602</t>
  </si>
  <si>
    <t>qTFYGHFVAGEDR</t>
  </si>
  <si>
    <t>scaffold00003:+:1712307-1712345</t>
  </si>
  <si>
    <t>KB664562:+:180271-180309</t>
  </si>
  <si>
    <t>QTFYGHFVAGEDR</t>
  </si>
  <si>
    <t>Thorax; Testis; Head; Male accessory glands; Malpighian tubules; Maxillary palps; Ovary; Salivary gland</t>
  </si>
  <si>
    <t>ASTEI03886; ASTEI03887; ASTEI03888</t>
  </si>
  <si>
    <t>scaffold00018:1,041,640-1,056,880</t>
  </si>
  <si>
    <t>LTQLFENLSHDELR</t>
  </si>
  <si>
    <t>scaffold00018:+:1042576-1042617</t>
  </si>
  <si>
    <t>ASTE004966</t>
  </si>
  <si>
    <t>KB665354:+:227203-227244</t>
  </si>
  <si>
    <t>lTQLFENLSHDELR</t>
  </si>
  <si>
    <t>ASTEI03474; ASTEI03475</t>
  </si>
  <si>
    <t>scaffold00015:143959-149082</t>
  </si>
  <si>
    <t>vSGGNATATEk</t>
  </si>
  <si>
    <t>scaffold00015:-:147900-147932</t>
  </si>
  <si>
    <t>ASTE000362</t>
  </si>
  <si>
    <t>KB664732:+:2521115-2521147</t>
  </si>
  <si>
    <t>ASTEI03791; ASTEI03792</t>
  </si>
  <si>
    <t>scaffold00017:1130760 -1214745</t>
  </si>
  <si>
    <t>VPPLKVEDLIQDLK</t>
  </si>
  <si>
    <t>scaffold00017:1151952-1151993</t>
  </si>
  <si>
    <t>KB664555:-:182661-182702</t>
  </si>
  <si>
    <t>Testis; Legs; Midgut; Salivary gland</t>
  </si>
  <si>
    <t>scaffold00017:1186581-1186625</t>
  </si>
  <si>
    <t>TVVQLTGANRPTVNEPIAR</t>
  </si>
  <si>
    <t>scaffold00017:1186818-1186874</t>
  </si>
  <si>
    <t>TSEYGASEPSDPTETVNYR</t>
  </si>
  <si>
    <t>scaffold00017:1187592-1187648</t>
  </si>
  <si>
    <t>scaffold00017:1188168-1188233</t>
  </si>
  <si>
    <t>scaffold00017:1188420-1188470</t>
  </si>
  <si>
    <t>GVNAEELVEQANTGHSAPLTDDR</t>
  </si>
  <si>
    <t>scaffold00017:1190532-1190600</t>
  </si>
  <si>
    <t>KB664555:-:143986-144054</t>
  </si>
  <si>
    <t>HADTVmTSATAK</t>
  </si>
  <si>
    <t>scaffold00017:1190676-1190711</t>
  </si>
  <si>
    <t>SDAANMAAFLEAER</t>
  </si>
  <si>
    <t>scaffold00017:1190757-1190798</t>
  </si>
  <si>
    <t>DQTSPGmSSTITK</t>
  </si>
  <si>
    <t>scaffold00017:1190856-1190894</t>
  </si>
  <si>
    <t>SNLVFEDYDFMQQSPVK</t>
  </si>
  <si>
    <t>scaffold00017:1191063-1191113</t>
  </si>
  <si>
    <t>fkPQLETIPSDADLLGk</t>
  </si>
  <si>
    <t>scaffold00017:1191165-1191215</t>
  </si>
  <si>
    <t>ISMITHEEVLLQPVSHIK</t>
  </si>
  <si>
    <t>scaffold00017:1191408-1191461</t>
  </si>
  <si>
    <t>KB664555:-:143110-143163</t>
  </si>
  <si>
    <t>VEVPEVRPDVVPLEPIVQETPK</t>
  </si>
  <si>
    <t>scaffold00017:1191501-1191566</t>
  </si>
  <si>
    <t>KB664555:-:143005-143070</t>
  </si>
  <si>
    <t>LLVQVNIPHKAAEEQAALER</t>
  </si>
  <si>
    <t>scaffold00017:1194608-1194667</t>
  </si>
  <si>
    <t>KB664555:-:138073-138132</t>
  </si>
  <si>
    <t>AAEEQAALER</t>
  </si>
  <si>
    <t>scaffold00017:1194638-1194667</t>
  </si>
  <si>
    <t>KB664555:-:138073-138102</t>
  </si>
  <si>
    <t>Male accessory glands; Midgut; Ovary; Salivary gland</t>
  </si>
  <si>
    <t>EVTVTNVTETVKPK</t>
  </si>
  <si>
    <t>scaffold00017:1194743-1194784</t>
  </si>
  <si>
    <t>KB664555:-:137956-137997</t>
  </si>
  <si>
    <t>SEPETPIPNVWEQMK</t>
  </si>
  <si>
    <t>scaffold00017:1194785-1194829</t>
  </si>
  <si>
    <t>TYAEVVAGQEAER</t>
  </si>
  <si>
    <t>scaffold00017:1194839-1194877</t>
  </si>
  <si>
    <t>scaffold00017:1195700-1195759</t>
  </si>
  <si>
    <t>APAKEDVQPQVDDTSR</t>
  </si>
  <si>
    <t>scaffold00017:1195823-1195870</t>
  </si>
  <si>
    <t>KB664555:-:136879-136926</t>
  </si>
  <si>
    <t>scaffold00017:1195835-1195870</t>
  </si>
  <si>
    <t>EIEHLLDHHAHKPSPLVEQEDVAPVVHADDAHK</t>
  </si>
  <si>
    <t>scaffold00017:1196165-1196263</t>
  </si>
  <si>
    <t>scaffold00017:1197089-1197118</t>
  </si>
  <si>
    <t>AQITDcDTETIVR</t>
  </si>
  <si>
    <t>scaffold00017:1197413-1197451</t>
  </si>
  <si>
    <t>scaffold00017:1212477-1212524</t>
  </si>
  <si>
    <t>ASTEI02658;  ASTEI02659</t>
  </si>
  <si>
    <t>scaffold00010:2565711-2833979</t>
  </si>
  <si>
    <t>DTIVLDPTSSDIR</t>
  </si>
  <si>
    <t>scaffold00010:+:2763792-2763830</t>
  </si>
  <si>
    <t>not annotated</t>
  </si>
  <si>
    <t>Brain; Fatbody; Midgut</t>
  </si>
  <si>
    <t>dTIVLDPTSSDIR</t>
  </si>
  <si>
    <t>ASTEI03594; ASTEI03595</t>
  </si>
  <si>
    <t>scaffold00015:2591865-2621653</t>
  </si>
  <si>
    <t>FLWSYNAQSAPK</t>
  </si>
  <si>
    <t>scaffold00015:+:2611124-2611159</t>
  </si>
  <si>
    <t>ASTE000929</t>
  </si>
  <si>
    <t>KB664582:-:208954-208989</t>
  </si>
  <si>
    <t>sASDSPASPTSVSSSVMSSSGGSR</t>
  </si>
  <si>
    <t>scaffold00015:+:2611268-2611339</t>
  </si>
  <si>
    <t>KB664582:-:208774-208845</t>
  </si>
  <si>
    <t>HDSQEYAVPER</t>
  </si>
  <si>
    <t>scaffold00015:2610883 -  2610903; scaffold00015: 2611106 - 2611117</t>
  </si>
  <si>
    <t>ASTEI03558; ASTEI03559</t>
  </si>
  <si>
    <t>scaffold00015:+:1683910-1709291</t>
  </si>
  <si>
    <t>DIKPDNILLDEEGHAHLTDFNIATR</t>
  </si>
  <si>
    <t>scaffold00015: 1695448 1695484;scaffold00015: 1705708 1705745</t>
  </si>
  <si>
    <t>ASTEI01999;  ASTEI02000;  ASTEI02001</t>
  </si>
  <si>
    <t>scaffold00007:2836176-2900794</t>
  </si>
  <si>
    <t>LMPGSTAQTNK</t>
  </si>
  <si>
    <t>scaffold00007:+:2882306-2882338</t>
  </si>
  <si>
    <t>ASTE003117
ASTE003118
ASTE003119</t>
  </si>
  <si>
    <t>LmPGSTAQTNK</t>
  </si>
  <si>
    <t>LHTFYLQQRPDNGDTWADIK</t>
  </si>
  <si>
    <t>scaffold00007:+:2882339-2882398</t>
  </si>
  <si>
    <t>VNHPLDFETIK</t>
  </si>
  <si>
    <t>scaffold00007:+:2882399-2882431</t>
  </si>
  <si>
    <t>YEITSGNIGGAFAVK</t>
  </si>
  <si>
    <t>scaffold00007:2982885-2982929</t>
  </si>
  <si>
    <t>ASTEI05285; ASTEI05286</t>
  </si>
  <si>
    <t>scaffold00029:1,884,610-1,926,405</t>
  </si>
  <si>
    <t>ELHNNLLESSMR</t>
  </si>
  <si>
    <t>scaffold00029:+:1911699-1911734</t>
  </si>
  <si>
    <t>ASTE003340</t>
  </si>
  <si>
    <t>SYSDDLVWK</t>
  </si>
  <si>
    <t>scaffold00029:+:1912802-1912828</t>
  </si>
  <si>
    <t>gLAAGLDHEIAENGENLSVGQR</t>
  </si>
  <si>
    <t>scaffold00029:+:1912865-1912930</t>
  </si>
  <si>
    <t>GLAAGLEHPISENGENLSVGQR</t>
  </si>
  <si>
    <t>scaffold00029:+:1918935-1919000</t>
  </si>
  <si>
    <t>KB664412:+:480920-480985</t>
  </si>
  <si>
    <t>fLNSAELDPSNVTNHk</t>
  </si>
  <si>
    <t>scaffold00029:+:1922773-1922820</t>
  </si>
  <si>
    <t>FLNSAELDPSNVTNHK</t>
  </si>
  <si>
    <t>ASTE003341</t>
  </si>
  <si>
    <t>scaffold00029:+:1925449-1925502</t>
  </si>
  <si>
    <t>KB664412:+:489314-489367</t>
  </si>
  <si>
    <t>iVEAAGGQIIIDGLDISk</t>
  </si>
  <si>
    <t>GLTAGLEHEIAENGENLSVGQR</t>
  </si>
  <si>
    <t>scaffold00029:+:1925662-1925727</t>
  </si>
  <si>
    <t>gLTAGLEHEIAENGENLSVGQR</t>
  </si>
  <si>
    <t>dSIFYSMAk</t>
  </si>
  <si>
    <t>scaffold00029:+:1926049-1926075</t>
  </si>
  <si>
    <t>ASTEI07878;  ASTEI07879</t>
  </si>
  <si>
    <t>scaffold00059:793864-798400</t>
  </si>
  <si>
    <t>TcEcNLQNSQNR</t>
  </si>
  <si>
    <t>scaffold00059:+:796525-796560</t>
  </si>
  <si>
    <t>KB664444:-:1565085-1565120</t>
  </si>
  <si>
    <t>C2(Carbamidomethyl); C4(Carbamidomethyl)</t>
  </si>
  <si>
    <t>TcEcNLQNSQNRR</t>
  </si>
  <si>
    <t>scaffold00059:+:796525-796563</t>
  </si>
  <si>
    <t>KB664444:-:1565082-1565120</t>
  </si>
  <si>
    <t>ELFEQcVAPNAGDELR</t>
  </si>
  <si>
    <t>scaffold00059:+:796564-796611</t>
  </si>
  <si>
    <t>KB664444:-:1565034-1565081</t>
  </si>
  <si>
    <t>Testis; Malpighian tubules; Midgut; Pupae; Salivary gland</t>
  </si>
  <si>
    <t>ASTEI05205; ASTEI05204</t>
  </si>
  <si>
    <t>scaffold00029:689,752-708,873</t>
  </si>
  <si>
    <t>LESHLAVESSSNSNYGSR</t>
  </si>
  <si>
    <t>scaffold00029:+:706925-706978</t>
  </si>
  <si>
    <t>ASTE002048,ASTE003049</t>
  </si>
  <si>
    <t>KB664429:+:499237-499290</t>
  </si>
  <si>
    <t>FIMADGMSGEQSLAPRPHRPK</t>
  </si>
  <si>
    <t>scaffold00029:667701- 667718</t>
  </si>
  <si>
    <t>scaffold00029:690411- 690455</t>
  </si>
  <si>
    <t>NSEFTGSSK</t>
  </si>
  <si>
    <t>scaffold00029:+:667523-667549</t>
  </si>
  <si>
    <t>KB664429:+:442848-442874</t>
  </si>
  <si>
    <t>NSEFTGSSKDQQIELDEYGK</t>
  </si>
  <si>
    <t>scaffold00029:+:667523-667582</t>
  </si>
  <si>
    <t>KB664429:+:442848-442907</t>
  </si>
  <si>
    <t>DQQIELDEYGK</t>
  </si>
  <si>
    <t>scaffold00029:+:667550-667582</t>
  </si>
  <si>
    <t>KB664429:+:442875-442907</t>
  </si>
  <si>
    <t>ASTEI08078; ASTEI08079</t>
  </si>
  <si>
    <t>scaffold00062:9102-28538</t>
  </si>
  <si>
    <t>SIVmTNYEETIKmPINEPAK</t>
  </si>
  <si>
    <t>scaffold00062:-:9721-9780</t>
  </si>
  <si>
    <t>ASTE006094; ASTE006093</t>
  </si>
  <si>
    <t>KB664442:+:227504-227563</t>
  </si>
  <si>
    <t>M4(Oxidation); M13(Oxidation)</t>
  </si>
  <si>
    <t>sIVMTNYEETIk</t>
  </si>
  <si>
    <t>scaffold00062:-:9745-9780</t>
  </si>
  <si>
    <t>KB664442:+:227504-227539</t>
  </si>
  <si>
    <t>ASTEI04708; ASTEI04709</t>
  </si>
  <si>
    <t>scaffold00025:481863-495284</t>
  </si>
  <si>
    <t>HEDNLKPEGAFTVPER</t>
  </si>
  <si>
    <t>scaffold00025:-:490526-490573</t>
  </si>
  <si>
    <t>ASTE011126</t>
  </si>
  <si>
    <t>ASTEI04912; ASTEI04913</t>
  </si>
  <si>
    <t>scaffold00026:1683635-1785777</t>
  </si>
  <si>
    <t>SSNFVSMVER</t>
  </si>
  <si>
    <t>scaffold00026:+:1767257-1767286</t>
  </si>
  <si>
    <t>ASTEI05024; ASTEI05025</t>
  </si>
  <si>
    <t>scaffold00027:1186123-1196260</t>
  </si>
  <si>
    <t>YSSLWSHK</t>
  </si>
  <si>
    <t>scaffold00027:-:1191468-1191491</t>
  </si>
  <si>
    <t>KB665032:+:555830-555853</t>
  </si>
  <si>
    <t>ASTEI09482; ASTEI09483</t>
  </si>
  <si>
    <t>scaffold00093:523320-527377</t>
  </si>
  <si>
    <t>LPQPVESNTSVESR</t>
  </si>
  <si>
    <t>scaffold00093:-:524100-524141</t>
  </si>
  <si>
    <t>ASTE004408</t>
  </si>
  <si>
    <t>KB664688:-:1215580-1215621</t>
  </si>
  <si>
    <t>YFLAEGIVNK</t>
  </si>
  <si>
    <t>scaffold00093:-:524264-524293</t>
  </si>
  <si>
    <t>KB664688:-:1215744-1215773</t>
  </si>
  <si>
    <t>ASTEI05417; ASTEI05418</t>
  </si>
  <si>
    <t>scaffold00030:1,961,502-1,985,715</t>
  </si>
  <si>
    <t>VPVLGFSETAQSVFR</t>
  </si>
  <si>
    <t>scaffold00030:-:1974167-1974211</t>
  </si>
  <si>
    <t>ASTE0010888</t>
  </si>
  <si>
    <t>KB664500:+:140968-141012</t>
  </si>
  <si>
    <t>ASTEI10819; ASTEI10821</t>
  </si>
  <si>
    <t>scaffold00167:79503-88118</t>
  </si>
  <si>
    <t>RLPGSQWNAPIK</t>
  </si>
  <si>
    <t>scaffold00167:+:80328-80363</t>
  </si>
  <si>
    <t>ASTE002815</t>
  </si>
  <si>
    <t>KB664734:+:58237-58272</t>
  </si>
  <si>
    <t>ASTEI07063;  ASTEI07064;  ASTEI07062</t>
  </si>
  <si>
    <t>scaffold00048:159476-208387</t>
  </si>
  <si>
    <t>TNEPNGLIILNTMTR</t>
  </si>
  <si>
    <t>scaffold00048:+:183004-183048</t>
  </si>
  <si>
    <t>ASTE005555-PA</t>
  </si>
  <si>
    <t>NLLAGLTVLNDNNWHTVR</t>
  </si>
  <si>
    <t>scaffold00048:+:184597-184650</t>
  </si>
  <si>
    <t>LQVDGTQPVR</t>
  </si>
  <si>
    <t>scaffold00048:+:184678-184707</t>
  </si>
  <si>
    <t>KB664454:-:209023-209052</t>
  </si>
  <si>
    <t>GDVQLVTGVLDR</t>
  </si>
  <si>
    <t>scaffold00048:+:197194-197229</t>
  </si>
  <si>
    <t>KB664454:-:196516-196551</t>
  </si>
  <si>
    <t>GDVQLVTGVLDRNDQR</t>
  </si>
  <si>
    <t>scaffold00048:+:197194-197241</t>
  </si>
  <si>
    <t>KB664454:-:196504-196551</t>
  </si>
  <si>
    <t>ASTEI10981; ASTEI10980</t>
  </si>
  <si>
    <t>scaffold00211:36062-45969</t>
  </si>
  <si>
    <t>ASTE009796</t>
  </si>
  <si>
    <t>ASTEI01847; ASTEI01849</t>
  </si>
  <si>
    <t>scaffold00006:-:3720014-3862080</t>
  </si>
  <si>
    <t>NIITHDEYHR</t>
  </si>
  <si>
    <t>scaffold00006:-:3745436-3745465</t>
  </si>
  <si>
    <t>ASTE007306</t>
  </si>
  <si>
    <t>KB664417:+:580426-580455</t>
  </si>
  <si>
    <t>ASTEI05675; ASTEI05676</t>
  </si>
  <si>
    <t>scaffold00032:1,900,680-1,905,750</t>
  </si>
  <si>
    <t>TATTATVEPVVGDEPLLFSDVFDESLER</t>
  </si>
  <si>
    <t>scaffold00032:+:1902251-1902334</t>
  </si>
  <si>
    <t>ASTE004940</t>
  </si>
  <si>
    <t>KB664855:-:675578-675661</t>
  </si>
  <si>
    <t>AGNDPFQDDHTFDLLR</t>
  </si>
  <si>
    <t>scaffold00032:+:1903034-1903081</t>
  </si>
  <si>
    <t>KB664855:-:674831-674878</t>
  </si>
  <si>
    <t>ASTEI03210;  ASTEI03211 and ASTEI03212</t>
  </si>
  <si>
    <t>scaffold00013:2762526-2781823</t>
  </si>
  <si>
    <t>SQLETLLSETQK</t>
  </si>
  <si>
    <t>scaffold00013:+:2776492-2776527</t>
  </si>
  <si>
    <t>ASTE009420</t>
  </si>
  <si>
    <t>sQLETLLSETQk</t>
  </si>
  <si>
    <t>TEELNQETR</t>
  </si>
  <si>
    <t>scaffold00013:+:2776564-2776590</t>
  </si>
  <si>
    <t>VLEQQIEQLNK</t>
  </si>
  <si>
    <t>scaffold00013:+:2776738-2776770</t>
  </si>
  <si>
    <t>vLEQQIEQLNk</t>
  </si>
  <si>
    <t>ASTEI09874; ASTEI09875</t>
  </si>
  <si>
    <t>scaffold00105:472711-480495</t>
  </si>
  <si>
    <t>FTTRPGIEHEER</t>
  </si>
  <si>
    <t>scaffold00105:+:476491-476526</t>
  </si>
  <si>
    <t>ASTE010617</t>
  </si>
  <si>
    <t>TDAADSGLMQER</t>
  </si>
  <si>
    <t>scaffold00105:+:477004-477039</t>
  </si>
  <si>
    <t>ASTEI10445;  ASTEI10446;  ASTEI10447;  ASTEI10448</t>
  </si>
  <si>
    <t>scaffold00132:89008-108104</t>
  </si>
  <si>
    <t>SHIITHTSTPSSAPTK</t>
  </si>
  <si>
    <t>scaffold00132:-:99105-99152</t>
  </si>
  <si>
    <t>ASTE003674-PA</t>
  </si>
  <si>
    <t>ASTEI08908;  ASTEI08909;  ASTEI08910</t>
  </si>
  <si>
    <t>scaffold00078:615128-703912</t>
  </si>
  <si>
    <t>TRDQWEIDR;
KLGSGQFGDVWEGLWNNTTPVAIK</t>
  </si>
  <si>
    <t>scaffold00078:700074-700100; scaffold00078:700122-700193</t>
  </si>
  <si>
    <t>KB664510:-:923369-923440</t>
  </si>
  <si>
    <t>Brain; Fatbody; Male accessory glands; Ovary; Proboscis; Salivary gland; Midgut</t>
  </si>
  <si>
    <t>DFLAEAQIMK</t>
  </si>
  <si>
    <t>scaffold00078:700305-700338</t>
  </si>
  <si>
    <t>KB664510:-:923227-923256</t>
  </si>
  <si>
    <t>LPQLIDMAAQIAAGMAYLESQNYIHR;NVLVGDNNIVK</t>
  </si>
  <si>
    <t>scaffold00078:700542-700622;scaffold00078:700836-700665</t>
  </si>
  <si>
    <t>KB664510:-:922895-922927</t>
  </si>
  <si>
    <t>Brain; Testis; Antennae; Fatbody; Male accessory glands; Midgut; Salivary gland</t>
  </si>
  <si>
    <t>LIKEDEYEAR;WTAPEAANYSK</t>
  </si>
  <si>
    <t>scaffold00078:700758-700789;scaffold00078:700811-700846</t>
  </si>
  <si>
    <t>KB664510:-:922776-922805</t>
  </si>
  <si>
    <t>Brain; Testis; Antennae; Midgut; Salivary gland</t>
  </si>
  <si>
    <t>RPTFETLQWK;LEDFFTMDPSEYK</t>
  </si>
  <si>
    <t>scaffold0078:701132-701162; -701163-701203</t>
  </si>
  <si>
    <t>KB664510:-:922364-922402</t>
  </si>
  <si>
    <t>ASTEI06992;  ASTEI06993</t>
  </si>
  <si>
    <t>scaffold00046:1247707-1310781</t>
  </si>
  <si>
    <t>YcQDPDAEDAANIMR</t>
  </si>
  <si>
    <t>scaffold00046:+:1281083-1281127</t>
  </si>
  <si>
    <t>joining of ASTE002864-PA, ASTE002865-PA, ASTE002866-PA,
ASTE014322-PA, ASTE014322-PB, ASTE002867-PA, ASTE014323-PA</t>
  </si>
  <si>
    <t>KB664488:+:538460-538504</t>
  </si>
  <si>
    <t>SNVSmTGSNQmLNSTK</t>
  </si>
  <si>
    <t>scaffold00046:+:1301605-1301652</t>
  </si>
  <si>
    <t>KB664488:+:559028-559075</t>
  </si>
  <si>
    <t>M5(Oxidation); M11(Oxidation)</t>
  </si>
  <si>
    <t>SNVSMTGSNQMLNSTK</t>
  </si>
  <si>
    <t>ASTEI07030;  ASTEI07031;  ASTEI07032</t>
  </si>
  <si>
    <t>scaffold00047:477005-608587</t>
  </si>
  <si>
    <t>EScLVNLYPHPSTLSK</t>
  </si>
  <si>
    <t>scaffold00047:+:558529-558576</t>
  </si>
  <si>
    <t>ASTE010864
ASTE010866
ASTE010867
ASTE010865</t>
  </si>
  <si>
    <t>SFTIIYETNEGLVR</t>
  </si>
  <si>
    <t>scaffold00047:+:563109-563150</t>
  </si>
  <si>
    <t>AHGLSDYPITVR</t>
  </si>
  <si>
    <t>scaffold00047:+:563169-563204</t>
  </si>
  <si>
    <t>ASTEI10224;  ASTEI10225</t>
  </si>
  <si>
    <t>scaffold00119:112109-186904</t>
  </si>
  <si>
    <t>ILAELEHPR</t>
  </si>
  <si>
    <t>scaffold00119:+:162914-162940</t>
  </si>
  <si>
    <t>ASTE005347
ASTE005348
ASTE005349</t>
  </si>
  <si>
    <t>ISEPIETLQSR</t>
  </si>
  <si>
    <t>scaffold00119:+:154976-155008</t>
  </si>
  <si>
    <t>ASTEI10295;  ASTEI10296;  ASTEI10297</t>
  </si>
  <si>
    <t>scaffold00123:85551-159047</t>
  </si>
  <si>
    <t>GPEDLQYYVIQYKPK</t>
  </si>
  <si>
    <t>scaffold00123:-:134533-134577</t>
  </si>
  <si>
    <t>ASTE008397
ASTE008398
ASTE008399
ASTE008400
ASTE008401
ASTE008402
ASTE008403</t>
  </si>
  <si>
    <t>KB664427:-:439321-439365</t>
  </si>
  <si>
    <t>LEWSYKGPEDLQYYVIQYKPK</t>
  </si>
  <si>
    <t>scaffold00123:-:134533-134595</t>
  </si>
  <si>
    <t>KB664427:-:439321-439383</t>
  </si>
  <si>
    <t>VIETGHTAVmQcK</t>
  </si>
  <si>
    <t>scaffold00123:-:143245-143283</t>
  </si>
  <si>
    <t>M10(Oxidation); C12(Carbamidomethyl)</t>
  </si>
  <si>
    <t>VIETGHTAVMQcK</t>
  </si>
  <si>
    <t>ASTEI10461;  ASTEI10462;  ASTEI10463</t>
  </si>
  <si>
    <t>scaffold00132:238021-265870</t>
  </si>
  <si>
    <t>TELTLHTAYDHK</t>
  </si>
  <si>
    <t>scaffold00132:+:265318-265353</t>
  </si>
  <si>
    <t>ASTE003694
ASTE003695</t>
  </si>
  <si>
    <t>KB664444:+:1499635-1499670</t>
  </si>
  <si>
    <t>IYAWYVAEYPFGNPVR</t>
  </si>
  <si>
    <t>scaffold00132:+:265557-265604</t>
  </si>
  <si>
    <t>KB664444:+:1499876-1499923</t>
  </si>
  <si>
    <t>ASTEI08831;  ASTEI08832</t>
  </si>
  <si>
    <t>scaffold00076:494888-504492</t>
  </si>
  <si>
    <t>DLMVGDEASQLR</t>
  </si>
  <si>
    <t>scaffold00076:498224-498259</t>
  </si>
  <si>
    <t>ASTE001152-PA</t>
  </si>
  <si>
    <t>KB665176:-:1023400-1023435</t>
  </si>
  <si>
    <t>Brain; Testis; Fatbody; Midgut; Ovary; Proboscis; Salivary gland</t>
  </si>
  <si>
    <t>dLmVGDEASQLR</t>
  </si>
  <si>
    <t>DLmVGDEASQLR</t>
  </si>
  <si>
    <t>Malpighian tubules; Fatbody; Midgut; Ovary</t>
  </si>
  <si>
    <t>ASTEI03815;  ASTEI03816</t>
  </si>
  <si>
    <t>scaffold00017:1815330-1865140</t>
  </si>
  <si>
    <t>VNQPTLQHQR</t>
  </si>
  <si>
    <t>scaffold00017:1821501-1821530</t>
  </si>
  <si>
    <t>ASTE011363-PA, ASTE011365-PA</t>
  </si>
  <si>
    <t>ASTEI03024. ASTEI03025</t>
  </si>
  <si>
    <t>scaffold00012:2012789-2091465</t>
  </si>
  <si>
    <t>QSTVLSEQQLNAGFFLGF</t>
  </si>
  <si>
    <t>scaffold00012:+:2087244-2087297</t>
  </si>
  <si>
    <t>ASTE006520-PA, ASTE006520-PA</t>
  </si>
  <si>
    <t>ASTEI10304;  ASTEI10305</t>
  </si>
  <si>
    <t>scaffold00124:63724-78143</t>
  </si>
  <si>
    <t>HccGAGGGGPSVSVIGPSNLK</t>
  </si>
  <si>
    <t>scaffold00124:-:77524-77586</t>
  </si>
  <si>
    <t>KHccGAGGGGPSVSVIGPSNLK</t>
  </si>
  <si>
    <t>scaffold00124:-:77524-77589</t>
  </si>
  <si>
    <t>C3(Carbamidomethyl); C4(Carbamidomethyl)</t>
  </si>
  <si>
    <t>SQSNVSLGK</t>
  </si>
  <si>
    <t>scaffold00124:-:77677-77703</t>
  </si>
  <si>
    <t>DKPDSDKEHEMILmK</t>
  </si>
  <si>
    <t>scaffold00124:-:77776-77820</t>
  </si>
  <si>
    <t>DKPDSDKEHEMILMK</t>
  </si>
  <si>
    <t>DKPDSDKEHEmILMK</t>
  </si>
  <si>
    <t>GcGcccSASR</t>
  </si>
  <si>
    <t>scaffold00124:-:77920-77949</t>
  </si>
  <si>
    <t>C2(Carbamidomethyl); C4(Carbamidomethyl); C5(Carbamidomethyl); C6(Carbamidomethyl)</t>
  </si>
  <si>
    <t>LLQQLTADGQSGGSGmGR</t>
  </si>
  <si>
    <t>scaffold00124:-:77950-78003</t>
  </si>
  <si>
    <t>LLQQLTADGQSGGSGMGR</t>
  </si>
  <si>
    <t>RLLQQLTADGQSGGSGMGR</t>
  </si>
  <si>
    <t>scaffold00124:-:77950-78006</t>
  </si>
  <si>
    <t>PPALLPEQPPSSDINK</t>
  </si>
  <si>
    <t>scaffold00124:78064-78111</t>
  </si>
  <si>
    <t>QCCCPATHQDDVGGLGGGR</t>
  </si>
  <si>
    <t>scaffold00124:75778-75834</t>
  </si>
  <si>
    <t>YTGGIHTVTHPEER</t>
  </si>
  <si>
    <t>scaffold00124:-:75736-75777</t>
  </si>
  <si>
    <t>ASTEI02533;  ASTEI02535</t>
  </si>
  <si>
    <t>scaffold00010:102533-154069</t>
  </si>
  <si>
    <t>IMGcAQSAEER</t>
  </si>
  <si>
    <t>scaffold00010:-:132891-132923</t>
  </si>
  <si>
    <t>ASTE003767-PA</t>
  </si>
  <si>
    <t>KB664525:+:35256-35288</t>
  </si>
  <si>
    <t>MPNLSIAFGNNER</t>
  </si>
  <si>
    <t>scaffold00010:128672-128710</t>
  </si>
  <si>
    <t>scaffold00010:-:127670-127670</t>
  </si>
  <si>
    <t>YFLDDLDRLGAK</t>
  </si>
  <si>
    <t>scaffold00010:-:104297-104331</t>
  </si>
  <si>
    <t>ASTEI02196;  ASTEI02197</t>
  </si>
  <si>
    <t>scaffold00008:2182186-2222153</t>
  </si>
  <si>
    <t>VDLMFTR</t>
  </si>
  <si>
    <t>scaffold00008:2193012-2193032</t>
  </si>
  <si>
    <t>ASTE009507, ASTE009508</t>
  </si>
  <si>
    <t>scaffold00008:+:2203308-2203334</t>
  </si>
  <si>
    <t>IGIILASPLETIDR</t>
  </si>
  <si>
    <t>scaffold00008:+:2206157-2206171</t>
  </si>
  <si>
    <t>ASTEI02356;  ASTEI02357;  ASTEI02358</t>
  </si>
  <si>
    <t>scaffold00009:817265-913045</t>
  </si>
  <si>
    <t>AMDPQEATTWFNALHSAIGK</t>
  </si>
  <si>
    <t>scaffold00009:-:831575-831634</t>
  </si>
  <si>
    <t>ASTE002039
ASTE002040
ASTE014216</t>
  </si>
  <si>
    <t>ASTEI07393 and ASTEI07392</t>
  </si>
  <si>
    <t>scaffold00054:34076-61090</t>
  </si>
  <si>
    <t>ASTE008831</t>
  </si>
  <si>
    <t>MIGSFWNLCR</t>
  </si>
  <si>
    <t>scaffold00054:61010-61039</t>
  </si>
  <si>
    <t>LPTGTGYANGTIEPVSHSGR</t>
  </si>
  <si>
    <t>scaffold00054:44153-44212</t>
  </si>
  <si>
    <t>SEGPPAGVANGR</t>
  </si>
  <si>
    <t>scaffold00054:44213-44248</t>
  </si>
  <si>
    <t>Protein Group Accessions</t>
  </si>
  <si>
    <t>Reference sequence</t>
  </si>
  <si>
    <t>Peptide Sequence</t>
  </si>
  <si>
    <t>Genomic coordinates (Indian strain)</t>
  </si>
  <si>
    <t>Position of novel start codon (annotated start codon's position=0)</t>
  </si>
  <si>
    <t>Transcript evidence</t>
  </si>
  <si>
    <t>Whether annotated as start site in SDA500</t>
  </si>
  <si>
    <t>Gene in SDA-500</t>
  </si>
  <si>
    <t>Position of novel start codon (annotated start codon's position SDA500=0)</t>
  </si>
  <si>
    <t>Genomic coordinates (SDA-500)</t>
  </si>
  <si>
    <t>Transcript evidence in SDA500</t>
  </si>
  <si>
    <t>Ortholog evidence</t>
  </si>
  <si>
    <t>Whether annotated as start site in ortholog</t>
  </si>
  <si>
    <t># PSMs</t>
  </si>
  <si>
    <t>Ion Score</t>
  </si>
  <si>
    <t>Exp Value</t>
  </si>
  <si>
    <t>Intensity</t>
  </si>
  <si>
    <t>ΔM [ppm]</t>
  </si>
  <si>
    <t>ASTEI07149-PA</t>
  </si>
  <si>
    <t>MTETLNSNNHLSQK</t>
  </si>
  <si>
    <t>tETLNSNNHLSQK</t>
  </si>
  <si>
    <t>scaffold00050:-:3318-3356</t>
  </si>
  <si>
    <t>ASTE006629-PA</t>
  </si>
  <si>
    <t>KB665199:-:432250-432288</t>
  </si>
  <si>
    <t>AGAP009135-PA</t>
  </si>
  <si>
    <t>ASTEI09830-PA</t>
  </si>
  <si>
    <t>MAQEEIVSNTK</t>
  </si>
  <si>
    <t>aQEEIVSNTK</t>
  </si>
  <si>
    <t>scaffold00105:+:13984-14013</t>
  </si>
  <si>
    <t>ASTE009636-PA</t>
  </si>
  <si>
    <t>KB664453:+:36755-36784</t>
  </si>
  <si>
    <t>XP_001866231.1</t>
  </si>
  <si>
    <t>ASTEI05331-PA</t>
  </si>
  <si>
    <t>MASNLQQQR</t>
  </si>
  <si>
    <t>aSNLQQQR</t>
  </si>
  <si>
    <t>scaffold00030:+:314750-314773</t>
  </si>
  <si>
    <t>ASTE004812-PA</t>
  </si>
  <si>
    <t>KB664434:+:493950-493973</t>
  </si>
  <si>
    <t>NP_001246399.1</t>
  </si>
  <si>
    <t>ASTEI05334-PA</t>
  </si>
  <si>
    <t>MAAVATK</t>
  </si>
  <si>
    <t>aAVATK</t>
  </si>
  <si>
    <t>scaffold00030:322130-322147; scaffold00030:322353-322356</t>
  </si>
  <si>
    <t>ASTE004815-PA</t>
  </si>
  <si>
    <t>AGAP010591-PA</t>
  </si>
  <si>
    <t>Entire mosquito</t>
  </si>
  <si>
    <t>ASTEI09599-PA</t>
  </si>
  <si>
    <t>MLSDVEELPSVQLGDYVLR</t>
  </si>
  <si>
    <t>mLSDVEELPSVQLGDYVLR</t>
  </si>
  <si>
    <t>scaffold00098:-:26641-26697</t>
  </si>
  <si>
    <t>KB664777:-:51594-51650</t>
  </si>
  <si>
    <t>AGAP008165-PE</t>
  </si>
  <si>
    <t>ASTEI09193-PA</t>
  </si>
  <si>
    <t>MSGNLDILSLK</t>
  </si>
  <si>
    <t>sGNLDILSLK</t>
  </si>
  <si>
    <t>scaffold00085:+:33243-33272</t>
  </si>
  <si>
    <t>ASTE008185-PA</t>
  </si>
  <si>
    <t>KB664490:+:13054-13083</t>
  </si>
  <si>
    <t>AGAP011777-PA</t>
  </si>
  <si>
    <t>ASTEI10600-PA</t>
  </si>
  <si>
    <t>MSQEYAQHVLK</t>
  </si>
  <si>
    <t>sQEYAQHVLK</t>
  </si>
  <si>
    <t>scaffold00142:-:170108-170137</t>
  </si>
  <si>
    <t>ASTE000908-PA</t>
  </si>
  <si>
    <t>KB664582:-:37493-37522</t>
  </si>
  <si>
    <t>AGAP000189-PA</t>
  </si>
  <si>
    <t>Fat body</t>
  </si>
  <si>
    <t>ASTEI01137-PA</t>
  </si>
  <si>
    <t>MATQITIDQLNK</t>
  </si>
  <si>
    <t>aTQITIDQLNK</t>
  </si>
  <si>
    <t>scaffold00004:+:2573243-2573275</t>
  </si>
  <si>
    <t>ASTE005430-PA</t>
  </si>
  <si>
    <t>KB664821:-:273574-273606</t>
  </si>
  <si>
    <t>AGAP000781-PA (MAAQQITIDQLDK)</t>
  </si>
  <si>
    <t>ASTEI02055-PA</t>
  </si>
  <si>
    <t>MDSSHLSWLIIR</t>
  </si>
  <si>
    <t>mDSSHLSWLIIR</t>
  </si>
  <si>
    <t>scaffold00008:+:129579-129614</t>
  </si>
  <si>
    <t>ASTE010695-PA</t>
  </si>
  <si>
    <t>KB664458:+:67049-67084</t>
  </si>
  <si>
    <t>AGAP005427-PA</t>
  </si>
  <si>
    <t>Malphigian tubules</t>
  </si>
  <si>
    <t>ASTEI04621-PA</t>
  </si>
  <si>
    <t>MADLGAPVR</t>
  </si>
  <si>
    <t>aDLGAPVR</t>
  </si>
  <si>
    <t>scaffold00024:-:1529447-1529470</t>
  </si>
  <si>
    <t>KB664832:-:692971-692994</t>
  </si>
  <si>
    <t>AGAP006879-PA</t>
  </si>
  <si>
    <t>Ovary, Malpighian tubules, Midgut, Fat body</t>
  </si>
  <si>
    <t>ASTEI07789-PA</t>
  </si>
  <si>
    <t>MSDPVARPMK</t>
  </si>
  <si>
    <t>sDPVARPmK</t>
  </si>
  <si>
    <t>scaffold00058:-:640335-640361</t>
  </si>
  <si>
    <t>ASTE001294-PA</t>
  </si>
  <si>
    <t>KB665188:+:175617-175643</t>
  </si>
  <si>
    <t>AGAP000669-PA</t>
  </si>
  <si>
    <t>N-Term(Acetyl); M8(Oxidation)</t>
  </si>
  <si>
    <t>ASTEI08956-PA</t>
  </si>
  <si>
    <t>MALSDADVQK</t>
  </si>
  <si>
    <t>aLSDADVQK</t>
  </si>
  <si>
    <t>scaffold00079:-:662096-662122</t>
  </si>
  <si>
    <t>ASTE008999-PA</t>
  </si>
  <si>
    <t>KB665132:+:39319-39345</t>
  </si>
  <si>
    <t>AGAP002401-PA</t>
  </si>
  <si>
    <t>ASTEI08702-PA</t>
  </si>
  <si>
    <t>MDFYHLPLSAPCQAVR</t>
  </si>
  <si>
    <t>mDFYHLPLSAPcQAVR</t>
  </si>
  <si>
    <t>scaffold00073:+:859778-859825</t>
  </si>
  <si>
    <t>ASTE002925-PA</t>
  </si>
  <si>
    <t>KB664488:+:1588472-1588519</t>
  </si>
  <si>
    <t>AGAP004378-PA</t>
  </si>
  <si>
    <t>N-Term(Acetyl); C12(Carbamidomethyl)</t>
  </si>
  <si>
    <t>ASTEI05355-PA</t>
  </si>
  <si>
    <t>MAFGDVK</t>
  </si>
  <si>
    <t>aFGDVK</t>
  </si>
  <si>
    <t>scaffold00030:-:1012879-1012896</t>
  </si>
  <si>
    <t>ASTE010059-PA</t>
  </si>
  <si>
    <t>KB664888:-:616622-616639</t>
  </si>
  <si>
    <t>AGAP010613-PA</t>
  </si>
  <si>
    <t>ASTEI07670-PA</t>
  </si>
  <si>
    <t>MSKPQSDIDK</t>
  </si>
  <si>
    <t>sKPQSDIDK</t>
  </si>
  <si>
    <t>scaffold00057:+:383057-383083</t>
  </si>
  <si>
    <t>KB664288:+:3157715-3157741</t>
  </si>
  <si>
    <t>AGAP007939-PA</t>
  </si>
  <si>
    <t>ASTEI00904-PA</t>
  </si>
  <si>
    <t>MTYNLDELQAPAWLNDEFFCNVMR</t>
  </si>
  <si>
    <t>tYNLDELQAPAWLNDEFFcNVMR</t>
  </si>
  <si>
    <t>scaffold00003:+:3654980-3655048</t>
  </si>
  <si>
    <t>ASTE008784-PA</t>
  </si>
  <si>
    <t>KB664517:-:278317-278385</t>
  </si>
  <si>
    <t>AGAP003762-PA</t>
  </si>
  <si>
    <t>N-Term(Acetyl); C19(Carbamidomethyl)</t>
  </si>
  <si>
    <t>ASTEI05718-PA</t>
  </si>
  <si>
    <t>MASSDNSYQVVQLPGPR</t>
  </si>
  <si>
    <t>aSSDNSYQVVQLPGPR</t>
  </si>
  <si>
    <t>scaffold00033:-:460414-460461</t>
  </si>
  <si>
    <t>ASTE009765-PA</t>
  </si>
  <si>
    <t>KB664631:+:100968-101015</t>
  </si>
  <si>
    <t>AGAP001501-PB</t>
  </si>
  <si>
    <t>ASTEI00297-PA</t>
  </si>
  <si>
    <t>MMDSLGLSGLAGGVQR</t>
  </si>
  <si>
    <t>mDSLGLSGLAGGVQR</t>
  </si>
  <si>
    <t>scaffold00001:-:4683148-4683192</t>
  </si>
  <si>
    <t>ASTE009936-PA</t>
  </si>
  <si>
    <t>KB664290:+:163634-163678</t>
  </si>
  <si>
    <t>AGAP003069-PA</t>
  </si>
  <si>
    <t>ASTEI02221-PA</t>
  </si>
  <si>
    <t>MVDAAVLEK</t>
  </si>
  <si>
    <t>vDAAVLEK</t>
  </si>
  <si>
    <t>scaffold00008:+:2459919-2459942</t>
  </si>
  <si>
    <t>ASTE009536-PA</t>
  </si>
  <si>
    <t>KB664400:+:681470-681493</t>
  </si>
  <si>
    <t>AGAP005627-PC; AGAP005627-PD</t>
  </si>
  <si>
    <t>mVDAAVLEK</t>
  </si>
  <si>
    <t>scaffold00008:+:2459916-2459942</t>
  </si>
  <si>
    <t>KB664400:+:681467-681493</t>
  </si>
  <si>
    <t>ASTEI05923-PA</t>
  </si>
  <si>
    <t>MESVVDVK</t>
  </si>
  <si>
    <t>mESVVDVK</t>
  </si>
  <si>
    <t>scaffold00035:-:298095-298118</t>
  </si>
  <si>
    <t>ASTE007984-PA</t>
  </si>
  <si>
    <t>KB664755:-:276392-276415</t>
  </si>
  <si>
    <t>AGAP004870-PA</t>
  </si>
  <si>
    <t>ASTEI01441-PA</t>
  </si>
  <si>
    <t>MSIATYEEVLDLPNHPEK</t>
  </si>
  <si>
    <t>sIATYEEVLDLPNHPEK</t>
  </si>
  <si>
    <t>scaffold00005:-:2285745-2285795</t>
  </si>
  <si>
    <t>ASTE002364-PA</t>
  </si>
  <si>
    <t>KB664977:+:635423-635473</t>
  </si>
  <si>
    <t>AGAP013228-PA</t>
  </si>
  <si>
    <t>ASTEI09779-PA</t>
  </si>
  <si>
    <t>MANPEGAQQQLPSYLTESLIQR</t>
  </si>
  <si>
    <t>aNPEGAQQQLPSYLTESLIQR</t>
  </si>
  <si>
    <t>scaffold00103:+:93160-93222</t>
  </si>
  <si>
    <t>ASTE004298-PA</t>
  </si>
  <si>
    <t>KB664367:-:563479-563541</t>
  </si>
  <si>
    <t>ASTEI09767-PA</t>
  </si>
  <si>
    <t>MAESTESNTSTPTSAR</t>
  </si>
  <si>
    <t>aESTESNTSTPTSAR</t>
  </si>
  <si>
    <t>scaffold00102:-:366780-366824</t>
  </si>
  <si>
    <t>ASTE009885-PA</t>
  </si>
  <si>
    <t>KB665177:+:295976-296020</t>
  </si>
  <si>
    <t>AGAP009902-PA</t>
  </si>
  <si>
    <t>ASTEI08087-PA</t>
  </si>
  <si>
    <t>MAQNGFGHAATQLK</t>
  </si>
  <si>
    <t>aQNGFGHAATQLK</t>
  </si>
  <si>
    <t>scaffold00062:-:156856-156894</t>
  </si>
  <si>
    <t>ASTE006086-PA</t>
  </si>
  <si>
    <t>KB664442:+:73413-73451</t>
  </si>
  <si>
    <t>AGAP004793-PB</t>
  </si>
  <si>
    <t>ASTEI08703-PA</t>
  </si>
  <si>
    <t>MDLYYHIR</t>
  </si>
  <si>
    <t>mDLYYHIR</t>
  </si>
  <si>
    <t>scaffold00073:-:862950-862973</t>
  </si>
  <si>
    <t>KB664488:-:1591646-1591669</t>
  </si>
  <si>
    <t>AGAP004380-PA</t>
  </si>
  <si>
    <t>ASTEI08290-PA</t>
  </si>
  <si>
    <t>MSINAYEDIMLGSFANFIALSGK</t>
  </si>
  <si>
    <t>sINAYEDIMLGSFANFIALSGK</t>
  </si>
  <si>
    <t>scaffold00065:+:485761-485826</t>
  </si>
  <si>
    <t>ASTE000016-PA</t>
  </si>
  <si>
    <t>926;1524</t>
  </si>
  <si>
    <t>AGAP010175-PB; AGAP010175-PD</t>
  </si>
  <si>
    <t>ASTEI10044-PA</t>
  </si>
  <si>
    <t>MAEHCIVEVSSGLIK</t>
  </si>
  <si>
    <t>aEHcIVEVSSGLIK</t>
  </si>
  <si>
    <t>scaffold00110:-:369053-369094</t>
  </si>
  <si>
    <t>ASTE010340-PA</t>
  </si>
  <si>
    <t>KB664433:-:215651-215692</t>
  </si>
  <si>
    <t>N-Term(Acetyl); C4(Carbamidomethyl)</t>
  </si>
  <si>
    <t>ASTEI04589-PA</t>
  </si>
  <si>
    <t>MARPSYDEFSR</t>
  </si>
  <si>
    <t>aRPSYDEFSR</t>
  </si>
  <si>
    <t>scaffold00024:-:1021090-1021119</t>
  </si>
  <si>
    <t>ASTE005619-PA</t>
  </si>
  <si>
    <t>KB664832:-:85757-85786</t>
  </si>
  <si>
    <t>AGAP006907-PA (case of gene splitting in Indian)</t>
  </si>
  <si>
    <t>ASTEI08114-PA</t>
  </si>
  <si>
    <t>MAANLRPLVPELAAIAR</t>
  </si>
  <si>
    <t>aANLRPLVPELAAIAR</t>
  </si>
  <si>
    <t>scaffold00062:-:555742-555789</t>
  </si>
  <si>
    <t>ASTE003599-PA</t>
  </si>
  <si>
    <t>AGAP004762-PA (is a case of gene splitting in stephensi)</t>
  </si>
  <si>
    <t>ASTEI10069-PA</t>
  </si>
  <si>
    <t>MAALSDAVLDALVFEHLSK</t>
  </si>
  <si>
    <t>aALSDAVLDALVFEHLSK</t>
  </si>
  <si>
    <t>scaffold00111:-:255989-256042</t>
  </si>
  <si>
    <t>ASTE000537-PA</t>
  </si>
  <si>
    <t>KB664510:-:112464-112517</t>
  </si>
  <si>
    <t>AGAP005369-PA; AGAP005369-PB</t>
  </si>
  <si>
    <t>ASTEI02235-PA</t>
  </si>
  <si>
    <t>MSSSIQITADDKPATGLITPTK</t>
  </si>
  <si>
    <t>AGAP005641-PA</t>
  </si>
  <si>
    <t>ASTEI01807-PA</t>
  </si>
  <si>
    <t>ASTE009700-PA</t>
  </si>
  <si>
    <t>AGAP013713-PA</t>
  </si>
  <si>
    <t>ASTEI06229-PA</t>
  </si>
  <si>
    <t>MaAVYGGTNVPPTAFNR</t>
  </si>
  <si>
    <t>aAVYGGTNVPPTAFNR</t>
  </si>
  <si>
    <t>scaffold00038:-:674282-674329</t>
  </si>
  <si>
    <t>ASTE011652-PA</t>
  </si>
  <si>
    <t>KB664677:+:1058632-1058679</t>
  </si>
  <si>
    <t>AGAP000086-PA and AGAP000086-PC</t>
  </si>
  <si>
    <t>Scaffold rearrangement + alternate start site Insertion of scaffold02435 in scaffold00101 between contig ALPR02006621.1 and ALPR02006622.1</t>
  </si>
  <si>
    <t>ASTE004453-PA</t>
  </si>
  <si>
    <t>AGAP007249-PA; AGAP007249-PB</t>
  </si>
  <si>
    <t>ASTEI07997-PA</t>
  </si>
  <si>
    <t>MaSQVQSIHTPSVALSK</t>
  </si>
  <si>
    <t>aSQVQSIHTPSVALSK</t>
  </si>
  <si>
    <t>scaffold00060:-:1099900-1099947</t>
  </si>
  <si>
    <t>ASTE000720-PA</t>
  </si>
  <si>
    <t>+953</t>
  </si>
  <si>
    <t>KB664510:-:2997450-2997497</t>
  </si>
  <si>
    <t>AGAP002547-PA</t>
  </si>
  <si>
    <t>novel gene 20</t>
  </si>
  <si>
    <t>MsHANSTTIGIEDDISSR</t>
  </si>
  <si>
    <t>sHANSTTIGIEDDISSR</t>
  </si>
  <si>
    <t>scaffold00010:-:1127874-1127924</t>
  </si>
  <si>
    <t>ASTE014947-PA</t>
  </si>
  <si>
    <t>KB664477:+:644616-644616</t>
  </si>
  <si>
    <t>ASTEI06800-PA</t>
  </si>
  <si>
    <t>mDLVKPFMGLNVDR</t>
  </si>
  <si>
    <t>scaffold00044:+:715163-715204</t>
  </si>
  <si>
    <t>KB665066:+:421221-421262</t>
  </si>
  <si>
    <t>Hexokinase (Culex quinquefasciatus; Aedes aegypti; Anopheles arabiensis)</t>
  </si>
  <si>
    <t>ASTEI00498-PA</t>
  </si>
  <si>
    <t>MsAFLQcIEVENFK</t>
  </si>
  <si>
    <t>sAFLQcIEVENFK</t>
  </si>
  <si>
    <t>scaffold00002:-:2443131-2443169</t>
  </si>
  <si>
    <t>ASTE000481-PA</t>
  </si>
  <si>
    <t>KB664580:+:161917-161955</t>
  </si>
  <si>
    <t>structural maintenance of chromosomes protein 1A (Anopheles darlingi, Aedes aegypti)</t>
  </si>
  <si>
    <t>N-Term(Acetyl); C6(Carbamidomethyl)</t>
  </si>
  <si>
    <t>ASTEI09857-PA</t>
  </si>
  <si>
    <t>MaSNNNNSTPATPSGTK</t>
  </si>
  <si>
    <t>aSNNNNSTPATPSGTK</t>
  </si>
  <si>
    <t>scaffold00105:+:304994-305041</t>
  </si>
  <si>
    <t>ASTE009666-RA</t>
  </si>
  <si>
    <t>KB664453:+:379976-380023</t>
  </si>
  <si>
    <t>ASTEI05467-PA</t>
  </si>
  <si>
    <t>MtDVAHELGALR</t>
  </si>
  <si>
    <t>AGAP001515-PA</t>
  </si>
  <si>
    <t>ASTEI03858-PA</t>
  </si>
  <si>
    <t>MaAADVAVmK</t>
  </si>
  <si>
    <t>aAADVAVmK</t>
  </si>
  <si>
    <t>scaffold00018:-:251537-251563</t>
  </si>
  <si>
    <t>ASTE011307-PA</t>
  </si>
  <si>
    <t>KB664788:-:285711-285737</t>
  </si>
  <si>
    <t>septin (Culex quinquefasciatus)</t>
  </si>
  <si>
    <t>ASTEI05767-PA</t>
  </si>
  <si>
    <t>MtSATGEVFIVSAAR</t>
  </si>
  <si>
    <t>ASTE004170-PA</t>
  </si>
  <si>
    <t>AGAP001318; Acetyl coA acetyl transferase (Anopheles darlingi, Aedes aegypti)</t>
  </si>
  <si>
    <t>ASTEI09973-PA</t>
  </si>
  <si>
    <t>MaAAHSGGVEWAAILKPFLSSSSENISK</t>
  </si>
  <si>
    <t>aAAHSGGVEWAAILKPFLSSSSENISK</t>
  </si>
  <si>
    <t>scaffold00107:-:491311-491391</t>
  </si>
  <si>
    <t>ASTE005756-PA</t>
  </si>
  <si>
    <t>KB664710:-:636197-636277</t>
  </si>
  <si>
    <t>AGAP001157-PA; Auxin transport protein (Aedes aegypti, Anopheles darlingi)</t>
  </si>
  <si>
    <t>ASTEI03481-PA</t>
  </si>
  <si>
    <t>MsDPVEVEQmSETKPR</t>
  </si>
  <si>
    <t>sDPVEVEQmSETKPR</t>
  </si>
  <si>
    <t>scaffold00015:+:167098-167142</t>
  </si>
  <si>
    <t>KB664732:-:2501905-2501949</t>
  </si>
  <si>
    <t>AGAP000889-PA; AaeL_AAEL009467; CG6891, isoform A</t>
  </si>
  <si>
    <t>N-Term(Acetyl); M9(Oxidation)</t>
  </si>
  <si>
    <t>ASTEI08696-PA</t>
  </si>
  <si>
    <t>MaQILTNIYDWYR</t>
  </si>
  <si>
    <t>aQILTNIYDWYR</t>
  </si>
  <si>
    <t>ASTE002919-PA</t>
  </si>
  <si>
    <t>AGAP004372-PA</t>
  </si>
  <si>
    <t>ASTEI01516-PA</t>
  </si>
  <si>
    <t>ASTE001776-PA</t>
  </si>
  <si>
    <t>AGAP007618-PA</t>
  </si>
  <si>
    <t>ASTEI01219-PA</t>
  </si>
  <si>
    <t>MaKPAQLLNIDPANELK</t>
  </si>
  <si>
    <t>ASTE007468-PA</t>
  </si>
  <si>
    <t>AGAP000626-PA</t>
  </si>
  <si>
    <t>ASTEI08560-PA</t>
  </si>
  <si>
    <t>mNAFGDNFEQSEVDPAAEFLAR</t>
  </si>
  <si>
    <t>scaffold00030:-:989460-989525</t>
  </si>
  <si>
    <t>ASTE010054-PA</t>
  </si>
  <si>
    <t>KB664888:-:594011-594076</t>
  </si>
  <si>
    <t>AGAP010608-PA; clathrin light chain (Culex quinquefasciatus)</t>
  </si>
  <si>
    <t>ASTEI01213-PA</t>
  </si>
  <si>
    <t>mNTVQSTGHATVR</t>
  </si>
  <si>
    <t>scaffold00004:+:4234459-4234497</t>
  </si>
  <si>
    <t>ASTE007460-PA</t>
  </si>
  <si>
    <t>KB665310:+:249313-249351</t>
  </si>
  <si>
    <t>ASTEI00491-PA</t>
  </si>
  <si>
    <t>ASTE003549-PA</t>
  </si>
  <si>
    <t>AGAP001761</t>
  </si>
  <si>
    <t>mIGSFWNLcR</t>
  </si>
  <si>
    <t>scaffold00054:-:61010-61039</t>
  </si>
  <si>
    <t>ASTE014999-PA</t>
  </si>
  <si>
    <t>KB664356:-:730778-730807</t>
  </si>
  <si>
    <t>CG17816, isoform F (Drosophila melanogaster)</t>
  </si>
  <si>
    <t>N-Term(Acetyl); M1(Oxidation); C9(Carbamidomethyl)</t>
  </si>
  <si>
    <t>ASTEI06445-PA</t>
  </si>
  <si>
    <t>mDATSIITQVSR</t>
  </si>
  <si>
    <t>scaffold00040:1315650-1315685</t>
  </si>
  <si>
    <t>CG5830, isoform A (Drosophila melanogaster)</t>
  </si>
  <si>
    <t>ASTEI06118-PA</t>
  </si>
  <si>
    <t>MaGVQQTGNMQQMASHSEK</t>
  </si>
  <si>
    <t>aGVQQTGNMQQMASHSEK</t>
  </si>
  <si>
    <t>scaffold00036:-:1303626-1303679</t>
  </si>
  <si>
    <t>KB665276:+:169997-170050</t>
  </si>
  <si>
    <t>AGAP012049</t>
  </si>
  <si>
    <t>Genes involved (in Indian strain)</t>
  </si>
  <si>
    <t>Genomic coordinates of identified peptides (SDA-500)</t>
  </si>
  <si>
    <t>#PSMs</t>
  </si>
  <si>
    <t>LEFTPTEAPEVETMPLPEKLEEIKPK</t>
  </si>
  <si>
    <t>scaffold00005:+:2673766-2673843</t>
  </si>
  <si>
    <t>scaffold00005:+:2673169-2674845</t>
  </si>
  <si>
    <t>QQKPKPQEEVAEEK</t>
  </si>
  <si>
    <t>scaffold00005:+:2673883-2673924</t>
  </si>
  <si>
    <t>ASTEI01417</t>
  </si>
  <si>
    <t>DSLTSNAPLAASIK</t>
  </si>
  <si>
    <t>scaffold00005:+:2027967-2028008</t>
  </si>
  <si>
    <t>scaffold00005:+:2027772-2032132</t>
  </si>
  <si>
    <t>ASTE005951</t>
  </si>
  <si>
    <t>KB664289:+:1876750-1876791</t>
  </si>
  <si>
    <t>ASTGSQSAGAASPSLSVR</t>
  </si>
  <si>
    <t>scaffold00005:+:2028606-2028659</t>
  </si>
  <si>
    <t>KB664289:+:1877389-1877442</t>
  </si>
  <si>
    <t>EETPKPTEEPTIVQR</t>
  </si>
  <si>
    <t>scaffold00005:2674879-2674923</t>
  </si>
  <si>
    <t>scaffold00005:2674118-2675076</t>
  </si>
  <si>
    <t>EPQLSEPEQPKPAPWR</t>
  </si>
  <si>
    <t>scaffold00005:2674924-2674971</t>
  </si>
  <si>
    <t>KB664977:-:251666-251713</t>
  </si>
  <si>
    <t>VFIDDSQPLPELEIITQK</t>
  </si>
  <si>
    <t>scaffold00005:2675650-2675703</t>
  </si>
  <si>
    <t>scaffold00005:2674942-2677425</t>
  </si>
  <si>
    <t>KB664977:-:250934-250987</t>
  </si>
  <si>
    <t>QLIETTQQQVAETK</t>
  </si>
  <si>
    <t>scaffold00005:2675758-2675799</t>
  </si>
  <si>
    <t>KB664977:-:250838-250879</t>
  </si>
  <si>
    <t>SSITQPHEPETPKK</t>
  </si>
  <si>
    <t>scaffold00005:2700987-2701028</t>
  </si>
  <si>
    <t>scaffold00005:2700048 - 2703480</t>
  </si>
  <si>
    <t>KB664977:-:222064-222105</t>
  </si>
  <si>
    <t>DQVTSIDDLSTAQASEETR</t>
  </si>
  <si>
    <t>scaffold00005:2701227-2701283</t>
  </si>
  <si>
    <t>KB664977:-:221809-221865</t>
  </si>
  <si>
    <t>AKPSVEEEEEVQTK</t>
  </si>
  <si>
    <t>scaffold00005:2708126-2708167</t>
  </si>
  <si>
    <t>scaffold00005:2703768-2708924</t>
  </si>
  <si>
    <t>KKPSITEPEEAEATFK</t>
  </si>
  <si>
    <t>scaffold00005:2708183-2708230</t>
  </si>
  <si>
    <t>ASTEI01537</t>
  </si>
  <si>
    <t>TLELEFTYAPR</t>
  </si>
  <si>
    <t>scaffold00005:3478104-3478136</t>
  </si>
  <si>
    <t>scaffold00005:3477932-3479699</t>
  </si>
  <si>
    <t>ASTEI01585</t>
  </si>
  <si>
    <t>KIWQATK</t>
  </si>
  <si>
    <t>scaffold00005:3844132-3844152</t>
  </si>
  <si>
    <t>scaffold00005:3843373-3844278</t>
  </si>
  <si>
    <t>ASTE001711</t>
  </si>
  <si>
    <t>ASTEI03753</t>
  </si>
  <si>
    <t>ALIEEITTEEYTDITATK</t>
  </si>
  <si>
    <t>scaffold00017:+:632498-632551</t>
  </si>
  <si>
    <t>scaffold00017:632,214-635,031</t>
  </si>
  <si>
    <t>ASTE010781</t>
  </si>
  <si>
    <t>GSTFGDSGIEPDKSQSEESTK</t>
  </si>
  <si>
    <t>scaffold00017:+:632732-632794</t>
  </si>
  <si>
    <t>KB664555:-:721006-721068</t>
  </si>
  <si>
    <t>SNNMGGGGGGGGGMGGGNNNR</t>
  </si>
  <si>
    <t>scaffold00020:-:2046612-2046674</t>
  </si>
  <si>
    <t>scaffold00020:-:2046612-2046761</t>
  </si>
  <si>
    <t>KB664522:+:145621-145683</t>
  </si>
  <si>
    <t>SNNmGGGGGGGGGMGGGNNNR</t>
  </si>
  <si>
    <t>GNNQGmGGGVSGmGGSGGGGMGGGGGmSR</t>
  </si>
  <si>
    <t>scaffold00020:-:2046675-2046761</t>
  </si>
  <si>
    <t>KB664522:+:145534-145620</t>
  </si>
  <si>
    <t>gNNQGMGGGVSGMGGSGGGGMGGGGGMSR</t>
  </si>
  <si>
    <t>M6(Oxidation); M13(Oxidation); M27(Oxidation)</t>
  </si>
  <si>
    <t>GNNQGMGGGVSGmGGSGGGGMGGGGGMSR</t>
  </si>
  <si>
    <t>GNNQGMGGGVSGMGGSGGGGMGGGGGMSR</t>
  </si>
  <si>
    <t>ASTEI04523</t>
  </si>
  <si>
    <t>KEDEAVPGVSGVR</t>
  </si>
  <si>
    <t>scaffold00023:+:1957732-1957770</t>
  </si>
  <si>
    <t>scaffold00023:1957264-1959267</t>
  </si>
  <si>
    <t>ASTE004330</t>
  </si>
  <si>
    <t>KB665121:-:358879-358917</t>
  </si>
  <si>
    <t>VGQVEGTGSVNR</t>
  </si>
  <si>
    <t>scaffold00023:+:1957771-1957806</t>
  </si>
  <si>
    <t>ASTEI03749</t>
  </si>
  <si>
    <t>SYTEAEVSDIcR</t>
  </si>
  <si>
    <t>scaffold00017:472148-472183</t>
  </si>
  <si>
    <t>scaffold00017:471796-472696</t>
  </si>
  <si>
    <t>ASTE010786</t>
  </si>
  <si>
    <t>KB664555:+:903975-904010</t>
  </si>
  <si>
    <t>ASTEI05373</t>
  </si>
  <si>
    <t>LHNNQHIIGINNK</t>
  </si>
  <si>
    <t>scaffold00030:-:1182028-1182066</t>
  </si>
  <si>
    <t>ASTE010080</t>
  </si>
  <si>
    <t>KB664888:-:888340-888378</t>
  </si>
  <si>
    <t>scaffold00030:-:1182088-1182117</t>
  </si>
  <si>
    <t>KB664888:-:888400-888429</t>
  </si>
  <si>
    <t>lIGTNVGDLk</t>
  </si>
  <si>
    <t>ASTEI07604</t>
  </si>
  <si>
    <t>KLEPSNIPK</t>
  </si>
  <si>
    <t>scaffold00056:-:478952-478978</t>
  </si>
  <si>
    <t>scaffold00056:477341-479687</t>
  </si>
  <si>
    <t>ASTE010932</t>
  </si>
  <si>
    <t>KB664512:-:308769-308795</t>
  </si>
  <si>
    <t>TVLEQQVTR</t>
  </si>
  <si>
    <t>scaffold00056:-:478979-479005</t>
  </si>
  <si>
    <t>KB664512:-:308796-308822</t>
  </si>
  <si>
    <t>LQVEHTFEQQTGAK</t>
  </si>
  <si>
    <t>scaffold00056:-:479135-479176</t>
  </si>
  <si>
    <t>KB664512:-:308952-308993</t>
  </si>
  <si>
    <t>ALLNWSTQIAR</t>
  </si>
  <si>
    <t>scaffold00027:+:1591315-1591347</t>
  </si>
  <si>
    <t>scaffold00027:1590347-1594800</t>
  </si>
  <si>
    <t>KB665032:-:157417-157449</t>
  </si>
  <si>
    <t>NVLVQTPScVK</t>
  </si>
  <si>
    <t>scaffold00027:+:1591402-1591434</t>
  </si>
  <si>
    <t>KB665032:-:157330-157362</t>
  </si>
  <si>
    <t>LLDYDSDEYR</t>
  </si>
  <si>
    <t>scaffold00027:+:1591459-1591488</t>
  </si>
  <si>
    <t>KB665032:-:157276-157305</t>
  </si>
  <si>
    <t>DVPELIEIGHK</t>
  </si>
  <si>
    <t>scaffold00027:+:1591642-1591674</t>
  </si>
  <si>
    <t>KB665032:-:157090-157122</t>
  </si>
  <si>
    <t>ASTEI11198</t>
  </si>
  <si>
    <t>SDNYNPPIANEEQR</t>
  </si>
  <si>
    <t>scaffold00644:+:1558-1599</t>
  </si>
  <si>
    <t>scaffold00644:944-4923</t>
  </si>
  <si>
    <t>scaffold00081:772559-772597</t>
  </si>
  <si>
    <t>Scaffold00081:772,502-772,927</t>
  </si>
  <si>
    <t>ASTEI09834</t>
  </si>
  <si>
    <t>IEQDSSATSEPTR</t>
  </si>
  <si>
    <t>scaffold00105:+:68266-68304</t>
  </si>
  <si>
    <t>scaffold00105:78909-81026</t>
  </si>
  <si>
    <t>ASTE009640</t>
  </si>
  <si>
    <t>KB664453:+:86293-86331</t>
  </si>
  <si>
    <t>IEQDSSATSEPTRR</t>
  </si>
  <si>
    <t>scaffold00105:+:68266-68307</t>
  </si>
  <si>
    <t>KB664453:+:86293-86334</t>
  </si>
  <si>
    <t>LGPAPIASMEDTTAEEK</t>
  </si>
  <si>
    <t>scaffold00105:+:76142-76192</t>
  </si>
  <si>
    <t>KB664453:+:94167-94217</t>
  </si>
  <si>
    <t>DGAQELSVSSAHDPHR</t>
  </si>
  <si>
    <t>scaffold00105:+:79731-79778</t>
  </si>
  <si>
    <t>KB664453:+:97760-97807</t>
  </si>
  <si>
    <t>SPSPANVSVSR</t>
  </si>
  <si>
    <t>scaffold00105:+:79803-79835</t>
  </si>
  <si>
    <t>KB664453:+:97832-97864</t>
  </si>
  <si>
    <t>TSTASNESGTLGGR</t>
  </si>
  <si>
    <t>scaffold00105:+:79932-79973</t>
  </si>
  <si>
    <t>KB664453:+:97961-98002</t>
  </si>
  <si>
    <t>YYDQQTDHPSASNNSTPSK</t>
  </si>
  <si>
    <t>scaffold00105:+:79974-80030</t>
  </si>
  <si>
    <t>KB664453:+:98003-98059</t>
  </si>
  <si>
    <t>IDNPDGSIIIPLK</t>
  </si>
  <si>
    <t>scaffold00105:+:80508-80546</t>
  </si>
  <si>
    <t>KB664453:+:98537-98575</t>
  </si>
  <si>
    <t>SPIEDKENSTQHWENVIGELSQR</t>
  </si>
  <si>
    <t>scaffold00105:+:80547-80615</t>
  </si>
  <si>
    <t>KB664453:+:98576-98644</t>
  </si>
  <si>
    <t>NSSTVSQSSEGSLQK</t>
  </si>
  <si>
    <t>scaffold00105:+:81015-81059</t>
  </si>
  <si>
    <t>scaffold00105:80613-83805</t>
  </si>
  <si>
    <t>KB664453:+:99044-99088</t>
  </si>
  <si>
    <t>APSGHEDGANDSSALVGSGIVGGGGAQTR</t>
  </si>
  <si>
    <t>scaffold00105:+:81060-81146</t>
  </si>
  <si>
    <t>KB664453:+:99089-99175</t>
  </si>
  <si>
    <t>DSYVAENSTEAITDEVAAVVSR</t>
  </si>
  <si>
    <t>scaffold00105:+:81345-81410</t>
  </si>
  <si>
    <t>KB664453:+:99374-99439</t>
  </si>
  <si>
    <t>SSSPTEcISSDAK</t>
  </si>
  <si>
    <t>scaffold00105:+:81411-81449</t>
  </si>
  <si>
    <t>KB664453:+:99440-99478</t>
  </si>
  <si>
    <t>SNQATTESLANTPSK</t>
  </si>
  <si>
    <t>scaffold00044:+:739262-739306</t>
  </si>
  <si>
    <t>scaffold00044:738937-740520</t>
  </si>
  <si>
    <t>KB665066:+:445398-445442</t>
  </si>
  <si>
    <t>ASTEI010044</t>
  </si>
  <si>
    <t>MVENLHADR</t>
  </si>
  <si>
    <t>scaffold00110:-:367378-367404</t>
  </si>
  <si>
    <t>scaffold00110:366567-367720</t>
  </si>
  <si>
    <t>ASTE010340</t>
  </si>
  <si>
    <t>KB664433:-:213976-214002</t>
  </si>
  <si>
    <t>ASTEI007063</t>
  </si>
  <si>
    <t>scaffold00096:9075-9110</t>
  </si>
  <si>
    <t>ASTEI00809</t>
  </si>
  <si>
    <t>FLDISYNNLK</t>
  </si>
  <si>
    <t>scaffold00003:+:2178348-2178377</t>
  </si>
  <si>
    <t>scaffold00003:2177346-2178503</t>
  </si>
  <si>
    <t>ASTE001937</t>
  </si>
  <si>
    <t>FLDISYNNLKK</t>
  </si>
  <si>
    <t>scaffold00003:+:2178348-2178380</t>
  </si>
  <si>
    <t>KIDLENLTSQR</t>
  </si>
  <si>
    <t>scaffold00003:+:2178378-2178410</t>
  </si>
  <si>
    <t>KB665165:-:713198-713230</t>
  </si>
  <si>
    <t>IDLENLTSQR</t>
  </si>
  <si>
    <t>scaffold00003:+:2178381-2178410</t>
  </si>
  <si>
    <t>KB665165:-:713198-713227</t>
  </si>
  <si>
    <t>scaffold00008:+:1968066-1968140</t>
  </si>
  <si>
    <t>KB664481:+:193446-193520</t>
  </si>
  <si>
    <t>INFNEGGINVHPQYVGSLYDIATIR</t>
  </si>
  <si>
    <t>scaffold00008:1970083-1970892</t>
  </si>
  <si>
    <t>KB664400:+:195950-196003</t>
  </si>
  <si>
    <t>1808.88262</t>
  </si>
  <si>
    <t>904.94495</t>
  </si>
  <si>
    <t>ASTEI10458</t>
  </si>
  <si>
    <t>QSHNmPEPSSQQSSQQQHGQQPQK</t>
  </si>
  <si>
    <t>scaffold00132:+:221374-221445</t>
  </si>
  <si>
    <t>scaffold00132:215562-223839</t>
  </si>
  <si>
    <t>ASTE003691</t>
  </si>
  <si>
    <t>KB664444:+:1415751-1415822</t>
  </si>
  <si>
    <t>QSHNMPEPSSQQSSQQQHGQQPQK</t>
  </si>
  <si>
    <t>ASTEI01861</t>
  </si>
  <si>
    <t>AGVYHFNPPPGFEEK</t>
  </si>
  <si>
    <t>scaffold00006:+:3901998-3902042</t>
  </si>
  <si>
    <t>scaffold00006:3901354-3902303</t>
  </si>
  <si>
    <t>ASTE007296</t>
  </si>
  <si>
    <t>KB664417:-:418616-418660</t>
  </si>
  <si>
    <t>AQASAEGSPVAAVAPTSPK</t>
  </si>
  <si>
    <t>scaffold00006:+:3902064-3902120</t>
  </si>
  <si>
    <t>KB664417:-:418538-418594</t>
  </si>
  <si>
    <t>HATITHSDDSSNTTASPK</t>
  </si>
  <si>
    <t>scaffold00006:+:3902121-3902174</t>
  </si>
  <si>
    <t>KB664417:-:418484-418537</t>
  </si>
  <si>
    <t>scaffold00006:1777803-1778399</t>
  </si>
  <si>
    <t>1532.86211</t>
  </si>
  <si>
    <t>12.35</t>
  </si>
  <si>
    <t>766.93469</t>
  </si>
  <si>
    <t>886.52556</t>
  </si>
  <si>
    <t>443.76642</t>
  </si>
  <si>
    <t>Examples of Genome scaffold rearrangements (GSR) and genome gap regions (GGR) identified from peptides</t>
  </si>
  <si>
    <t>Ortholog</t>
  </si>
  <si>
    <t>Category (according to Indian)</t>
  </si>
  <si>
    <t>VAVGANIRQLGVSMARNVYW</t>
  </si>
  <si>
    <t>AGAP003573-PB</t>
  </si>
  <si>
    <t>GSR/MGA</t>
  </si>
  <si>
    <t>Hemolymph</t>
  </si>
  <si>
    <t>GAAGGAVGGDGGDDENDKEKEEEAER</t>
  </si>
  <si>
    <t>AGAP003509-PA</t>
  </si>
  <si>
    <t>GGR/MGA</t>
  </si>
  <si>
    <t>fRDADYEAAGASIVDGR</t>
  </si>
  <si>
    <t>FRDADYEAAGASIVDGR</t>
  </si>
  <si>
    <t>AGAP003167-PA</t>
  </si>
  <si>
    <t>GGR/RGA</t>
  </si>
  <si>
    <t>DADYEAAGASIVDGR</t>
  </si>
  <si>
    <t>dADYEAAGASIVDGR</t>
  </si>
  <si>
    <t>Midgut; Malpighian tubules; Ovary; Fat body</t>
  </si>
  <si>
    <t>ILMSTIISDHMLVSLEELIR</t>
  </si>
  <si>
    <t>AGAP002803-PA</t>
  </si>
  <si>
    <t>LLLTNIEPAQGGK</t>
  </si>
  <si>
    <t>AGAP002154-PA</t>
  </si>
  <si>
    <t>AcPETELSMcLR</t>
  </si>
  <si>
    <t>NDIEELFR</t>
  </si>
  <si>
    <t>AGAP001936-PA</t>
  </si>
  <si>
    <t>TEKLVYQILSDLGLPSGK</t>
  </si>
  <si>
    <t>ADFTFEKFYELYHK</t>
  </si>
  <si>
    <t>LVYQILSDLGLPSGKNDVIEK</t>
  </si>
  <si>
    <t>SEGREGDVIELcQVSDIR</t>
  </si>
  <si>
    <t>FYELYHK</t>
  </si>
  <si>
    <t>ADFTFEK</t>
  </si>
  <si>
    <t>LVYQILSDLGLPSGK</t>
  </si>
  <si>
    <t>YNIEKDIAAYIK</t>
  </si>
  <si>
    <t>AGAP001335-PA</t>
  </si>
  <si>
    <t>GSR/RGA</t>
  </si>
  <si>
    <t>YNIEKDIAAYIKK</t>
  </si>
  <si>
    <t>yNIEkDIAAYIk</t>
  </si>
  <si>
    <t>N-Term(iTRAQ4plex); K5(iTRAQ4plex); K12(iTRAQ4plex)</t>
  </si>
  <si>
    <t>EEEMRDTNESTNSR</t>
  </si>
  <si>
    <t>AGAP001064-PA</t>
  </si>
  <si>
    <t>sYEGIGEAAk</t>
  </si>
  <si>
    <t>SYEGIGEAAK</t>
  </si>
  <si>
    <t>EEEmRDTNESTNSR</t>
  </si>
  <si>
    <t>DTNESTNSR</t>
  </si>
  <si>
    <t>sFGVkPILDYSVEEDLSQEEAEkR</t>
  </si>
  <si>
    <t>SFGVKPILDYSVEEDLSQEEAEKR</t>
  </si>
  <si>
    <t>AGAP003860-PB</t>
  </si>
  <si>
    <t>N-Term(iTRAQ4plex); K5(iTRAQ4plex); K23(iTRAQ4plex)</t>
  </si>
  <si>
    <t>EVEASVSSAGTNLSEDSADSLPQYSVDKTFADR</t>
  </si>
  <si>
    <t>EVEASVSSAGTNLSEDSADSLPQYSVDK</t>
  </si>
  <si>
    <t>REVEASVSSAGTNLSEDSADSLPQYSVDK</t>
  </si>
  <si>
    <t>EVEASVSSAGTNLSEDSADSLPQYSVDKTFADRR</t>
  </si>
  <si>
    <t>sFGVkPILDYSVEEDLSQEEAEk</t>
  </si>
  <si>
    <t>AAALDVHENEPYNVFQGALK</t>
  </si>
  <si>
    <t>AGAP003893-PB</t>
  </si>
  <si>
    <t>DVADFLYTILADK</t>
  </si>
  <si>
    <t>AGAP006688-PA</t>
  </si>
  <si>
    <t>IPVVVLCNK</t>
  </si>
  <si>
    <t>LTLNDPDIASGQGIK</t>
  </si>
  <si>
    <t>AGAP003725-PB</t>
  </si>
  <si>
    <t>novel</t>
  </si>
  <si>
    <t>joining of ASTE000604 and ASTE000605</t>
  </si>
  <si>
    <t>protein extension of ASTE011504</t>
  </si>
  <si>
    <t>ASTE015961-PA</t>
  </si>
  <si>
    <t>ASTE000722</t>
  </si>
  <si>
    <t>ASTE014937</t>
  </si>
  <si>
    <t>scaffold00137:90900-116317</t>
  </si>
  <si>
    <t>N-terminal protein extensionand C-terminal protein extension</t>
  </si>
  <si>
    <t>scaffold00016:408690-408733</t>
  </si>
  <si>
    <t>Translation in alternate frame (ASTE04563)</t>
  </si>
  <si>
    <t>ASTE009145 and ASTE009146</t>
  </si>
  <si>
    <t>ASTE007042</t>
  </si>
  <si>
    <t>ASTE014654</t>
  </si>
  <si>
    <t>protein extension of ASTE008996</t>
  </si>
  <si>
    <t>Translation in alternate frame</t>
  </si>
  <si>
    <t>ASTE09730</t>
  </si>
  <si>
    <t>ASTE009375</t>
  </si>
  <si>
    <t>Transcript evidence (Yes/no)</t>
  </si>
  <si>
    <t>no. PSMs</t>
  </si>
  <si>
    <t>ASTE007321</t>
  </si>
  <si>
    <t>Extension of exon</t>
  </si>
  <si>
    <t>IOB_NIMR_0038</t>
  </si>
  <si>
    <t>IOB_NIMR_0058</t>
  </si>
  <si>
    <t>IOB_NIMR_0069</t>
  </si>
  <si>
    <t>IOB_NIMR_0073</t>
  </si>
  <si>
    <t>IOB_NIMR_0105</t>
  </si>
  <si>
    <t>IOB_NIMR_01061</t>
  </si>
  <si>
    <t>IOB_NIMR_0127</t>
  </si>
  <si>
    <t>IOB_NIMR_0142</t>
  </si>
  <si>
    <t>IOB_NIMR_0189</t>
  </si>
  <si>
    <t>IOB_NIMR_0192</t>
  </si>
  <si>
    <t>IOB_NIMR_0225</t>
  </si>
  <si>
    <t>IOB_NIMR_0235</t>
  </si>
  <si>
    <t>IOB_NIMR_0236</t>
  </si>
  <si>
    <t>IOB_NIMR_0243</t>
  </si>
  <si>
    <t>IOB_NIMR_0248</t>
  </si>
  <si>
    <t>SSQFASVVQNALSVYesLLEEK</t>
  </si>
  <si>
    <t>AIEAYesDFK</t>
  </si>
  <si>
    <t>aIEAYesDFk</t>
  </si>
  <si>
    <t>TQYesLHEQPQQSYHVPSHHPDPHR</t>
  </si>
  <si>
    <t>IASNYesmKDPNEEYYR</t>
  </si>
  <si>
    <t>IASNYesMKDPNEEYYR</t>
  </si>
  <si>
    <t>ASTE009079</t>
  </si>
  <si>
    <t>ASTE009099</t>
  </si>
  <si>
    <t>ASTE009100</t>
  </si>
  <si>
    <t>ASTE005396</t>
  </si>
  <si>
    <t>ASTE002890</t>
  </si>
  <si>
    <t>Novel</t>
  </si>
  <si>
    <t>ASTEI001745</t>
  </si>
  <si>
    <t>No</t>
  </si>
  <si>
    <t>ASTE014871</t>
  </si>
  <si>
    <t>joining of exons</t>
  </si>
  <si>
    <t>joining of exon3 and Exon4</t>
  </si>
  <si>
    <t>joining of exon</t>
  </si>
  <si>
    <t>joining of exons : Deletion of C in scaffold00027:467,475</t>
  </si>
  <si>
    <t>ASTE006325-PA</t>
  </si>
  <si>
    <t>ASTE009696-PA</t>
  </si>
  <si>
    <t>Transcript evidence (Yes/No)</t>
  </si>
  <si>
    <t>Present but Not supporting exon extension</t>
  </si>
  <si>
    <t>Yes but Not supporting extension</t>
  </si>
  <si>
    <t>Not for extension</t>
  </si>
  <si>
    <t>No models</t>
  </si>
  <si>
    <t>TTCATAAATATCTTCCTTGTC</t>
  </si>
  <si>
    <t>MGIG567_RP</t>
  </si>
  <si>
    <t>scaffold00160</t>
  </si>
  <si>
    <t>midgut</t>
  </si>
  <si>
    <t>ATGGCATCGTTGGTGAATAG</t>
  </si>
  <si>
    <t>MGIG567_FP</t>
  </si>
  <si>
    <t>TGTCGTTCATCTTCGTGAGG</t>
  </si>
  <si>
    <t>MGIG433_RP</t>
  </si>
  <si>
    <t>scaffold00405</t>
  </si>
  <si>
    <t>AAGATCCTCAAGCCGGAATC</t>
  </si>
  <si>
    <t>MGIG433_FP</t>
  </si>
  <si>
    <t>scaffold04241</t>
  </si>
  <si>
    <t>TCATCAGTCGATAGCGGTTC</t>
  </si>
  <si>
    <t>AST003469_RP</t>
  </si>
  <si>
    <t>TGAGCTGGAGAAGGATTGG</t>
  </si>
  <si>
    <t>AST003469_FP</t>
  </si>
  <si>
    <t>CTGGAAGGGCTGCGACAG</t>
  </si>
  <si>
    <t xml:space="preserve">BrnIG376_RP     </t>
  </si>
  <si>
    <t>scaffold05388</t>
  </si>
  <si>
    <t>GATTATGGAGCTGATCAACAAC</t>
  </si>
  <si>
    <t>BrnIG376_FP</t>
  </si>
  <si>
    <t>scaffold04008</t>
  </si>
  <si>
    <t>TAGGTTATATTCAAATTCGGAAAGG</t>
  </si>
  <si>
    <t>seq1019_FP</t>
  </si>
  <si>
    <t>TstRP180_RP</t>
  </si>
  <si>
    <t>scaffold00922</t>
  </si>
  <si>
    <t>TstRP180_FP</t>
  </si>
  <si>
    <t>TATGATTTTTGACCCAGC</t>
  </si>
  <si>
    <t>TstRP161_RP</t>
  </si>
  <si>
    <t>scaffold03924</t>
  </si>
  <si>
    <t>TCGTTATGATTCCAGAACTAC</t>
  </si>
  <si>
    <t>TstRP161_FP</t>
  </si>
  <si>
    <t>scaffold02984</t>
  </si>
  <si>
    <t xml:space="preserve">Exon extension  </t>
  </si>
  <si>
    <t>GCAAGGGCGTTGGCTTAC    TTATTCTACTCGTTTGGACATG</t>
  </si>
  <si>
    <t>Hem277_RP</t>
  </si>
  <si>
    <t>CTCGATAACGGTAATGCGTC</t>
  </si>
  <si>
    <t>Hem156_RP</t>
  </si>
  <si>
    <t>scaffold03016</t>
  </si>
  <si>
    <t>GCGGACGTGATGACACTC</t>
  </si>
  <si>
    <t>Hem156_FP</t>
  </si>
  <si>
    <t>TTCCAGCTTACGGCCATCG</t>
  </si>
  <si>
    <t>Hem116_RP</t>
  </si>
  <si>
    <t>scaffold03609</t>
  </si>
  <si>
    <t>ATGAGCAGCGCTGAGC</t>
  </si>
  <si>
    <t>Hem116_FP</t>
  </si>
  <si>
    <t>TstRP267_RP</t>
  </si>
  <si>
    <t>CTACTTCTCGCCCTCCTTCG</t>
  </si>
  <si>
    <t>TstRP35_RP</t>
  </si>
  <si>
    <t>scaffold03905</t>
  </si>
  <si>
    <t>AGCTCAAAATCTGTTCAAATAC</t>
  </si>
  <si>
    <t>TstRP35_FP</t>
  </si>
  <si>
    <t>TTCCAGGCACTAAACGGTTC</t>
  </si>
  <si>
    <t>seq888_RP</t>
  </si>
  <si>
    <t>scaffold04219</t>
  </si>
  <si>
    <t>CTTTCCAGGCACTAAACG</t>
  </si>
  <si>
    <t>TstRP258_RP</t>
  </si>
  <si>
    <t>CGAATCCCAAATCATCATC</t>
  </si>
  <si>
    <t>TstRP158_RP</t>
  </si>
  <si>
    <t>scaffold01615</t>
  </si>
  <si>
    <t>ATGGCTCTTAACAAAG</t>
  </si>
  <si>
    <t>TstRP158_FP</t>
  </si>
  <si>
    <t>TAAGCACTCGCGTTAATAG</t>
  </si>
  <si>
    <t>TstRP111_RP</t>
  </si>
  <si>
    <t>scaffold01900</t>
  </si>
  <si>
    <t>ATGCTGACCAACCAGATC</t>
  </si>
  <si>
    <t>TstRP111_FP</t>
  </si>
  <si>
    <t>ATCAGTGGCGCGCAGC</t>
  </si>
  <si>
    <t>TstRP149_RP</t>
  </si>
  <si>
    <t>scaffold01580</t>
  </si>
  <si>
    <t>GCTTCCGGAGTAACCG</t>
  </si>
  <si>
    <t>TstRP149_FP</t>
  </si>
  <si>
    <t>scaffold00401</t>
  </si>
  <si>
    <t>GAAAAGACCGAAGCCCAAG</t>
  </si>
  <si>
    <t xml:space="preserve">AstRP104_FP </t>
  </si>
  <si>
    <t>CTTGGGATATTGCTTCAG</t>
  </si>
  <si>
    <t>seq268_RP</t>
  </si>
  <si>
    <t>scaffold00544</t>
  </si>
  <si>
    <t>CTAATGAAACGGCCATCG</t>
  </si>
  <si>
    <t>seq268_FP</t>
  </si>
  <si>
    <t>CTACTAGCTATTCCGAATC</t>
  </si>
  <si>
    <t>seq176_FP</t>
  </si>
  <si>
    <t>scaffold05822</t>
  </si>
  <si>
    <t>CAATCCTAGcGCAATGG</t>
  </si>
  <si>
    <t>GCG CGA TTG CAG ATA CGT CT</t>
  </si>
  <si>
    <t>seq376_FP</t>
  </si>
  <si>
    <t>scaffold00629</t>
  </si>
  <si>
    <t>ATGGTAAAACGGCAAAACTCG</t>
  </si>
  <si>
    <t>Orthology based</t>
  </si>
  <si>
    <t>GYSYEDEITCSEACLPDYANK</t>
  </si>
  <si>
    <t>ATGGTACGTGCCTGGTTTATG</t>
  </si>
  <si>
    <t>seq1403_FP</t>
  </si>
  <si>
    <t>scaffold04663</t>
  </si>
  <si>
    <t>GAATATAGCCTACACAGCAAGG</t>
  </si>
  <si>
    <t>seq594_FP</t>
  </si>
  <si>
    <t>scaffold01442</t>
  </si>
  <si>
    <t xml:space="preserve"> GCGTTTGGAACGGCAG</t>
  </si>
  <si>
    <t>Hem113_FP</t>
  </si>
  <si>
    <t>CTGGATCTGCGACGTACC</t>
  </si>
  <si>
    <t>Hem125_RP</t>
  </si>
  <si>
    <t>scaffold00062</t>
  </si>
  <si>
    <t>TGGCACTGTCCCAGTTTATG</t>
  </si>
  <si>
    <t>Hem125_FP</t>
  </si>
  <si>
    <t>TTCAGATGGATGCGACACAG</t>
  </si>
  <si>
    <t>Hem243_RP</t>
  </si>
  <si>
    <t>CCGTCGTTCGTTATCTTCCT</t>
  </si>
  <si>
    <t>Hem243_FP</t>
  </si>
  <si>
    <t>CAGCTGACCACAGTTCTC</t>
  </si>
  <si>
    <t>Tst115_RP</t>
  </si>
  <si>
    <t>scaffold02135</t>
  </si>
  <si>
    <t>ATGAGTCTGCCGCGTTG</t>
  </si>
  <si>
    <t>Tst115_FP</t>
  </si>
  <si>
    <t>TTACAGCTTTTCGATCAGGATC</t>
  </si>
  <si>
    <t>hem146_RP</t>
  </si>
  <si>
    <t>scaffold02117</t>
  </si>
  <si>
    <t>TAGCCGTGCTATCATCGGTG</t>
  </si>
  <si>
    <t>hem146_SP</t>
  </si>
  <si>
    <t>TTAATCCTTGGTCTGCATGTAC</t>
  </si>
  <si>
    <t>hem205_RP</t>
  </si>
  <si>
    <t>scaffold01545</t>
  </si>
  <si>
    <t>ATGTCGAAGATTGGAATTAAC</t>
  </si>
  <si>
    <t>hem205_FP</t>
  </si>
  <si>
    <t>CACTTTATTCCGCTGCAC</t>
  </si>
  <si>
    <t>TstRP76_RP</t>
  </si>
  <si>
    <t>scaffold00913</t>
  </si>
  <si>
    <t>ATGAGTCTGCTCAAGTTTCAC</t>
  </si>
  <si>
    <t>TstRP76_FP</t>
  </si>
  <si>
    <t>TATGCTCATCCATCG</t>
  </si>
  <si>
    <t>TstRP19_RP</t>
  </si>
  <si>
    <t xml:space="preserve">Novel </t>
  </si>
  <si>
    <t>scaffold02189</t>
  </si>
  <si>
    <t>ATGAATATACCCAATC</t>
  </si>
  <si>
    <t>TstRP19_FP</t>
  </si>
  <si>
    <t>CTTCAACTCGGGCAGATTGGC</t>
  </si>
  <si>
    <t>iTRAQseq679_RP</t>
  </si>
  <si>
    <t>scaffold01888</t>
  </si>
  <si>
    <t>ATGGCCGGCGTTATCAAG</t>
  </si>
  <si>
    <t>iTRAQseq679_FP</t>
  </si>
  <si>
    <t>CTAACGGATGGGTTGCCAG</t>
  </si>
  <si>
    <t>seq1833_RP</t>
  </si>
  <si>
    <t>TPQELLSGSFSK 
 KFADVLEYWQPIR</t>
  </si>
  <si>
    <t>TAaGACCTGGCTGCACGATAAG</t>
  </si>
  <si>
    <t>seq1833_FP</t>
  </si>
  <si>
    <t>scaffold01946</t>
  </si>
  <si>
    <t xml:space="preserve">LarIG262 AFLKPNQTIQLTAQVDPALIGGMVVSIGDK
FBIG463 AFLKPNQTIQLTAQVDPALIGGMVVSIGDKYVDMSVASK
FBIG462 AFLKPNQTIQLTAQVDPALIGGMVVSIGDK
seq80 YVDMSVASK
seq763 YTDIITSPV
MGIG790 KYTDIITSPV
</t>
  </si>
  <si>
    <t>CGCTCATATCGACGTACTTATC</t>
  </si>
  <si>
    <t>Seq1298_RP</t>
  </si>
  <si>
    <t>RLVPHPNSYFMDVK
DFLHPLPAEEKR</t>
  </si>
  <si>
    <t>GCTGAGGAGAAGAGGAAG</t>
  </si>
  <si>
    <t>Seq1573_FP</t>
  </si>
  <si>
    <t>GCTTTAGCTCTCGCTCTTGCG</t>
  </si>
  <si>
    <t>seq710_RP</t>
  </si>
  <si>
    <t xml:space="preserve">TLSFIPEPVLQGK
TVAISSSELGAKDTLLAYVSNR
QIKTETDIWDAMQWFHDK
ELLPIYRDEIVPLADIITPNQYEVELLTGK
LYTHLLTGYVGNPAFLR
ELADVYAGLVDNDLHK
VLSIQSHVVHGHVGNK
</t>
  </si>
  <si>
    <t>CTACAAGAACGGTTTCAAGG</t>
  </si>
  <si>
    <t>seq710_FP</t>
  </si>
  <si>
    <t>CAGGAGGTGGCCCAGCTGTCC</t>
  </si>
  <si>
    <t>seq245_SP</t>
  </si>
  <si>
    <t>scaffold03747</t>
  </si>
  <si>
    <t>GTGCTCGATTTGGACCTG</t>
  </si>
  <si>
    <t>seq245_FP</t>
  </si>
  <si>
    <t xml:space="preserve"> GTCCAGCTCTGCTATTCACT</t>
  </si>
  <si>
    <t xml:space="preserve">seq964_FP </t>
  </si>
  <si>
    <t>scaffold00953</t>
  </si>
  <si>
    <t xml:space="preserve">GGATATTAGCAACTGCGAGA </t>
  </si>
  <si>
    <t>seq964_FP</t>
  </si>
  <si>
    <t>GGTGGCGAAGGAGTTTGTGG</t>
  </si>
  <si>
    <t>seq861_SP</t>
  </si>
  <si>
    <t>GGGAGAGAGGGTAGGAGATTAC</t>
  </si>
  <si>
    <t>seq861_RP</t>
  </si>
  <si>
    <t>scaffold01363</t>
  </si>
  <si>
    <t>GAACTGACCGATAGCGAC</t>
  </si>
  <si>
    <t>seq861_FP</t>
  </si>
  <si>
    <t>scaffold05977</t>
  </si>
  <si>
    <t>GTGCTGATCCGTGTTTTTC</t>
  </si>
  <si>
    <t>seq339_FP</t>
  </si>
  <si>
    <t>TTACGCATTGTACTCTGGATCG</t>
  </si>
  <si>
    <t>seq935_RP</t>
  </si>
  <si>
    <t>scaffold01672</t>
  </si>
  <si>
    <t>GTACGCGTTGCGTCAGTaTTTC</t>
  </si>
  <si>
    <t>seq935_FP</t>
  </si>
  <si>
    <t>TTACGCCACCGGGTCGTC</t>
  </si>
  <si>
    <t>seq146_RP</t>
  </si>
  <si>
    <t>scaffold05487</t>
  </si>
  <si>
    <t>CCTCCGAAGAAGGATACCAAG</t>
  </si>
  <si>
    <t>seq146_FP</t>
  </si>
  <si>
    <t>TTAAACGAGCAGTCG</t>
  </si>
  <si>
    <t>seq1052_RP</t>
  </si>
  <si>
    <t>scaffold00511</t>
  </si>
  <si>
    <t>ATGACTGAAGAGGTTAAC</t>
  </si>
  <si>
    <t>seq1052_FP</t>
  </si>
  <si>
    <t xml:space="preserve">TACCCAATGAAGTTGAAC </t>
  </si>
  <si>
    <t>P6766302_RP</t>
  </si>
  <si>
    <t>scaffold01705</t>
  </si>
  <si>
    <t xml:space="preserve">ATGAAAAACCTCACGGAAG </t>
  </si>
  <si>
    <t>P6766302_FP</t>
  </si>
  <si>
    <t>CTGTTCGTTGAGGTTAATCG</t>
  </si>
  <si>
    <t xml:space="preserve">seq556_FP </t>
  </si>
  <si>
    <t>AGAACTTCTCTTCCTCCAG</t>
  </si>
  <si>
    <t>seq659_RP</t>
  </si>
  <si>
    <t>scaffold03026</t>
  </si>
  <si>
    <t>ATGAAAATCTGGAAGGATG</t>
  </si>
  <si>
    <t>seq659_FP</t>
  </si>
  <si>
    <t>TTATCACCTGAGGTGTTG</t>
  </si>
  <si>
    <t>TstRP101_RP</t>
  </si>
  <si>
    <t>ATGACTGAAATGGAGGACAC</t>
  </si>
  <si>
    <t>TstRP101_FP</t>
  </si>
  <si>
    <t>TGACTGAAATGGAGGACACTC</t>
  </si>
  <si>
    <t>seq779_FP</t>
  </si>
  <si>
    <t>CTTCGTCTTCTGCTGCTTAG</t>
  </si>
  <si>
    <t>seq660_RP</t>
  </si>
  <si>
    <t>scaffold01080</t>
  </si>
  <si>
    <t>GAATCTAAGCTAGTTGTCG</t>
  </si>
  <si>
    <t>seq660_FP</t>
  </si>
  <si>
    <t>CTCGTTAATGTGCTTCGTC</t>
  </si>
  <si>
    <t>seq916_RP</t>
  </si>
  <si>
    <t>GATGCCGATTCAGGAAATG</t>
  </si>
  <si>
    <t>seq916_FP</t>
  </si>
  <si>
    <t>CTGTACCAGTTCAATCCACAC</t>
  </si>
  <si>
    <t>seq1110_RP</t>
  </si>
  <si>
    <t>seq1110_FP</t>
  </si>
  <si>
    <t>GCACTCATACACACAGAACAG</t>
  </si>
  <si>
    <t>seq795_RP</t>
  </si>
  <si>
    <t>GAGAGAGAAATAAACCGCATTC</t>
  </si>
  <si>
    <t>seq795_FP</t>
  </si>
  <si>
    <t>GCCGAGTTGTGAATGTTGAG</t>
  </si>
  <si>
    <t>seq28_RP</t>
  </si>
  <si>
    <t>scaffold02222</t>
  </si>
  <si>
    <t>CAGTACTACGCACTGTTCGAC</t>
  </si>
  <si>
    <t>seq28_FP</t>
  </si>
  <si>
    <t>Category according to AsteI2 assembly</t>
  </si>
  <si>
    <t>Category according to AsteI1 assembly</t>
  </si>
  <si>
    <t>Scaffold</t>
  </si>
  <si>
    <t>Novel peptides</t>
  </si>
  <si>
    <t>Source</t>
  </si>
  <si>
    <t>Novel/Modification</t>
  </si>
  <si>
    <t>EST#</t>
  </si>
  <si>
    <t>Primer Sequence</t>
  </si>
  <si>
    <t>Primer Name</t>
  </si>
  <si>
    <t>Novel events confirmed by RT-PCR</t>
  </si>
  <si>
    <t>Prasad et al., 2016. Integrating transcriptomic and proteomic data for accurate assembly and annotation of genomes</t>
  </si>
  <si>
    <t>Identification of protein alternate start sites</t>
  </si>
  <si>
    <t>Novel genes</t>
  </si>
  <si>
    <t>Novel exons</t>
  </si>
  <si>
    <t>Exon extensions</t>
  </si>
  <si>
    <t>Protein extensions</t>
  </si>
  <si>
    <t>Joining of genes</t>
  </si>
  <si>
    <t>Joining of exons/intron retention</t>
  </si>
  <si>
    <t xml:space="preserve">LQSLTFQNIK
 ILEKLQSLTFQNIK
 VLTAVDSQPMFDGGVLINVLGR
LQCDEDPPHAYSQTFVLKPLGGTFFCAHDIFR
 VLTAVDSQPMFDGGVLINVLGR
 VLTAVDSQPMFDGGVLINVLGR
VLTAVDSQPMFDGGVLINVLGR
</t>
  </si>
  <si>
    <t xml:space="preserve"> LQSLTFQNIK
 ILEKLQSLTFQNIK
 VLTAVDSQPMFDGGVLINVLGR
LQCDEDPPHAYSQTFVLKPLGGTFFCAHDIFR
</t>
  </si>
  <si>
    <t xml:space="preserve">EEGGLVTIATQEDK
 EEGGLVTIATQEDKIK
 LLGNVEENVLR
 LLGNVEENVLR
 LLGNVEENVLR
 LLGNVEENVLR
 FVCHVVGITFQTIDR
 KFVCHVVGITFQTIDR
 KFVCHVVGITFQTIDR
EIIYLANILEK
 ALTNFPHTDFVLCK
 ALTNFPHTDFVLCK
 ALTNFPHTDFVLCK
 LYQFNPHLMNQNITYIILLK
 LYQFNPHLMNQNITYIILLK
 ENQYDLEANLACLK
 ENQYDLEANLACLK
 ENQYDLEANLACLK
 IIEAYVEEQAR
 IIEAYVEEQAR
 IIEAYVEEQAR
VMPIQEMLK
</t>
  </si>
  <si>
    <t xml:space="preserve"> IGLCAFSGFK
 AIVGASLSEIMAK
 AIVGASLSEIMAK
 AIVGASLSEIMAK
 AIVGASLSEIMAK
 AIVGASLSEIMAK
</t>
  </si>
  <si>
    <t xml:space="preserve"> SCGEETVIAIK
 SCGEETVIAIK
 YEDICPSTHNMDVPNVK
 YEDICPSTHNMDVPNVK
EDLKIPEGELGTQLR
 VHMVGIDIFTGK
 EDYQLTDIDDGFLVLMSDNGDLR
</t>
  </si>
  <si>
    <t xml:space="preserve">YEDICPSTHNMDVPNVK
 VHMVGIDIFTGKK
 SCGEETVIAIK
 EDYQLTDIDDGFLVLMSDNGDLR
 EDLKIPEGELGTQLR
 VHMVGIDIFTGK
 SCGEETVIAIK
 YEDICPSTHNMDVPNVK
</t>
  </si>
  <si>
    <t xml:space="preserve"> LVDDVMYEVYGK
 VKLVDDVMYEVYGK
TLGDVQLDGANPSAEEAEEGTESATETGVDIVLNHR
 LVDDVMYEVYGK
 KQFTTYLK
 LVETGFSDK
 SPGEVEVFK
 DIDGESVPILLCFK
TLGDVQLDGANPSAEEAEEGTESATETGVDIVLNHR
 FKDLQFFTGESMDCEGLIAMLEYR
 SPGEVEVFKTNINK
 QFTTYLKDYMK
 TLGDVQLDGANPSAEEAEEGTESATETGVDIVLNHR
 VKLVDDVMYEVYGK
 DIDGESVPILLCFK
 DIDGESVPILLCFK
 TLGDVQLDGANPSAEEAEEGTESATETGVDIVLNHR
 LVDDVMYEVYGK
</t>
  </si>
  <si>
    <t xml:space="preserve"> VDLENNIQSLREELTFK</t>
  </si>
  <si>
    <t xml:space="preserve">NLTEVLHK
 EQFFGISPER
</t>
  </si>
  <si>
    <t xml:space="preserve"> SQIVSIQQEIER
 ACGVSRPIVACSVTIDEGSQLK
 ACGVSRPIVACSVTIDEGSQLK
 ACGVSRPIVACSVTIDEGSQLK
ACGVSRPIVACSVTIDEGSQLK
 IMTLIQQAVNYK
 IMTLIQQAVNYK
 IMTLIQQAVNYK
 AYPLADQALTSK
</t>
  </si>
  <si>
    <t xml:space="preserve"> DKLNNQVLFDK
 DKLNNQVLFDK
 LNNQVLFDK
 DKLNNQVLFDK
 DKLNNQVLFDK
 LITPSVVSER
 LITPSVVSER
 QVVHHHAQVIYTR
</t>
  </si>
  <si>
    <t xml:space="preserve"> 
GTLDVMPYLATTAK
 LLALCGLDTVEALTLVPR
GTLDVMPYLATTAK
 DFLSIYQEK
 ASFFHTDYPAGR
 LLALCGLDTVEALTLVPR
 DEADQFYANPMSWIR
</t>
  </si>
  <si>
    <t xml:space="preserve">EAPILDASVVLAGEAER
 EAPILDASVVLAGEAER
 DHLPTITVPTK
 ARDHLPTITVPTK
 DHLPTITVPTK
ARDHLPTITVPTK
VDISPITGVPEEHVK
VDISPITGVPEEHVKER
 NAMQSGTDNIHHWSIEFDNR
 NAMQSGTDNIHHWSIEFDNR
NAMQSGTDNIHHWSIEFDNR
VDFTNVDEAIAHCEK
 VDFTNVDEAIAHCEK
VDFTNVDEAIAHCEK
 VDFTNVDEAIAHCEK
VDFTNVDEAIAHCEK
 WFVDKPDIQK
 WFVDKPDIQK
</t>
  </si>
  <si>
    <t xml:space="preserve"> GLATNNDLGVR</t>
  </si>
  <si>
    <t xml:space="preserve"> YEGGREVDDFVK
 GFPTLYWLPK
MDATANDVPSHFEVR
 MDATANDVPSHFEVR
 MDATANDVPSHFEVR
 MDATANDVPSHFEVR
 LKDEAVSIVK
 LAPTLEELGTK
 KLAPTLEELGTK
 KLAPTLEELGTK
 NFDDVVVNNGVDTLVEFYAPWCGHCK
  SEPVPESNDGPVK
 FIMKDEFSVENLQAFATELEEGSLEPYVK
 FIMKDEFSVENLQAFATELEEGSLEPYVK
 DDFQHELNEYGYDYTGDKPLVLAR
 DDFQHELNEYGYDYTGDKPLVLAR
DDFQHELNEYGYDYTGDKPLVLAR
 VNFAVSAKDDFQHELNEYGYDYTGDKPLVLAR
VNFAVSAKDDFQHELNEYGYDYTGDKPLVLAR
 NPLVVVYYAVDYVK
 NPLVVVYYAVDYVK
DTTSDFKNPLVVVYYAVDYVK
 DTTSDFKNPLVVVYYAVDYVK
 ANYHGLAGVR
QELADFVK
 FEGTTKQELADFVK
 FEGTTKQELADFVK
 FEPDFVKFEGTTK
 QLANKFEPDFVK
 QLANKFEPDFVK
QGATDAVYLFR
 QGATDAVYLFR
 QGATDAVYLFR
 FGHSSAAEVLEK
 FGHSSAAEVLEK
 FGHSSAAEVLEK
 FGHSSAAEVLEK
 FGHSSAAEVLEKQGATDAVYLFR
 ESDLKGVFLK
 VQETSVVGFFQK
 VQETSVVGFFQK
 VQETSVVGFFQK
 DLLTVEAFEAFLK
 SIVGPASKDLLTVEAFEAFLK
 NGEVSQEYNGPR
 FSVSGYPTLK
DTCNKFSVSGYPTLK
 AAELLRGEDPPIALAK
 AAELLRGEDPPIALAK
 AAELLRGEDPPIALAK
 VQETSVVGFFQK
 FGHSSAAEVLEK
 QGATDAVYLFR
 VNFAVSAKDDFQHELNEYGYDYTGDKPLVLAR
 DDFQHELNEYGYDYTGDKPLVLAR
 MDATANDVPSHFEVR
</t>
  </si>
  <si>
    <t xml:space="preserve">FKDVALVETVIEQDK
 FNTDNYNK
 TLIDQAVVENEQQMK
 TLIDQAVVENEQQMK
 TLIDQAVVENEQQMK
 TLIDQAVVENEQQMK
 EVGNHLHESVPVSNDEDENRVER
 EVGNHLHESVPVSNDEDENRVER
GYFLTGPAVFLEQALIQHALHSLYAK
 YLIATSEQPIAAYHR
YLIATSEQPIAAYHR
YLIATSEQPIAAYHRDEWIPEASLPIK
 VEQFVLTSPHDNK
SGIG60.1 VEQFVLTSPHDNK
seq334.1 VVNIVSGALNHAAAK
LarIG35.1 VVNIVSGALNHAAAK
SGIG63.1 VVNIVSGALNHAAAK
SGIG69.1 LDLEAWFAGSGAFR
SGIG68.1 KLDLEAWFAGSGAFR
MGIG891.1 ELVSCSNCLDYQAR
SGIG61.1 ELVSCSNCLDYQAR
SGIG67.1 MNAAVDYVHMLNATMCATTR
seq245.1 VICAILETHQTETGVK
SGIG62.1 VICAILETHQTETGVK
seq590.1 YREEIPFVKPAPIDVEQAAAEAK
TstRP30.1 YREEIPFVKPAPIDVEQAAAEAK
SGIG71.1 YREEIPFVKPAPIDVEQAAAEAK
</t>
  </si>
  <si>
    <t xml:space="preserve">QAPASQWAWPPANLPELK
 INCGQVEELIVQAENELTLAR
 INCGQVEELIVQAENELTLAR
INCGQVEELIVQAENELTLAR
INCGQVEELIVQAENELTLAR
 INCGQVEELIVQAENELTLAR
 NPHHTLTALYNK
 ATGLTGLNVAK
</t>
  </si>
  <si>
    <t xml:space="preserve"> YVLPHVAR
 LCLIATFLEDGIR
SLFAGVPSLGENKPK
</t>
  </si>
  <si>
    <t xml:space="preserve">TLQTTDPHSVPVLIIGQLR
AVSCLQPAPTDTCSLYLDMAR
 LIQSNTTGGSESIVIVCEK
 QDLLASACAVAR
 GFGGIYGVGK
AALDPPALAVLSYEPK
GATETVAWVGK
GIVFDTGGLSIK
DCGGAAAILGGFYAAVK
 QNLHAVFCLAENSVGPLATRPDDIHR
LYSGCTVEINNTDAEGR
 LVLADGVVYADR
ANVILDMATLTGAQGIATGK
YHGAILTNSDDWEAK
TGDMLSPVPYCPELHFSEFNSAVADMK
 ATGYGVALLAGLFGEHSK
DIANQPTVQR
KPDVVHAIDSDGYTPLHK
</t>
  </si>
  <si>
    <t xml:space="preserve">LISWYDNEYGYSNR
AGIQLSDTFVK
GILDYTEEEVVSTDFVGDCHSSIFDAK
LSKPATYDQIK
VPTPNVSVVDLTVRLSKPATYDQIK
VPTPNVSVVDLTVR
VPTPNVSVVDLTVRLSKPATYDQIK
LTGMAFRVPTPNVSVVDLTVR
GAAQNIIPAATGAAK
GAAQNIIPAATGAAKAVGK
GAAQNIIPAATGAAK
 DGRGAAQNIIPAATGAAK
seq2.1 VINDNFGILEGLMTTVHATTATQK
VINDNFGILEGLMTTVHATTATQKTVDGPSGK
VVSNASCTTNCLAPLAK
KVIISAPSADAPMFVVGVNLDAYEPSMK
ASAHLEGGAK
ASAHLEGGAKK
AGAEYVVESTGVFTTTDKASAHLEGGAK
AGAEYVVESTGVFTTTDK
IAVFQERDPK
GEVSAQDGMLVVNGQK
FKGEVSAQDGMLVVNGQK
GAQVVAINDPFIGVDYMVYLFK
GAQVVAINDPFIGVDYMVYLFKYDSTHGR
FKGEVSAQDGMLVVNGQK
IAVFQERDPK
KVIISAPSADAPMFVVGVNLDAYEPSMK
VVSNASCTTNCLAPLAK
VINDNFGILEGLMTTVHATTATQK
GAAQNIIPAATGAAK
LTGMAFRVPTPNVSVVDLTVR
VPTPNVSVVDLTVR
GILDYTEEEVVSTDFVGDCHSSIFDAK
AGIQLSDTFVK
LISWYDNEYGYSNR
</t>
  </si>
  <si>
    <t xml:space="preserve">VNVHGGAVSLGHPIGMSGAR
LNLNGGAIALGHPLGASGSR
 VVGFADAETDPIDFPIAPALAVPK
ENGTVTAGNASTLNDGASAVVLMTAEAAER
VNFDKFGQLATVFQR
GKPDIVVAEDEEYKR
AFEAEITPVR
KDQDEFAINSYK
GSTPYGGVNLIDGIVFDGLTDVYNK
QAVIFAGLPK
QAGIGKEDVQEVYIGNVCAAGLGQAPAR
TPIGSFQSSLSSLSATQLGAVAVEAAVK
 HDVVIVAATR
 GAQVVAINDPFIGVDYMVYLFK
GAQVVAINDPFIGVDYMVYLFKYDSTHGR
FKGEVSAQDGMLVVNGQK
IAVFQERDPK
 AGAEYVVESTGVFTTTDKASAHLEGGAK
KVIISAPSADAPMFVVGVNLDAYEPSMK
VVSNASCTTNCLAPLAK
VINDNFGILEGLMTTVHATTATQK
GAAQNIIPAATGAAK
LTGMAFRVPTPNVSVVDLTVR
VPTPNVSVVDLTVR
GILDYTEEEVVSTDFVGDCHSSIFDAK
AGIQLSDTFVK
LISWYDNEYGYSNR
</t>
  </si>
  <si>
    <t xml:space="preserve">QIVVENCGQL
IESFGCHSGKPSK
HVVFGSVVEGMDVVR
TAWLNDRHVVFGSVVEGMDVVR
HTGPGILSMANAGPNTNGSQFFITTVK
FEDENFVLK
SIYGNKFEDENFVLK
VIPNFMCQGGDFQNHNGTGGK
CFFDMSVDNQPVGR
</t>
  </si>
  <si>
    <t xml:space="preserve">SLLQALNDAK
 ILDDDSVITTLETLK
ILDDDSVITTLETLKK
</t>
  </si>
  <si>
    <t xml:space="preserve"> IYQIYEGTSQIQR
IATDAVQVFGGNGFNSEYPVEK
CYASDIANK
NSYYASIAK
TRPPVAAGAVGLAQR
 IAMGTFDK
ENVLVGEGAGFK
VPKENVLVGEGAGFK
GITFEDVRVPK
GITFEDVR
GITFEDVRVPK
AFTGFIVER
AFTGFIVERDTPGLTPGR
 MWITNGGVANWYFVLAR
KGDEYILNGQK
LLEEPLVAAYCVTEPGAGSDVNGVK
TGEYPWAIIK
TGEYPWAIIKK
EEIIPVAAHHDK
 FVREEIIPVAAHHDK
AAPELDISPTGPSFALSDEQR
TGEYPWAIIK
TGEYPWAIIKK
 LLEEPLVAAYCVTEPGAGSDVNGVK
 MWITNGGVANWYFVLAR
GITFEDVRVPK
VPKENVLVGEGAGFK
ENVLVGEGAGFK
TRPPVAAGAVGLAQR
KTFGVPIAAHQAVSFMLADMAIGVETAR
CYASDIANK
 IATDAVQVFGGNGFNSEYPVEK
 IYQIYEGTSQIQR
</t>
  </si>
  <si>
    <t xml:space="preserve">QIVVENCGQL
IESFGCHSGKPSK
 HVVFGSVVEGMDVVR
TAWLNDRHVVFGSVVEGMDVVR
HTGPGILSMANAGPNTNGSQFFITTVK
FEDENFVLK
SIYGNKFEDENFVLK
VIPNFMCQGGDFQNHNGTGGK
 CFFDMSVDNQPVGR
</t>
  </si>
  <si>
    <t xml:space="preserve"> KFVESAPTVVK
 FVESAPTVVK
 NLLEGMNLVQAK
LVSIVDSIAQLNLLEVSELSTLLK
 LVSIVDSIAQLNLLEVSELSTLLKR
NLLEGMNLVQAK
</t>
  </si>
  <si>
    <t xml:space="preserve"> QSIDTHIEIVR
 VQQLATFAVAHVNALLTGLR
 FETIPISGQPGYLGQYSYLR
 IYTLAETTDQFR
 EYLDMDLTLSQEK
 KLTALGLK
VYENNKQSIDTHIEIVR
 VQQLATFAVAHVNALLTGLRR
VQPDMEELTENAEEGDEGESK
VQPDMEELTENAEEGDEGESKQSEQK
  VQQLATFAVAHVNALLTGLRR
 QSIDTHIEIVR
VQQLATFAVAHVNALLTGLR
 VQQLATFAVAHVNALLTGLR
VYENNKQSIDTHIEIVR
 VQQLATFAVAHVNALLTGLRR
 VQQLATFAVAHVNALLTGLR
</t>
  </si>
  <si>
    <t xml:space="preserve">LVGLQDTDK
IETIIGENEGK
 VQSPEEFNEK
 LVGLQDTDKLR
</t>
  </si>
  <si>
    <t xml:space="preserve"> DSGLECPLSK
 AVVHGIILGMAVPFK
AVVHGIILGMAVPFKLPNDNGCK
 YSTTLPVLK
YTLVEVSNCADTDASCVLKR
 YTLVEVSNCADTDASCVLK
</t>
  </si>
  <si>
    <t xml:space="preserve">MRYVAAYLLAVLGGNAAPSNSDIEK
 ILSSVGIEADSTR
 LSSMPAGGGAAAAAPAAAGGAGAAAAPAAEK
SIEELIASGR
LSSMPAGGGAAAAAPAAAGGAGAAAAPAAEKK
EKLSSMPAGGGAAAAAPAAAGGAGAAAAPAAEK
ILSSVGIEADSTR
YVAAYLLAVLGGNAAPSNSDIEK
 KEESESEDDDLGFGLFE
MRYVAAYLLAVLGGNAAPSNSDIEK
</t>
  </si>
  <si>
    <t xml:space="preserve">
YGLFDFEYMHQCQGTSESSK
YIQATDLSEASR
QKLFLMSWCPDTAK
NAEYDSFLEDIQK
 MLYSSSFDALKK
 MLYSSSFDALK
KMLYSSSFDALK
QIDVEVIGDR
LFLMSWCPDTAK
MLYSSSFDALK
 YGLFDFEYMHQCQGTSESSKK
 QIDVEVIGDRNAEYDSFLEDIQK
 YVIFYIRDEK
 YGLFDFEYMHQCQGTSESSKK
YGLFDFEYMHQCQGTSESSK
NAEYDSFLEDIQKGGPGECR
NAEYDSFLEDIQK
 QIDVEVIGDRNAEYDSFLEDIQK
 YGLFDFEYMHQCQGTSESSK
</t>
  </si>
  <si>
    <t xml:space="preserve">ASDPIQQLFVNK
ASDPIQQLFVNKLR
 LVDATPEIER
 QYGGAQGEDMTAFPTFK
 FEEPKIDPINASA
 LVDATPEIER
FEEPKIDPINASA
ASDPIQQLFVNK
QYGGAQGEDMTAFPTFK
 ASDPIQQLFVNK
</t>
  </si>
  <si>
    <t xml:space="preserve">SANVEIEPYWPGLFAK
SLITSIGSGVGSGGGAAPAAAAAGAGAAPAAAEK
SLITSIGSGVGSGGGAAPAAAAAGAGAAPAAAEK
SLITSIGSGVGSGGGAAPAAAAAGAGAAPAAAEKK
</t>
  </si>
  <si>
    <t xml:space="preserve">ALQEGTGEGLQEVPNPIQPK
</t>
  </si>
  <si>
    <t xml:space="preserve">AGIESALAK
YDSHDVLQNEALR
</t>
  </si>
  <si>
    <t xml:space="preserve">KAGGLGNLEYPLLADLTK
AGGLGNLEYPLLADLTK
 QITINDLPVGR
QISADYGVLLK
 GTAVVNNDFR
HGEVCPANWEPK
QITINDLPVGR
QISADYGVLLK
 ELNTEVVGVSVDSHFSHLAWINTPR
 HGEVCPANWEPK
 QITINDLPVGR
VLSVAQVQHPAPSFK
AGGLGNLEYPLLADLTK
KAGGLGNLEYPLLADLTK
ELNTEVVGVSVDSHFSHLAWINTPR
GLFIIDPNGVVR
</t>
  </si>
  <si>
    <t xml:space="preserve">KGGSGYTMIPQR
YLLEVLEHSASR
</t>
  </si>
  <si>
    <t xml:space="preserve">VDDRFVFPNITTK
FVFPNITTK
VDDRFVFPNITTK
</t>
  </si>
  <si>
    <t xml:space="preserve"> LIALYEEAGVKR
TYKPTDATTNPSLILSAAGMEQYQHLIDK
YLDADKAASANLEK
TFEPEQDPGVISVTK
LIALYEEAGVK
 IQMDEATFR
 MASSLEQLK
 LASTWEGIQAASVLEK
 NVGEIMALAGCDLLTISPK
 TYKPTDATTNPSLILSAAGMEQYQHLIDK
HSDHSVEASQVAHAQKPPAPVHTKPVNHIQQPR
INLDTLYYDLEQR
VSEAADMLFVLFGCEILK
LASTWEGIQAASVLEK
ILDWYVANTDQK
 YLDADKAASANLEK
 TFEPEQDPGVISVTK
LIALYEEAGVKR
 TFEPEQDPGVISVTK
NVGEIMALAGCDLLTISPK
YLDADKAASANLEK
 TFEPEQDPGVISVTK
 TYKPTDATTNPSLILSAAGMEQYQHLIDK
 LIALYEEAGVKR
 LASTWEGIQAASVLEK
TFEPEQDPGVISVTK
 NVGEIMALAGCDLLTISPK
 YLDADKAASANLEK
 LTEETSNTLDSTHHAVVR
INLDTLYYDLEQR
 VSEAADMLFVLFGCEILK
 LIALYEEAGVKR
 LASTWEGIQAASVLEK
TFEPEQDPGVISVTK
 NVGEIMALAGCDLLTISPK
 YLDADKAASANLEK
</t>
  </si>
  <si>
    <t xml:space="preserve">LYQVEYAMEAISHAGTSLGILAK
YQLNYGEAMPCEQLVSHLCDVK
 ILSSTEVDGLIAK
 HYGYQLYQSDPSGNYGGWK
 QELSDSDISLVQAQDLAVK
 ILSSTEVDGLIAK
LYQVEYAMEAISHAGTSLGILAK
FBIG270 RPFGVSILYMGWDK
 RPFGVSILYMGWDKHYGYQLYQSDPSGNYGGWK
HYGYQLYQSDPSGNYGGWK
 ILSSTEVDGLIAK
QELSDSDISLVQAQDLAVK
ILSSTEVDGLIAK
 TTIFSPEGR
 LLDNVIFSEK
 DGILLAAER
QAYTQYGGK
HYGYQLYQSDPSGNYGGWK
LYQVEYAMEAISHAGTSLGILAK
</t>
  </si>
  <si>
    <t xml:space="preserve">VELQQLPEHLR
 LTGSTLDTFLEYIER
 TAAEHLNIEVGK
 LTGSTLDTFLEYIER
TAAEHLNIEVGK
</t>
  </si>
  <si>
    <t xml:space="preserve">VGFNGLLQPFSDAVK
 KVLGYIQIR
GPNKVGFNGLLQPFSDAVK
 VGFNGLLQPFSDAVK
 EGTFQGLHTFPVTIGLR
</t>
  </si>
  <si>
    <t xml:space="preserve">IAELGIYPAVDPLDSTSR
</t>
  </si>
  <si>
    <t xml:space="preserve">KAQIHEIEQGLPQQNSR
 AQIHEIEQGLPQQNSR
 IILGDVNVSILNR
 IILGDVNVSILNRNDK
 AQIHEIEQGLPQQNSR
</t>
  </si>
  <si>
    <t xml:space="preserve">
GCNEEQLTNAFTH
</t>
  </si>
  <si>
    <t xml:space="preserve">LFRPADIVQYIADKEDIYE
LFRPADIVQYIADK
VGNPANTNALVCSHYAPSIP
VLVVGNPANTNALVCSHYAPSIPK
LFRPADIVQYIADKEDIYE
</t>
  </si>
  <si>
    <t>Exon extension</t>
  </si>
  <si>
    <t>Category of novel event</t>
  </si>
  <si>
    <t>Number of examples confirmed by both proteomic and RNA-Seq data</t>
  </si>
  <si>
    <t>Joining of exons</t>
  </si>
  <si>
    <t>Protein extension</t>
  </si>
  <si>
    <t>Not possible</t>
  </si>
  <si>
    <t>Alternate start sites</t>
  </si>
  <si>
    <t>Number of examples confirmed from proteomic data alone</t>
  </si>
  <si>
    <t>Number of events confirmed by RNA-seq and proteomics data</t>
  </si>
  <si>
    <t>Supplemental Table S5.1 - A summary of results from proteogenomics analysis</t>
  </si>
  <si>
    <t>Supplemental Table S5.2 - A summary of results from proteogenomics analysis</t>
  </si>
  <si>
    <t>Supplemental Table S5.3 - A summary of results of protegenomic analysis</t>
  </si>
  <si>
    <t>Supplemental Table S5.4 - A summary of results from proteogenomics analysis</t>
  </si>
  <si>
    <t>Supplemental Table S5.5 - A summary of results from proteogenomics analysis</t>
  </si>
  <si>
    <t>Supplemental Table S5.6 - A summary of results from proteogenomics analysis</t>
  </si>
  <si>
    <t>Supplemental Table S5.7 - A summary of results from proteogenomics analysis</t>
  </si>
  <si>
    <t>Supplemental Table S5.8 - A summary of results from proteogenomics analysis</t>
  </si>
  <si>
    <t>Supplemental Table S5.9 - A summary of results from proteogenomics analysis</t>
  </si>
  <si>
    <t>Supplemental Table S5.10 - A summary of results from proteogenomics analysis</t>
  </si>
  <si>
    <t>Supplemental Table S5.11 - A summary of results from proteogenomics analysis</t>
  </si>
  <si>
    <t>dbEST Id</t>
  </si>
  <si>
    <t>CTTCGGGTTCGGCTTGATG</t>
  </si>
  <si>
    <t>IOB_NIMR_AST0051.2</t>
  </si>
  <si>
    <t>IOB_NIMR_AST0001.1</t>
  </si>
  <si>
    <t>IOB_NIMR_AST0001.2</t>
  </si>
  <si>
    <t>IOB_NIMR_AST0001.3</t>
  </si>
  <si>
    <t>IOB_NIMR_AST0001.4</t>
  </si>
  <si>
    <t>IOB_NIMR_AST0002.1</t>
  </si>
  <si>
    <t>IOB_NIMR_AST0002.2</t>
  </si>
  <si>
    <t>IOB_NIMR_AST0002.3</t>
  </si>
  <si>
    <t>IOB_NIMR_AST0002.4</t>
  </si>
  <si>
    <t>IOB_NIMR_AST0003.1</t>
  </si>
  <si>
    <t>IOB_NIMR_AST0003.2</t>
  </si>
  <si>
    <t>IOB_NIMR_AST0004.1</t>
  </si>
  <si>
    <t>IOB_NIMR_AST0004.2</t>
  </si>
  <si>
    <t>IOB_NIMR_AST0004.3</t>
  </si>
  <si>
    <t>IOB_NIMR_AST0005.1</t>
  </si>
  <si>
    <t>IOB_NIMR_AST0005.2</t>
  </si>
  <si>
    <t>IOB_NIMR_AST0006.1</t>
  </si>
  <si>
    <t>IOB_NIMR_AST0007.1</t>
  </si>
  <si>
    <t>IOB_NIMR_AST0007.2</t>
  </si>
  <si>
    <t>IOB_NIMR_AST0008.1</t>
  </si>
  <si>
    <t>IOB_NIMR_AST0008.2</t>
  </si>
  <si>
    <t>IOB_NIMR_AST0009.1</t>
  </si>
  <si>
    <t>IOB_NIMR_AST0009.2</t>
  </si>
  <si>
    <t>IOB_NIMR_AST0010.1</t>
  </si>
  <si>
    <t>IOB_NIMR_AST0010.2</t>
  </si>
  <si>
    <t>IOB_NIMR_AST0011.1</t>
  </si>
  <si>
    <t>IOB_NIMR_AST0012.1</t>
  </si>
  <si>
    <t>IOB_NIMR_AST0012.2</t>
  </si>
  <si>
    <t>IOB_NIMR_AST0012.3</t>
  </si>
  <si>
    <t>IOB_NIMR_AST0013.1</t>
  </si>
  <si>
    <t>IOB_NIMR_AST0013.2</t>
  </si>
  <si>
    <t>IOB_NIMR_AST0014.1</t>
  </si>
  <si>
    <t>IOB_NIMR_AST0014.2</t>
  </si>
  <si>
    <t>IOB_NIMR_AST0015.1</t>
  </si>
  <si>
    <t>IOB_NIMR_AST0015.2</t>
  </si>
  <si>
    <t>IOB_NIMR_AST0016.1</t>
  </si>
  <si>
    <t>IOB_NIMR_AST0017.2</t>
  </si>
  <si>
    <t>IOB_NIMR_AST0018.1</t>
  </si>
  <si>
    <t>IOB_NIMR_AST0018.2</t>
  </si>
  <si>
    <t>IOB_NIMR_AST0019.1</t>
  </si>
  <si>
    <t>IOB_NIMR_AST0019.2</t>
  </si>
  <si>
    <t>IOB_NIMR_AST0020.1</t>
  </si>
  <si>
    <t>IOB_NIMR_AST0020.2</t>
  </si>
  <si>
    <t>IOB_NIMR_AST0021.1</t>
  </si>
  <si>
    <t>IOB_NIMR_AST0021.2</t>
  </si>
  <si>
    <t>IOB_NIMR_AST0022.1</t>
  </si>
  <si>
    <t>IOB_NIMR_AST0022.2</t>
  </si>
  <si>
    <t>IOB_NIMR_AST0023.1</t>
  </si>
  <si>
    <t>IOB_NIMR_AST0023.2</t>
  </si>
  <si>
    <t>IOB_NIMR_AST0024.1</t>
  </si>
  <si>
    <t>IOB_NIMR_AST0024.2</t>
  </si>
  <si>
    <t>IOB_NIMR_AST0025.1</t>
  </si>
  <si>
    <t>IOB_NIMR_AST0025.2</t>
  </si>
  <si>
    <t>IOB_NIMR_AST0026.1</t>
  </si>
  <si>
    <t>IOB_NIMR_AST0026.2</t>
  </si>
  <si>
    <t>IOB_NIMR_AST0027.1</t>
  </si>
  <si>
    <t>IOB_NIMR_AST0028.1</t>
  </si>
  <si>
    <t>IOB_NIMR_AST0029.1</t>
  </si>
  <si>
    <t>IOB_NIMR_AST0031.1</t>
  </si>
  <si>
    <t>IOB_NIMR_AST0031.2</t>
  </si>
  <si>
    <t>IOB_NIMR_AST0032.1</t>
  </si>
  <si>
    <t>IOB_NIMR_AST0032.2</t>
  </si>
  <si>
    <t>IOB_NIMR_AST0033.1</t>
  </si>
  <si>
    <t>IOB_NIMR_AST0033.2</t>
  </si>
  <si>
    <t>IOB_NIMR_AST0034.1</t>
  </si>
  <si>
    <t>IOB_NIMR_AST0035.1</t>
  </si>
  <si>
    <t>IOB_NIMR_AST0035.2</t>
  </si>
  <si>
    <t>IOB_NIMR_AST0036.1</t>
  </si>
  <si>
    <t>IOB_NIMR_AST0036.2</t>
  </si>
  <si>
    <t>IOB_NIMR_AST0037.1</t>
  </si>
  <si>
    <t>IOB_NIMR_AST0037.2</t>
  </si>
  <si>
    <t>IOB_NIMR_AST0038.1</t>
  </si>
  <si>
    <t>IOB_NIMR_AST0038.2</t>
  </si>
  <si>
    <t>IOB_NIMR_AST0039.1</t>
  </si>
  <si>
    <t>IOB_NIMR_AST0039.2</t>
  </si>
  <si>
    <t>IOB_NIMR_AST0040.1</t>
  </si>
  <si>
    <t>IOB_NIMR_AST0041.1</t>
  </si>
  <si>
    <t>IOB_NIMR_AST0041.2</t>
  </si>
  <si>
    <t>IOB_NIMR_AST0042.1</t>
  </si>
  <si>
    <t>IOB_NIMR_AST0042.2</t>
  </si>
  <si>
    <t>IOB_NIMR_AST0043.1</t>
  </si>
  <si>
    <t>IOB_NIMR_AST0044.1</t>
  </si>
  <si>
    <t>IOB_NIMR_AST0044.2</t>
  </si>
  <si>
    <t>IOB_NIMR_AST0045.1</t>
  </si>
  <si>
    <t>IOB_NIMR_AST0045.2</t>
  </si>
  <si>
    <t>IOB_NIMR_AST0046.1</t>
  </si>
  <si>
    <t>IOB_NIMR_AST0047.1</t>
  </si>
  <si>
    <t>IOB_NIMR_AST0047.2</t>
  </si>
  <si>
    <t>IOB_NIMR_AST0048.1</t>
  </si>
  <si>
    <t>IOB_NIMR_AST0048.2</t>
  </si>
  <si>
    <t>IOB_NIMR_AST0049.1</t>
  </si>
  <si>
    <t>IOB_NIMR_AST0049.2</t>
  </si>
  <si>
    <t>IOB_NIMR_AST0050.1</t>
  </si>
  <si>
    <t>IOB_NIMR_AST0050.2</t>
  </si>
  <si>
    <t>ATGCTGAAGTGGCTCAAC</t>
  </si>
  <si>
    <t>GTAAATGTTCTGGCAGTTGC</t>
  </si>
  <si>
    <t>ATGACCCCTACACTGCTAC</t>
  </si>
  <si>
    <t>GTAGTAAACGCTGATCGTTTTG</t>
  </si>
  <si>
    <t>IOB_NIMR_AST0051.1</t>
  </si>
  <si>
    <t xml:space="preserve">AQILVGDLWSCFR </t>
  </si>
  <si>
    <t>ITVVQLESILR</t>
  </si>
  <si>
    <t>scaffold01846</t>
  </si>
  <si>
    <t>TestIG355_FP</t>
  </si>
  <si>
    <t>TestIG355_RP</t>
  </si>
  <si>
    <t>Tentative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</si>
</sst>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family val="2"/>
      <charset val="1"/>
    </font>
    <font>
      <sz val="11"/>
      <color theme="1"/>
      <name val="Calibri"/>
      <family val="2"/>
      <scheme val="minor"/>
    </font>
    <font>
      <b/>
      <sz val="14"/>
      <color rgb="FF000000"/>
      <name val="Times New Roman"/>
      <family val="1"/>
      <charset val="1"/>
    </font>
    <font>
      <sz val="14"/>
      <color rgb="FF000000"/>
      <name val="Times New Roman"/>
      <family val="1"/>
      <charset val="1"/>
    </font>
    <font>
      <sz val="11"/>
      <color rgb="FF000000"/>
      <name val="Calibri"/>
      <family val="2"/>
      <charset val="1"/>
    </font>
    <font>
      <b/>
      <sz val="11"/>
      <name val="Times New Roman"/>
      <family val="1"/>
      <charset val="1"/>
    </font>
    <font>
      <b/>
      <sz val="10"/>
      <name val="Times New Roman"/>
      <family val="1"/>
      <charset val="1"/>
    </font>
    <font>
      <sz val="11"/>
      <color rgb="FF000000"/>
      <name val="Times New Roman"/>
      <family val="1"/>
      <charset val="1"/>
    </font>
    <font>
      <sz val="10"/>
      <color rgb="FF000000"/>
      <name val="Times New Roman"/>
      <family val="1"/>
      <charset val="1"/>
    </font>
    <font>
      <sz val="12"/>
      <color rgb="FF000000"/>
      <name val="Times New Roman"/>
      <family val="1"/>
      <charset val="1"/>
    </font>
    <font>
      <sz val="10"/>
      <name val="Times New Roman"/>
      <family val="1"/>
      <charset val="1"/>
    </font>
    <font>
      <sz val="11"/>
      <name val="Times New Roman"/>
      <family val="1"/>
      <charset val="1"/>
    </font>
    <font>
      <b/>
      <sz val="11"/>
      <color rgb="FF000000"/>
      <name val="Times New Roman"/>
      <family val="1"/>
      <charset val="1"/>
    </font>
    <font>
      <b/>
      <sz val="10"/>
      <color rgb="FF000000"/>
      <name val="Times New Roman"/>
      <family val="1"/>
      <charset val="1"/>
    </font>
    <font>
      <sz val="11"/>
      <color rgb="FF222222"/>
      <name val="Times New Roman"/>
      <family val="1"/>
      <charset val="1"/>
    </font>
    <font>
      <sz val="11"/>
      <color rgb="FFFF0000"/>
      <name val="Times New Roman"/>
      <family val="1"/>
      <charset val="1"/>
    </font>
    <font>
      <sz val="10"/>
      <color rgb="FFFF0000"/>
      <name val="Times New Roman"/>
      <family val="1"/>
      <charset val="1"/>
    </font>
    <font>
      <b/>
      <sz val="14"/>
      <name val="Times New Roman"/>
      <family val="1"/>
      <charset val="1"/>
    </font>
    <font>
      <sz val="11"/>
      <color rgb="FF434343"/>
      <name val="Times New Roman"/>
      <family val="1"/>
      <charset val="1"/>
    </font>
    <font>
      <sz val="10"/>
      <name val="Arial"/>
      <family val="2"/>
    </font>
    <font>
      <sz val="11"/>
      <color rgb="FF000000"/>
      <name val="Times New Roman"/>
      <family val="1"/>
    </font>
    <font>
      <sz val="10"/>
      <name val="Times New Roman"/>
      <family val="1"/>
    </font>
    <font>
      <sz val="11"/>
      <name val="Times New Roman"/>
      <family val="1"/>
    </font>
    <font>
      <sz val="11"/>
      <color rgb="FF000000"/>
      <name val="Calibri"/>
      <family val="2"/>
    </font>
    <font>
      <b/>
      <sz val="14"/>
      <color rgb="FF000000"/>
      <name val="Times New Roman"/>
      <family val="1"/>
    </font>
    <font>
      <sz val="14"/>
      <color rgb="FF000000"/>
      <name val="Times New Roman"/>
      <family val="1"/>
    </font>
    <font>
      <sz val="12"/>
      <name val="Arial"/>
      <family val="2"/>
    </font>
    <font>
      <b/>
      <sz val="12"/>
      <name val="Arial"/>
      <family val="2"/>
    </font>
    <font>
      <b/>
      <sz val="16"/>
      <color rgb="FF000000"/>
      <name val="Times New Roman"/>
      <family val="1"/>
      <charset val="1"/>
    </font>
    <font>
      <b/>
      <sz val="12"/>
      <name val="Times New Roman"/>
      <family val="1"/>
    </font>
    <font>
      <sz val="12"/>
      <name val="Times New Roman"/>
      <family val="1"/>
    </font>
    <font>
      <i/>
      <sz val="11"/>
      <color rgb="FF000000"/>
      <name val="Times New Roman"/>
      <family val="1"/>
    </font>
    <font>
      <i/>
      <sz val="11"/>
      <color rgb="FF000000"/>
      <name val="Times New Roman"/>
      <family val="1"/>
      <charset val="1"/>
    </font>
    <font>
      <i/>
      <sz val="12"/>
      <color rgb="FF000000"/>
      <name val="Times New Roman"/>
      <family val="1"/>
      <charset val="1"/>
    </font>
    <font>
      <i/>
      <sz val="10"/>
      <name val="Arial"/>
      <family val="2"/>
      <charset val="1"/>
    </font>
    <font>
      <b/>
      <i/>
      <sz val="14"/>
      <color rgb="FF000000"/>
      <name val="Times New Roman"/>
      <family val="1"/>
      <charset val="1"/>
    </font>
    <font>
      <i/>
      <sz val="11"/>
      <color rgb="FF000000"/>
      <name val="Calibri"/>
      <family val="2"/>
      <charset val="1"/>
    </font>
    <font>
      <b/>
      <i/>
      <sz val="11"/>
      <name val="Times New Roman"/>
      <family val="1"/>
      <charset val="1"/>
    </font>
    <font>
      <b/>
      <sz val="11"/>
      <name val="Times New Roman"/>
      <family val="1"/>
    </font>
    <font>
      <i/>
      <sz val="14"/>
      <color rgb="FF000000"/>
      <name val="Times New Roman"/>
      <family val="1"/>
    </font>
    <font>
      <i/>
      <sz val="11"/>
      <color rgb="FF000000"/>
      <name val="Calibri"/>
      <family val="2"/>
    </font>
    <font>
      <b/>
      <i/>
      <sz val="11"/>
      <color rgb="FF000000"/>
      <name val="Times New Roman"/>
      <family val="1"/>
      <charset val="1"/>
    </font>
    <font>
      <b/>
      <sz val="11"/>
      <color rgb="FF000000"/>
      <name val="Times New Roman"/>
      <family val="1"/>
    </font>
    <font>
      <i/>
      <sz val="11"/>
      <name val="Times New Roman"/>
      <family val="1"/>
      <charset val="1"/>
    </font>
    <font>
      <i/>
      <sz val="11"/>
      <color rgb="FFFF0000"/>
      <name val="Times New Roman"/>
      <family val="1"/>
      <charset val="1"/>
    </font>
    <font>
      <b/>
      <i/>
      <sz val="14"/>
      <name val="Times New Roman"/>
      <family val="1"/>
      <charset val="1"/>
    </font>
    <font>
      <i/>
      <sz val="11"/>
      <name val="Times New Roman"/>
      <family val="1"/>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9" fillId="0" borderId="0"/>
    <xf numFmtId="0" fontId="1" fillId="0" borderId="0"/>
    <xf numFmtId="0" fontId="19" fillId="0" borderId="0"/>
  </cellStyleXfs>
  <cellXfs count="283">
    <xf numFmtId="0" fontId="0" fillId="0" borderId="0" xfId="0"/>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Border="1" applyAlignment="1">
      <alignment horizontal="center" vertical="center"/>
    </xf>
    <xf numFmtId="0" fontId="7" fillId="0" borderId="2"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8" fillId="0" borderId="2" xfId="0" applyFont="1" applyBorder="1" applyAlignment="1">
      <alignment horizontal="center" vertical="center"/>
    </xf>
    <xf numFmtId="0" fontId="0" fillId="0" borderId="1" xfId="0" applyBorder="1"/>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Border="1" applyAlignment="1">
      <alignment horizontal="center" vertical="center"/>
    </xf>
    <xf numFmtId="0" fontId="9" fillId="0" borderId="1"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center" wrapText="1"/>
    </xf>
    <xf numFmtId="0" fontId="7" fillId="0" borderId="1" xfId="0" applyFont="1" applyBorder="1" applyAlignment="1">
      <alignment vertical="center"/>
    </xf>
    <xf numFmtId="0" fontId="11" fillId="0" borderId="2" xfId="0" applyFont="1" applyBorder="1" applyAlignment="1">
      <alignment horizontal="center" vertical="center"/>
    </xf>
    <xf numFmtId="0" fontId="7" fillId="0" borderId="1" xfId="0" applyFont="1" applyBorder="1" applyAlignment="1">
      <alignment horizontal="center" vertical="center" wrapText="1"/>
    </xf>
    <xf numFmtId="0" fontId="2" fillId="0" borderId="0" xfId="0" applyFont="1" applyBorder="1" applyAlignment="1">
      <alignment vertical="center"/>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7" fillId="0" borderId="1" xfId="0" applyFont="1" applyBorder="1"/>
    <xf numFmtId="0" fontId="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3" fillId="0" borderId="1" xfId="0" applyFont="1" applyBorder="1" applyAlignment="1">
      <alignment horizontal="center" vertical="center" wrapText="1"/>
    </xf>
    <xf numFmtId="20"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center"/>
    </xf>
    <xf numFmtId="0" fontId="11" fillId="0" borderId="2" xfId="0" applyFont="1" applyBorder="1" applyAlignment="1">
      <alignment horizontal="center" vertical="center" wrapText="1"/>
    </xf>
    <xf numFmtId="0" fontId="7" fillId="0" borderId="0" xfId="0" applyFont="1" applyBorder="1" applyAlignment="1">
      <alignment horizontal="center"/>
    </xf>
    <xf numFmtId="0" fontId="10" fillId="0" borderId="1" xfId="0" applyFont="1" applyBorder="1" applyAlignment="1">
      <alignment horizontal="center" vertical="center" wrapText="1"/>
    </xf>
    <xf numFmtId="0" fontId="8"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49" fontId="7"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1"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8" fillId="0" borderId="1" xfId="0" applyFont="1" applyBorder="1" applyAlignment="1">
      <alignment horizontal="center" vertical="center"/>
    </xf>
    <xf numFmtId="0" fontId="17" fillId="0" borderId="0" xfId="0" applyFont="1" applyBorder="1" applyAlignment="1">
      <alignment vertical="center"/>
    </xf>
    <xf numFmtId="0" fontId="2" fillId="0" borderId="0" xfId="0" applyFont="1" applyBorder="1" applyAlignment="1">
      <alignment vertical="center" wrapText="1"/>
    </xf>
    <xf numFmtId="0" fontId="6" fillId="0" borderId="0" xfId="0" applyFont="1" applyBorder="1" applyAlignment="1">
      <alignment horizontal="center" vertical="center" wrapText="1"/>
    </xf>
    <xf numFmtId="0" fontId="11" fillId="0" borderId="2" xfId="0" applyFont="1" applyBorder="1" applyAlignment="1">
      <alignment vertical="center" wrapText="1"/>
    </xf>
    <xf numFmtId="11" fontId="11"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11" fontId="7" fillId="0" borderId="1" xfId="0" applyNumberFormat="1" applyFont="1" applyBorder="1" applyAlignment="1">
      <alignment horizontal="center" vertical="center"/>
    </xf>
    <xf numFmtId="0" fontId="12" fillId="0" borderId="1" xfId="0" applyFont="1" applyBorder="1" applyAlignment="1">
      <alignment horizontal="center" wrapText="1"/>
    </xf>
    <xf numFmtId="0" fontId="12" fillId="0" borderId="1" xfId="0" applyFont="1" applyBorder="1" applyAlignment="1">
      <alignment horizontal="center"/>
    </xf>
    <xf numFmtId="0" fontId="11" fillId="0" borderId="1" xfId="0" applyFont="1" applyBorder="1" applyAlignment="1">
      <alignment horizontal="center"/>
    </xf>
    <xf numFmtId="0" fontId="7" fillId="0" borderId="1" xfId="0" applyFont="1" applyBorder="1" applyAlignment="1">
      <alignment horizontal="center" wrapText="1"/>
    </xf>
    <xf numFmtId="0" fontId="11" fillId="0" borderId="1" xfId="0" applyFont="1" applyBorder="1" applyAlignment="1">
      <alignment horizontal="center" wrapText="1"/>
    </xf>
    <xf numFmtId="0" fontId="11" fillId="0" borderId="0" xfId="0" applyFont="1" applyBorder="1" applyAlignment="1">
      <alignment horizontal="center"/>
    </xf>
    <xf numFmtId="0" fontId="11" fillId="0" borderId="1" xfId="0" applyFont="1" applyBorder="1" applyAlignment="1">
      <alignment horizontal="center" vertical="top"/>
    </xf>
    <xf numFmtId="0" fontId="7" fillId="0" borderId="2" xfId="0" applyFont="1" applyBorder="1" applyAlignment="1">
      <alignment horizontal="center" vertical="center"/>
    </xf>
    <xf numFmtId="0" fontId="7" fillId="0" borderId="7" xfId="0" applyFont="1" applyBorder="1" applyAlignment="1">
      <alignment horizontal="center" vertical="center" wrapText="1"/>
    </xf>
    <xf numFmtId="0" fontId="8" fillId="0" borderId="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xf>
    <xf numFmtId="0" fontId="21"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xf>
    <xf numFmtId="0" fontId="23" fillId="0" borderId="0" xfId="0" applyFont="1" applyBorder="1"/>
    <xf numFmtId="0" fontId="22" fillId="0" borderId="0" xfId="0" applyFont="1" applyBorder="1" applyAlignment="1">
      <alignment horizontal="center" vertical="center"/>
    </xf>
    <xf numFmtId="0" fontId="24" fillId="0" borderId="0" xfId="0" applyFont="1" applyBorder="1" applyAlignment="1">
      <alignment horizontal="left" vertical="center"/>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4" fillId="0" borderId="0"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3" xfId="0" applyFont="1" applyBorder="1" applyAlignment="1">
      <alignment vertical="center"/>
    </xf>
    <xf numFmtId="0" fontId="4" fillId="0" borderId="0" xfId="0" applyFont="1" applyBorder="1" applyAlignment="1">
      <alignment horizontal="center"/>
    </xf>
    <xf numFmtId="0" fontId="0" fillId="0" borderId="0" xfId="0" applyAlignment="1">
      <alignment horizont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ill="1" applyBorder="1"/>
    <xf numFmtId="0" fontId="9"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Fill="1"/>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26" fillId="0" borderId="0" xfId="2" applyFont="1" applyFill="1" applyBorder="1" applyAlignment="1">
      <alignment horizontal="center" vertical="center"/>
    </xf>
    <xf numFmtId="0" fontId="26" fillId="0" borderId="0" xfId="2" applyFont="1" applyFill="1" applyBorder="1" applyAlignment="1">
      <alignment horizontal="center" vertical="center" wrapText="1"/>
    </xf>
    <xf numFmtId="0" fontId="26" fillId="0" borderId="0" xfId="2" applyFont="1" applyFill="1" applyBorder="1" applyAlignment="1">
      <alignment horizontal="center" vertical="center"/>
    </xf>
    <xf numFmtId="0" fontId="26" fillId="0" borderId="0" xfId="2" applyFont="1" applyFill="1" applyBorder="1" applyAlignment="1">
      <alignment horizontal="center" vertical="center" wrapText="1"/>
    </xf>
    <xf numFmtId="0" fontId="26" fillId="0" borderId="0" xfId="2" applyFont="1" applyFill="1" applyBorder="1" applyAlignment="1">
      <alignment horizontal="center" wrapText="1"/>
    </xf>
    <xf numFmtId="0" fontId="26" fillId="0" borderId="0" xfId="2" applyFont="1" applyFill="1" applyBorder="1" applyAlignment="1">
      <alignment horizontal="center"/>
    </xf>
    <xf numFmtId="0" fontId="27" fillId="0" borderId="0" xfId="2" applyFont="1" applyFill="1" applyBorder="1" applyAlignment="1">
      <alignment horizontal="center" vertical="center" wrapText="1"/>
    </xf>
    <xf numFmtId="0" fontId="27" fillId="0" borderId="0" xfId="3" applyFont="1" applyFill="1" applyBorder="1" applyAlignment="1" applyProtection="1">
      <alignment horizontal="center" vertical="center" wrapText="1"/>
      <protection hidden="1"/>
    </xf>
    <xf numFmtId="0" fontId="28" fillId="0" borderId="0" xfId="0" applyFont="1" applyBorder="1" applyAlignment="1">
      <alignment vertical="center"/>
    </xf>
    <xf numFmtId="0" fontId="2" fillId="0" borderId="0" xfId="0" applyFont="1" applyBorder="1" applyAlignment="1">
      <alignment horizontal="center" vertical="center"/>
    </xf>
    <xf numFmtId="0" fontId="17" fillId="0" borderId="0" xfId="0" applyFont="1" applyBorder="1" applyAlignment="1">
      <alignment horizontal="left" vertical="center"/>
    </xf>
    <xf numFmtId="0" fontId="29" fillId="0" borderId="9" xfId="0" applyFont="1" applyBorder="1" applyAlignment="1">
      <alignment horizontal="center" vertical="center"/>
    </xf>
    <xf numFmtId="0" fontId="29" fillId="0" borderId="10" xfId="0" applyFont="1" applyBorder="1" applyAlignment="1">
      <alignment horizontal="center" vertical="center"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26" fillId="0" borderId="0" xfId="2" applyFont="1" applyFill="1" applyBorder="1" applyAlignment="1">
      <alignment horizontal="center" vertical="center"/>
    </xf>
    <xf numFmtId="0" fontId="26" fillId="0" borderId="0" xfId="2" applyFont="1" applyFill="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7" fillId="0" borderId="0" xfId="0" applyFont="1" applyBorder="1" applyAlignment="1">
      <alignment horizontal="left" vertical="center"/>
    </xf>
    <xf numFmtId="0" fontId="26" fillId="0" borderId="0" xfId="2" applyFont="1" applyFill="1" applyBorder="1" applyAlignment="1">
      <alignment vertical="center"/>
    </xf>
    <xf numFmtId="0" fontId="26" fillId="0" borderId="0" xfId="2" applyFont="1" applyFill="1" applyBorder="1" applyAlignment="1">
      <alignment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3" xfId="0" applyFont="1" applyFill="1" applyBorder="1" applyAlignment="1">
      <alignment horizontal="center" vertical="center"/>
    </xf>
    <xf numFmtId="0" fontId="10"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2" xfId="0" applyFont="1" applyBorder="1" applyAlignment="1">
      <alignment horizontal="center"/>
    </xf>
    <xf numFmtId="0" fontId="8" fillId="0" borderId="3" xfId="0" applyFont="1" applyBorder="1" applyAlignment="1">
      <alignment horizontal="center"/>
    </xf>
    <xf numFmtId="0" fontId="11"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Border="1" applyAlignment="1">
      <alignment horizontal="left" vertical="center"/>
    </xf>
    <xf numFmtId="3" fontId="8" fillId="0" borderId="2" xfId="0" applyNumberFormat="1" applyFont="1" applyBorder="1" applyAlignment="1">
      <alignment horizontal="center" vertical="center"/>
    </xf>
    <xf numFmtId="3" fontId="8"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0" borderId="0" xfId="0" applyFont="1" applyBorder="1" applyAlignment="1">
      <alignment horizontal="left" vertical="center"/>
    </xf>
    <xf numFmtId="0" fontId="26" fillId="0" borderId="0" xfId="2" applyFont="1" applyFill="1" applyBorder="1" applyAlignment="1">
      <alignment horizontal="center" vertical="center" wrapText="1"/>
    </xf>
    <xf numFmtId="0" fontId="26" fillId="0" borderId="0" xfId="2" applyFont="1" applyFill="1" applyBorder="1" applyAlignment="1">
      <alignment horizontal="center" vertical="center"/>
    </xf>
    <xf numFmtId="0" fontId="28" fillId="0" borderId="0" xfId="0" applyFont="1" applyBorder="1" applyAlignment="1">
      <alignment horizontal="left" vertical="center"/>
    </xf>
    <xf numFmtId="0" fontId="26" fillId="0" borderId="0" xfId="2" applyFont="1" applyFill="1" applyBorder="1" applyAlignment="1">
      <alignment horizontal="center"/>
    </xf>
    <xf numFmtId="0" fontId="31" fillId="0" borderId="2"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3" fillId="0" borderId="0" xfId="0" applyFont="1" applyBorder="1" applyAlignment="1">
      <alignment horizontal="center" vertical="center"/>
    </xf>
    <xf numFmtId="0" fontId="34" fillId="0" borderId="1" xfId="0" applyFont="1" applyBorder="1"/>
    <xf numFmtId="0" fontId="33" fillId="0" borderId="1" xfId="0" applyFont="1" applyBorder="1" applyAlignment="1">
      <alignment horizontal="center" vertical="center"/>
    </xf>
    <xf numFmtId="0" fontId="32" fillId="0" borderId="3" xfId="0" applyFont="1" applyBorder="1" applyAlignment="1">
      <alignment horizontal="center" vertical="center"/>
    </xf>
    <xf numFmtId="0" fontId="34" fillId="0" borderId="0" xfId="0" applyFont="1"/>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33" fillId="0" borderId="1" xfId="0" applyFont="1" applyBorder="1" applyAlignment="1">
      <alignment horizontal="center" vertical="center"/>
    </xf>
    <xf numFmtId="0" fontId="35" fillId="0" borderId="0" xfId="0" applyFont="1" applyBorder="1" applyAlignment="1">
      <alignment vertical="center"/>
    </xf>
    <xf numFmtId="0" fontId="36" fillId="0" borderId="0" xfId="0" applyFont="1" applyBorder="1"/>
    <xf numFmtId="0" fontId="32" fillId="0" borderId="2" xfId="0" applyFont="1" applyBorder="1" applyAlignment="1">
      <alignment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2" xfId="0" applyFont="1" applyBorder="1" applyAlignment="1">
      <alignment vertical="center" wrapText="1"/>
    </xf>
    <xf numFmtId="0" fontId="32" fillId="0" borderId="3" xfId="0" applyFont="1" applyBorder="1" applyAlignment="1">
      <alignment vertical="center"/>
    </xf>
    <xf numFmtId="0" fontId="32" fillId="0" borderId="1" xfId="0" applyFont="1" applyBorder="1" applyAlignment="1">
      <alignment vertical="center"/>
    </xf>
    <xf numFmtId="0" fontId="38" fillId="0" borderId="1" xfId="0" applyFont="1" applyBorder="1" applyAlignment="1">
      <alignment horizontal="center" vertical="center" wrapText="1"/>
    </xf>
    <xf numFmtId="0" fontId="39" fillId="0" borderId="0" xfId="0" applyFont="1" applyBorder="1" applyAlignment="1">
      <alignment horizontal="center" vertical="center"/>
    </xf>
    <xf numFmtId="0" fontId="40" fillId="0" borderId="0" xfId="0" applyFont="1" applyBorder="1"/>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42" fillId="0" borderId="1" xfId="0" applyFont="1" applyBorder="1" applyAlignment="1">
      <alignment horizontal="center" vertical="center" wrapText="1"/>
    </xf>
    <xf numFmtId="0" fontId="41" fillId="0" borderId="0" xfId="0" applyFont="1" applyBorder="1" applyAlignment="1">
      <alignment horizontal="center" vertical="center"/>
    </xf>
    <xf numFmtId="0" fontId="32" fillId="0" borderId="2" xfId="0" applyFont="1" applyBorder="1" applyAlignment="1">
      <alignment horizontal="center" vertical="center" wrapText="1"/>
    </xf>
    <xf numFmtId="0" fontId="31" fillId="0" borderId="2" xfId="0" applyFont="1" applyFill="1" applyBorder="1" applyAlignment="1">
      <alignment horizontal="center" vertical="center"/>
    </xf>
    <xf numFmtId="0" fontId="36" fillId="0" borderId="0" xfId="0" applyFont="1" applyBorder="1" applyAlignment="1">
      <alignment horizontal="center"/>
    </xf>
    <xf numFmtId="0" fontId="43" fillId="0" borderId="2" xfId="0" applyFont="1" applyBorder="1" applyAlignment="1">
      <alignment horizontal="center" vertical="center"/>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34" fillId="0" borderId="1" xfId="0" applyFont="1" applyBorder="1" applyAlignment="1">
      <alignment horizont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3" fillId="0" borderId="2" xfId="0" applyFont="1" applyBorder="1" applyAlignment="1">
      <alignment horizontal="center" vertical="center" wrapText="1"/>
    </xf>
    <xf numFmtId="0" fontId="34" fillId="0" borderId="0" xfId="0" applyFont="1" applyAlignment="1">
      <alignment horizontal="center"/>
    </xf>
    <xf numFmtId="0" fontId="3" fillId="0" borderId="0" xfId="0" applyFont="1" applyBorder="1" applyAlignment="1">
      <alignment vertical="center"/>
    </xf>
    <xf numFmtId="0" fontId="4" fillId="0" borderId="0" xfId="0" applyFont="1" applyBorder="1" applyAlignment="1"/>
    <xf numFmtId="0" fontId="45" fillId="0" borderId="0" xfId="0" applyFont="1" applyBorder="1" applyAlignment="1">
      <alignment vertical="center"/>
    </xf>
    <xf numFmtId="0" fontId="32" fillId="0" borderId="0"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37" fillId="0" borderId="0" xfId="0" applyFont="1" applyBorder="1" applyAlignment="1">
      <alignment horizontal="center" vertical="center"/>
    </xf>
    <xf numFmtId="0" fontId="43" fillId="0" borderId="2" xfId="0" applyFont="1" applyBorder="1" applyAlignment="1">
      <alignment vertical="center" wrapText="1"/>
    </xf>
    <xf numFmtId="0" fontId="46" fillId="0" borderId="8" xfId="0" applyFont="1" applyBorder="1" applyAlignment="1">
      <alignment horizontal="center" vertical="center" wrapText="1"/>
    </xf>
    <xf numFmtId="0" fontId="43" fillId="0" borderId="1" xfId="0" applyFont="1" applyBorder="1" applyAlignment="1">
      <alignment horizontal="center"/>
    </xf>
  </cellXfs>
  <cellStyles count="4">
    <cellStyle name="Normal" xfId="0" builtinId="0"/>
    <cellStyle name="Normal 2" xfId="1"/>
    <cellStyle name="Normal 3" xfId="2"/>
    <cellStyle name="Normal_Eurofins_MWG_Operon_Sequencing_TubeUploadv3a"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222222"/>
      <rgbColor rgb="FF993300"/>
      <rgbColor rgb="FF993366"/>
      <rgbColor rgb="FF333399"/>
      <rgbColor rgb="FF43434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12"/>
  <sheetViews>
    <sheetView tabSelected="1" zoomScaleNormal="100" workbookViewId="0">
      <selection activeCell="A5" sqref="A5"/>
    </sheetView>
  </sheetViews>
  <sheetFormatPr defaultRowHeight="12.75" x14ac:dyDescent="0.35"/>
  <cols>
    <col min="1" max="1" width="17.59765625" style="233" customWidth="1"/>
    <col min="2" max="2" width="35.73046875" customWidth="1"/>
    <col min="3" max="3" width="42.1328125" customWidth="1"/>
    <col min="4" max="4" width="41.3984375" customWidth="1"/>
    <col min="5" max="5" width="13.1328125" style="143"/>
    <col min="6" max="6" width="19.59765625"/>
    <col min="7" max="7" width="17.265625"/>
    <col min="8" max="8" width="26.1328125"/>
    <col min="9" max="10" width="14.3984375"/>
    <col min="11" max="11" width="11.3984375"/>
    <col min="12" max="12" width="6.73046875"/>
    <col min="13" max="13" width="12.3984375"/>
    <col min="14" max="14" width="7.86328125"/>
    <col min="15" max="15" width="42.1328125"/>
    <col min="16" max="16" width="10.86328125"/>
    <col min="17" max="17" width="47.3984375"/>
    <col min="18" max="18" width="43.86328125"/>
    <col min="19" max="19" width="11.59765625"/>
    <col min="20" max="1022" width="17.265625"/>
  </cols>
  <sheetData>
    <row r="1" spans="1:19" ht="18.75" customHeight="1" x14ac:dyDescent="0.45">
      <c r="A1" s="102" t="s">
        <v>10338</v>
      </c>
      <c r="B1" s="1"/>
      <c r="C1" s="1"/>
      <c r="D1" s="1"/>
      <c r="E1" s="135"/>
      <c r="F1" s="1"/>
      <c r="G1" s="1"/>
      <c r="H1" s="1"/>
      <c r="I1" s="1"/>
      <c r="J1" s="1"/>
      <c r="K1" s="1"/>
      <c r="L1" s="1"/>
      <c r="M1" s="1"/>
      <c r="N1" s="1"/>
      <c r="O1" s="2"/>
      <c r="P1" s="1"/>
      <c r="Q1" s="2"/>
      <c r="R1" s="3"/>
      <c r="S1" s="1"/>
    </row>
    <row r="2" spans="1:19" ht="18.75" customHeight="1" x14ac:dyDescent="0.45">
      <c r="A2" s="102" t="s">
        <v>10277</v>
      </c>
      <c r="B2" s="1"/>
      <c r="C2" s="1"/>
      <c r="D2" s="1"/>
      <c r="E2" s="135"/>
      <c r="F2" s="1"/>
      <c r="G2" s="1"/>
      <c r="H2" s="1"/>
      <c r="I2" s="1"/>
      <c r="J2" s="1"/>
      <c r="K2" s="1"/>
      <c r="L2" s="1"/>
      <c r="M2" s="1"/>
      <c r="N2" s="1"/>
      <c r="O2" s="2"/>
      <c r="P2" s="1"/>
      <c r="Q2" s="2"/>
      <c r="R2" s="3"/>
      <c r="S2" s="1"/>
    </row>
    <row r="3" spans="1:19" ht="19.5" customHeight="1" x14ac:dyDescent="0.45">
      <c r="A3" s="105" t="s">
        <v>10275</v>
      </c>
      <c r="B3" s="36"/>
      <c r="C3" s="36"/>
      <c r="D3" s="36"/>
      <c r="E3" s="136"/>
      <c r="F3" s="36"/>
      <c r="G3" s="36"/>
      <c r="H3" s="36"/>
      <c r="I3" s="36"/>
      <c r="J3" s="36"/>
      <c r="K3" s="1"/>
      <c r="L3" s="1"/>
      <c r="M3" s="1"/>
      <c r="N3" s="1"/>
      <c r="O3" s="2"/>
      <c r="P3" s="1"/>
      <c r="Q3" s="2"/>
      <c r="R3" s="3"/>
      <c r="S3" s="1"/>
    </row>
    <row r="4" spans="1:19" ht="14.25" x14ac:dyDescent="0.45">
      <c r="A4" s="238"/>
      <c r="B4" s="3"/>
      <c r="C4" s="3"/>
      <c r="D4" s="3"/>
      <c r="E4" s="137"/>
      <c r="F4" s="3"/>
      <c r="G4" s="3"/>
      <c r="H4" s="3"/>
      <c r="I4" s="3"/>
      <c r="J4" s="3"/>
      <c r="K4" s="3"/>
      <c r="L4" s="3"/>
      <c r="M4" s="3"/>
      <c r="N4" s="3"/>
      <c r="O4" s="3"/>
      <c r="P4" s="3"/>
      <c r="Q4" s="3"/>
      <c r="R4" s="3"/>
      <c r="S4" s="3"/>
    </row>
    <row r="5" spans="1:19" ht="42.75" customHeight="1" x14ac:dyDescent="0.45">
      <c r="A5" s="245" t="s">
        <v>10455</v>
      </c>
      <c r="B5" s="4" t="s">
        <v>0</v>
      </c>
      <c r="C5" s="5" t="s">
        <v>1</v>
      </c>
      <c r="D5" s="4" t="s">
        <v>2</v>
      </c>
      <c r="E5" s="138" t="s">
        <v>10031</v>
      </c>
      <c r="F5" s="4" t="s">
        <v>3</v>
      </c>
      <c r="G5" s="4" t="s">
        <v>4</v>
      </c>
      <c r="H5" s="4" t="s">
        <v>5</v>
      </c>
      <c r="I5" s="4" t="s">
        <v>6</v>
      </c>
      <c r="J5" s="4" t="s">
        <v>7</v>
      </c>
      <c r="K5" s="4" t="s">
        <v>8</v>
      </c>
      <c r="L5" s="4" t="s">
        <v>9</v>
      </c>
      <c r="M5" s="4" t="s">
        <v>10</v>
      </c>
      <c r="N5" s="4" t="s">
        <v>11</v>
      </c>
      <c r="O5" s="4" t="s">
        <v>12</v>
      </c>
      <c r="P5" s="4" t="s">
        <v>9992</v>
      </c>
      <c r="Q5" s="4" t="s">
        <v>13</v>
      </c>
      <c r="R5" s="3"/>
      <c r="S5" s="6"/>
    </row>
    <row r="6" spans="1:19" ht="12.75" customHeight="1" x14ac:dyDescent="0.45">
      <c r="A6" s="224" t="s">
        <v>14</v>
      </c>
      <c r="B6" s="173" t="s">
        <v>15</v>
      </c>
      <c r="C6" s="8" t="s">
        <v>16</v>
      </c>
      <c r="D6" s="9" t="s">
        <v>17</v>
      </c>
      <c r="E6" s="174" t="s">
        <v>18</v>
      </c>
      <c r="F6" s="175" t="s">
        <v>1499</v>
      </c>
      <c r="G6" s="173" t="s">
        <v>19</v>
      </c>
      <c r="H6" s="9" t="s">
        <v>20</v>
      </c>
      <c r="I6" s="9">
        <v>58</v>
      </c>
      <c r="J6" s="9">
        <v>4.6100000000000003</v>
      </c>
      <c r="K6" s="9">
        <v>1664.88833</v>
      </c>
      <c r="L6" s="9">
        <v>3.34</v>
      </c>
      <c r="M6" s="9">
        <v>416.97753999999998</v>
      </c>
      <c r="N6" s="9">
        <v>4</v>
      </c>
      <c r="O6" s="11"/>
      <c r="P6" s="9">
        <v>2</v>
      </c>
      <c r="Q6" s="11" t="s">
        <v>21</v>
      </c>
      <c r="R6" s="3"/>
      <c r="S6" s="3"/>
    </row>
    <row r="7" spans="1:19" ht="14.25" x14ac:dyDescent="0.45">
      <c r="A7" s="224"/>
      <c r="B7" s="173"/>
      <c r="C7" s="8" t="s">
        <v>22</v>
      </c>
      <c r="D7" s="9" t="s">
        <v>23</v>
      </c>
      <c r="E7" s="174"/>
      <c r="F7" s="173"/>
      <c r="G7" s="173"/>
      <c r="H7" s="9" t="s">
        <v>20</v>
      </c>
      <c r="I7" s="9">
        <v>57</v>
      </c>
      <c r="J7" s="9">
        <v>4.8099999999999996</v>
      </c>
      <c r="K7" s="9">
        <v>1536.7875100000001</v>
      </c>
      <c r="L7" s="9">
        <v>-0.18</v>
      </c>
      <c r="M7" s="9">
        <v>512.93402000000003</v>
      </c>
      <c r="N7" s="9">
        <v>3</v>
      </c>
      <c r="O7" s="11"/>
      <c r="P7" s="9">
        <v>3</v>
      </c>
      <c r="Q7" s="11" t="s">
        <v>21</v>
      </c>
      <c r="R7" s="3"/>
      <c r="S7" s="3"/>
    </row>
    <row r="8" spans="1:19" ht="14.25" x14ac:dyDescent="0.45">
      <c r="A8" s="224"/>
      <c r="B8" s="173"/>
      <c r="C8" s="8" t="s">
        <v>24</v>
      </c>
      <c r="D8" s="9" t="s">
        <v>25</v>
      </c>
      <c r="E8" s="174"/>
      <c r="F8" s="173"/>
      <c r="G8" s="173"/>
      <c r="H8" s="9" t="s">
        <v>20</v>
      </c>
      <c r="I8" s="9">
        <v>78</v>
      </c>
      <c r="J8" s="9">
        <v>6.35</v>
      </c>
      <c r="K8" s="9">
        <v>1841.9607900000001</v>
      </c>
      <c r="L8" s="9">
        <v>-2.35</v>
      </c>
      <c r="M8" s="9">
        <v>614.65845000000002</v>
      </c>
      <c r="N8" s="9">
        <v>3</v>
      </c>
      <c r="O8" s="11" t="s">
        <v>26</v>
      </c>
      <c r="P8" s="9">
        <v>2</v>
      </c>
      <c r="Q8" s="11" t="s">
        <v>21</v>
      </c>
      <c r="R8" s="3"/>
      <c r="S8" s="3"/>
    </row>
    <row r="9" spans="1:19" ht="14.25" x14ac:dyDescent="0.45">
      <c r="A9" s="224"/>
      <c r="B9" s="173"/>
      <c r="C9" s="8" t="s">
        <v>27</v>
      </c>
      <c r="D9" s="9" t="s">
        <v>28</v>
      </c>
      <c r="E9" s="174"/>
      <c r="F9" s="173"/>
      <c r="G9" s="173"/>
      <c r="H9" s="9" t="s">
        <v>20</v>
      </c>
      <c r="I9" s="9">
        <v>116</v>
      </c>
      <c r="J9" s="9">
        <v>5.3</v>
      </c>
      <c r="K9" s="9">
        <v>1685.86016</v>
      </c>
      <c r="L9" s="9">
        <v>-2.2799999999999998</v>
      </c>
      <c r="M9" s="9">
        <v>843.43371999999999</v>
      </c>
      <c r="N9" s="9">
        <v>2</v>
      </c>
      <c r="O9" s="11" t="s">
        <v>29</v>
      </c>
      <c r="P9" s="9">
        <v>18</v>
      </c>
      <c r="Q9" s="11" t="s">
        <v>21</v>
      </c>
      <c r="R9" s="3"/>
      <c r="S9" s="3"/>
    </row>
    <row r="10" spans="1:19" ht="14.25" x14ac:dyDescent="0.45">
      <c r="A10" s="224"/>
      <c r="B10" s="173"/>
      <c r="C10" s="8" t="s">
        <v>30</v>
      </c>
      <c r="D10" s="9" t="s">
        <v>31</v>
      </c>
      <c r="E10" s="174"/>
      <c r="F10" s="173"/>
      <c r="G10" s="173"/>
      <c r="H10" s="9" t="s">
        <v>20</v>
      </c>
      <c r="I10" s="9">
        <v>59</v>
      </c>
      <c r="J10" s="9">
        <v>2.72</v>
      </c>
      <c r="K10" s="9">
        <v>985.51981999999998</v>
      </c>
      <c r="L10" s="9">
        <v>-1.63</v>
      </c>
      <c r="M10" s="9">
        <v>493.26355000000001</v>
      </c>
      <c r="N10" s="9">
        <v>2</v>
      </c>
      <c r="O10" s="11"/>
      <c r="P10" s="9">
        <v>6</v>
      </c>
      <c r="Q10" s="11" t="s">
        <v>21</v>
      </c>
      <c r="R10" s="3"/>
      <c r="S10" s="3"/>
    </row>
    <row r="11" spans="1:19" ht="14.25" x14ac:dyDescent="0.45">
      <c r="A11" s="224"/>
      <c r="B11" s="173"/>
      <c r="C11" s="8" t="s">
        <v>32</v>
      </c>
      <c r="D11" s="9" t="s">
        <v>33</v>
      </c>
      <c r="E11" s="174"/>
      <c r="F11" s="173"/>
      <c r="G11" s="173"/>
      <c r="H11" s="9" t="s">
        <v>20</v>
      </c>
      <c r="I11" s="9">
        <v>78</v>
      </c>
      <c r="J11" s="9">
        <v>4.3499999999999996</v>
      </c>
      <c r="K11" s="9">
        <v>1219.6553200000001</v>
      </c>
      <c r="L11" s="9">
        <v>4.04</v>
      </c>
      <c r="M11" s="9">
        <v>610.33130000000006</v>
      </c>
      <c r="N11" s="9">
        <v>2</v>
      </c>
      <c r="O11" s="11" t="s">
        <v>34</v>
      </c>
      <c r="P11" s="9">
        <v>6</v>
      </c>
      <c r="Q11" s="11" t="s">
        <v>21</v>
      </c>
      <c r="R11" s="3"/>
      <c r="S11" s="3"/>
    </row>
    <row r="12" spans="1:19" ht="14.25" x14ac:dyDescent="0.45">
      <c r="A12" s="224"/>
      <c r="B12" s="173"/>
      <c r="C12" s="8" t="s">
        <v>35</v>
      </c>
      <c r="D12" s="9" t="s">
        <v>36</v>
      </c>
      <c r="E12" s="174"/>
      <c r="F12" s="173"/>
      <c r="G12" s="173"/>
      <c r="H12" s="9" t="s">
        <v>20</v>
      </c>
      <c r="I12" s="9" t="s">
        <v>20</v>
      </c>
      <c r="J12" s="9">
        <v>2.56</v>
      </c>
      <c r="K12" s="9">
        <v>1091.5577900000001</v>
      </c>
      <c r="L12" s="9">
        <v>2.16</v>
      </c>
      <c r="M12" s="9">
        <v>546.28252999999995</v>
      </c>
      <c r="N12" s="9">
        <v>2</v>
      </c>
      <c r="O12" s="11" t="s">
        <v>26</v>
      </c>
      <c r="P12" s="9">
        <v>1</v>
      </c>
      <c r="Q12" s="11" t="s">
        <v>21</v>
      </c>
      <c r="R12" s="3"/>
      <c r="S12" s="3"/>
    </row>
    <row r="13" spans="1:19" ht="14.25" x14ac:dyDescent="0.45">
      <c r="A13" s="224"/>
      <c r="B13" s="173"/>
      <c r="C13" s="8" t="s">
        <v>37</v>
      </c>
      <c r="D13" s="9" t="s">
        <v>38</v>
      </c>
      <c r="E13" s="174"/>
      <c r="F13" s="173"/>
      <c r="G13" s="173"/>
      <c r="H13" s="9" t="s">
        <v>20</v>
      </c>
      <c r="I13" s="9">
        <v>61</v>
      </c>
      <c r="J13" s="9">
        <v>3.6</v>
      </c>
      <c r="K13" s="9">
        <v>1819.903</v>
      </c>
      <c r="L13" s="9">
        <v>-0.98</v>
      </c>
      <c r="M13" s="9">
        <v>910.45514000000003</v>
      </c>
      <c r="N13" s="9">
        <v>2</v>
      </c>
      <c r="O13" s="11" t="s">
        <v>26</v>
      </c>
      <c r="P13" s="9">
        <v>1</v>
      </c>
      <c r="Q13" s="11" t="s">
        <v>21</v>
      </c>
      <c r="R13" s="3"/>
      <c r="S13" s="3"/>
    </row>
    <row r="14" spans="1:19" ht="14.25" x14ac:dyDescent="0.45">
      <c r="A14" s="224"/>
      <c r="B14" s="173"/>
      <c r="C14" s="8" t="s">
        <v>39</v>
      </c>
      <c r="D14" s="9" t="s">
        <v>40</v>
      </c>
      <c r="E14" s="174"/>
      <c r="F14" s="173"/>
      <c r="G14" s="173"/>
      <c r="H14" s="9" t="s">
        <v>20</v>
      </c>
      <c r="I14" s="9">
        <v>55</v>
      </c>
      <c r="J14" s="9">
        <v>1.94</v>
      </c>
      <c r="K14" s="9">
        <v>882.40031999999997</v>
      </c>
      <c r="L14" s="9">
        <v>5.79</v>
      </c>
      <c r="M14" s="9">
        <v>441.7038</v>
      </c>
      <c r="N14" s="9">
        <v>2</v>
      </c>
      <c r="O14" s="11"/>
      <c r="P14" s="9">
        <v>5</v>
      </c>
      <c r="Q14" s="11" t="s">
        <v>21</v>
      </c>
      <c r="R14" s="3"/>
      <c r="S14" s="3"/>
    </row>
    <row r="15" spans="1:19" ht="14.25" x14ac:dyDescent="0.45">
      <c r="A15" s="224"/>
      <c r="B15" s="173"/>
      <c r="C15" s="8" t="s">
        <v>41</v>
      </c>
      <c r="D15" s="9" t="s">
        <v>42</v>
      </c>
      <c r="E15" s="174"/>
      <c r="F15" s="173"/>
      <c r="G15" s="173"/>
      <c r="H15" s="9" t="s">
        <v>20</v>
      </c>
      <c r="I15" s="9">
        <v>70</v>
      </c>
      <c r="J15" s="9" t="s">
        <v>20</v>
      </c>
      <c r="K15" s="9">
        <v>846.50939000000005</v>
      </c>
      <c r="L15" s="9">
        <v>-2.85</v>
      </c>
      <c r="M15" s="9">
        <v>423.75833</v>
      </c>
      <c r="N15" s="9">
        <v>2</v>
      </c>
      <c r="O15" s="11" t="s">
        <v>43</v>
      </c>
      <c r="P15" s="9">
        <v>3</v>
      </c>
      <c r="Q15" s="11" t="s">
        <v>21</v>
      </c>
      <c r="R15" s="3"/>
      <c r="S15" s="3"/>
    </row>
    <row r="16" spans="1:19" ht="14.25" x14ac:dyDescent="0.45">
      <c r="A16" s="224"/>
      <c r="B16" s="173"/>
      <c r="C16" s="8" t="s">
        <v>44</v>
      </c>
      <c r="D16" s="9" t="s">
        <v>45</v>
      </c>
      <c r="E16" s="174"/>
      <c r="F16" s="173"/>
      <c r="G16" s="173"/>
      <c r="H16" s="9" t="s">
        <v>20</v>
      </c>
      <c r="I16" s="9">
        <v>68</v>
      </c>
      <c r="J16" s="9">
        <v>3.29</v>
      </c>
      <c r="K16" s="9">
        <v>1226.54558</v>
      </c>
      <c r="L16" s="9">
        <v>-1.2</v>
      </c>
      <c r="M16" s="9">
        <v>613.77643</v>
      </c>
      <c r="N16" s="9">
        <v>2</v>
      </c>
      <c r="O16" s="11" t="s">
        <v>46</v>
      </c>
      <c r="P16" s="9">
        <v>6</v>
      </c>
      <c r="Q16" s="11" t="s">
        <v>47</v>
      </c>
      <c r="R16" s="3"/>
      <c r="S16" s="3"/>
    </row>
    <row r="17" spans="1:19" ht="14.25" x14ac:dyDescent="0.45">
      <c r="A17" s="224"/>
      <c r="B17" s="173"/>
      <c r="C17" s="8" t="s">
        <v>48</v>
      </c>
      <c r="D17" s="9" t="s">
        <v>49</v>
      </c>
      <c r="E17" s="174"/>
      <c r="F17" s="173"/>
      <c r="G17" s="173"/>
      <c r="H17" s="9" t="s">
        <v>20</v>
      </c>
      <c r="I17" s="9">
        <v>45</v>
      </c>
      <c r="J17" s="9">
        <v>4.7699999999999996</v>
      </c>
      <c r="K17" s="9">
        <v>3591.6505299999999</v>
      </c>
      <c r="L17" s="9">
        <v>4.3899999999999997</v>
      </c>
      <c r="M17" s="9">
        <v>898.66809000000001</v>
      </c>
      <c r="N17" s="9">
        <v>4</v>
      </c>
      <c r="O17" s="11" t="s">
        <v>50</v>
      </c>
      <c r="P17" s="9">
        <v>2</v>
      </c>
      <c r="Q17" s="11" t="s">
        <v>21</v>
      </c>
      <c r="R17" s="3"/>
      <c r="S17" s="3"/>
    </row>
    <row r="18" spans="1:19" ht="14.25" x14ac:dyDescent="0.45">
      <c r="A18" s="224"/>
      <c r="B18" s="173"/>
      <c r="C18" s="8" t="s">
        <v>51</v>
      </c>
      <c r="D18" s="9" t="s">
        <v>52</v>
      </c>
      <c r="E18" s="174"/>
      <c r="F18" s="173"/>
      <c r="G18" s="173"/>
      <c r="H18" s="9" t="s">
        <v>20</v>
      </c>
      <c r="I18" s="9">
        <v>107</v>
      </c>
      <c r="J18" s="9">
        <v>5.13</v>
      </c>
      <c r="K18" s="9">
        <v>3288.4727499999999</v>
      </c>
      <c r="L18" s="9">
        <v>2.29</v>
      </c>
      <c r="M18" s="9">
        <v>1096.8290999999999</v>
      </c>
      <c r="N18" s="9">
        <v>3</v>
      </c>
      <c r="O18" s="11" t="s">
        <v>53</v>
      </c>
      <c r="P18" s="9">
        <v>2</v>
      </c>
      <c r="Q18" s="11" t="s">
        <v>21</v>
      </c>
      <c r="R18" s="3"/>
      <c r="S18" s="3"/>
    </row>
    <row r="19" spans="1:19" ht="14.25" x14ac:dyDescent="0.45">
      <c r="A19" s="225"/>
      <c r="B19" s="9"/>
      <c r="C19" s="8"/>
      <c r="D19" s="9"/>
      <c r="E19" s="139"/>
      <c r="F19" s="11"/>
      <c r="G19" s="9"/>
      <c r="H19" s="9"/>
      <c r="I19" s="9"/>
      <c r="J19" s="9"/>
      <c r="K19" s="9"/>
      <c r="L19" s="9"/>
      <c r="M19" s="9"/>
      <c r="N19" s="9"/>
      <c r="O19" s="11"/>
      <c r="P19" s="9"/>
      <c r="Q19" s="11"/>
      <c r="R19" s="3"/>
      <c r="S19" s="3"/>
    </row>
    <row r="20" spans="1:19" ht="14.25" x14ac:dyDescent="0.45">
      <c r="A20" s="226" t="s">
        <v>54</v>
      </c>
      <c r="B20" s="173" t="s">
        <v>55</v>
      </c>
      <c r="C20" s="8" t="s">
        <v>57</v>
      </c>
      <c r="D20" s="9" t="s">
        <v>58</v>
      </c>
      <c r="E20" s="174" t="s">
        <v>18</v>
      </c>
      <c r="F20" s="173" t="s">
        <v>56</v>
      </c>
      <c r="G20" s="173"/>
      <c r="H20" s="9" t="s">
        <v>20</v>
      </c>
      <c r="I20" s="9">
        <v>58</v>
      </c>
      <c r="J20" s="9">
        <v>2.98</v>
      </c>
      <c r="K20" s="9">
        <v>1336.67473</v>
      </c>
      <c r="L20" s="9">
        <v>0.27</v>
      </c>
      <c r="M20" s="9">
        <v>668.84100000000001</v>
      </c>
      <c r="N20" s="9">
        <v>2</v>
      </c>
      <c r="O20" s="11"/>
      <c r="P20" s="9">
        <v>3</v>
      </c>
      <c r="Q20" s="11" t="s">
        <v>59</v>
      </c>
      <c r="R20" s="3"/>
      <c r="S20" s="3"/>
    </row>
    <row r="21" spans="1:19" ht="30" customHeight="1" x14ac:dyDescent="0.45">
      <c r="A21" s="227"/>
      <c r="B21" s="178"/>
      <c r="C21" s="8" t="s">
        <v>60</v>
      </c>
      <c r="D21" s="9" t="s">
        <v>61</v>
      </c>
      <c r="E21" s="174"/>
      <c r="F21" s="173"/>
      <c r="G21" s="173"/>
      <c r="H21" s="9" t="s">
        <v>20</v>
      </c>
      <c r="I21" s="9">
        <v>134</v>
      </c>
      <c r="J21" s="9">
        <v>5.56</v>
      </c>
      <c r="K21" s="9">
        <v>1998.0053</v>
      </c>
      <c r="L21" s="9">
        <v>-1.37</v>
      </c>
      <c r="M21" s="9">
        <v>999.50629000000004</v>
      </c>
      <c r="N21" s="9">
        <v>2</v>
      </c>
      <c r="O21" s="11"/>
      <c r="P21" s="9">
        <v>42</v>
      </c>
      <c r="Q21" s="11" t="s">
        <v>62</v>
      </c>
      <c r="R21" s="3"/>
      <c r="S21" s="3"/>
    </row>
    <row r="22" spans="1:19" ht="30" customHeight="1" x14ac:dyDescent="0.45">
      <c r="A22" s="227"/>
      <c r="B22" s="178"/>
      <c r="C22" s="8" t="s">
        <v>63</v>
      </c>
      <c r="D22" s="9" t="s">
        <v>61</v>
      </c>
      <c r="E22" s="174"/>
      <c r="F22" s="173"/>
      <c r="G22" s="173"/>
      <c r="H22" s="9" t="s">
        <v>20</v>
      </c>
      <c r="I22" s="9">
        <v>134</v>
      </c>
      <c r="J22" s="9">
        <v>5.56</v>
      </c>
      <c r="K22" s="9">
        <v>1998.0053</v>
      </c>
      <c r="L22" s="9">
        <v>-1.37</v>
      </c>
      <c r="M22" s="9">
        <v>999.50629000000004</v>
      </c>
      <c r="N22" s="9">
        <v>2</v>
      </c>
      <c r="O22" s="11"/>
      <c r="P22" s="9">
        <v>42</v>
      </c>
      <c r="Q22" s="11" t="s">
        <v>62</v>
      </c>
      <c r="R22" s="3"/>
      <c r="S22" s="3"/>
    </row>
    <row r="23" spans="1:19" ht="14.25" x14ac:dyDescent="0.45">
      <c r="A23" s="227"/>
      <c r="B23" s="178"/>
      <c r="C23" s="8" t="s">
        <v>64</v>
      </c>
      <c r="D23" s="9" t="s">
        <v>65</v>
      </c>
      <c r="E23" s="174"/>
      <c r="F23" s="173"/>
      <c r="G23" s="173"/>
      <c r="H23" s="9" t="s">
        <v>20</v>
      </c>
      <c r="I23" s="9">
        <v>42</v>
      </c>
      <c r="J23" s="9">
        <v>5.16</v>
      </c>
      <c r="K23" s="9">
        <v>2589.3797300000001</v>
      </c>
      <c r="L23" s="9">
        <v>-1.07</v>
      </c>
      <c r="M23" s="9">
        <v>863.79809999999998</v>
      </c>
      <c r="N23" s="9">
        <v>3</v>
      </c>
      <c r="O23" s="11"/>
      <c r="P23" s="9">
        <v>3</v>
      </c>
      <c r="Q23" s="11" t="s">
        <v>59</v>
      </c>
      <c r="R23" s="3"/>
      <c r="S23" s="3"/>
    </row>
    <row r="24" spans="1:19" ht="14.25" x14ac:dyDescent="0.45">
      <c r="A24" s="227"/>
      <c r="B24" s="178"/>
      <c r="C24" s="8" t="s">
        <v>66</v>
      </c>
      <c r="D24" s="9" t="s">
        <v>67</v>
      </c>
      <c r="E24" s="174"/>
      <c r="F24" s="173"/>
      <c r="G24" s="173"/>
      <c r="H24" s="9" t="s">
        <v>20</v>
      </c>
      <c r="I24" s="9">
        <v>101</v>
      </c>
      <c r="J24" s="9">
        <v>6.87</v>
      </c>
      <c r="K24" s="9">
        <v>1904.12419</v>
      </c>
      <c r="L24" s="9">
        <v>0.14000000000000001</v>
      </c>
      <c r="M24" s="9">
        <v>952.56573000000003</v>
      </c>
      <c r="N24" s="9">
        <v>2</v>
      </c>
      <c r="O24" s="11" t="s">
        <v>68</v>
      </c>
      <c r="P24" s="9">
        <v>7</v>
      </c>
      <c r="Q24" s="11" t="s">
        <v>69</v>
      </c>
      <c r="R24" s="3"/>
      <c r="S24" s="3"/>
    </row>
    <row r="25" spans="1:19" ht="14.25" x14ac:dyDescent="0.45">
      <c r="A25" s="228"/>
      <c r="B25" s="181"/>
      <c r="C25" s="8" t="s">
        <v>70</v>
      </c>
      <c r="D25" s="9" t="s">
        <v>67</v>
      </c>
      <c r="E25" s="174"/>
      <c r="F25" s="173"/>
      <c r="G25" s="173"/>
      <c r="H25" s="9" t="s">
        <v>20</v>
      </c>
      <c r="I25" s="9">
        <v>101</v>
      </c>
      <c r="J25" s="9">
        <v>6.87</v>
      </c>
      <c r="K25" s="9">
        <v>1904.12419</v>
      </c>
      <c r="L25" s="9">
        <v>0.14000000000000001</v>
      </c>
      <c r="M25" s="9">
        <v>952.56573000000003</v>
      </c>
      <c r="N25" s="9">
        <v>2</v>
      </c>
      <c r="O25" s="11" t="s">
        <v>68</v>
      </c>
      <c r="P25" s="9">
        <v>7</v>
      </c>
      <c r="Q25" s="11" t="s">
        <v>69</v>
      </c>
      <c r="R25" s="3"/>
      <c r="S25" s="3"/>
    </row>
    <row r="26" spans="1:19" ht="14.25" x14ac:dyDescent="0.45">
      <c r="A26" s="225"/>
      <c r="B26" s="9"/>
      <c r="C26" s="8"/>
      <c r="D26" s="9"/>
      <c r="E26" s="139"/>
      <c r="F26" s="11"/>
      <c r="G26" s="9"/>
      <c r="H26" s="9"/>
      <c r="I26" s="9"/>
      <c r="J26" s="9"/>
      <c r="K26" s="9"/>
      <c r="L26" s="9"/>
      <c r="M26" s="9"/>
      <c r="N26" s="9"/>
      <c r="O26" s="11"/>
      <c r="P26" s="9"/>
      <c r="Q26" s="11"/>
      <c r="R26" s="3"/>
      <c r="S26" s="3"/>
    </row>
    <row r="27" spans="1:19" ht="13.5" customHeight="1" x14ac:dyDescent="0.45">
      <c r="A27" s="226" t="s">
        <v>71</v>
      </c>
      <c r="B27" s="173" t="s">
        <v>72</v>
      </c>
      <c r="C27" s="8" t="s">
        <v>73</v>
      </c>
      <c r="D27" s="9" t="s">
        <v>74</v>
      </c>
      <c r="E27" s="174" t="s">
        <v>18</v>
      </c>
      <c r="F27" s="175" t="s">
        <v>56</v>
      </c>
      <c r="G27" s="175" t="s">
        <v>56</v>
      </c>
      <c r="H27" s="9" t="s">
        <v>20</v>
      </c>
      <c r="I27" s="9">
        <v>24</v>
      </c>
      <c r="J27" s="9">
        <v>3.04</v>
      </c>
      <c r="K27" s="9">
        <v>1889.82016</v>
      </c>
      <c r="L27" s="9">
        <v>2.34</v>
      </c>
      <c r="M27" s="9">
        <v>630.61157000000003</v>
      </c>
      <c r="N27" s="9">
        <v>3</v>
      </c>
      <c r="O27" s="11" t="s">
        <v>75</v>
      </c>
      <c r="P27" s="9">
        <v>1</v>
      </c>
      <c r="Q27" s="11" t="s">
        <v>21</v>
      </c>
      <c r="R27" s="3"/>
      <c r="S27" s="3"/>
    </row>
    <row r="28" spans="1:19" ht="14.25" x14ac:dyDescent="0.45">
      <c r="A28" s="226"/>
      <c r="B28" s="173"/>
      <c r="C28" s="8" t="s">
        <v>76</v>
      </c>
      <c r="D28" s="9" t="s">
        <v>77</v>
      </c>
      <c r="E28" s="174"/>
      <c r="F28" s="173"/>
      <c r="G28" s="173"/>
      <c r="H28" s="9" t="s">
        <v>78</v>
      </c>
      <c r="I28" s="9">
        <v>61</v>
      </c>
      <c r="J28" s="9">
        <v>2.11</v>
      </c>
      <c r="K28" s="9">
        <v>1590.8149900000001</v>
      </c>
      <c r="L28" s="9">
        <v>-0.81</v>
      </c>
      <c r="M28" s="9">
        <v>795.91112999999996</v>
      </c>
      <c r="N28" s="9">
        <v>2</v>
      </c>
      <c r="O28" s="11"/>
      <c r="P28" s="9">
        <v>1</v>
      </c>
      <c r="Q28" s="11" t="s">
        <v>79</v>
      </c>
      <c r="R28" s="3"/>
      <c r="S28" s="3"/>
    </row>
    <row r="29" spans="1:19" ht="14.25" x14ac:dyDescent="0.45">
      <c r="A29" s="226"/>
      <c r="B29" s="173"/>
      <c r="C29" s="8" t="s">
        <v>80</v>
      </c>
      <c r="D29" s="9" t="s">
        <v>81</v>
      </c>
      <c r="E29" s="174"/>
      <c r="F29" s="173"/>
      <c r="G29" s="173"/>
      <c r="H29" s="9" t="s">
        <v>82</v>
      </c>
      <c r="I29" s="9">
        <v>76</v>
      </c>
      <c r="J29" s="9">
        <v>3.96</v>
      </c>
      <c r="K29" s="9">
        <v>1514.8366000000001</v>
      </c>
      <c r="L29" s="9">
        <v>1.37</v>
      </c>
      <c r="M29" s="9">
        <v>757.92193999999995</v>
      </c>
      <c r="N29" s="9">
        <v>2</v>
      </c>
      <c r="O29" s="11" t="s">
        <v>83</v>
      </c>
      <c r="P29" s="9">
        <v>1</v>
      </c>
      <c r="Q29" s="11" t="s">
        <v>84</v>
      </c>
      <c r="R29" s="3"/>
      <c r="S29" s="3"/>
    </row>
    <row r="30" spans="1:19" ht="14.25" x14ac:dyDescent="0.45">
      <c r="A30" s="226"/>
      <c r="B30" s="173"/>
      <c r="C30" s="8" t="s">
        <v>85</v>
      </c>
      <c r="D30" s="9" t="s">
        <v>81</v>
      </c>
      <c r="E30" s="174"/>
      <c r="F30" s="173"/>
      <c r="G30" s="173"/>
      <c r="H30" s="9" t="s">
        <v>82</v>
      </c>
      <c r="I30" s="9">
        <v>76</v>
      </c>
      <c r="J30" s="9">
        <v>3.96</v>
      </c>
      <c r="K30" s="9">
        <v>1514.8366000000001</v>
      </c>
      <c r="L30" s="9">
        <v>1.37</v>
      </c>
      <c r="M30" s="9">
        <v>757.92193999999995</v>
      </c>
      <c r="N30" s="9">
        <v>2</v>
      </c>
      <c r="O30" s="11" t="s">
        <v>83</v>
      </c>
      <c r="P30" s="9">
        <v>1</v>
      </c>
      <c r="Q30" s="11" t="s">
        <v>84</v>
      </c>
      <c r="R30" s="3"/>
      <c r="S30" s="3"/>
    </row>
    <row r="31" spans="1:19" ht="30" customHeight="1" x14ac:dyDescent="0.45">
      <c r="A31" s="226"/>
      <c r="B31" s="173"/>
      <c r="C31" s="8" t="s">
        <v>86</v>
      </c>
      <c r="D31" s="9" t="s">
        <v>87</v>
      </c>
      <c r="E31" s="174"/>
      <c r="F31" s="173"/>
      <c r="G31" s="173"/>
      <c r="H31" s="9" t="s">
        <v>88</v>
      </c>
      <c r="I31" s="9">
        <v>75</v>
      </c>
      <c r="J31" s="9">
        <v>6.96</v>
      </c>
      <c r="K31" s="9">
        <v>2476.3218099999999</v>
      </c>
      <c r="L31" s="9">
        <v>-0.71</v>
      </c>
      <c r="M31" s="9">
        <v>826.11212</v>
      </c>
      <c r="N31" s="9">
        <v>3</v>
      </c>
      <c r="O31" s="11"/>
      <c r="P31" s="9">
        <v>9</v>
      </c>
      <c r="Q31" s="11" t="s">
        <v>89</v>
      </c>
      <c r="R31" s="3"/>
      <c r="S31" s="3"/>
    </row>
    <row r="32" spans="1:19" ht="14.25" x14ac:dyDescent="0.45">
      <c r="A32" s="225"/>
      <c r="B32" s="9"/>
      <c r="C32" s="8"/>
      <c r="D32" s="9"/>
      <c r="E32" s="139"/>
      <c r="F32" s="11"/>
      <c r="G32" s="9"/>
      <c r="H32" s="9"/>
      <c r="I32" s="9"/>
      <c r="J32" s="9"/>
      <c r="K32" s="9"/>
      <c r="L32" s="9"/>
      <c r="M32" s="9"/>
      <c r="N32" s="9"/>
      <c r="O32" s="11"/>
      <c r="P32" s="9"/>
      <c r="Q32" s="11"/>
      <c r="R32" s="3"/>
      <c r="S32" s="3"/>
    </row>
    <row r="33" spans="1:19" ht="12.75" customHeight="1" x14ac:dyDescent="0.45">
      <c r="A33" s="226" t="s">
        <v>90</v>
      </c>
      <c r="B33" s="173" t="s">
        <v>91</v>
      </c>
      <c r="C33" s="8" t="s">
        <v>92</v>
      </c>
      <c r="D33" s="9" t="s">
        <v>93</v>
      </c>
      <c r="E33" s="174" t="s">
        <v>18</v>
      </c>
      <c r="F33" s="175" t="s">
        <v>94</v>
      </c>
      <c r="G33" s="173" t="s">
        <v>95</v>
      </c>
      <c r="H33" s="9" t="s">
        <v>20</v>
      </c>
      <c r="I33" s="9" t="s">
        <v>20</v>
      </c>
      <c r="J33" s="9">
        <v>4.0599999999999996</v>
      </c>
      <c r="K33" s="9">
        <v>1292.6975600000001</v>
      </c>
      <c r="L33" s="9">
        <v>-1.74</v>
      </c>
      <c r="M33" s="9">
        <v>646.85242000000005</v>
      </c>
      <c r="N33" s="9">
        <v>2</v>
      </c>
      <c r="O33" s="11"/>
      <c r="P33" s="9">
        <v>1</v>
      </c>
      <c r="Q33" s="11" t="s">
        <v>21</v>
      </c>
      <c r="R33" s="3"/>
      <c r="S33" s="3"/>
    </row>
    <row r="34" spans="1:19" ht="14.25" x14ac:dyDescent="0.45">
      <c r="A34" s="226"/>
      <c r="B34" s="173"/>
      <c r="C34" s="8" t="s">
        <v>96</v>
      </c>
      <c r="D34" s="9" t="s">
        <v>97</v>
      </c>
      <c r="E34" s="174"/>
      <c r="F34" s="173"/>
      <c r="G34" s="173"/>
      <c r="H34" s="9" t="s">
        <v>20</v>
      </c>
      <c r="I34" s="9">
        <v>66</v>
      </c>
      <c r="J34" s="9">
        <v>3.97</v>
      </c>
      <c r="K34" s="9">
        <v>1608.85112</v>
      </c>
      <c r="L34" s="9">
        <v>10.59</v>
      </c>
      <c r="M34" s="9">
        <v>804.92920000000004</v>
      </c>
      <c r="N34" s="9">
        <v>2</v>
      </c>
      <c r="O34" s="11"/>
      <c r="P34" s="9">
        <v>2</v>
      </c>
      <c r="Q34" s="11" t="s">
        <v>21</v>
      </c>
      <c r="R34" s="3"/>
      <c r="S34" s="3"/>
    </row>
    <row r="35" spans="1:19" ht="14.25" x14ac:dyDescent="0.45">
      <c r="A35" s="226"/>
      <c r="B35" s="173"/>
      <c r="C35" s="8" t="s">
        <v>98</v>
      </c>
      <c r="D35" s="9" t="s">
        <v>99</v>
      </c>
      <c r="E35" s="174"/>
      <c r="F35" s="173"/>
      <c r="G35" s="173"/>
      <c r="H35" s="9" t="s">
        <v>20</v>
      </c>
      <c r="I35" s="9">
        <v>57</v>
      </c>
      <c r="J35" s="9">
        <v>2.65</v>
      </c>
      <c r="K35" s="9">
        <v>1167.6476299999999</v>
      </c>
      <c r="L35" s="9">
        <v>-3.84</v>
      </c>
      <c r="M35" s="9">
        <v>584.32745</v>
      </c>
      <c r="N35" s="9">
        <v>2</v>
      </c>
      <c r="O35" s="11"/>
      <c r="P35" s="9">
        <v>4</v>
      </c>
      <c r="Q35" s="11" t="s">
        <v>21</v>
      </c>
      <c r="R35" s="3"/>
      <c r="S35" s="3"/>
    </row>
    <row r="36" spans="1:19" ht="14.25" x14ac:dyDescent="0.45">
      <c r="A36" s="225"/>
      <c r="B36" s="9"/>
      <c r="C36" s="8"/>
      <c r="D36" s="9"/>
      <c r="E36" s="139"/>
      <c r="F36" s="11"/>
      <c r="G36" s="9"/>
      <c r="H36" s="9"/>
      <c r="I36" s="9"/>
      <c r="J36" s="9"/>
      <c r="K36" s="9"/>
      <c r="L36" s="9"/>
      <c r="M36" s="9"/>
      <c r="N36" s="9"/>
      <c r="O36" s="11"/>
      <c r="P36" s="9"/>
      <c r="Q36" s="11"/>
      <c r="R36" s="3"/>
      <c r="S36" s="3"/>
    </row>
    <row r="37" spans="1:19" ht="12.75" customHeight="1" x14ac:dyDescent="0.45">
      <c r="A37" s="226" t="s">
        <v>100</v>
      </c>
      <c r="B37" s="173" t="s">
        <v>101</v>
      </c>
      <c r="C37" s="8" t="s">
        <v>102</v>
      </c>
      <c r="D37" s="9" t="s">
        <v>103</v>
      </c>
      <c r="E37" s="174" t="s">
        <v>18</v>
      </c>
      <c r="F37" s="175" t="s">
        <v>56</v>
      </c>
      <c r="G37" s="173" t="s">
        <v>20</v>
      </c>
      <c r="H37" s="9" t="s">
        <v>20</v>
      </c>
      <c r="I37" s="9">
        <v>97</v>
      </c>
      <c r="J37" s="9">
        <v>4.79</v>
      </c>
      <c r="K37" s="9">
        <v>1634.7108599999999</v>
      </c>
      <c r="L37" s="9">
        <v>1.65</v>
      </c>
      <c r="M37" s="9">
        <v>817.85906999999997</v>
      </c>
      <c r="N37" s="9">
        <v>2</v>
      </c>
      <c r="O37" s="11"/>
      <c r="P37" s="9">
        <v>18</v>
      </c>
      <c r="Q37" s="11" t="s">
        <v>47</v>
      </c>
      <c r="R37" s="3"/>
      <c r="S37" s="3"/>
    </row>
    <row r="38" spans="1:19" ht="14.25" x14ac:dyDescent="0.45">
      <c r="A38" s="226"/>
      <c r="B38" s="173"/>
      <c r="C38" s="8" t="s">
        <v>104</v>
      </c>
      <c r="D38" s="9" t="s">
        <v>105</v>
      </c>
      <c r="E38" s="174"/>
      <c r="F38" s="173"/>
      <c r="G38" s="173"/>
      <c r="H38" s="9" t="s">
        <v>20</v>
      </c>
      <c r="I38" s="9">
        <v>63</v>
      </c>
      <c r="J38" s="9">
        <v>3.21</v>
      </c>
      <c r="K38" s="9">
        <v>2719.3035100000002</v>
      </c>
      <c r="L38" s="9">
        <v>-2.66</v>
      </c>
      <c r="M38" s="9">
        <v>1360.1554000000001</v>
      </c>
      <c r="N38" s="9">
        <v>2</v>
      </c>
      <c r="O38" s="11" t="s">
        <v>106</v>
      </c>
      <c r="P38" s="9">
        <v>3</v>
      </c>
      <c r="Q38" s="11" t="s">
        <v>21</v>
      </c>
      <c r="R38" s="3"/>
      <c r="S38" s="3"/>
    </row>
    <row r="39" spans="1:19" ht="14.25" x14ac:dyDescent="0.45">
      <c r="A39" s="226"/>
      <c r="B39" s="173"/>
      <c r="C39" s="8" t="s">
        <v>107</v>
      </c>
      <c r="D39" s="9" t="s">
        <v>108</v>
      </c>
      <c r="E39" s="174"/>
      <c r="F39" s="173"/>
      <c r="G39" s="173"/>
      <c r="H39" s="9" t="s">
        <v>20</v>
      </c>
      <c r="I39" s="9">
        <v>60</v>
      </c>
      <c r="J39" s="9">
        <v>4.2699999999999996</v>
      </c>
      <c r="K39" s="9">
        <v>1103.5394799999999</v>
      </c>
      <c r="L39" s="9">
        <v>2.41</v>
      </c>
      <c r="M39" s="9">
        <v>552.27337999999997</v>
      </c>
      <c r="N39" s="9">
        <v>2</v>
      </c>
      <c r="O39" s="11"/>
      <c r="P39" s="9">
        <v>16</v>
      </c>
      <c r="Q39" s="11" t="s">
        <v>21</v>
      </c>
      <c r="R39" s="3"/>
      <c r="S39" s="3"/>
    </row>
    <row r="40" spans="1:19" ht="14.25" x14ac:dyDescent="0.45">
      <c r="A40" s="226"/>
      <c r="B40" s="173"/>
      <c r="C40" s="8" t="s">
        <v>109</v>
      </c>
      <c r="D40" s="9" t="s">
        <v>110</v>
      </c>
      <c r="E40" s="174"/>
      <c r="F40" s="173"/>
      <c r="G40" s="173"/>
      <c r="H40" s="9" t="s">
        <v>20</v>
      </c>
      <c r="I40" s="9">
        <v>69</v>
      </c>
      <c r="J40" s="9">
        <v>4.95</v>
      </c>
      <c r="K40" s="9">
        <v>1259.6370099999999</v>
      </c>
      <c r="L40" s="9">
        <v>-0.73</v>
      </c>
      <c r="M40" s="9">
        <v>630.32213999999999</v>
      </c>
      <c r="N40" s="9">
        <v>2</v>
      </c>
      <c r="O40" s="11"/>
      <c r="P40" s="9">
        <v>5</v>
      </c>
      <c r="Q40" s="11" t="s">
        <v>21</v>
      </c>
      <c r="R40" s="3"/>
      <c r="S40" s="3"/>
    </row>
    <row r="41" spans="1:19" ht="14.25" x14ac:dyDescent="0.45">
      <c r="A41" s="226"/>
      <c r="B41" s="173"/>
      <c r="C41" s="8" t="s">
        <v>111</v>
      </c>
      <c r="D41" s="9" t="s">
        <v>112</v>
      </c>
      <c r="E41" s="174"/>
      <c r="F41" s="173"/>
      <c r="G41" s="173"/>
      <c r="H41" s="9" t="s">
        <v>20</v>
      </c>
      <c r="I41" s="9">
        <v>65</v>
      </c>
      <c r="J41" s="9">
        <v>4.5</v>
      </c>
      <c r="K41" s="9">
        <v>1331.6771699999999</v>
      </c>
      <c r="L41" s="9">
        <v>-0.38</v>
      </c>
      <c r="M41" s="9">
        <v>666.34222</v>
      </c>
      <c r="N41" s="9">
        <v>2</v>
      </c>
      <c r="O41" s="11" t="s">
        <v>46</v>
      </c>
      <c r="P41" s="9">
        <v>9</v>
      </c>
      <c r="Q41" s="11" t="s">
        <v>47</v>
      </c>
      <c r="R41" s="3"/>
      <c r="S41" s="3"/>
    </row>
    <row r="42" spans="1:19" ht="14.25" x14ac:dyDescent="0.45">
      <c r="A42" s="226"/>
      <c r="B42" s="173"/>
      <c r="C42" s="8" t="s">
        <v>113</v>
      </c>
      <c r="D42" s="9" t="s">
        <v>114</v>
      </c>
      <c r="E42" s="174"/>
      <c r="F42" s="173"/>
      <c r="G42" s="173"/>
      <c r="H42" s="9" t="s">
        <v>20</v>
      </c>
      <c r="I42" s="9">
        <v>67</v>
      </c>
      <c r="J42" s="9">
        <v>3.06</v>
      </c>
      <c r="K42" s="9">
        <v>1360.6689899999999</v>
      </c>
      <c r="L42" s="9">
        <v>3.33</v>
      </c>
      <c r="M42" s="9">
        <v>680.83812999999998</v>
      </c>
      <c r="N42" s="9">
        <v>2</v>
      </c>
      <c r="O42" s="11"/>
      <c r="P42" s="9">
        <v>1</v>
      </c>
      <c r="Q42" s="11" t="s">
        <v>21</v>
      </c>
      <c r="R42" s="3"/>
      <c r="S42" s="3"/>
    </row>
    <row r="43" spans="1:19" ht="14.25" x14ac:dyDescent="0.45">
      <c r="A43" s="225"/>
      <c r="B43" s="9"/>
      <c r="C43" s="8"/>
      <c r="D43" s="9"/>
      <c r="E43" s="139"/>
      <c r="F43" s="11"/>
      <c r="G43" s="9"/>
      <c r="H43" s="9"/>
      <c r="I43" s="9"/>
      <c r="J43" s="9"/>
      <c r="K43" s="9"/>
      <c r="L43" s="9"/>
      <c r="M43" s="9"/>
      <c r="N43" s="9"/>
      <c r="O43" s="11"/>
      <c r="P43" s="9"/>
      <c r="Q43" s="11"/>
      <c r="R43" s="3"/>
      <c r="S43" s="3"/>
    </row>
    <row r="44" spans="1:19" ht="12.75" customHeight="1" x14ac:dyDescent="0.45">
      <c r="A44" s="226" t="s">
        <v>115</v>
      </c>
      <c r="B44" s="175" t="s">
        <v>116</v>
      </c>
      <c r="C44" s="8" t="s">
        <v>117</v>
      </c>
      <c r="D44" s="9" t="s">
        <v>118</v>
      </c>
      <c r="E44" s="174" t="s">
        <v>18</v>
      </c>
      <c r="F44" s="175" t="s">
        <v>94</v>
      </c>
      <c r="G44" s="173" t="s">
        <v>119</v>
      </c>
      <c r="H44" s="9" t="s">
        <v>20</v>
      </c>
      <c r="I44" s="9">
        <v>100</v>
      </c>
      <c r="J44" s="9">
        <v>5.42</v>
      </c>
      <c r="K44" s="9">
        <v>1819.91507</v>
      </c>
      <c r="L44" s="9">
        <v>-1.92</v>
      </c>
      <c r="M44" s="9">
        <v>607.30988000000002</v>
      </c>
      <c r="N44" s="9">
        <v>3</v>
      </c>
      <c r="O44" s="11"/>
      <c r="P44" s="9">
        <v>10</v>
      </c>
      <c r="Q44" s="11" t="s">
        <v>47</v>
      </c>
      <c r="R44" s="3"/>
      <c r="S44" s="3"/>
    </row>
    <row r="45" spans="1:19" ht="14.25" x14ac:dyDescent="0.45">
      <c r="A45" s="226"/>
      <c r="B45" s="173"/>
      <c r="C45" s="8" t="s">
        <v>120</v>
      </c>
      <c r="D45" s="9" t="s">
        <v>121</v>
      </c>
      <c r="E45" s="174"/>
      <c r="F45" s="173"/>
      <c r="G45" s="173"/>
      <c r="H45" s="9" t="s">
        <v>20</v>
      </c>
      <c r="I45" s="9">
        <v>38</v>
      </c>
      <c r="J45" s="9" t="s">
        <v>20</v>
      </c>
      <c r="K45" s="9">
        <v>2240.0681500000001</v>
      </c>
      <c r="L45" s="9">
        <v>1.26</v>
      </c>
      <c r="M45" s="9">
        <v>747.36090000000002</v>
      </c>
      <c r="N45" s="9">
        <v>3</v>
      </c>
      <c r="O45" s="11" t="s">
        <v>50</v>
      </c>
      <c r="P45" s="9">
        <v>1</v>
      </c>
      <c r="Q45" s="11" t="s">
        <v>21</v>
      </c>
      <c r="R45" s="3"/>
      <c r="S45" s="3"/>
    </row>
    <row r="46" spans="1:19" ht="14.25" x14ac:dyDescent="0.45">
      <c r="A46" s="226"/>
      <c r="B46" s="173"/>
      <c r="C46" s="8" t="s">
        <v>122</v>
      </c>
      <c r="D46" s="9" t="s">
        <v>123</v>
      </c>
      <c r="E46" s="174"/>
      <c r="F46" s="173"/>
      <c r="G46" s="173"/>
      <c r="H46" s="9" t="s">
        <v>20</v>
      </c>
      <c r="I46" s="9">
        <v>86</v>
      </c>
      <c r="J46" s="9">
        <v>5.32</v>
      </c>
      <c r="K46" s="9">
        <v>1647.82536</v>
      </c>
      <c r="L46" s="9">
        <v>1.72</v>
      </c>
      <c r="M46" s="9">
        <v>824.41632000000004</v>
      </c>
      <c r="N46" s="9">
        <v>2</v>
      </c>
      <c r="O46" s="11"/>
      <c r="P46" s="9">
        <v>5</v>
      </c>
      <c r="Q46" s="11" t="s">
        <v>21</v>
      </c>
      <c r="R46" s="3"/>
      <c r="S46" s="3"/>
    </row>
    <row r="47" spans="1:19" ht="14.25" x14ac:dyDescent="0.45">
      <c r="A47" s="226"/>
      <c r="B47" s="173"/>
      <c r="C47" s="8" t="s">
        <v>124</v>
      </c>
      <c r="D47" s="9" t="s">
        <v>125</v>
      </c>
      <c r="E47" s="174"/>
      <c r="F47" s="173"/>
      <c r="G47" s="173"/>
      <c r="H47" s="9" t="s">
        <v>20</v>
      </c>
      <c r="I47" s="9">
        <v>50</v>
      </c>
      <c r="J47" s="9">
        <v>5.55</v>
      </c>
      <c r="K47" s="9">
        <v>1879.9933100000001</v>
      </c>
      <c r="L47" s="9">
        <v>2.4900000000000002</v>
      </c>
      <c r="M47" s="9">
        <v>470.75378000000001</v>
      </c>
      <c r="N47" s="9">
        <v>4</v>
      </c>
      <c r="O47" s="11"/>
      <c r="P47" s="9">
        <v>3</v>
      </c>
      <c r="Q47" s="11" t="s">
        <v>21</v>
      </c>
      <c r="R47" s="3"/>
      <c r="S47" s="3"/>
    </row>
    <row r="48" spans="1:19" ht="14.25" x14ac:dyDescent="0.45">
      <c r="A48" s="226"/>
      <c r="B48" s="173"/>
      <c r="C48" s="8" t="s">
        <v>126</v>
      </c>
      <c r="D48" s="9" t="s">
        <v>127</v>
      </c>
      <c r="E48" s="174"/>
      <c r="F48" s="173"/>
      <c r="G48" s="173"/>
      <c r="H48" s="9" t="s">
        <v>20</v>
      </c>
      <c r="I48" s="9">
        <v>124</v>
      </c>
      <c r="J48" s="9">
        <v>4.16</v>
      </c>
      <c r="K48" s="9">
        <v>2019.92046</v>
      </c>
      <c r="L48" s="9">
        <v>2.64</v>
      </c>
      <c r="M48" s="9">
        <v>1010.46387</v>
      </c>
      <c r="N48" s="9">
        <v>2</v>
      </c>
      <c r="O48" s="11" t="s">
        <v>26</v>
      </c>
      <c r="P48" s="9">
        <v>2</v>
      </c>
      <c r="Q48" s="11" t="s">
        <v>21</v>
      </c>
      <c r="R48" s="3"/>
      <c r="S48" s="3"/>
    </row>
    <row r="49" spans="1:19" ht="14.25" x14ac:dyDescent="0.45">
      <c r="A49" s="226"/>
      <c r="B49" s="173"/>
      <c r="C49" s="8" t="s">
        <v>128</v>
      </c>
      <c r="D49" s="9" t="s">
        <v>129</v>
      </c>
      <c r="E49" s="174"/>
      <c r="F49" s="173"/>
      <c r="G49" s="173"/>
      <c r="H49" s="9" t="s">
        <v>20</v>
      </c>
      <c r="I49" s="9">
        <v>89</v>
      </c>
      <c r="J49" s="9">
        <v>4.4000000000000004</v>
      </c>
      <c r="K49" s="9">
        <v>1749.8567399999999</v>
      </c>
      <c r="L49" s="9">
        <v>1.44</v>
      </c>
      <c r="M49" s="9">
        <v>875.43200999999999</v>
      </c>
      <c r="N49" s="9">
        <v>2</v>
      </c>
      <c r="O49" s="11"/>
      <c r="P49" s="9">
        <v>4</v>
      </c>
      <c r="Q49" s="11" t="s">
        <v>21</v>
      </c>
      <c r="R49" s="3"/>
      <c r="S49" s="3"/>
    </row>
    <row r="50" spans="1:19" ht="14.25" x14ac:dyDescent="0.45">
      <c r="A50" s="225"/>
      <c r="B50" s="9"/>
      <c r="C50" s="8"/>
      <c r="D50" s="9"/>
      <c r="E50" s="139"/>
      <c r="F50" s="11"/>
      <c r="G50" s="9"/>
      <c r="H50" s="9"/>
      <c r="I50" s="9"/>
      <c r="J50" s="9"/>
      <c r="K50" s="9"/>
      <c r="L50" s="9"/>
      <c r="M50" s="9"/>
      <c r="N50" s="9"/>
      <c r="O50" s="11"/>
      <c r="P50" s="9"/>
      <c r="Q50" s="11"/>
      <c r="R50" s="3"/>
      <c r="S50" s="3"/>
    </row>
    <row r="51" spans="1:19" ht="12.75" customHeight="1" x14ac:dyDescent="0.45">
      <c r="A51" s="226" t="s">
        <v>130</v>
      </c>
      <c r="B51" s="173" t="s">
        <v>131</v>
      </c>
      <c r="C51" s="8"/>
      <c r="D51" s="9"/>
      <c r="E51" s="174" t="s">
        <v>18</v>
      </c>
      <c r="F51" s="175" t="s">
        <v>1499</v>
      </c>
      <c r="G51" s="173" t="s">
        <v>132</v>
      </c>
      <c r="H51" s="9"/>
      <c r="I51" s="9"/>
      <c r="J51" s="9"/>
      <c r="K51" s="9"/>
      <c r="L51" s="9"/>
      <c r="M51" s="9"/>
      <c r="N51" s="9"/>
      <c r="O51" s="11"/>
      <c r="P51" s="9"/>
      <c r="Q51" s="11"/>
      <c r="R51" s="3"/>
      <c r="S51" s="3"/>
    </row>
    <row r="52" spans="1:19" ht="14.25" x14ac:dyDescent="0.45">
      <c r="A52" s="226"/>
      <c r="B52" s="173"/>
      <c r="C52" s="8"/>
      <c r="D52" s="9"/>
      <c r="E52" s="174"/>
      <c r="F52" s="173"/>
      <c r="G52" s="173"/>
      <c r="H52" s="9"/>
      <c r="I52" s="9"/>
      <c r="J52" s="9"/>
      <c r="K52" s="9"/>
      <c r="L52" s="9"/>
      <c r="M52" s="9"/>
      <c r="N52" s="9"/>
      <c r="O52" s="11"/>
      <c r="P52" s="9"/>
      <c r="Q52" s="11"/>
      <c r="R52" s="3"/>
      <c r="S52" s="3"/>
    </row>
    <row r="53" spans="1:19" ht="30" customHeight="1" x14ac:dyDescent="0.45">
      <c r="A53" s="226"/>
      <c r="B53" s="173"/>
      <c r="C53" s="8" t="s">
        <v>133</v>
      </c>
      <c r="D53" s="9" t="s">
        <v>134</v>
      </c>
      <c r="E53" s="174"/>
      <c r="F53" s="173"/>
      <c r="G53" s="173"/>
      <c r="H53" s="9" t="s">
        <v>135</v>
      </c>
      <c r="I53" s="9">
        <v>86</v>
      </c>
      <c r="J53" s="9">
        <v>3.77</v>
      </c>
      <c r="K53" s="9">
        <v>1256.64714</v>
      </c>
      <c r="L53" s="9">
        <v>-0.82</v>
      </c>
      <c r="M53" s="9">
        <v>628.82721000000004</v>
      </c>
      <c r="N53" s="9">
        <v>2</v>
      </c>
      <c r="O53" s="11"/>
      <c r="P53" s="9">
        <v>11</v>
      </c>
      <c r="Q53" s="11" t="s">
        <v>136</v>
      </c>
      <c r="R53" s="3"/>
      <c r="S53" s="3"/>
    </row>
    <row r="54" spans="1:19" ht="14.25" x14ac:dyDescent="0.45">
      <c r="A54" s="226"/>
      <c r="B54" s="173"/>
      <c r="C54" s="8" t="s">
        <v>137</v>
      </c>
      <c r="D54" s="9" t="s">
        <v>138</v>
      </c>
      <c r="E54" s="174"/>
      <c r="F54" s="173"/>
      <c r="G54" s="173"/>
      <c r="H54" s="9" t="s">
        <v>139</v>
      </c>
      <c r="I54" s="9">
        <v>71</v>
      </c>
      <c r="J54" s="9">
        <v>3.72</v>
      </c>
      <c r="K54" s="9">
        <v>1412.7510199999999</v>
      </c>
      <c r="L54" s="9">
        <v>1.23</v>
      </c>
      <c r="M54" s="9">
        <v>706.87914999999998</v>
      </c>
      <c r="N54" s="9">
        <v>2</v>
      </c>
      <c r="O54" s="11"/>
      <c r="P54" s="9">
        <v>1</v>
      </c>
      <c r="Q54" s="11" t="s">
        <v>79</v>
      </c>
      <c r="R54" s="3"/>
      <c r="S54" s="3"/>
    </row>
    <row r="55" spans="1:19" ht="14.25" x14ac:dyDescent="0.45">
      <c r="A55" s="226"/>
      <c r="B55" s="173"/>
      <c r="C55" s="8" t="s">
        <v>140</v>
      </c>
      <c r="D55" s="9" t="s">
        <v>141</v>
      </c>
      <c r="E55" s="174"/>
      <c r="F55" s="173"/>
      <c r="G55" s="173"/>
      <c r="H55" s="9" t="s">
        <v>142</v>
      </c>
      <c r="I55" s="9">
        <v>53</v>
      </c>
      <c r="J55" s="9" t="s">
        <v>20</v>
      </c>
      <c r="K55" s="9">
        <v>1134.63555</v>
      </c>
      <c r="L55" s="9">
        <v>-0.18</v>
      </c>
      <c r="M55" s="9">
        <v>567.82141000000001</v>
      </c>
      <c r="N55" s="9">
        <v>2</v>
      </c>
      <c r="O55" s="11" t="s">
        <v>83</v>
      </c>
      <c r="P55" s="9">
        <v>1</v>
      </c>
      <c r="Q55" s="11" t="s">
        <v>84</v>
      </c>
      <c r="R55" s="3"/>
      <c r="S55" s="3"/>
    </row>
    <row r="56" spans="1:19" ht="14.25" x14ac:dyDescent="0.45">
      <c r="A56" s="226"/>
      <c r="B56" s="173"/>
      <c r="C56" s="8" t="s">
        <v>143</v>
      </c>
      <c r="D56" s="9" t="s">
        <v>144</v>
      </c>
      <c r="E56" s="174"/>
      <c r="F56" s="173"/>
      <c r="G56" s="173"/>
      <c r="H56" s="9" t="s">
        <v>145</v>
      </c>
      <c r="I56" s="9">
        <v>93</v>
      </c>
      <c r="J56" s="9">
        <v>5.18</v>
      </c>
      <c r="K56" s="9">
        <v>1772.7841100000001</v>
      </c>
      <c r="L56" s="9">
        <v>1.1000000000000001</v>
      </c>
      <c r="M56" s="9">
        <v>886.89568999999995</v>
      </c>
      <c r="N56" s="9">
        <v>2</v>
      </c>
      <c r="O56" s="11"/>
      <c r="P56" s="9">
        <v>1</v>
      </c>
      <c r="Q56" s="11" t="s">
        <v>146</v>
      </c>
      <c r="R56" s="3"/>
      <c r="S56" s="3"/>
    </row>
    <row r="57" spans="1:19" ht="14.25" x14ac:dyDescent="0.45">
      <c r="A57" s="226"/>
      <c r="B57" s="173"/>
      <c r="C57" s="8" t="s">
        <v>147</v>
      </c>
      <c r="D57" s="9" t="s">
        <v>148</v>
      </c>
      <c r="E57" s="174"/>
      <c r="F57" s="173"/>
      <c r="G57" s="173"/>
      <c r="H57" s="9" t="s">
        <v>149</v>
      </c>
      <c r="I57" s="9">
        <v>91</v>
      </c>
      <c r="J57" s="9">
        <v>4.67</v>
      </c>
      <c r="K57" s="9">
        <v>3523.5234099999998</v>
      </c>
      <c r="L57" s="9">
        <v>-0.09</v>
      </c>
      <c r="M57" s="9">
        <v>1175.17932</v>
      </c>
      <c r="N57" s="9">
        <v>3</v>
      </c>
      <c r="O57" s="11"/>
      <c r="P57" s="9">
        <v>3</v>
      </c>
      <c r="Q57" s="11" t="s">
        <v>146</v>
      </c>
      <c r="R57" s="3"/>
      <c r="S57" s="3"/>
    </row>
    <row r="58" spans="1:19" ht="30" customHeight="1" x14ac:dyDescent="0.45">
      <c r="A58" s="226"/>
      <c r="B58" s="173"/>
      <c r="C58" s="8" t="s">
        <v>150</v>
      </c>
      <c r="D58" s="9" t="s">
        <v>151</v>
      </c>
      <c r="E58" s="174"/>
      <c r="F58" s="173"/>
      <c r="G58" s="173"/>
      <c r="H58" s="9" t="s">
        <v>152</v>
      </c>
      <c r="I58" s="9">
        <v>75</v>
      </c>
      <c r="J58" s="9">
        <v>5.13</v>
      </c>
      <c r="K58" s="9">
        <v>2937.3453100000002</v>
      </c>
      <c r="L58" s="9">
        <v>-5.33</v>
      </c>
      <c r="M58" s="9">
        <v>979.78661999999997</v>
      </c>
      <c r="N58" s="9">
        <v>3</v>
      </c>
      <c r="O58" s="11" t="s">
        <v>153</v>
      </c>
      <c r="P58" s="9">
        <v>1</v>
      </c>
      <c r="Q58" s="11" t="s">
        <v>69</v>
      </c>
      <c r="R58" s="3"/>
      <c r="S58" s="3"/>
    </row>
    <row r="59" spans="1:19" ht="14.25" x14ac:dyDescent="0.45">
      <c r="A59" s="226"/>
      <c r="B59" s="173"/>
      <c r="C59" s="8" t="s">
        <v>154</v>
      </c>
      <c r="D59" s="9" t="s">
        <v>155</v>
      </c>
      <c r="E59" s="174"/>
      <c r="F59" s="173"/>
      <c r="G59" s="173"/>
      <c r="H59" s="9" t="s">
        <v>156</v>
      </c>
      <c r="I59" s="9">
        <v>77</v>
      </c>
      <c r="J59" s="9">
        <v>4.21</v>
      </c>
      <c r="K59" s="9">
        <v>1145.60527</v>
      </c>
      <c r="L59" s="9">
        <v>0.32</v>
      </c>
      <c r="M59" s="9">
        <v>573.30627000000004</v>
      </c>
      <c r="N59" s="9">
        <v>2</v>
      </c>
      <c r="O59" s="11"/>
      <c r="P59" s="9">
        <v>2</v>
      </c>
      <c r="Q59" s="11" t="s">
        <v>146</v>
      </c>
      <c r="R59" s="3"/>
      <c r="S59" s="3"/>
    </row>
    <row r="60" spans="1:19" ht="14.25" x14ac:dyDescent="0.45">
      <c r="A60" s="226"/>
      <c r="B60" s="173"/>
      <c r="C60" s="8" t="s">
        <v>157</v>
      </c>
      <c r="D60" s="9" t="s">
        <v>158</v>
      </c>
      <c r="E60" s="174"/>
      <c r="F60" s="173"/>
      <c r="G60" s="173"/>
      <c r="H60" s="9" t="s">
        <v>159</v>
      </c>
      <c r="I60" s="9">
        <v>59</v>
      </c>
      <c r="J60" s="9">
        <v>4.72</v>
      </c>
      <c r="K60" s="9">
        <v>2003.98642</v>
      </c>
      <c r="L60" s="9">
        <v>4.7699999999999996</v>
      </c>
      <c r="M60" s="9">
        <v>668.66699000000006</v>
      </c>
      <c r="N60" s="9">
        <v>3</v>
      </c>
      <c r="O60" s="11"/>
      <c r="P60" s="9">
        <v>2</v>
      </c>
      <c r="Q60" s="11" t="s">
        <v>160</v>
      </c>
      <c r="R60" s="3"/>
      <c r="S60" s="3"/>
    </row>
    <row r="61" spans="1:19" ht="14.25" x14ac:dyDescent="0.45">
      <c r="A61" s="226"/>
      <c r="B61" s="173"/>
      <c r="C61" s="8" t="s">
        <v>161</v>
      </c>
      <c r="D61" s="9" t="s">
        <v>162</v>
      </c>
      <c r="E61" s="174"/>
      <c r="F61" s="173"/>
      <c r="G61" s="173"/>
      <c r="H61" s="9" t="s">
        <v>163</v>
      </c>
      <c r="I61" s="9">
        <v>116</v>
      </c>
      <c r="J61" s="9">
        <v>3.53</v>
      </c>
      <c r="K61" s="9">
        <v>2117.9292500000001</v>
      </c>
      <c r="L61" s="9">
        <v>-1.18</v>
      </c>
      <c r="M61" s="9">
        <v>1059.4682600000001</v>
      </c>
      <c r="N61" s="9">
        <v>2</v>
      </c>
      <c r="O61" s="11"/>
      <c r="P61" s="9">
        <v>1</v>
      </c>
      <c r="Q61" s="11" t="s">
        <v>146</v>
      </c>
      <c r="R61" s="3"/>
      <c r="S61" s="3"/>
    </row>
    <row r="62" spans="1:19" ht="14.25" x14ac:dyDescent="0.45">
      <c r="A62" s="226"/>
      <c r="B62" s="173"/>
      <c r="C62" s="8" t="s">
        <v>164</v>
      </c>
      <c r="D62" s="9" t="s">
        <v>165</v>
      </c>
      <c r="E62" s="174"/>
      <c r="F62" s="173"/>
      <c r="G62" s="173"/>
      <c r="H62" s="9" t="s">
        <v>166</v>
      </c>
      <c r="I62" s="9">
        <v>63</v>
      </c>
      <c r="J62" s="9">
        <v>2.5099999999999998</v>
      </c>
      <c r="K62" s="9">
        <v>1148.5580299999999</v>
      </c>
      <c r="L62" s="9">
        <v>3.29</v>
      </c>
      <c r="M62" s="9">
        <v>574.78264999999999</v>
      </c>
      <c r="N62" s="9">
        <v>2</v>
      </c>
      <c r="O62" s="11"/>
      <c r="P62" s="9">
        <v>2</v>
      </c>
      <c r="Q62" s="11" t="s">
        <v>160</v>
      </c>
      <c r="R62" s="3"/>
      <c r="S62" s="3"/>
    </row>
    <row r="63" spans="1:19" ht="14.25" x14ac:dyDescent="0.45">
      <c r="A63" s="226"/>
      <c r="B63" s="173"/>
      <c r="C63" s="8" t="s">
        <v>167</v>
      </c>
      <c r="D63" s="9" t="s">
        <v>168</v>
      </c>
      <c r="E63" s="174"/>
      <c r="F63" s="173"/>
      <c r="G63" s="173"/>
      <c r="H63" s="9" t="s">
        <v>169</v>
      </c>
      <c r="I63" s="9">
        <v>85</v>
      </c>
      <c r="J63" s="9">
        <v>5.42</v>
      </c>
      <c r="K63" s="9">
        <v>1550.79143</v>
      </c>
      <c r="L63" s="9">
        <v>-3.91</v>
      </c>
      <c r="M63" s="9">
        <v>775.89935000000003</v>
      </c>
      <c r="N63" s="9">
        <v>2</v>
      </c>
      <c r="O63" s="11" t="s">
        <v>170</v>
      </c>
      <c r="P63" s="9">
        <v>1</v>
      </c>
      <c r="Q63" s="11" t="s">
        <v>69</v>
      </c>
      <c r="R63" s="3"/>
      <c r="S63" s="3"/>
    </row>
    <row r="64" spans="1:19" ht="14.25" x14ac:dyDescent="0.45">
      <c r="A64" s="226"/>
      <c r="B64" s="173"/>
      <c r="C64" s="8" t="s">
        <v>171</v>
      </c>
      <c r="D64" s="9" t="s">
        <v>172</v>
      </c>
      <c r="E64" s="174"/>
      <c r="F64" s="173"/>
      <c r="G64" s="173"/>
      <c r="H64" s="9" t="s">
        <v>173</v>
      </c>
      <c r="I64" s="9">
        <v>125</v>
      </c>
      <c r="J64" s="9">
        <v>6.56</v>
      </c>
      <c r="K64" s="9">
        <v>2111.9375500000001</v>
      </c>
      <c r="L64" s="9">
        <v>-1.08</v>
      </c>
      <c r="M64" s="9">
        <v>1056.4724100000001</v>
      </c>
      <c r="N64" s="9">
        <v>2</v>
      </c>
      <c r="O64" s="11" t="s">
        <v>174</v>
      </c>
      <c r="P64" s="9">
        <v>3</v>
      </c>
      <c r="Q64" s="11" t="s">
        <v>146</v>
      </c>
      <c r="R64" s="3"/>
      <c r="S64" s="3"/>
    </row>
    <row r="65" spans="1:19" ht="14.25" x14ac:dyDescent="0.45">
      <c r="A65" s="226"/>
      <c r="B65" s="173"/>
      <c r="C65" s="8" t="s">
        <v>175</v>
      </c>
      <c r="D65" s="9" t="s">
        <v>176</v>
      </c>
      <c r="E65" s="174"/>
      <c r="F65" s="173"/>
      <c r="G65" s="173"/>
      <c r="H65" s="9" t="s">
        <v>177</v>
      </c>
      <c r="I65" s="9">
        <v>115</v>
      </c>
      <c r="J65" s="9">
        <v>6.45</v>
      </c>
      <c r="K65" s="9">
        <v>1629.8318300000001</v>
      </c>
      <c r="L65" s="9">
        <v>-0.78</v>
      </c>
      <c r="M65" s="9">
        <v>815.41956000000005</v>
      </c>
      <c r="N65" s="9">
        <v>2</v>
      </c>
      <c r="O65" s="11"/>
      <c r="P65" s="9">
        <v>4</v>
      </c>
      <c r="Q65" s="11" t="s">
        <v>178</v>
      </c>
      <c r="R65" s="3"/>
      <c r="S65" s="3"/>
    </row>
    <row r="66" spans="1:19" ht="14.25" x14ac:dyDescent="0.45">
      <c r="A66" s="226"/>
      <c r="B66" s="173"/>
      <c r="C66" s="8" t="s">
        <v>179</v>
      </c>
      <c r="D66" s="9" t="s">
        <v>180</v>
      </c>
      <c r="E66" s="174"/>
      <c r="F66" s="173"/>
      <c r="G66" s="173"/>
      <c r="H66" s="9" t="s">
        <v>181</v>
      </c>
      <c r="I66" s="9">
        <v>26</v>
      </c>
      <c r="J66" s="9" t="s">
        <v>20</v>
      </c>
      <c r="K66" s="9">
        <v>2827.3943199999999</v>
      </c>
      <c r="L66" s="9">
        <v>3.48</v>
      </c>
      <c r="M66" s="9">
        <v>943.13629000000003</v>
      </c>
      <c r="N66" s="9">
        <v>3</v>
      </c>
      <c r="O66" s="11"/>
      <c r="P66" s="9">
        <v>1</v>
      </c>
      <c r="Q66" s="11" t="s">
        <v>182</v>
      </c>
      <c r="R66" s="3"/>
      <c r="S66" s="3"/>
    </row>
    <row r="67" spans="1:19" ht="14.25" x14ac:dyDescent="0.45">
      <c r="A67" s="225"/>
      <c r="B67" s="9"/>
      <c r="C67" s="8"/>
      <c r="D67" s="9"/>
      <c r="E67" s="139"/>
      <c r="F67" s="11"/>
      <c r="G67" s="9"/>
      <c r="H67" s="9"/>
      <c r="I67" s="9"/>
      <c r="J67" s="9"/>
      <c r="K67" s="9"/>
      <c r="L67" s="9"/>
      <c r="M67" s="9"/>
      <c r="N67" s="9"/>
      <c r="O67" s="11"/>
      <c r="P67" s="9"/>
      <c r="Q67" s="11"/>
      <c r="R67" s="3"/>
      <c r="S67" s="3"/>
    </row>
    <row r="68" spans="1:19" ht="12.75" customHeight="1" x14ac:dyDescent="0.45">
      <c r="A68" s="226" t="s">
        <v>183</v>
      </c>
      <c r="B68" s="173" t="s">
        <v>184</v>
      </c>
      <c r="C68" s="8" t="s">
        <v>185</v>
      </c>
      <c r="D68" s="9" t="s">
        <v>186</v>
      </c>
      <c r="E68" s="174" t="s">
        <v>18</v>
      </c>
      <c r="F68" s="175" t="s">
        <v>94</v>
      </c>
      <c r="G68" s="173" t="s">
        <v>187</v>
      </c>
      <c r="H68" s="9" t="s">
        <v>20</v>
      </c>
      <c r="I68" s="9">
        <v>87</v>
      </c>
      <c r="J68" s="9">
        <v>5.56</v>
      </c>
      <c r="K68" s="9">
        <v>1910.9684299999999</v>
      </c>
      <c r="L68" s="9">
        <v>9.9</v>
      </c>
      <c r="M68" s="9">
        <v>955.98784999999998</v>
      </c>
      <c r="N68" s="9">
        <v>2</v>
      </c>
      <c r="O68" s="11"/>
      <c r="P68" s="9">
        <v>9</v>
      </c>
      <c r="Q68" s="11" t="s">
        <v>188</v>
      </c>
      <c r="R68" s="3"/>
      <c r="S68" s="3"/>
    </row>
    <row r="69" spans="1:19" ht="14.25" x14ac:dyDescent="0.45">
      <c r="A69" s="226"/>
      <c r="B69" s="173"/>
      <c r="C69" s="8" t="s">
        <v>189</v>
      </c>
      <c r="D69" s="9" t="s">
        <v>190</v>
      </c>
      <c r="E69" s="174"/>
      <c r="F69" s="173"/>
      <c r="G69" s="173"/>
      <c r="H69" s="9" t="s">
        <v>20</v>
      </c>
      <c r="I69" s="9">
        <v>59</v>
      </c>
      <c r="J69" s="9">
        <v>5.25</v>
      </c>
      <c r="K69" s="9">
        <v>1339.7853299999999</v>
      </c>
      <c r="L69" s="9">
        <v>0.59</v>
      </c>
      <c r="M69" s="9">
        <v>670.3963</v>
      </c>
      <c r="N69" s="9">
        <v>2</v>
      </c>
      <c r="O69" s="11"/>
      <c r="P69" s="9">
        <v>7</v>
      </c>
      <c r="Q69" s="11" t="s">
        <v>191</v>
      </c>
      <c r="R69" s="3"/>
      <c r="S69" s="3"/>
    </row>
    <row r="70" spans="1:19" ht="14.25" x14ac:dyDescent="0.45">
      <c r="A70" s="226"/>
      <c r="B70" s="173"/>
      <c r="C70" s="8" t="s">
        <v>192</v>
      </c>
      <c r="D70" s="9" t="s">
        <v>193</v>
      </c>
      <c r="E70" s="174"/>
      <c r="F70" s="173"/>
      <c r="G70" s="173"/>
      <c r="H70" s="9" t="s">
        <v>20</v>
      </c>
      <c r="I70" s="9">
        <v>48</v>
      </c>
      <c r="J70" s="9">
        <v>2.85</v>
      </c>
      <c r="K70" s="9">
        <v>749.46587</v>
      </c>
      <c r="L70" s="9">
        <v>-1.34</v>
      </c>
      <c r="M70" s="9">
        <v>375.23656999999997</v>
      </c>
      <c r="N70" s="9">
        <v>2</v>
      </c>
      <c r="O70" s="11"/>
      <c r="P70" s="9">
        <v>3</v>
      </c>
      <c r="Q70" s="11" t="s">
        <v>194</v>
      </c>
      <c r="R70" s="3"/>
      <c r="S70" s="3"/>
    </row>
    <row r="71" spans="1:19" ht="14.25" x14ac:dyDescent="0.45">
      <c r="A71" s="226"/>
      <c r="B71" s="173"/>
      <c r="C71" s="8" t="s">
        <v>195</v>
      </c>
      <c r="D71" s="9" t="s">
        <v>196</v>
      </c>
      <c r="E71" s="174"/>
      <c r="F71" s="173"/>
      <c r="G71" s="173"/>
      <c r="H71" s="9" t="s">
        <v>20</v>
      </c>
      <c r="I71" s="9">
        <v>61</v>
      </c>
      <c r="J71" s="9">
        <v>5.49</v>
      </c>
      <c r="K71" s="9">
        <v>1489.83863</v>
      </c>
      <c r="L71" s="9">
        <v>-0.05</v>
      </c>
      <c r="M71" s="9">
        <v>497.28438999999997</v>
      </c>
      <c r="N71" s="9">
        <v>3</v>
      </c>
      <c r="O71" s="11"/>
      <c r="P71" s="9">
        <v>9</v>
      </c>
      <c r="Q71" s="11" t="s">
        <v>197</v>
      </c>
      <c r="R71" s="3"/>
      <c r="S71" s="3"/>
    </row>
    <row r="72" spans="1:19" ht="14.25" x14ac:dyDescent="0.45">
      <c r="A72" s="225"/>
      <c r="B72" s="9"/>
      <c r="C72" s="8"/>
      <c r="D72" s="9"/>
      <c r="E72" s="139"/>
      <c r="F72" s="11"/>
      <c r="G72" s="9"/>
      <c r="H72" s="9"/>
      <c r="I72" s="9"/>
      <c r="J72" s="9"/>
      <c r="K72" s="9"/>
      <c r="L72" s="9"/>
      <c r="M72" s="9"/>
      <c r="N72" s="9"/>
      <c r="O72" s="11"/>
      <c r="P72" s="9"/>
      <c r="Q72" s="11"/>
      <c r="R72" s="3"/>
      <c r="S72" s="3"/>
    </row>
    <row r="73" spans="1:19" ht="12.75" customHeight="1" x14ac:dyDescent="0.45">
      <c r="A73" s="226" t="s">
        <v>198</v>
      </c>
      <c r="B73" s="173" t="s">
        <v>199</v>
      </c>
      <c r="C73" s="8" t="s">
        <v>200</v>
      </c>
      <c r="D73" s="9" t="s">
        <v>201</v>
      </c>
      <c r="E73" s="174" t="s">
        <v>18</v>
      </c>
      <c r="F73" s="175" t="s">
        <v>94</v>
      </c>
      <c r="G73" s="173" t="s">
        <v>202</v>
      </c>
      <c r="H73" s="9" t="s">
        <v>203</v>
      </c>
      <c r="I73" s="9">
        <v>77</v>
      </c>
      <c r="J73" s="9">
        <v>4.3899999999999997</v>
      </c>
      <c r="K73" s="9">
        <v>2825.4014000000002</v>
      </c>
      <c r="L73" s="9">
        <v>2.15</v>
      </c>
      <c r="M73" s="9">
        <v>942.47198000000003</v>
      </c>
      <c r="N73" s="9">
        <v>3</v>
      </c>
      <c r="O73" s="11"/>
      <c r="P73" s="9">
        <v>1</v>
      </c>
      <c r="Q73" s="11" t="s">
        <v>21</v>
      </c>
      <c r="R73" s="3"/>
      <c r="S73" s="3"/>
    </row>
    <row r="74" spans="1:19" ht="14.25" x14ac:dyDescent="0.45">
      <c r="A74" s="226"/>
      <c r="B74" s="173"/>
      <c r="C74" s="8" t="s">
        <v>204</v>
      </c>
      <c r="D74" s="9" t="s">
        <v>205</v>
      </c>
      <c r="E74" s="174"/>
      <c r="F74" s="173"/>
      <c r="G74" s="173"/>
      <c r="H74" s="9" t="s">
        <v>206</v>
      </c>
      <c r="I74" s="9">
        <v>65</v>
      </c>
      <c r="J74" s="9">
        <v>3.35</v>
      </c>
      <c r="K74" s="9">
        <v>1144.6346900000001</v>
      </c>
      <c r="L74" s="9">
        <v>2.25</v>
      </c>
      <c r="M74" s="9">
        <v>572.82097999999996</v>
      </c>
      <c r="N74" s="9">
        <v>2</v>
      </c>
      <c r="O74" s="11"/>
      <c r="P74" s="9">
        <v>2</v>
      </c>
      <c r="Q74" s="11" t="s">
        <v>21</v>
      </c>
      <c r="R74" s="3"/>
      <c r="S74" s="3"/>
    </row>
    <row r="75" spans="1:19" ht="30" customHeight="1" x14ac:dyDescent="0.45">
      <c r="A75" s="226"/>
      <c r="B75" s="173"/>
      <c r="C75" s="8" t="s">
        <v>207</v>
      </c>
      <c r="D75" s="9" t="s">
        <v>208</v>
      </c>
      <c r="E75" s="174"/>
      <c r="F75" s="173"/>
      <c r="G75" s="173"/>
      <c r="H75" s="9" t="s">
        <v>209</v>
      </c>
      <c r="I75" s="9">
        <v>86</v>
      </c>
      <c r="J75" s="9">
        <v>4.1900000000000004</v>
      </c>
      <c r="K75" s="9">
        <v>1447.7582299999999</v>
      </c>
      <c r="L75" s="9">
        <v>2.9</v>
      </c>
      <c r="M75" s="9">
        <v>724.38274999999999</v>
      </c>
      <c r="N75" s="9">
        <v>2</v>
      </c>
      <c r="O75" s="11"/>
      <c r="P75" s="9">
        <v>14</v>
      </c>
      <c r="Q75" s="11" t="s">
        <v>210</v>
      </c>
      <c r="R75" s="3"/>
      <c r="S75" s="3"/>
    </row>
    <row r="76" spans="1:19" ht="14.25" x14ac:dyDescent="0.45">
      <c r="A76" s="226"/>
      <c r="B76" s="173"/>
      <c r="C76" s="8" t="s">
        <v>211</v>
      </c>
      <c r="D76" s="9" t="s">
        <v>212</v>
      </c>
      <c r="E76" s="174"/>
      <c r="F76" s="173"/>
      <c r="G76" s="173"/>
      <c r="H76" s="9" t="s">
        <v>213</v>
      </c>
      <c r="I76" s="9">
        <v>34</v>
      </c>
      <c r="J76" s="9">
        <v>5.01</v>
      </c>
      <c r="K76" s="9">
        <v>2427.3176600000002</v>
      </c>
      <c r="L76" s="9">
        <v>2.23</v>
      </c>
      <c r="M76" s="9">
        <v>809.77739999999994</v>
      </c>
      <c r="N76" s="9">
        <v>3</v>
      </c>
      <c r="O76" s="11" t="s">
        <v>214</v>
      </c>
      <c r="P76" s="9">
        <v>1</v>
      </c>
      <c r="Q76" s="11" t="s">
        <v>84</v>
      </c>
      <c r="R76" s="3"/>
      <c r="S76" s="3"/>
    </row>
    <row r="77" spans="1:19" ht="14.25" x14ac:dyDescent="0.45">
      <c r="A77" s="226"/>
      <c r="B77" s="173"/>
      <c r="C77" s="8" t="s">
        <v>215</v>
      </c>
      <c r="D77" s="9" t="s">
        <v>216</v>
      </c>
      <c r="E77" s="174"/>
      <c r="F77" s="173"/>
      <c r="G77" s="173"/>
      <c r="H77" s="9" t="s">
        <v>217</v>
      </c>
      <c r="I77" s="9" t="s">
        <v>20</v>
      </c>
      <c r="J77" s="9">
        <v>2.87</v>
      </c>
      <c r="K77" s="9">
        <v>1208.6603299999999</v>
      </c>
      <c r="L77" s="9">
        <v>-0.01</v>
      </c>
      <c r="M77" s="9">
        <v>604.8338</v>
      </c>
      <c r="N77" s="9">
        <v>2</v>
      </c>
      <c r="O77" s="11" t="s">
        <v>68</v>
      </c>
      <c r="P77" s="9">
        <v>1</v>
      </c>
      <c r="Q77" s="11" t="s">
        <v>84</v>
      </c>
      <c r="R77" s="3"/>
      <c r="S77" s="3"/>
    </row>
    <row r="78" spans="1:19" ht="30" customHeight="1" x14ac:dyDescent="0.45">
      <c r="A78" s="226"/>
      <c r="B78" s="173"/>
      <c r="C78" s="8" t="s">
        <v>218</v>
      </c>
      <c r="D78" s="9" t="s">
        <v>219</v>
      </c>
      <c r="E78" s="174"/>
      <c r="F78" s="173"/>
      <c r="G78" s="173"/>
      <c r="H78" s="9" t="s">
        <v>220</v>
      </c>
      <c r="I78" s="9">
        <v>69</v>
      </c>
      <c r="J78" s="9">
        <v>3.81</v>
      </c>
      <c r="K78" s="9">
        <v>1240.6311499999999</v>
      </c>
      <c r="L78" s="9">
        <v>5.55</v>
      </c>
      <c r="M78" s="9">
        <v>620.81921</v>
      </c>
      <c r="N78" s="9">
        <v>2</v>
      </c>
      <c r="O78" s="11"/>
      <c r="P78" s="9">
        <v>7</v>
      </c>
      <c r="Q78" s="11" t="s">
        <v>221</v>
      </c>
      <c r="R78" s="3"/>
      <c r="S78" s="3"/>
    </row>
    <row r="79" spans="1:19" ht="14.25" x14ac:dyDescent="0.45">
      <c r="A79" s="225"/>
      <c r="B79" s="9"/>
      <c r="C79" s="8"/>
      <c r="D79" s="9"/>
      <c r="E79" s="139"/>
      <c r="F79" s="9"/>
      <c r="G79" s="9"/>
      <c r="H79" s="9"/>
      <c r="I79" s="9"/>
      <c r="J79" s="9"/>
      <c r="K79" s="9"/>
      <c r="L79" s="9"/>
      <c r="M79" s="9"/>
      <c r="N79" s="9"/>
      <c r="O79" s="11"/>
      <c r="P79" s="9"/>
      <c r="Q79" s="11"/>
      <c r="R79" s="3"/>
      <c r="S79" s="3"/>
    </row>
    <row r="80" spans="1:19" ht="12.75" customHeight="1" x14ac:dyDescent="0.45">
      <c r="A80" s="226" t="s">
        <v>222</v>
      </c>
      <c r="B80" s="173" t="s">
        <v>223</v>
      </c>
      <c r="C80" s="8" t="s">
        <v>224</v>
      </c>
      <c r="D80" s="9" t="s">
        <v>225</v>
      </c>
      <c r="E80" s="174" t="s">
        <v>10023</v>
      </c>
      <c r="F80" s="175" t="s">
        <v>94</v>
      </c>
      <c r="G80" s="173" t="s">
        <v>226</v>
      </c>
      <c r="H80" s="9" t="s">
        <v>20</v>
      </c>
      <c r="I80" s="9">
        <v>57</v>
      </c>
      <c r="J80" s="9">
        <v>2.33</v>
      </c>
      <c r="K80" s="9">
        <v>1324.58647</v>
      </c>
      <c r="L80" s="9">
        <v>-2.96</v>
      </c>
      <c r="M80" s="9">
        <v>662.79687999999999</v>
      </c>
      <c r="N80" s="9">
        <v>2</v>
      </c>
      <c r="O80" s="11"/>
      <c r="P80" s="9">
        <v>4</v>
      </c>
      <c r="Q80" s="11" t="s">
        <v>21</v>
      </c>
      <c r="R80" s="3"/>
      <c r="S80" s="3"/>
    </row>
    <row r="81" spans="1:19" ht="14.25" x14ac:dyDescent="0.45">
      <c r="A81" s="226"/>
      <c r="B81" s="173"/>
      <c r="C81" s="8" t="s">
        <v>227</v>
      </c>
      <c r="D81" s="9" t="s">
        <v>228</v>
      </c>
      <c r="E81" s="174"/>
      <c r="F81" s="173"/>
      <c r="G81" s="173"/>
      <c r="H81" s="9" t="s">
        <v>20</v>
      </c>
      <c r="I81" s="9">
        <v>72</v>
      </c>
      <c r="J81" s="9">
        <v>4.97</v>
      </c>
      <c r="K81" s="9">
        <v>2230.08086</v>
      </c>
      <c r="L81" s="9">
        <v>-0.05</v>
      </c>
      <c r="M81" s="9">
        <v>1115.5440699999999</v>
      </c>
      <c r="N81" s="9">
        <v>2</v>
      </c>
      <c r="O81" s="11"/>
      <c r="P81" s="9">
        <v>4</v>
      </c>
      <c r="Q81" s="11" t="s">
        <v>21</v>
      </c>
      <c r="R81" s="3"/>
      <c r="S81" s="3"/>
    </row>
    <row r="82" spans="1:19" ht="14.25" x14ac:dyDescent="0.45">
      <c r="A82" s="226"/>
      <c r="B82" s="173"/>
      <c r="C82" s="8" t="s">
        <v>229</v>
      </c>
      <c r="D82" s="9" t="s">
        <v>230</v>
      </c>
      <c r="E82" s="174"/>
      <c r="F82" s="173"/>
      <c r="G82" s="173"/>
      <c r="H82" s="9" t="s">
        <v>20</v>
      </c>
      <c r="I82" s="9">
        <v>38</v>
      </c>
      <c r="J82" s="9">
        <v>2.08</v>
      </c>
      <c r="K82" s="9">
        <v>1129.5320300000001</v>
      </c>
      <c r="L82" s="9">
        <v>-2.37</v>
      </c>
      <c r="M82" s="9">
        <v>565.26964999999996</v>
      </c>
      <c r="N82" s="9">
        <v>2</v>
      </c>
      <c r="O82" s="11"/>
      <c r="P82" s="9">
        <v>1</v>
      </c>
      <c r="Q82" s="11" t="s">
        <v>21</v>
      </c>
      <c r="R82" s="3"/>
      <c r="S82" s="3"/>
    </row>
    <row r="83" spans="1:19" ht="14.25" x14ac:dyDescent="0.45">
      <c r="A83" s="226"/>
      <c r="B83" s="173"/>
      <c r="C83" s="8" t="s">
        <v>231</v>
      </c>
      <c r="D83" s="9" t="s">
        <v>232</v>
      </c>
      <c r="E83" s="174"/>
      <c r="F83" s="173"/>
      <c r="G83" s="173"/>
      <c r="H83" s="9" t="s">
        <v>20</v>
      </c>
      <c r="I83" s="9">
        <v>60</v>
      </c>
      <c r="J83" s="9">
        <v>3.68</v>
      </c>
      <c r="K83" s="9">
        <v>1185.63176</v>
      </c>
      <c r="L83" s="9">
        <v>-1.48</v>
      </c>
      <c r="M83" s="9">
        <v>593.31952000000001</v>
      </c>
      <c r="N83" s="9">
        <v>2</v>
      </c>
      <c r="O83" s="11"/>
      <c r="P83" s="9">
        <v>3</v>
      </c>
      <c r="Q83" s="11" t="s">
        <v>21</v>
      </c>
      <c r="R83" s="3"/>
      <c r="S83" s="3"/>
    </row>
    <row r="84" spans="1:19" ht="14.25" x14ac:dyDescent="0.45">
      <c r="A84" s="226"/>
      <c r="B84" s="173"/>
      <c r="C84" s="8" t="s">
        <v>233</v>
      </c>
      <c r="D84" s="9" t="s">
        <v>234</v>
      </c>
      <c r="E84" s="174"/>
      <c r="F84" s="173"/>
      <c r="G84" s="173"/>
      <c r="H84" s="9" t="s">
        <v>20</v>
      </c>
      <c r="I84" s="9">
        <v>84</v>
      </c>
      <c r="J84" s="9">
        <v>2.8</v>
      </c>
      <c r="K84" s="9">
        <v>1602.76665</v>
      </c>
      <c r="L84" s="9">
        <v>5.32</v>
      </c>
      <c r="M84" s="9">
        <v>801.88696000000004</v>
      </c>
      <c r="N84" s="9">
        <v>2</v>
      </c>
      <c r="O84" s="11"/>
      <c r="P84" s="9">
        <v>2</v>
      </c>
      <c r="Q84" s="11" t="s">
        <v>21</v>
      </c>
      <c r="R84" s="3"/>
      <c r="S84" s="3"/>
    </row>
    <row r="85" spans="1:19" ht="14.25" x14ac:dyDescent="0.45">
      <c r="A85" s="226"/>
      <c r="B85" s="173"/>
      <c r="C85" s="8" t="s">
        <v>235</v>
      </c>
      <c r="D85" s="9" t="s">
        <v>236</v>
      </c>
      <c r="E85" s="174"/>
      <c r="F85" s="173"/>
      <c r="G85" s="173"/>
      <c r="H85" s="9" t="s">
        <v>20</v>
      </c>
      <c r="I85" s="9">
        <v>41</v>
      </c>
      <c r="J85" s="9">
        <v>2.13</v>
      </c>
      <c r="K85" s="9">
        <v>1091.55144</v>
      </c>
      <c r="L85" s="9">
        <v>3.12</v>
      </c>
      <c r="M85" s="9">
        <v>546.27936</v>
      </c>
      <c r="N85" s="9">
        <v>2</v>
      </c>
      <c r="O85" s="11"/>
      <c r="P85" s="9">
        <v>2</v>
      </c>
      <c r="Q85" s="11" t="s">
        <v>21</v>
      </c>
      <c r="R85" s="3"/>
      <c r="S85" s="3"/>
    </row>
    <row r="86" spans="1:19" ht="14.25" x14ac:dyDescent="0.45">
      <c r="A86" s="226"/>
      <c r="B86" s="173"/>
      <c r="C86" s="8" t="s">
        <v>237</v>
      </c>
      <c r="D86" s="9" t="s">
        <v>238</v>
      </c>
      <c r="E86" s="139"/>
      <c r="F86" s="11"/>
      <c r="G86" s="9"/>
      <c r="H86" s="9" t="s">
        <v>20</v>
      </c>
      <c r="I86" s="9">
        <v>55</v>
      </c>
      <c r="J86" s="9">
        <v>2.86</v>
      </c>
      <c r="K86" s="9">
        <v>1280.65471</v>
      </c>
      <c r="L86" s="9">
        <v>-0.67</v>
      </c>
      <c r="M86" s="9">
        <v>640.83099000000004</v>
      </c>
      <c r="N86" s="9">
        <v>2</v>
      </c>
      <c r="O86" s="11" t="s">
        <v>239</v>
      </c>
      <c r="P86" s="9">
        <v>3</v>
      </c>
      <c r="Q86" s="11" t="s">
        <v>21</v>
      </c>
      <c r="R86" s="3"/>
      <c r="S86" s="3"/>
    </row>
    <row r="87" spans="1:19" ht="14.25" x14ac:dyDescent="0.45">
      <c r="A87" s="225"/>
      <c r="B87" s="9"/>
      <c r="C87" s="8"/>
      <c r="D87" s="9"/>
      <c r="E87" s="139"/>
      <c r="F87" s="11"/>
      <c r="G87" s="9"/>
      <c r="H87" s="9"/>
      <c r="I87" s="9"/>
      <c r="J87" s="9"/>
      <c r="K87" s="9"/>
      <c r="L87" s="9"/>
      <c r="M87" s="9"/>
      <c r="N87" s="9"/>
      <c r="O87" s="11"/>
      <c r="P87" s="9"/>
      <c r="Q87" s="11"/>
      <c r="R87" s="3"/>
      <c r="S87" s="3"/>
    </row>
    <row r="88" spans="1:19" ht="12.75" customHeight="1" x14ac:dyDescent="0.45">
      <c r="A88" s="226" t="s">
        <v>240</v>
      </c>
      <c r="B88" s="175" t="s">
        <v>241</v>
      </c>
      <c r="C88" s="8" t="s">
        <v>242</v>
      </c>
      <c r="D88" s="9" t="s">
        <v>243</v>
      </c>
      <c r="E88" s="174" t="s">
        <v>18</v>
      </c>
      <c r="F88" s="175" t="s">
        <v>56</v>
      </c>
      <c r="G88" s="173"/>
      <c r="H88" s="9" t="s">
        <v>20</v>
      </c>
      <c r="I88" s="9" t="s">
        <v>20</v>
      </c>
      <c r="J88" s="9">
        <v>4.2300000000000004</v>
      </c>
      <c r="K88" s="9">
        <v>1528.8019300000001</v>
      </c>
      <c r="L88" s="9">
        <v>0.83</v>
      </c>
      <c r="M88" s="9">
        <v>764.90459999999996</v>
      </c>
      <c r="N88" s="9">
        <v>2</v>
      </c>
      <c r="O88" s="11"/>
      <c r="P88" s="9">
        <v>1</v>
      </c>
      <c r="Q88" s="11" t="s">
        <v>21</v>
      </c>
      <c r="R88" s="3"/>
      <c r="S88" s="3"/>
    </row>
    <row r="89" spans="1:19" ht="14.25" x14ac:dyDescent="0.45">
      <c r="A89" s="226"/>
      <c r="B89" s="173"/>
      <c r="C89" s="8" t="s">
        <v>244</v>
      </c>
      <c r="D89" s="9" t="s">
        <v>245</v>
      </c>
      <c r="E89" s="174"/>
      <c r="F89" s="173"/>
      <c r="G89" s="173"/>
      <c r="H89" s="9" t="s">
        <v>20</v>
      </c>
      <c r="I89" s="9">
        <v>64</v>
      </c>
      <c r="J89" s="9">
        <v>3.94</v>
      </c>
      <c r="K89" s="9">
        <v>1244.57439</v>
      </c>
      <c r="L89" s="9">
        <v>1.22</v>
      </c>
      <c r="M89" s="9">
        <v>622.79083000000003</v>
      </c>
      <c r="N89" s="9">
        <v>2</v>
      </c>
      <c r="O89" s="11"/>
      <c r="P89" s="9">
        <v>6</v>
      </c>
      <c r="Q89" s="11" t="s">
        <v>21</v>
      </c>
      <c r="R89" s="3"/>
      <c r="S89" s="3"/>
    </row>
    <row r="90" spans="1:19" ht="14.25" x14ac:dyDescent="0.45">
      <c r="A90" s="226"/>
      <c r="B90" s="173"/>
      <c r="C90" s="8" t="s">
        <v>246</v>
      </c>
      <c r="D90" s="9" t="s">
        <v>247</v>
      </c>
      <c r="E90" s="174"/>
      <c r="F90" s="173"/>
      <c r="G90" s="173"/>
      <c r="H90" s="9" t="s">
        <v>20</v>
      </c>
      <c r="I90" s="9">
        <v>52</v>
      </c>
      <c r="J90" s="9">
        <v>5.87</v>
      </c>
      <c r="K90" s="9">
        <v>2118.0043700000001</v>
      </c>
      <c r="L90" s="9">
        <v>18.84</v>
      </c>
      <c r="M90" s="9">
        <v>706.67296999999996</v>
      </c>
      <c r="N90" s="9">
        <v>3</v>
      </c>
      <c r="O90" s="11" t="s">
        <v>248</v>
      </c>
      <c r="P90" s="9">
        <v>1</v>
      </c>
      <c r="Q90" s="11" t="s">
        <v>21</v>
      </c>
      <c r="R90" s="3"/>
      <c r="S90" s="3"/>
    </row>
    <row r="91" spans="1:19" ht="14.25" x14ac:dyDescent="0.45">
      <c r="A91" s="226"/>
      <c r="B91" s="173"/>
      <c r="C91" s="8" t="s">
        <v>249</v>
      </c>
      <c r="D91" s="9" t="s">
        <v>250</v>
      </c>
      <c r="E91" s="174"/>
      <c r="F91" s="173"/>
      <c r="G91" s="173"/>
      <c r="H91" s="9" t="s">
        <v>20</v>
      </c>
      <c r="I91" s="9">
        <v>86</v>
      </c>
      <c r="J91" s="9">
        <v>4.79</v>
      </c>
      <c r="K91" s="9">
        <v>1255.6070999999999</v>
      </c>
      <c r="L91" s="9">
        <v>-2.31</v>
      </c>
      <c r="M91" s="9">
        <v>628.30718999999999</v>
      </c>
      <c r="N91" s="9">
        <v>2</v>
      </c>
      <c r="O91" s="11" t="s">
        <v>251</v>
      </c>
      <c r="P91" s="9">
        <v>5</v>
      </c>
      <c r="Q91" s="11" t="s">
        <v>21</v>
      </c>
      <c r="R91" s="3"/>
      <c r="S91" s="3"/>
    </row>
    <row r="92" spans="1:19" ht="14.25" x14ac:dyDescent="0.45">
      <c r="A92" s="226"/>
      <c r="B92" s="173"/>
      <c r="C92" s="8" t="s">
        <v>252</v>
      </c>
      <c r="D92" s="9" t="s">
        <v>253</v>
      </c>
      <c r="E92" s="174"/>
      <c r="F92" s="173"/>
      <c r="G92" s="173"/>
      <c r="H92" s="9" t="s">
        <v>20</v>
      </c>
      <c r="I92" s="9">
        <v>33</v>
      </c>
      <c r="J92" s="9">
        <v>2.82</v>
      </c>
      <c r="K92" s="9">
        <v>1270.6721700000001</v>
      </c>
      <c r="L92" s="9">
        <v>2.37</v>
      </c>
      <c r="M92" s="9">
        <v>635.83972000000006</v>
      </c>
      <c r="N92" s="9">
        <v>2</v>
      </c>
      <c r="O92" s="11"/>
      <c r="P92" s="9">
        <v>3</v>
      </c>
      <c r="Q92" s="11" t="s">
        <v>21</v>
      </c>
      <c r="R92" s="3"/>
      <c r="S92" s="3"/>
    </row>
    <row r="93" spans="1:19" ht="14.25" x14ac:dyDescent="0.45">
      <c r="A93" s="225"/>
      <c r="B93" s="9"/>
      <c r="C93" s="8"/>
      <c r="D93" s="9"/>
      <c r="E93" s="139"/>
      <c r="F93" s="11"/>
      <c r="G93" s="9"/>
      <c r="H93" s="9"/>
      <c r="I93" s="9"/>
      <c r="J93" s="9"/>
      <c r="K93" s="9"/>
      <c r="L93" s="9"/>
      <c r="M93" s="9"/>
      <c r="N93" s="9"/>
      <c r="O93" s="11"/>
      <c r="P93" s="9"/>
      <c r="Q93" s="11"/>
      <c r="R93" s="3"/>
      <c r="S93" s="3"/>
    </row>
    <row r="94" spans="1:19" ht="12.75" customHeight="1" x14ac:dyDescent="0.45">
      <c r="A94" s="226" t="s">
        <v>254</v>
      </c>
      <c r="B94" s="173" t="s">
        <v>255</v>
      </c>
      <c r="C94" s="8" t="s">
        <v>256</v>
      </c>
      <c r="D94" s="9" t="s">
        <v>257</v>
      </c>
      <c r="E94" s="174" t="s">
        <v>18</v>
      </c>
      <c r="F94" s="175" t="s">
        <v>94</v>
      </c>
      <c r="G94" s="175" t="s">
        <v>258</v>
      </c>
      <c r="H94" s="9" t="s">
        <v>20</v>
      </c>
      <c r="I94" s="9">
        <v>86</v>
      </c>
      <c r="J94" s="9">
        <v>5.89</v>
      </c>
      <c r="K94" s="9">
        <v>2067.0652300000002</v>
      </c>
      <c r="L94" s="9">
        <v>7.07</v>
      </c>
      <c r="M94" s="9">
        <v>1034.0362500000001</v>
      </c>
      <c r="N94" s="9">
        <v>2</v>
      </c>
      <c r="O94" s="11"/>
      <c r="P94" s="9">
        <v>6</v>
      </c>
      <c r="Q94" s="11" t="s">
        <v>21</v>
      </c>
      <c r="R94" s="3"/>
      <c r="S94" s="3"/>
    </row>
    <row r="95" spans="1:19" ht="14.25" x14ac:dyDescent="0.45">
      <c r="A95" s="226"/>
      <c r="B95" s="173"/>
      <c r="C95" s="8" t="s">
        <v>259</v>
      </c>
      <c r="D95" s="9" t="s">
        <v>260</v>
      </c>
      <c r="E95" s="174"/>
      <c r="F95" s="173"/>
      <c r="G95" s="173"/>
      <c r="H95" s="9" t="s">
        <v>20</v>
      </c>
      <c r="I95" s="9">
        <v>57</v>
      </c>
      <c r="J95" s="9">
        <v>4.7699999999999996</v>
      </c>
      <c r="K95" s="9">
        <v>1216.61094</v>
      </c>
      <c r="L95" s="9">
        <v>3.27</v>
      </c>
      <c r="M95" s="9">
        <v>406.20850000000002</v>
      </c>
      <c r="N95" s="9">
        <v>3</v>
      </c>
      <c r="O95" s="11"/>
      <c r="P95" s="9">
        <v>1</v>
      </c>
      <c r="Q95" s="11" t="s">
        <v>21</v>
      </c>
      <c r="R95" s="3"/>
      <c r="S95" s="3"/>
    </row>
    <row r="96" spans="1:19" ht="14.25" x14ac:dyDescent="0.45">
      <c r="A96" s="226"/>
      <c r="B96" s="173"/>
      <c r="C96" s="8" t="s">
        <v>261</v>
      </c>
      <c r="D96" s="9" t="s">
        <v>262</v>
      </c>
      <c r="E96" s="174"/>
      <c r="F96" s="173"/>
      <c r="G96" s="173"/>
      <c r="H96" s="9" t="s">
        <v>20</v>
      </c>
      <c r="I96" s="9">
        <v>117</v>
      </c>
      <c r="J96" s="9">
        <v>7.04</v>
      </c>
      <c r="K96" s="9">
        <v>2376.08403</v>
      </c>
      <c r="L96" s="9">
        <v>1.77</v>
      </c>
      <c r="M96" s="9">
        <v>1188.54565</v>
      </c>
      <c r="N96" s="9">
        <v>2</v>
      </c>
      <c r="O96" s="11"/>
      <c r="P96" s="9">
        <v>9</v>
      </c>
      <c r="Q96" s="11" t="s">
        <v>21</v>
      </c>
      <c r="R96" s="3"/>
      <c r="S96" s="3"/>
    </row>
    <row r="97" spans="1:19" ht="14.25" x14ac:dyDescent="0.45">
      <c r="A97" s="226"/>
      <c r="B97" s="173"/>
      <c r="C97" s="8" t="s">
        <v>263</v>
      </c>
      <c r="D97" s="9" t="s">
        <v>264</v>
      </c>
      <c r="E97" s="174"/>
      <c r="F97" s="173"/>
      <c r="G97" s="173"/>
      <c r="H97" s="9" t="s">
        <v>20</v>
      </c>
      <c r="I97" s="9">
        <v>85</v>
      </c>
      <c r="J97" s="9">
        <v>5.68</v>
      </c>
      <c r="K97" s="9">
        <v>1771.8733299999999</v>
      </c>
      <c r="L97" s="9">
        <v>1.35</v>
      </c>
      <c r="M97" s="9">
        <v>591.29596000000004</v>
      </c>
      <c r="N97" s="9">
        <v>3</v>
      </c>
      <c r="O97" s="11"/>
      <c r="P97" s="9">
        <v>8</v>
      </c>
      <c r="Q97" s="11" t="s">
        <v>21</v>
      </c>
      <c r="R97" s="3"/>
      <c r="S97" s="3"/>
    </row>
    <row r="98" spans="1:19" ht="14.25" x14ac:dyDescent="0.45">
      <c r="A98" s="226"/>
      <c r="B98" s="173"/>
      <c r="C98" s="8" t="s">
        <v>265</v>
      </c>
      <c r="D98" s="9" t="s">
        <v>266</v>
      </c>
      <c r="E98" s="174"/>
      <c r="F98" s="173"/>
      <c r="G98" s="173"/>
      <c r="H98" s="9" t="s">
        <v>20</v>
      </c>
      <c r="I98" s="9">
        <v>59</v>
      </c>
      <c r="J98" s="9" t="s">
        <v>20</v>
      </c>
      <c r="K98" s="9">
        <v>997.53233999999998</v>
      </c>
      <c r="L98" s="9">
        <v>1</v>
      </c>
      <c r="M98" s="9">
        <v>499.26981000000001</v>
      </c>
      <c r="N98" s="9">
        <v>2</v>
      </c>
      <c r="O98" s="11"/>
      <c r="P98" s="9">
        <v>1</v>
      </c>
      <c r="Q98" s="11" t="s">
        <v>21</v>
      </c>
      <c r="R98" s="3"/>
      <c r="S98" s="3"/>
    </row>
    <row r="99" spans="1:19" ht="14.25" x14ac:dyDescent="0.45">
      <c r="A99" s="226"/>
      <c r="B99" s="173"/>
      <c r="C99" s="8" t="s">
        <v>267</v>
      </c>
      <c r="D99" s="9" t="s">
        <v>268</v>
      </c>
      <c r="E99" s="174"/>
      <c r="F99" s="173"/>
      <c r="G99" s="173"/>
      <c r="H99" s="9" t="s">
        <v>20</v>
      </c>
      <c r="I99" s="9">
        <v>51</v>
      </c>
      <c r="J99" s="9">
        <v>4.78</v>
      </c>
      <c r="K99" s="9">
        <v>1654.84476</v>
      </c>
      <c r="L99" s="9">
        <v>3.14</v>
      </c>
      <c r="M99" s="9">
        <v>552.28643999999997</v>
      </c>
      <c r="N99" s="9">
        <v>3</v>
      </c>
      <c r="O99" s="11"/>
      <c r="P99" s="9">
        <v>6</v>
      </c>
      <c r="Q99" s="11" t="s">
        <v>21</v>
      </c>
      <c r="R99" s="3"/>
      <c r="S99" s="3"/>
    </row>
    <row r="100" spans="1:19" ht="14.25" x14ac:dyDescent="0.45">
      <c r="A100" s="226"/>
      <c r="B100" s="173"/>
      <c r="C100" s="8" t="s">
        <v>269</v>
      </c>
      <c r="D100" s="9" t="s">
        <v>270</v>
      </c>
      <c r="E100" s="174"/>
      <c r="F100" s="173"/>
      <c r="G100" s="173"/>
      <c r="H100" s="9" t="s">
        <v>20</v>
      </c>
      <c r="I100" s="9">
        <v>95</v>
      </c>
      <c r="J100" s="9">
        <v>4.29</v>
      </c>
      <c r="K100" s="9">
        <v>2189.97856</v>
      </c>
      <c r="L100" s="9">
        <v>-0.37</v>
      </c>
      <c r="M100" s="9">
        <v>1095.4929199999999</v>
      </c>
      <c r="N100" s="9">
        <v>2</v>
      </c>
      <c r="O100" s="11"/>
      <c r="P100" s="9">
        <v>2</v>
      </c>
      <c r="Q100" s="11" t="s">
        <v>21</v>
      </c>
      <c r="R100" s="3"/>
      <c r="S100" s="3"/>
    </row>
    <row r="101" spans="1:19" ht="14.25" x14ac:dyDescent="0.45">
      <c r="A101" s="225"/>
      <c r="B101" s="9"/>
      <c r="C101" s="8"/>
      <c r="D101" s="9"/>
      <c r="E101" s="139"/>
      <c r="F101" s="9"/>
      <c r="G101" s="9"/>
      <c r="H101" s="9"/>
      <c r="I101" s="9"/>
      <c r="J101" s="9"/>
      <c r="K101" s="9"/>
      <c r="L101" s="9"/>
      <c r="M101" s="9"/>
      <c r="N101" s="9"/>
      <c r="O101" s="11"/>
      <c r="P101" s="9"/>
      <c r="Q101" s="11"/>
      <c r="R101" s="3"/>
      <c r="S101" s="3"/>
    </row>
    <row r="102" spans="1:19" ht="13.9" customHeight="1" x14ac:dyDescent="0.45">
      <c r="A102" s="229" t="s">
        <v>271</v>
      </c>
      <c r="B102" s="194" t="s">
        <v>272</v>
      </c>
      <c r="C102" s="8" t="s">
        <v>273</v>
      </c>
      <c r="D102" s="9" t="s">
        <v>274</v>
      </c>
      <c r="E102" s="195" t="s">
        <v>10023</v>
      </c>
      <c r="F102" s="196" t="s">
        <v>94</v>
      </c>
      <c r="G102" s="194" t="s">
        <v>275</v>
      </c>
      <c r="H102" s="9" t="s">
        <v>276</v>
      </c>
      <c r="I102" s="9">
        <v>34</v>
      </c>
      <c r="J102" s="9" t="s">
        <v>20</v>
      </c>
      <c r="K102" s="9">
        <v>893.43552999999997</v>
      </c>
      <c r="L102" s="9">
        <v>-0.92</v>
      </c>
      <c r="M102" s="9">
        <v>447.22140999999999</v>
      </c>
      <c r="N102" s="9">
        <v>2</v>
      </c>
      <c r="O102" s="11"/>
      <c r="P102" s="9">
        <v>1</v>
      </c>
      <c r="Q102" s="11" t="s">
        <v>21</v>
      </c>
      <c r="R102" s="3"/>
      <c r="S102" s="3"/>
    </row>
    <row r="103" spans="1:19" ht="14.25" x14ac:dyDescent="0.45">
      <c r="A103" s="229"/>
      <c r="B103" s="194"/>
      <c r="C103" s="8" t="s">
        <v>277</v>
      </c>
      <c r="D103" s="9" t="s">
        <v>278</v>
      </c>
      <c r="E103" s="195"/>
      <c r="F103" s="196"/>
      <c r="G103" s="194"/>
      <c r="H103" s="9" t="s">
        <v>279</v>
      </c>
      <c r="I103" s="9">
        <v>47</v>
      </c>
      <c r="J103" s="9">
        <v>2.04</v>
      </c>
      <c r="K103" s="9">
        <v>1052.52556</v>
      </c>
      <c r="L103" s="9">
        <v>-0.32</v>
      </c>
      <c r="M103" s="9">
        <v>526.76642000000004</v>
      </c>
      <c r="N103" s="9">
        <v>2</v>
      </c>
      <c r="O103" s="11"/>
      <c r="P103" s="9">
        <v>2</v>
      </c>
      <c r="Q103" s="11" t="s">
        <v>280</v>
      </c>
      <c r="R103" s="3"/>
      <c r="S103" s="3"/>
    </row>
    <row r="104" spans="1:19" ht="14.25" x14ac:dyDescent="0.45">
      <c r="A104" s="229"/>
      <c r="B104" s="194"/>
      <c r="C104" s="8" t="s">
        <v>283</v>
      </c>
      <c r="D104" s="9" t="s">
        <v>284</v>
      </c>
      <c r="E104" s="195"/>
      <c r="F104" s="196"/>
      <c r="G104" s="194"/>
      <c r="H104" s="9" t="s">
        <v>285</v>
      </c>
      <c r="I104" s="9">
        <v>64</v>
      </c>
      <c r="J104" s="9">
        <v>3.81</v>
      </c>
      <c r="K104" s="9">
        <v>1787.82097</v>
      </c>
      <c r="L104" s="9">
        <v>3.03</v>
      </c>
      <c r="M104" s="9">
        <v>894.41412000000003</v>
      </c>
      <c r="N104" s="9">
        <v>2</v>
      </c>
      <c r="O104" s="11"/>
      <c r="P104" s="9">
        <v>1</v>
      </c>
      <c r="Q104" s="11" t="s">
        <v>146</v>
      </c>
      <c r="R104" s="3"/>
      <c r="S104" s="3"/>
    </row>
    <row r="105" spans="1:19" ht="14.25" x14ac:dyDescent="0.45">
      <c r="A105" s="229"/>
      <c r="B105" s="194"/>
      <c r="C105" s="8" t="s">
        <v>286</v>
      </c>
      <c r="D105" s="9" t="s">
        <v>287</v>
      </c>
      <c r="E105" s="195"/>
      <c r="F105" s="196"/>
      <c r="G105" s="194"/>
      <c r="H105" s="9" t="s">
        <v>288</v>
      </c>
      <c r="I105" s="9">
        <v>78</v>
      </c>
      <c r="J105" s="9">
        <v>3.77</v>
      </c>
      <c r="K105" s="9">
        <v>1503.6555699999999</v>
      </c>
      <c r="L105" s="9">
        <v>-0.2</v>
      </c>
      <c r="M105" s="9">
        <v>752.33141999999998</v>
      </c>
      <c r="N105" s="9">
        <v>2</v>
      </c>
      <c r="O105" s="11"/>
      <c r="P105" s="9">
        <v>2</v>
      </c>
      <c r="Q105" s="11" t="s">
        <v>289</v>
      </c>
      <c r="R105" s="3"/>
      <c r="S105" s="3"/>
    </row>
    <row r="106" spans="1:19" ht="14.25" x14ac:dyDescent="0.45">
      <c r="A106" s="229"/>
      <c r="B106" s="194"/>
      <c r="C106" s="8" t="s">
        <v>290</v>
      </c>
      <c r="D106" s="9" t="s">
        <v>291</v>
      </c>
      <c r="E106" s="195"/>
      <c r="F106" s="196"/>
      <c r="G106" s="194"/>
      <c r="H106" s="9" t="s">
        <v>292</v>
      </c>
      <c r="I106" s="9" t="s">
        <v>20</v>
      </c>
      <c r="J106" s="9">
        <v>5.37</v>
      </c>
      <c r="K106" s="9">
        <v>1659.07656</v>
      </c>
      <c r="L106" s="9">
        <v>-1.65</v>
      </c>
      <c r="M106" s="9">
        <v>415.52460000000002</v>
      </c>
      <c r="N106" s="9">
        <v>4</v>
      </c>
      <c r="O106" s="11"/>
      <c r="P106" s="9">
        <v>2</v>
      </c>
      <c r="Q106" s="11" t="s">
        <v>293</v>
      </c>
      <c r="R106" s="3"/>
      <c r="S106" s="3"/>
    </row>
    <row r="107" spans="1:19" ht="14.25" x14ac:dyDescent="0.45">
      <c r="A107" s="229"/>
      <c r="B107" s="194"/>
      <c r="C107" s="8" t="s">
        <v>294</v>
      </c>
      <c r="D107" s="9" t="s">
        <v>295</v>
      </c>
      <c r="E107" s="195"/>
      <c r="F107" s="196"/>
      <c r="G107" s="194"/>
      <c r="H107" s="9" t="s">
        <v>296</v>
      </c>
      <c r="I107" s="9">
        <v>65</v>
      </c>
      <c r="J107" s="9">
        <v>3.46</v>
      </c>
      <c r="K107" s="9">
        <v>1988.9496300000001</v>
      </c>
      <c r="L107" s="9">
        <v>3.68</v>
      </c>
      <c r="M107" s="9">
        <v>994.97844999999995</v>
      </c>
      <c r="N107" s="9">
        <v>2</v>
      </c>
      <c r="O107" s="11"/>
      <c r="P107" s="9">
        <v>3</v>
      </c>
      <c r="Q107" s="11" t="s">
        <v>297</v>
      </c>
      <c r="R107" s="3"/>
      <c r="S107" s="3"/>
    </row>
    <row r="108" spans="1:19" ht="14.25" x14ac:dyDescent="0.45">
      <c r="A108" s="229"/>
      <c r="B108" s="194"/>
      <c r="C108" s="8" t="s">
        <v>298</v>
      </c>
      <c r="D108" s="9" t="s">
        <v>295</v>
      </c>
      <c r="E108" s="195"/>
      <c r="F108" s="196"/>
      <c r="G108" s="194"/>
      <c r="H108" s="9" t="s">
        <v>296</v>
      </c>
      <c r="I108" s="9">
        <v>65</v>
      </c>
      <c r="J108" s="9">
        <v>3.46</v>
      </c>
      <c r="K108" s="9">
        <v>1988.9496300000001</v>
      </c>
      <c r="L108" s="9">
        <v>3.68</v>
      </c>
      <c r="M108" s="9">
        <v>994.97844999999995</v>
      </c>
      <c r="N108" s="9">
        <v>2</v>
      </c>
      <c r="O108" s="11"/>
      <c r="P108" s="9">
        <v>3</v>
      </c>
      <c r="Q108" s="11" t="s">
        <v>297</v>
      </c>
      <c r="R108" s="3"/>
      <c r="S108" s="3"/>
    </row>
    <row r="109" spans="1:19" ht="14.25" x14ac:dyDescent="0.45">
      <c r="A109" s="229"/>
      <c r="B109" s="194"/>
      <c r="C109" s="8" t="s">
        <v>299</v>
      </c>
      <c r="D109" s="9" t="s">
        <v>300</v>
      </c>
      <c r="E109" s="195"/>
      <c r="F109" s="196"/>
      <c r="G109" s="194"/>
      <c r="H109" s="9" t="s">
        <v>301</v>
      </c>
      <c r="I109" s="9">
        <v>79</v>
      </c>
      <c r="J109" s="9">
        <v>3.11</v>
      </c>
      <c r="K109" s="9">
        <v>1201.6115</v>
      </c>
      <c r="L109" s="9">
        <v>1.25</v>
      </c>
      <c r="M109" s="9">
        <v>601.30939000000001</v>
      </c>
      <c r="N109" s="9">
        <v>2</v>
      </c>
      <c r="O109" s="11"/>
      <c r="P109" s="9">
        <v>3</v>
      </c>
      <c r="Q109" s="11" t="s">
        <v>160</v>
      </c>
      <c r="R109" s="3"/>
      <c r="S109" s="3"/>
    </row>
    <row r="110" spans="1:19" ht="14.25" x14ac:dyDescent="0.45">
      <c r="A110" s="229"/>
      <c r="B110" s="194"/>
      <c r="C110" s="8"/>
      <c r="D110" s="9"/>
      <c r="E110" s="195"/>
      <c r="F110" s="196"/>
      <c r="G110" s="194"/>
      <c r="H110" s="9"/>
      <c r="I110" s="9"/>
      <c r="J110" s="9"/>
      <c r="K110" s="9"/>
      <c r="L110" s="9"/>
      <c r="M110" s="9"/>
      <c r="N110" s="9"/>
      <c r="O110" s="11"/>
      <c r="P110" s="9"/>
      <c r="Q110" s="11"/>
      <c r="R110" s="3"/>
      <c r="S110" s="3"/>
    </row>
    <row r="111" spans="1:19" ht="12.75" customHeight="1" x14ac:dyDescent="0.45">
      <c r="A111" s="226" t="s">
        <v>302</v>
      </c>
      <c r="B111" s="173" t="s">
        <v>303</v>
      </c>
      <c r="C111" s="8" t="s">
        <v>304</v>
      </c>
      <c r="D111" s="9" t="s">
        <v>305</v>
      </c>
      <c r="E111" s="174" t="s">
        <v>10023</v>
      </c>
      <c r="F111" s="175" t="s">
        <v>94</v>
      </c>
      <c r="G111" s="173" t="s">
        <v>306</v>
      </c>
      <c r="H111" s="9" t="s">
        <v>20</v>
      </c>
      <c r="I111" s="9">
        <v>101</v>
      </c>
      <c r="J111" s="9">
        <v>4.4800000000000004</v>
      </c>
      <c r="K111" s="9">
        <v>1956.70036</v>
      </c>
      <c r="L111" s="9">
        <v>-2.13</v>
      </c>
      <c r="M111" s="9">
        <v>978.85382000000004</v>
      </c>
      <c r="N111" s="9">
        <v>2</v>
      </c>
      <c r="O111" s="11" t="s">
        <v>307</v>
      </c>
      <c r="P111" s="9">
        <v>8</v>
      </c>
      <c r="Q111" s="11" t="s">
        <v>21</v>
      </c>
      <c r="R111" s="3"/>
      <c r="S111" s="3"/>
    </row>
    <row r="112" spans="1:19" ht="14.25" x14ac:dyDescent="0.45">
      <c r="A112" s="226"/>
      <c r="B112" s="173"/>
      <c r="C112" s="8" t="s">
        <v>308</v>
      </c>
      <c r="D112" s="9" t="s">
        <v>309</v>
      </c>
      <c r="E112" s="174"/>
      <c r="F112" s="173"/>
      <c r="G112" s="173"/>
      <c r="H112" s="9" t="s">
        <v>20</v>
      </c>
      <c r="I112" s="9">
        <v>89</v>
      </c>
      <c r="J112" s="9">
        <v>4.75</v>
      </c>
      <c r="K112" s="9">
        <v>1600.7964300000001</v>
      </c>
      <c r="L112" s="9">
        <v>2.4</v>
      </c>
      <c r="M112" s="9">
        <v>800.90186000000006</v>
      </c>
      <c r="N112" s="9">
        <v>2</v>
      </c>
      <c r="O112" s="11"/>
      <c r="P112" s="9">
        <v>8</v>
      </c>
      <c r="Q112" s="11" t="s">
        <v>21</v>
      </c>
      <c r="R112" s="3"/>
      <c r="S112" s="3"/>
    </row>
    <row r="113" spans="1:19" ht="14.25" x14ac:dyDescent="0.45">
      <c r="A113" s="226"/>
      <c r="B113" s="173"/>
      <c r="C113" s="8" t="s">
        <v>310</v>
      </c>
      <c r="D113" s="9" t="s">
        <v>311</v>
      </c>
      <c r="E113" s="174"/>
      <c r="F113" s="173"/>
      <c r="G113" s="173"/>
      <c r="H113" s="9" t="s">
        <v>20</v>
      </c>
      <c r="I113" s="9">
        <v>46</v>
      </c>
      <c r="J113" s="9">
        <v>4.92</v>
      </c>
      <c r="K113" s="9">
        <v>3241.3274900000001</v>
      </c>
      <c r="L113" s="9">
        <v>-12.68</v>
      </c>
      <c r="M113" s="9">
        <v>1081.11401</v>
      </c>
      <c r="N113" s="9">
        <v>3</v>
      </c>
      <c r="O113" s="11" t="s">
        <v>312</v>
      </c>
      <c r="P113" s="9">
        <v>3</v>
      </c>
      <c r="Q113" s="11" t="s">
        <v>21</v>
      </c>
      <c r="R113" s="3"/>
      <c r="S113" s="3"/>
    </row>
    <row r="114" spans="1:19" ht="14.25" x14ac:dyDescent="0.45">
      <c r="A114" s="226"/>
      <c r="B114" s="173"/>
      <c r="C114" s="8" t="s">
        <v>313</v>
      </c>
      <c r="D114" s="9" t="s">
        <v>314</v>
      </c>
      <c r="E114" s="174"/>
      <c r="F114" s="173"/>
      <c r="G114" s="173"/>
      <c r="H114" s="9" t="s">
        <v>20</v>
      </c>
      <c r="I114" s="9">
        <v>78</v>
      </c>
      <c r="J114" s="9">
        <v>4.5999999999999996</v>
      </c>
      <c r="K114" s="9">
        <v>1312.7485799999999</v>
      </c>
      <c r="L114" s="9">
        <v>1.08</v>
      </c>
      <c r="M114" s="9">
        <v>656.87792999999999</v>
      </c>
      <c r="N114" s="9">
        <v>2</v>
      </c>
      <c r="O114" s="11"/>
      <c r="P114" s="9">
        <v>19</v>
      </c>
      <c r="Q114" s="11" t="s">
        <v>21</v>
      </c>
      <c r="R114" s="3"/>
      <c r="S114" s="3"/>
    </row>
    <row r="115" spans="1:19" ht="14.25" x14ac:dyDescent="0.45">
      <c r="A115" s="226"/>
      <c r="B115" s="173"/>
      <c r="C115" s="8" t="s">
        <v>315</v>
      </c>
      <c r="D115" s="9" t="s">
        <v>316</v>
      </c>
      <c r="E115" s="174"/>
      <c r="F115" s="173"/>
      <c r="G115" s="173"/>
      <c r="H115" s="9" t="s">
        <v>20</v>
      </c>
      <c r="I115" s="9">
        <v>64</v>
      </c>
      <c r="J115" s="9">
        <v>3.39</v>
      </c>
      <c r="K115" s="9">
        <v>893.47099000000003</v>
      </c>
      <c r="L115" s="9">
        <v>-1.98</v>
      </c>
      <c r="M115" s="9">
        <v>447.23914000000002</v>
      </c>
      <c r="N115" s="9">
        <v>2</v>
      </c>
      <c r="O115" s="11"/>
      <c r="P115" s="9">
        <v>5</v>
      </c>
      <c r="Q115" s="11" t="s">
        <v>21</v>
      </c>
      <c r="R115" s="3"/>
      <c r="S115" s="3"/>
    </row>
    <row r="116" spans="1:19" ht="14.25" x14ac:dyDescent="0.45">
      <c r="A116" s="226"/>
      <c r="B116" s="173"/>
      <c r="C116" s="8" t="s">
        <v>317</v>
      </c>
      <c r="D116" s="9" t="s">
        <v>318</v>
      </c>
      <c r="E116" s="174"/>
      <c r="F116" s="173"/>
      <c r="G116" s="173"/>
      <c r="H116" s="9" t="s">
        <v>20</v>
      </c>
      <c r="I116" s="9">
        <v>68</v>
      </c>
      <c r="J116" s="9">
        <v>4.72</v>
      </c>
      <c r="K116" s="9">
        <v>1341.7896000000001</v>
      </c>
      <c r="L116" s="9">
        <v>0.48</v>
      </c>
      <c r="M116" s="9">
        <v>671.39844000000005</v>
      </c>
      <c r="N116" s="9">
        <v>2</v>
      </c>
      <c r="O116" s="11"/>
      <c r="P116" s="9">
        <v>6</v>
      </c>
      <c r="Q116" s="11" t="s">
        <v>21</v>
      </c>
      <c r="R116" s="3"/>
      <c r="S116" s="3"/>
    </row>
    <row r="117" spans="1:19" ht="14.25" x14ac:dyDescent="0.45">
      <c r="A117" s="226"/>
      <c r="B117" s="173"/>
      <c r="C117" s="8" t="s">
        <v>319</v>
      </c>
      <c r="D117" s="9" t="s">
        <v>320</v>
      </c>
      <c r="E117" s="174"/>
      <c r="F117" s="173"/>
      <c r="G117" s="173"/>
      <c r="H117" s="9" t="s">
        <v>20</v>
      </c>
      <c r="I117" s="9">
        <v>61</v>
      </c>
      <c r="J117" s="9">
        <v>3.74</v>
      </c>
      <c r="K117" s="9">
        <v>1262.6377399999999</v>
      </c>
      <c r="L117" s="9">
        <v>0.11</v>
      </c>
      <c r="M117" s="9">
        <v>631.82250999999997</v>
      </c>
      <c r="N117" s="9">
        <v>2</v>
      </c>
      <c r="O117" s="11"/>
      <c r="P117" s="9">
        <v>5</v>
      </c>
      <c r="Q117" s="11" t="s">
        <v>21</v>
      </c>
      <c r="R117" s="3"/>
      <c r="S117" s="3"/>
    </row>
    <row r="118" spans="1:19" ht="14.25" x14ac:dyDescent="0.45">
      <c r="A118" s="225"/>
      <c r="B118" s="9"/>
      <c r="C118" s="8"/>
      <c r="D118" s="9"/>
      <c r="E118" s="139"/>
      <c r="F118" s="9"/>
      <c r="G118" s="9"/>
      <c r="H118" s="9"/>
      <c r="I118" s="9"/>
      <c r="J118" s="9"/>
      <c r="K118" s="9"/>
      <c r="L118" s="9"/>
      <c r="M118" s="9"/>
      <c r="N118" s="9"/>
      <c r="O118" s="11"/>
      <c r="P118" s="9"/>
      <c r="Q118" s="11"/>
      <c r="R118" s="3"/>
      <c r="S118" s="3"/>
    </row>
    <row r="119" spans="1:19" ht="12.75" customHeight="1" x14ac:dyDescent="0.45">
      <c r="A119" s="226" t="s">
        <v>321</v>
      </c>
      <c r="B119" s="173" t="s">
        <v>322</v>
      </c>
      <c r="C119" s="8" t="s">
        <v>323</v>
      </c>
      <c r="D119" s="9" t="s">
        <v>324</v>
      </c>
      <c r="E119" s="174" t="s">
        <v>10023</v>
      </c>
      <c r="F119" s="175" t="s">
        <v>94</v>
      </c>
      <c r="G119" s="173" t="s">
        <v>325</v>
      </c>
      <c r="H119" s="9" t="s">
        <v>20</v>
      </c>
      <c r="I119" s="9">
        <v>46</v>
      </c>
      <c r="J119" s="9">
        <v>3.45</v>
      </c>
      <c r="K119" s="9">
        <v>1986.0156500000001</v>
      </c>
      <c r="L119" s="9">
        <v>3.85</v>
      </c>
      <c r="M119" s="9">
        <v>497.25936999999999</v>
      </c>
      <c r="N119" s="9">
        <v>4</v>
      </c>
      <c r="O119" s="11"/>
      <c r="P119" s="9">
        <v>1</v>
      </c>
      <c r="Q119" s="11" t="s">
        <v>21</v>
      </c>
      <c r="R119" s="3"/>
      <c r="S119" s="3"/>
    </row>
    <row r="120" spans="1:19" ht="14.25" x14ac:dyDescent="0.45">
      <c r="A120" s="226"/>
      <c r="B120" s="173"/>
      <c r="C120" s="8" t="s">
        <v>326</v>
      </c>
      <c r="D120" s="9" t="s">
        <v>327</v>
      </c>
      <c r="E120" s="174"/>
      <c r="F120" s="173"/>
      <c r="G120" s="173"/>
      <c r="H120" s="9" t="s">
        <v>20</v>
      </c>
      <c r="I120" s="9">
        <v>85</v>
      </c>
      <c r="J120" s="9">
        <v>3.12</v>
      </c>
      <c r="K120" s="9">
        <v>2014.9774600000001</v>
      </c>
      <c r="L120" s="9">
        <v>0.87</v>
      </c>
      <c r="M120" s="9">
        <v>1007.9923700000001</v>
      </c>
      <c r="N120" s="9">
        <v>2</v>
      </c>
      <c r="O120" s="11"/>
      <c r="P120" s="9">
        <v>1</v>
      </c>
      <c r="Q120" s="11" t="s">
        <v>21</v>
      </c>
      <c r="R120" s="3"/>
      <c r="S120" s="3"/>
    </row>
    <row r="121" spans="1:19" ht="14.25" x14ac:dyDescent="0.45">
      <c r="A121" s="226"/>
      <c r="B121" s="173"/>
      <c r="C121" s="8" t="s">
        <v>328</v>
      </c>
      <c r="D121" s="9" t="s">
        <v>329</v>
      </c>
      <c r="E121" s="174"/>
      <c r="F121" s="173"/>
      <c r="G121" s="173"/>
      <c r="H121" s="9" t="s">
        <v>20</v>
      </c>
      <c r="I121" s="9">
        <v>69</v>
      </c>
      <c r="J121" s="9">
        <v>4.8600000000000003</v>
      </c>
      <c r="K121" s="9">
        <v>1819.86618</v>
      </c>
      <c r="L121" s="9">
        <v>0.25</v>
      </c>
      <c r="M121" s="9">
        <v>607.29358000000002</v>
      </c>
      <c r="N121" s="9">
        <v>3</v>
      </c>
      <c r="O121" s="11"/>
      <c r="P121" s="9">
        <v>3</v>
      </c>
      <c r="Q121" s="11" t="s">
        <v>21</v>
      </c>
      <c r="R121" s="3"/>
      <c r="S121" s="3"/>
    </row>
    <row r="122" spans="1:19" ht="14.25" x14ac:dyDescent="0.45">
      <c r="A122" s="225"/>
      <c r="B122" s="9"/>
      <c r="C122" s="8"/>
      <c r="D122" s="9"/>
      <c r="E122" s="139"/>
      <c r="F122" s="11"/>
      <c r="G122" s="11"/>
      <c r="H122" s="9"/>
      <c r="I122" s="9"/>
      <c r="J122" s="9"/>
      <c r="K122" s="9"/>
      <c r="L122" s="9"/>
      <c r="M122" s="9"/>
      <c r="N122" s="9"/>
      <c r="O122" s="11"/>
      <c r="P122" s="9"/>
      <c r="Q122" s="11"/>
      <c r="R122" s="3"/>
      <c r="S122" s="3"/>
    </row>
    <row r="123" spans="1:19" ht="13.9" customHeight="1" x14ac:dyDescent="0.45">
      <c r="A123" s="226" t="s">
        <v>330</v>
      </c>
      <c r="B123" s="173" t="s">
        <v>331</v>
      </c>
      <c r="C123" s="8" t="s">
        <v>332</v>
      </c>
      <c r="D123" s="9" t="s">
        <v>333</v>
      </c>
      <c r="E123" s="174" t="s">
        <v>10023</v>
      </c>
      <c r="F123" s="175" t="s">
        <v>94</v>
      </c>
      <c r="G123" s="173" t="s">
        <v>334</v>
      </c>
      <c r="H123" s="9" t="s">
        <v>20</v>
      </c>
      <c r="I123" s="9">
        <v>38</v>
      </c>
      <c r="J123" s="9">
        <v>2.84</v>
      </c>
      <c r="K123" s="9">
        <v>1511.7665300000001</v>
      </c>
      <c r="L123" s="9">
        <v>-2.35</v>
      </c>
      <c r="M123" s="9">
        <v>756.38689999999997</v>
      </c>
      <c r="N123" s="9">
        <v>2</v>
      </c>
      <c r="O123" s="11"/>
      <c r="P123" s="9">
        <v>1</v>
      </c>
      <c r="Q123" s="11" t="s">
        <v>84</v>
      </c>
      <c r="R123" s="3"/>
      <c r="S123" s="3"/>
    </row>
    <row r="124" spans="1:19" ht="14.25" x14ac:dyDescent="0.45">
      <c r="A124" s="226"/>
      <c r="B124" s="173"/>
      <c r="C124" s="8" t="s">
        <v>335</v>
      </c>
      <c r="D124" s="9" t="s">
        <v>336</v>
      </c>
      <c r="E124" s="174"/>
      <c r="F124" s="173"/>
      <c r="G124" s="173"/>
      <c r="H124" s="9" t="s">
        <v>20</v>
      </c>
      <c r="I124" s="9">
        <v>48</v>
      </c>
      <c r="J124" s="9">
        <v>3.8</v>
      </c>
      <c r="K124" s="9">
        <v>1503.8155999999999</v>
      </c>
      <c r="L124" s="9">
        <v>-0.69</v>
      </c>
      <c r="M124" s="9">
        <v>752.41143999999997</v>
      </c>
      <c r="N124" s="9">
        <v>2</v>
      </c>
      <c r="O124" s="11"/>
      <c r="P124" s="9">
        <v>1</v>
      </c>
      <c r="Q124" s="11" t="s">
        <v>84</v>
      </c>
      <c r="R124" s="3"/>
      <c r="S124" s="3"/>
    </row>
    <row r="125" spans="1:19" ht="14.25" x14ac:dyDescent="0.45">
      <c r="A125" s="225"/>
      <c r="B125" s="9"/>
      <c r="C125" s="8"/>
      <c r="D125" s="9"/>
      <c r="E125" s="139"/>
      <c r="F125" s="9"/>
      <c r="G125" s="9"/>
      <c r="H125" s="9"/>
      <c r="I125" s="9"/>
      <c r="J125" s="9"/>
      <c r="K125" s="9"/>
      <c r="L125" s="9"/>
      <c r="M125" s="9"/>
      <c r="N125" s="9"/>
      <c r="O125" s="11"/>
      <c r="P125" s="9"/>
      <c r="Q125" s="11"/>
      <c r="R125" s="3"/>
      <c r="S125" s="3"/>
    </row>
    <row r="126" spans="1:19" ht="13.9" customHeight="1" x14ac:dyDescent="0.45">
      <c r="A126" s="226" t="s">
        <v>337</v>
      </c>
      <c r="B126" s="175" t="s">
        <v>338</v>
      </c>
      <c r="C126" s="8" t="s">
        <v>339</v>
      </c>
      <c r="D126" s="9" t="s">
        <v>340</v>
      </c>
      <c r="E126" s="174" t="s">
        <v>18</v>
      </c>
      <c r="F126" s="173" t="s">
        <v>56</v>
      </c>
      <c r="G126" s="173"/>
      <c r="H126" s="9" t="s">
        <v>20</v>
      </c>
      <c r="I126" s="9">
        <v>82</v>
      </c>
      <c r="J126" s="9">
        <v>4.95</v>
      </c>
      <c r="K126" s="9">
        <v>2421.1528699999999</v>
      </c>
      <c r="L126" s="9">
        <v>-0.04</v>
      </c>
      <c r="M126" s="9">
        <v>807.72247000000004</v>
      </c>
      <c r="N126" s="9">
        <v>3</v>
      </c>
      <c r="O126" s="11"/>
      <c r="P126" s="9">
        <v>2</v>
      </c>
      <c r="Q126" s="11" t="s">
        <v>21</v>
      </c>
      <c r="R126" s="3"/>
      <c r="S126" s="3"/>
    </row>
    <row r="127" spans="1:19" ht="14.25" x14ac:dyDescent="0.45">
      <c r="A127" s="226"/>
      <c r="B127" s="173"/>
      <c r="C127" s="8" t="s">
        <v>341</v>
      </c>
      <c r="D127" s="9" t="s">
        <v>342</v>
      </c>
      <c r="E127" s="174"/>
      <c r="F127" s="173"/>
      <c r="G127" s="173"/>
      <c r="H127" s="9" t="s">
        <v>20</v>
      </c>
      <c r="I127" s="9">
        <v>55</v>
      </c>
      <c r="J127" s="9">
        <v>4.5199999999999996</v>
      </c>
      <c r="K127" s="9">
        <v>1440.86797</v>
      </c>
      <c r="L127" s="9">
        <v>0.48</v>
      </c>
      <c r="M127" s="9">
        <v>720.93762000000004</v>
      </c>
      <c r="N127" s="9">
        <v>2</v>
      </c>
      <c r="O127" s="11"/>
      <c r="P127" s="9">
        <v>1</v>
      </c>
      <c r="Q127" s="11" t="s">
        <v>21</v>
      </c>
      <c r="R127" s="3"/>
      <c r="S127" s="3"/>
    </row>
    <row r="128" spans="1:19" ht="14.25" x14ac:dyDescent="0.45">
      <c r="A128" s="225"/>
      <c r="B128" s="9"/>
      <c r="C128" s="8"/>
      <c r="D128" s="9"/>
      <c r="E128" s="139"/>
      <c r="F128" s="9"/>
      <c r="G128" s="9"/>
      <c r="H128" s="9"/>
      <c r="I128" s="9"/>
      <c r="J128" s="9"/>
      <c r="K128" s="9"/>
      <c r="L128" s="9"/>
      <c r="M128" s="9"/>
      <c r="N128" s="9"/>
      <c r="O128" s="11"/>
      <c r="P128" s="9"/>
      <c r="Q128" s="11"/>
      <c r="R128" s="3"/>
      <c r="S128" s="3"/>
    </row>
    <row r="129" spans="1:19" ht="12.75" customHeight="1" x14ac:dyDescent="0.45">
      <c r="A129" s="225" t="s">
        <v>343</v>
      </c>
      <c r="B129" s="9" t="s">
        <v>344</v>
      </c>
      <c r="C129" s="8" t="s">
        <v>345</v>
      </c>
      <c r="D129" s="9" t="s">
        <v>346</v>
      </c>
      <c r="E129" s="139" t="s">
        <v>18</v>
      </c>
      <c r="F129" s="11" t="s">
        <v>347</v>
      </c>
      <c r="G129" s="9" t="s">
        <v>348</v>
      </c>
      <c r="H129" s="9" t="s">
        <v>349</v>
      </c>
      <c r="I129" s="9">
        <v>47</v>
      </c>
      <c r="J129" s="9">
        <v>2.5</v>
      </c>
      <c r="K129" s="9">
        <v>1107.56719</v>
      </c>
      <c r="L129" s="9">
        <v>-0.83</v>
      </c>
      <c r="M129" s="9">
        <v>554.28723000000002</v>
      </c>
      <c r="N129" s="9">
        <v>2</v>
      </c>
      <c r="O129" s="11"/>
      <c r="P129" s="9">
        <v>1</v>
      </c>
      <c r="Q129" s="11" t="s">
        <v>21</v>
      </c>
      <c r="R129" s="3"/>
      <c r="S129" s="3"/>
    </row>
    <row r="130" spans="1:19" ht="14.25" x14ac:dyDescent="0.45">
      <c r="A130" s="225"/>
      <c r="B130" s="9"/>
      <c r="C130" s="8"/>
      <c r="D130" s="9"/>
      <c r="E130" s="139"/>
      <c r="F130" s="9"/>
      <c r="G130" s="9"/>
      <c r="H130" s="9"/>
      <c r="I130" s="9"/>
      <c r="J130" s="9"/>
      <c r="K130" s="9"/>
      <c r="L130" s="9"/>
      <c r="M130" s="9"/>
      <c r="N130" s="9"/>
      <c r="O130" s="11"/>
      <c r="P130" s="9"/>
      <c r="Q130" s="11"/>
      <c r="R130" s="3"/>
      <c r="S130" s="3"/>
    </row>
    <row r="131" spans="1:19" ht="12.75" customHeight="1" x14ac:dyDescent="0.45">
      <c r="A131" s="226" t="s">
        <v>350</v>
      </c>
      <c r="B131" s="173" t="s">
        <v>351</v>
      </c>
      <c r="C131" s="8" t="s">
        <v>352</v>
      </c>
      <c r="D131" s="9" t="s">
        <v>353</v>
      </c>
      <c r="E131" s="174" t="s">
        <v>18</v>
      </c>
      <c r="F131" s="175" t="s">
        <v>56</v>
      </c>
      <c r="G131" s="173"/>
      <c r="H131" s="9" t="s">
        <v>20</v>
      </c>
      <c r="I131" s="9">
        <v>103</v>
      </c>
      <c r="J131" s="9">
        <v>6.06</v>
      </c>
      <c r="K131" s="9">
        <v>2115.0015100000001</v>
      </c>
      <c r="L131" s="9">
        <v>3.09</v>
      </c>
      <c r="M131" s="9">
        <v>1058.0043900000001</v>
      </c>
      <c r="N131" s="9">
        <v>2</v>
      </c>
      <c r="O131" s="11"/>
      <c r="P131" s="9">
        <v>2</v>
      </c>
      <c r="Q131" s="11" t="s">
        <v>21</v>
      </c>
      <c r="R131" s="3"/>
      <c r="S131" s="3"/>
    </row>
    <row r="132" spans="1:19" ht="14.25" x14ac:dyDescent="0.45">
      <c r="A132" s="226"/>
      <c r="B132" s="173"/>
      <c r="C132" s="8" t="s">
        <v>354</v>
      </c>
      <c r="D132" s="9" t="s">
        <v>355</v>
      </c>
      <c r="E132" s="174"/>
      <c r="F132" s="173"/>
      <c r="G132" s="173"/>
      <c r="H132" s="9" t="s">
        <v>20</v>
      </c>
      <c r="I132" s="9">
        <v>56</v>
      </c>
      <c r="J132" s="9">
        <v>2.76</v>
      </c>
      <c r="K132" s="9">
        <v>1592.7509</v>
      </c>
      <c r="L132" s="9">
        <v>1.42</v>
      </c>
      <c r="M132" s="9">
        <v>796.87909000000002</v>
      </c>
      <c r="N132" s="9">
        <v>2</v>
      </c>
      <c r="O132" s="11"/>
      <c r="P132" s="9">
        <v>1</v>
      </c>
      <c r="Q132" s="11" t="s">
        <v>21</v>
      </c>
      <c r="R132" s="3"/>
      <c r="S132" s="3"/>
    </row>
    <row r="133" spans="1:19" ht="14.25" x14ac:dyDescent="0.45">
      <c r="A133" s="225"/>
      <c r="B133" s="9"/>
      <c r="C133" s="8"/>
      <c r="D133" s="9"/>
      <c r="E133" s="139"/>
      <c r="F133" s="11"/>
      <c r="G133" s="9"/>
      <c r="H133" s="9"/>
      <c r="I133" s="9"/>
      <c r="J133" s="9"/>
      <c r="K133" s="9"/>
      <c r="L133" s="9"/>
      <c r="M133" s="9"/>
      <c r="N133" s="9"/>
      <c r="O133" s="11"/>
      <c r="P133" s="9"/>
      <c r="Q133" s="11"/>
      <c r="R133" s="3"/>
      <c r="S133" s="3"/>
    </row>
    <row r="134" spans="1:19" ht="12.75" customHeight="1" x14ac:dyDescent="0.45">
      <c r="A134" s="226" t="s">
        <v>356</v>
      </c>
      <c r="B134" s="173" t="s">
        <v>357</v>
      </c>
      <c r="C134" s="8" t="s">
        <v>358</v>
      </c>
      <c r="D134" s="9" t="s">
        <v>359</v>
      </c>
      <c r="E134" s="174" t="s">
        <v>18</v>
      </c>
      <c r="F134" s="175" t="s">
        <v>1499</v>
      </c>
      <c r="G134" s="173" t="s">
        <v>360</v>
      </c>
      <c r="H134" s="9" t="s">
        <v>361</v>
      </c>
      <c r="I134" s="9">
        <v>64</v>
      </c>
      <c r="J134" s="9">
        <v>3.94</v>
      </c>
      <c r="K134" s="9">
        <v>1457.74578</v>
      </c>
      <c r="L134" s="9">
        <v>-1.73</v>
      </c>
      <c r="M134" s="9">
        <v>729.37653</v>
      </c>
      <c r="N134" s="9">
        <v>2</v>
      </c>
      <c r="O134" s="11"/>
      <c r="P134" s="9">
        <v>1</v>
      </c>
      <c r="Q134" s="11" t="s">
        <v>293</v>
      </c>
      <c r="R134" s="3"/>
      <c r="S134" s="3"/>
    </row>
    <row r="135" spans="1:19" ht="14.25" x14ac:dyDescent="0.45">
      <c r="A135" s="226"/>
      <c r="B135" s="173"/>
      <c r="C135" s="8" t="s">
        <v>362</v>
      </c>
      <c r="D135" s="9" t="s">
        <v>363</v>
      </c>
      <c r="E135" s="174"/>
      <c r="F135" s="173"/>
      <c r="G135" s="173"/>
      <c r="H135" s="9" t="s">
        <v>364</v>
      </c>
      <c r="I135" s="9">
        <v>156</v>
      </c>
      <c r="J135" s="9">
        <v>6.73</v>
      </c>
      <c r="K135" s="9">
        <v>1969.96758</v>
      </c>
      <c r="L135" s="9">
        <v>-0.59</v>
      </c>
      <c r="M135" s="9">
        <v>985.48743000000002</v>
      </c>
      <c r="N135" s="9">
        <v>2</v>
      </c>
      <c r="O135" s="11"/>
      <c r="P135" s="9">
        <v>6</v>
      </c>
      <c r="Q135" s="11" t="s">
        <v>365</v>
      </c>
      <c r="R135" s="3"/>
      <c r="S135" s="3"/>
    </row>
    <row r="136" spans="1:19" ht="14.25" x14ac:dyDescent="0.45">
      <c r="A136" s="226"/>
      <c r="B136" s="173"/>
      <c r="C136" s="8" t="s">
        <v>366</v>
      </c>
      <c r="D136" s="9" t="s">
        <v>367</v>
      </c>
      <c r="E136" s="174"/>
      <c r="F136" s="173"/>
      <c r="G136" s="173"/>
      <c r="H136" s="9" t="s">
        <v>368</v>
      </c>
      <c r="I136" s="9" t="s">
        <v>20</v>
      </c>
      <c r="J136" s="9">
        <v>2.54</v>
      </c>
      <c r="K136" s="9">
        <v>1471.6218699999999</v>
      </c>
      <c r="L136" s="9">
        <v>-0.35</v>
      </c>
      <c r="M136" s="9">
        <v>736.31457999999998</v>
      </c>
      <c r="N136" s="9">
        <v>2</v>
      </c>
      <c r="O136" s="11"/>
      <c r="P136" s="9">
        <v>1</v>
      </c>
      <c r="Q136" s="11" t="s">
        <v>146</v>
      </c>
      <c r="R136" s="3"/>
      <c r="S136" s="3"/>
    </row>
    <row r="137" spans="1:19" ht="14.25" x14ac:dyDescent="0.45">
      <c r="A137" s="226"/>
      <c r="B137" s="173"/>
      <c r="C137" s="8" t="s">
        <v>369</v>
      </c>
      <c r="D137" s="9" t="s">
        <v>370</v>
      </c>
      <c r="E137" s="174"/>
      <c r="F137" s="173"/>
      <c r="G137" s="173"/>
      <c r="H137" s="9" t="s">
        <v>371</v>
      </c>
      <c r="I137" s="9">
        <v>38</v>
      </c>
      <c r="J137" s="9" t="s">
        <v>20</v>
      </c>
      <c r="K137" s="9">
        <v>1718.78703</v>
      </c>
      <c r="L137" s="9">
        <v>0.11</v>
      </c>
      <c r="M137" s="9">
        <v>859.89715999999999</v>
      </c>
      <c r="N137" s="9">
        <v>2</v>
      </c>
      <c r="O137" s="11"/>
      <c r="P137" s="9">
        <v>1</v>
      </c>
      <c r="Q137" s="11" t="s">
        <v>293</v>
      </c>
      <c r="R137" s="3"/>
      <c r="S137" s="3"/>
    </row>
    <row r="138" spans="1:19" ht="14.25" x14ac:dyDescent="0.45">
      <c r="A138" s="226"/>
      <c r="B138" s="173"/>
      <c r="C138" s="8" t="s">
        <v>372</v>
      </c>
      <c r="D138" s="9" t="s">
        <v>373</v>
      </c>
      <c r="E138" s="174"/>
      <c r="F138" s="173"/>
      <c r="G138" s="173"/>
      <c r="H138" s="9" t="s">
        <v>374</v>
      </c>
      <c r="I138" s="9">
        <v>103</v>
      </c>
      <c r="J138" s="9">
        <v>3.84</v>
      </c>
      <c r="K138" s="9">
        <v>1628.72759</v>
      </c>
      <c r="L138" s="9">
        <v>5.41</v>
      </c>
      <c r="M138" s="9">
        <v>814.86743000000001</v>
      </c>
      <c r="N138" s="9">
        <v>2</v>
      </c>
      <c r="O138" s="11"/>
      <c r="P138" s="9">
        <v>2</v>
      </c>
      <c r="Q138" s="11" t="s">
        <v>160</v>
      </c>
      <c r="R138" s="3"/>
      <c r="S138" s="3"/>
    </row>
    <row r="139" spans="1:19" ht="14.25" x14ac:dyDescent="0.45">
      <c r="A139" s="225"/>
      <c r="B139" s="9"/>
      <c r="C139" s="8"/>
      <c r="D139" s="9"/>
      <c r="E139" s="139"/>
      <c r="F139" s="11"/>
      <c r="G139" s="9"/>
      <c r="H139" s="9"/>
      <c r="I139" s="9"/>
      <c r="J139" s="9"/>
      <c r="K139" s="9"/>
      <c r="L139" s="9"/>
      <c r="M139" s="9"/>
      <c r="N139" s="9"/>
      <c r="O139" s="11"/>
      <c r="P139" s="9"/>
      <c r="Q139" s="11"/>
      <c r="R139" s="3"/>
      <c r="S139" s="3"/>
    </row>
    <row r="140" spans="1:19" ht="12.75" customHeight="1" x14ac:dyDescent="0.45">
      <c r="A140" s="226" t="s">
        <v>375</v>
      </c>
      <c r="B140" s="175" t="s">
        <v>376</v>
      </c>
      <c r="C140" s="8" t="s">
        <v>377</v>
      </c>
      <c r="D140" s="9" t="s">
        <v>378</v>
      </c>
      <c r="E140" s="176" t="s">
        <v>18</v>
      </c>
      <c r="F140" s="175" t="s">
        <v>94</v>
      </c>
      <c r="G140" s="175" t="s">
        <v>379</v>
      </c>
      <c r="H140" s="9" t="s">
        <v>380</v>
      </c>
      <c r="I140" s="9">
        <v>78</v>
      </c>
      <c r="J140" s="9">
        <v>3.48</v>
      </c>
      <c r="K140" s="9">
        <v>1471.78008</v>
      </c>
      <c r="L140" s="9">
        <v>10.97</v>
      </c>
      <c r="M140" s="9">
        <v>736.39368000000002</v>
      </c>
      <c r="N140" s="9">
        <v>2</v>
      </c>
      <c r="O140" s="11"/>
      <c r="P140" s="9">
        <v>1</v>
      </c>
      <c r="Q140" s="11" t="s">
        <v>21</v>
      </c>
      <c r="R140" s="3"/>
      <c r="S140" s="3"/>
    </row>
    <row r="141" spans="1:19" ht="14.25" x14ac:dyDescent="0.45">
      <c r="A141" s="226"/>
      <c r="B141" s="173"/>
      <c r="C141" s="8" t="s">
        <v>381</v>
      </c>
      <c r="D141" s="9" t="s">
        <v>382</v>
      </c>
      <c r="E141" s="176"/>
      <c r="F141" s="175"/>
      <c r="G141" s="175"/>
      <c r="H141" s="9" t="s">
        <v>20</v>
      </c>
      <c r="I141" s="9">
        <v>29</v>
      </c>
      <c r="J141" s="9" t="s">
        <v>20</v>
      </c>
      <c r="K141" s="9">
        <v>3025.4915999999998</v>
      </c>
      <c r="L141" s="9">
        <v>1.76</v>
      </c>
      <c r="M141" s="9">
        <v>757.12836000000004</v>
      </c>
      <c r="N141" s="9">
        <v>4</v>
      </c>
      <c r="O141" s="11"/>
      <c r="P141" s="9">
        <v>1</v>
      </c>
      <c r="Q141" s="11" t="s">
        <v>21</v>
      </c>
      <c r="R141" s="3"/>
      <c r="S141" s="3"/>
    </row>
    <row r="142" spans="1:19" ht="14.25" x14ac:dyDescent="0.45">
      <c r="A142" s="226"/>
      <c r="B142" s="173"/>
      <c r="C142" s="8" t="s">
        <v>383</v>
      </c>
      <c r="D142" s="9" t="s">
        <v>384</v>
      </c>
      <c r="E142" s="176"/>
      <c r="F142" s="175"/>
      <c r="G142" s="175"/>
      <c r="H142" s="9" t="s">
        <v>385</v>
      </c>
      <c r="I142" s="9">
        <v>48</v>
      </c>
      <c r="J142" s="9">
        <v>2.27</v>
      </c>
      <c r="K142" s="9">
        <v>1301.6621600000001</v>
      </c>
      <c r="L142" s="9">
        <v>-0.72</v>
      </c>
      <c r="M142" s="9">
        <v>651.33471999999995</v>
      </c>
      <c r="N142" s="9">
        <v>2</v>
      </c>
      <c r="O142" s="11" t="s">
        <v>386</v>
      </c>
      <c r="P142" s="9">
        <v>1</v>
      </c>
      <c r="Q142" s="11" t="s">
        <v>21</v>
      </c>
      <c r="R142" s="3"/>
      <c r="S142" s="3"/>
    </row>
    <row r="143" spans="1:19" ht="14.25" x14ac:dyDescent="0.45">
      <c r="A143" s="226"/>
      <c r="B143" s="173"/>
      <c r="C143" s="14" t="s">
        <v>387</v>
      </c>
      <c r="D143" s="7" t="s">
        <v>388</v>
      </c>
      <c r="E143" s="176"/>
      <c r="F143" s="175"/>
      <c r="G143" s="175"/>
      <c r="H143" s="7" t="s">
        <v>389</v>
      </c>
      <c r="I143" s="7">
        <v>63</v>
      </c>
      <c r="J143" s="7">
        <v>3.37</v>
      </c>
      <c r="K143" s="7">
        <v>1088.5286100000001</v>
      </c>
      <c r="L143" s="7">
        <v>2.5</v>
      </c>
      <c r="M143" s="7">
        <v>544.76793999999995</v>
      </c>
      <c r="N143" s="7">
        <v>2</v>
      </c>
      <c r="O143" s="10"/>
      <c r="P143" s="7">
        <v>1</v>
      </c>
      <c r="Q143" s="10" t="s">
        <v>21</v>
      </c>
      <c r="R143" s="3"/>
      <c r="S143" s="3"/>
    </row>
    <row r="144" spans="1:19" ht="14.25" x14ac:dyDescent="0.45">
      <c r="A144" s="230"/>
      <c r="B144" s="15"/>
      <c r="C144" s="8"/>
      <c r="D144" s="9"/>
      <c r="E144" s="140"/>
      <c r="F144" s="15"/>
      <c r="G144" s="15"/>
      <c r="H144" s="9"/>
      <c r="I144" s="9"/>
      <c r="J144" s="9"/>
      <c r="K144" s="9"/>
      <c r="L144" s="9"/>
      <c r="M144" s="9"/>
      <c r="N144" s="9"/>
      <c r="O144" s="11"/>
      <c r="P144" s="9"/>
      <c r="Q144" s="11"/>
      <c r="R144" s="3"/>
      <c r="S144" s="3"/>
    </row>
    <row r="145" spans="1:19" s="18" customFormat="1" ht="13.9" x14ac:dyDescent="0.35">
      <c r="A145" s="225" t="s">
        <v>390</v>
      </c>
      <c r="B145" s="16" t="s">
        <v>391</v>
      </c>
      <c r="C145" s="17" t="s">
        <v>392</v>
      </c>
      <c r="D145" s="16" t="s">
        <v>393</v>
      </c>
      <c r="E145" s="139" t="s">
        <v>18</v>
      </c>
      <c r="F145" s="16" t="s">
        <v>94</v>
      </c>
      <c r="G145" s="16" t="s">
        <v>394</v>
      </c>
      <c r="H145" s="16" t="s">
        <v>20</v>
      </c>
      <c r="I145" s="16">
        <v>106</v>
      </c>
      <c r="J145" s="16">
        <v>6.37</v>
      </c>
      <c r="K145" s="16">
        <v>2327.1372500000002</v>
      </c>
      <c r="L145" s="16">
        <v>-0.13</v>
      </c>
      <c r="M145" s="16">
        <v>1164.0722699999999</v>
      </c>
      <c r="N145" s="16">
        <v>2</v>
      </c>
      <c r="O145" s="16"/>
      <c r="P145" s="16">
        <v>5</v>
      </c>
      <c r="Q145" s="16" t="s">
        <v>21</v>
      </c>
    </row>
    <row r="146" spans="1:19" s="12" customFormat="1" ht="15.4" x14ac:dyDescent="0.35">
      <c r="A146" s="231"/>
      <c r="B146" s="19"/>
      <c r="C146" s="19"/>
      <c r="D146" s="19"/>
      <c r="E146" s="141"/>
      <c r="F146" s="19"/>
      <c r="G146" s="19"/>
      <c r="H146" s="19"/>
      <c r="I146" s="19"/>
      <c r="J146" s="19"/>
      <c r="K146" s="19"/>
      <c r="L146" s="19"/>
      <c r="M146" s="19"/>
      <c r="N146" s="19"/>
      <c r="O146" s="19"/>
      <c r="P146" s="19"/>
      <c r="Q146" s="19"/>
    </row>
    <row r="147" spans="1:19" ht="14.25" x14ac:dyDescent="0.45">
      <c r="A147" s="232" t="s">
        <v>395</v>
      </c>
      <c r="B147" s="20" t="s">
        <v>396</v>
      </c>
      <c r="C147" s="21" t="s">
        <v>397</v>
      </c>
      <c r="D147" s="20" t="s">
        <v>398</v>
      </c>
      <c r="E147" s="142" t="s">
        <v>10023</v>
      </c>
      <c r="F147" s="20" t="s">
        <v>94</v>
      </c>
      <c r="G147" s="20" t="s">
        <v>399</v>
      </c>
      <c r="H147" s="20" t="s">
        <v>20</v>
      </c>
      <c r="I147" s="20">
        <v>90</v>
      </c>
      <c r="J147" s="20">
        <v>2.59</v>
      </c>
      <c r="K147" s="20">
        <v>1604.73406</v>
      </c>
      <c r="L147" s="20">
        <v>1.99</v>
      </c>
      <c r="M147" s="20">
        <v>802.87067000000002</v>
      </c>
      <c r="N147" s="20">
        <v>2</v>
      </c>
      <c r="O147" s="22" t="s">
        <v>400</v>
      </c>
      <c r="P147" s="20">
        <v>1</v>
      </c>
      <c r="Q147" s="22" t="s">
        <v>21</v>
      </c>
      <c r="R147" s="3"/>
      <c r="S147" s="23"/>
    </row>
    <row r="148" spans="1:19" ht="14.25" x14ac:dyDescent="0.45">
      <c r="A148" s="225"/>
      <c r="B148" s="9"/>
      <c r="C148" s="8"/>
      <c r="D148" s="9"/>
      <c r="E148" s="139"/>
      <c r="F148" s="9"/>
      <c r="G148" s="9"/>
      <c r="H148" s="9"/>
      <c r="I148" s="9"/>
      <c r="J148" s="9"/>
      <c r="K148" s="9"/>
      <c r="L148" s="9"/>
      <c r="M148" s="9"/>
      <c r="N148" s="9"/>
      <c r="O148" s="11"/>
      <c r="P148" s="9"/>
      <c r="Q148" s="11"/>
      <c r="R148" s="3"/>
      <c r="S148" s="3"/>
    </row>
    <row r="149" spans="1:19" ht="14.25" x14ac:dyDescent="0.45">
      <c r="A149" s="226" t="s">
        <v>401</v>
      </c>
      <c r="B149" s="173" t="s">
        <v>402</v>
      </c>
      <c r="C149" s="8" t="s">
        <v>403</v>
      </c>
      <c r="D149" s="9" t="s">
        <v>404</v>
      </c>
      <c r="E149" s="174" t="s">
        <v>18</v>
      </c>
      <c r="F149" s="173" t="s">
        <v>1499</v>
      </c>
      <c r="G149" s="173" t="s">
        <v>405</v>
      </c>
      <c r="H149" s="9" t="s">
        <v>406</v>
      </c>
      <c r="I149" s="9">
        <v>108</v>
      </c>
      <c r="J149" s="9">
        <v>4.7300000000000004</v>
      </c>
      <c r="K149" s="9">
        <v>1734.8585700000001</v>
      </c>
      <c r="L149" s="9">
        <v>0.37</v>
      </c>
      <c r="M149" s="9">
        <v>867.93291999999997</v>
      </c>
      <c r="N149" s="9">
        <v>2</v>
      </c>
      <c r="O149" s="11"/>
      <c r="P149" s="9">
        <v>2</v>
      </c>
      <c r="Q149" s="11" t="s">
        <v>21</v>
      </c>
      <c r="R149" s="3"/>
      <c r="S149" s="3"/>
    </row>
    <row r="150" spans="1:19" ht="14.25" x14ac:dyDescent="0.45">
      <c r="A150" s="226"/>
      <c r="B150" s="173"/>
      <c r="C150" s="8" t="s">
        <v>407</v>
      </c>
      <c r="D150" s="9" t="s">
        <v>408</v>
      </c>
      <c r="E150" s="174"/>
      <c r="F150" s="173"/>
      <c r="G150" s="173"/>
      <c r="H150" s="9" t="s">
        <v>20</v>
      </c>
      <c r="I150" s="9">
        <v>56</v>
      </c>
      <c r="J150" s="9" t="s">
        <v>20</v>
      </c>
      <c r="K150" s="9">
        <v>1143.5463099999999</v>
      </c>
      <c r="L150" s="9">
        <v>-0.03</v>
      </c>
      <c r="M150" s="9">
        <v>572.27679000000001</v>
      </c>
      <c r="N150" s="9">
        <v>2</v>
      </c>
      <c r="O150" s="11" t="s">
        <v>386</v>
      </c>
      <c r="P150" s="9">
        <v>1</v>
      </c>
      <c r="Q150" s="11" t="s">
        <v>21</v>
      </c>
      <c r="R150" s="3"/>
      <c r="S150" s="3"/>
    </row>
    <row r="151" spans="1:19" ht="14.25" x14ac:dyDescent="0.45">
      <c r="A151" s="226"/>
      <c r="B151" s="173"/>
      <c r="C151" s="8" t="s">
        <v>409</v>
      </c>
      <c r="D151" s="9" t="s">
        <v>410</v>
      </c>
      <c r="E151" s="174"/>
      <c r="F151" s="173"/>
      <c r="G151" s="173"/>
      <c r="H151" s="9" t="s">
        <v>20</v>
      </c>
      <c r="I151" s="9">
        <v>57</v>
      </c>
      <c r="J151" s="9">
        <v>3.19</v>
      </c>
      <c r="K151" s="9">
        <v>1299.65129</v>
      </c>
      <c r="L151" s="9">
        <v>2.94</v>
      </c>
      <c r="M151" s="9">
        <v>650.32928000000004</v>
      </c>
      <c r="N151" s="9">
        <v>2</v>
      </c>
      <c r="O151" s="11" t="s">
        <v>411</v>
      </c>
      <c r="P151" s="9">
        <v>1</v>
      </c>
      <c r="Q151" s="11" t="s">
        <v>21</v>
      </c>
      <c r="R151" s="3"/>
      <c r="S151" s="3"/>
    </row>
    <row r="152" spans="1:19" ht="14.25" x14ac:dyDescent="0.45">
      <c r="C152" s="24"/>
      <c r="D152" s="23"/>
      <c r="H152" s="23"/>
      <c r="I152" s="23"/>
      <c r="J152" s="23"/>
      <c r="K152" s="23"/>
      <c r="L152" s="23"/>
      <c r="M152" s="23"/>
      <c r="N152" s="23"/>
      <c r="O152" s="25"/>
      <c r="P152" s="23"/>
      <c r="Q152" s="25"/>
      <c r="R152" s="3"/>
      <c r="S152" s="3"/>
    </row>
    <row r="153" spans="1:19" s="18" customFormat="1" ht="13.9" x14ac:dyDescent="0.35">
      <c r="A153" s="234" t="s">
        <v>412</v>
      </c>
      <c r="B153" s="18" t="s">
        <v>413</v>
      </c>
      <c r="C153" s="18" t="s">
        <v>414</v>
      </c>
      <c r="D153" s="18" t="s">
        <v>415</v>
      </c>
      <c r="E153" s="144" t="s">
        <v>18</v>
      </c>
      <c r="F153" s="27" t="s">
        <v>56</v>
      </c>
      <c r="H153" s="18" t="s">
        <v>416</v>
      </c>
      <c r="I153" s="18">
        <v>69</v>
      </c>
      <c r="J153" s="18" t="s">
        <v>20</v>
      </c>
      <c r="K153" s="18">
        <v>2167.8958499999999</v>
      </c>
      <c r="L153" s="18">
        <v>-5.86</v>
      </c>
      <c r="M153" s="18">
        <v>723.30346999999995</v>
      </c>
      <c r="N153" s="18">
        <v>3</v>
      </c>
      <c r="O153" s="18" t="s">
        <v>417</v>
      </c>
      <c r="P153" s="18">
        <v>2</v>
      </c>
      <c r="Q153" s="18" t="s">
        <v>289</v>
      </c>
    </row>
    <row r="154" spans="1:19" s="12" customFormat="1" ht="15.4" x14ac:dyDescent="0.35">
      <c r="A154" s="235"/>
      <c r="E154" s="145"/>
      <c r="F154" s="13"/>
    </row>
    <row r="155" spans="1:19" ht="12.75" customHeight="1" x14ac:dyDescent="0.45">
      <c r="A155" s="226" t="s">
        <v>418</v>
      </c>
      <c r="B155" s="173" t="s">
        <v>419</v>
      </c>
      <c r="C155" s="8" t="s">
        <v>420</v>
      </c>
      <c r="D155" s="9" t="s">
        <v>421</v>
      </c>
      <c r="E155" s="174" t="s">
        <v>10023</v>
      </c>
      <c r="F155" s="175" t="s">
        <v>1499</v>
      </c>
      <c r="G155" s="173" t="s">
        <v>422</v>
      </c>
      <c r="H155" s="9" t="s">
        <v>20</v>
      </c>
      <c r="I155" s="9">
        <v>58</v>
      </c>
      <c r="J155" s="9">
        <v>3.86</v>
      </c>
      <c r="K155" s="9">
        <v>1440.7211199999999</v>
      </c>
      <c r="L155" s="9">
        <v>4.0999999999999996</v>
      </c>
      <c r="M155" s="9">
        <v>720.86419999999998</v>
      </c>
      <c r="N155" s="9">
        <v>2</v>
      </c>
      <c r="O155" s="11" t="s">
        <v>423</v>
      </c>
      <c r="P155" s="9">
        <v>1</v>
      </c>
      <c r="Q155" s="11" t="s">
        <v>21</v>
      </c>
      <c r="R155" s="3"/>
      <c r="S155" s="3"/>
    </row>
    <row r="156" spans="1:19" ht="14.25" x14ac:dyDescent="0.45">
      <c r="A156" s="226"/>
      <c r="B156" s="173"/>
      <c r="C156" s="8" t="s">
        <v>424</v>
      </c>
      <c r="D156" s="9" t="s">
        <v>425</v>
      </c>
      <c r="E156" s="174"/>
      <c r="F156" s="173"/>
      <c r="G156" s="173"/>
      <c r="H156" s="9" t="s">
        <v>20</v>
      </c>
      <c r="I156" s="9">
        <v>79</v>
      </c>
      <c r="J156" s="9">
        <v>2.94</v>
      </c>
      <c r="K156" s="9">
        <v>1394.7188000000001</v>
      </c>
      <c r="L156" s="9">
        <v>1.83</v>
      </c>
      <c r="M156" s="9">
        <v>697.86303999999996</v>
      </c>
      <c r="N156" s="9">
        <v>2</v>
      </c>
      <c r="O156" s="11"/>
      <c r="P156" s="9">
        <v>4</v>
      </c>
      <c r="Q156" s="11" t="s">
        <v>21</v>
      </c>
      <c r="R156" s="3"/>
      <c r="S156" s="3"/>
    </row>
    <row r="157" spans="1:19" ht="14.25" x14ac:dyDescent="0.45">
      <c r="A157" s="225"/>
      <c r="B157" s="9"/>
      <c r="C157" s="8"/>
      <c r="D157" s="9"/>
      <c r="E157" s="139"/>
      <c r="F157" s="11"/>
      <c r="G157" s="9"/>
      <c r="H157" s="9"/>
      <c r="I157" s="9"/>
      <c r="J157" s="9"/>
      <c r="K157" s="9"/>
      <c r="L157" s="9"/>
      <c r="M157" s="9"/>
      <c r="N157" s="9"/>
      <c r="O157" s="11"/>
      <c r="P157" s="9"/>
      <c r="Q157" s="11"/>
      <c r="R157" s="3"/>
      <c r="S157" s="3"/>
    </row>
    <row r="158" spans="1:19" ht="30" customHeight="1" x14ac:dyDescent="0.45">
      <c r="A158" s="226" t="s">
        <v>426</v>
      </c>
      <c r="B158" s="173" t="s">
        <v>427</v>
      </c>
      <c r="C158" s="8" t="s">
        <v>428</v>
      </c>
      <c r="D158" s="9" t="s">
        <v>429</v>
      </c>
      <c r="E158" s="174" t="s">
        <v>18</v>
      </c>
      <c r="F158" s="173" t="s">
        <v>1499</v>
      </c>
      <c r="G158" s="173" t="s">
        <v>430</v>
      </c>
      <c r="H158" s="9" t="s">
        <v>431</v>
      </c>
      <c r="I158" s="9">
        <v>83</v>
      </c>
      <c r="J158" s="9">
        <v>4.67</v>
      </c>
      <c r="K158" s="9">
        <v>1285.6646000000001</v>
      </c>
      <c r="L158" s="9">
        <v>-0.16</v>
      </c>
      <c r="M158" s="9">
        <v>643.33594000000005</v>
      </c>
      <c r="N158" s="9">
        <v>2</v>
      </c>
      <c r="O158" s="11"/>
      <c r="P158" s="9">
        <v>55</v>
      </c>
      <c r="Q158" s="11" t="s">
        <v>432</v>
      </c>
      <c r="R158" s="3"/>
      <c r="S158" s="3"/>
    </row>
    <row r="159" spans="1:19" ht="30" customHeight="1" x14ac:dyDescent="0.45">
      <c r="A159" s="226"/>
      <c r="B159" s="173"/>
      <c r="C159" s="8" t="s">
        <v>433</v>
      </c>
      <c r="D159" s="9" t="s">
        <v>429</v>
      </c>
      <c r="E159" s="174"/>
      <c r="F159" s="173"/>
      <c r="G159" s="173"/>
      <c r="H159" s="9" t="s">
        <v>431</v>
      </c>
      <c r="I159" s="9">
        <v>83</v>
      </c>
      <c r="J159" s="9">
        <v>4.67</v>
      </c>
      <c r="K159" s="9">
        <v>1285.6646000000001</v>
      </c>
      <c r="L159" s="9">
        <v>-0.16</v>
      </c>
      <c r="M159" s="9">
        <v>643.33594000000005</v>
      </c>
      <c r="N159" s="9">
        <v>2</v>
      </c>
      <c r="O159" s="11"/>
      <c r="P159" s="9">
        <v>55</v>
      </c>
      <c r="Q159" s="11" t="s">
        <v>432</v>
      </c>
      <c r="R159" s="3"/>
      <c r="S159" s="3"/>
    </row>
    <row r="160" spans="1:19" ht="14.25" x14ac:dyDescent="0.45">
      <c r="A160" s="226"/>
      <c r="B160" s="173"/>
      <c r="C160" s="8" t="s">
        <v>434</v>
      </c>
      <c r="D160" s="9" t="s">
        <v>435</v>
      </c>
      <c r="E160" s="174"/>
      <c r="F160" s="173"/>
      <c r="G160" s="173"/>
      <c r="H160" s="9" t="s">
        <v>436</v>
      </c>
      <c r="I160" s="9">
        <v>89</v>
      </c>
      <c r="J160" s="9">
        <v>4.22</v>
      </c>
      <c r="K160" s="9">
        <v>2925.3125500000001</v>
      </c>
      <c r="L160" s="9">
        <v>4.1900000000000004</v>
      </c>
      <c r="M160" s="9">
        <v>1463.1599100000001</v>
      </c>
      <c r="N160" s="9">
        <v>2</v>
      </c>
      <c r="O160" s="11"/>
      <c r="P160" s="9">
        <v>2</v>
      </c>
      <c r="Q160" s="11" t="s">
        <v>282</v>
      </c>
      <c r="R160" s="3"/>
      <c r="S160" s="3"/>
    </row>
    <row r="161" spans="1:19" ht="30" customHeight="1" x14ac:dyDescent="0.45">
      <c r="A161" s="226"/>
      <c r="B161" s="173"/>
      <c r="C161" s="8" t="s">
        <v>438</v>
      </c>
      <c r="D161" s="9" t="s">
        <v>439</v>
      </c>
      <c r="E161" s="174"/>
      <c r="F161" s="173"/>
      <c r="G161" s="173"/>
      <c r="H161" s="9" t="s">
        <v>440</v>
      </c>
      <c r="I161" s="9">
        <v>98</v>
      </c>
      <c r="J161" s="9">
        <v>3.48</v>
      </c>
      <c r="K161" s="9">
        <v>1514.752</v>
      </c>
      <c r="L161" s="9">
        <v>2.2599999999999998</v>
      </c>
      <c r="M161" s="9">
        <v>757.87963999999999</v>
      </c>
      <c r="N161" s="9">
        <v>2</v>
      </c>
      <c r="O161" s="11"/>
      <c r="P161" s="9">
        <v>8</v>
      </c>
      <c r="Q161" s="11" t="s">
        <v>441</v>
      </c>
      <c r="R161" s="3"/>
      <c r="S161" s="3"/>
    </row>
    <row r="162" spans="1:19" ht="30" customHeight="1" x14ac:dyDescent="0.45">
      <c r="A162" s="226"/>
      <c r="B162" s="173"/>
      <c r="C162" s="8" t="s">
        <v>442</v>
      </c>
      <c r="D162" s="9" t="s">
        <v>443</v>
      </c>
      <c r="E162" s="174"/>
      <c r="F162" s="173"/>
      <c r="G162" s="173"/>
      <c r="H162" s="9" t="s">
        <v>444</v>
      </c>
      <c r="I162" s="9">
        <v>67</v>
      </c>
      <c r="J162" s="9">
        <v>5.5</v>
      </c>
      <c r="K162" s="9">
        <v>1719.82231</v>
      </c>
      <c r="L162" s="9">
        <v>-0.52</v>
      </c>
      <c r="M162" s="9">
        <v>860.41479000000004</v>
      </c>
      <c r="N162" s="9">
        <v>2</v>
      </c>
      <c r="O162" s="11" t="s">
        <v>445</v>
      </c>
      <c r="P162" s="9">
        <v>20</v>
      </c>
      <c r="Q162" s="11" t="s">
        <v>446</v>
      </c>
      <c r="R162" s="3"/>
      <c r="S162" s="3"/>
    </row>
    <row r="163" spans="1:19" ht="30" customHeight="1" x14ac:dyDescent="0.45">
      <c r="A163" s="226"/>
      <c r="B163" s="173"/>
      <c r="C163" s="8" t="s">
        <v>447</v>
      </c>
      <c r="D163" s="9" t="s">
        <v>443</v>
      </c>
      <c r="E163" s="174"/>
      <c r="F163" s="173"/>
      <c r="G163" s="173"/>
      <c r="H163" s="9" t="s">
        <v>444</v>
      </c>
      <c r="I163" s="9">
        <v>67</v>
      </c>
      <c r="J163" s="9">
        <v>5.5</v>
      </c>
      <c r="K163" s="9">
        <v>1719.82231</v>
      </c>
      <c r="L163" s="9">
        <v>-0.52</v>
      </c>
      <c r="M163" s="9">
        <v>860.41479000000004</v>
      </c>
      <c r="N163" s="9">
        <v>2</v>
      </c>
      <c r="O163" s="11" t="s">
        <v>445</v>
      </c>
      <c r="P163" s="9">
        <v>20</v>
      </c>
      <c r="Q163" s="11" t="s">
        <v>446</v>
      </c>
      <c r="R163" s="3"/>
      <c r="S163" s="3"/>
    </row>
    <row r="164" spans="1:19" ht="30" customHeight="1" x14ac:dyDescent="0.45">
      <c r="A164" s="226"/>
      <c r="B164" s="173"/>
      <c r="C164" s="8" t="s">
        <v>448</v>
      </c>
      <c r="D164" s="9" t="s">
        <v>443</v>
      </c>
      <c r="E164" s="174"/>
      <c r="F164" s="173"/>
      <c r="G164" s="173"/>
      <c r="H164" s="9" t="s">
        <v>444</v>
      </c>
      <c r="I164" s="9">
        <v>67</v>
      </c>
      <c r="J164" s="9">
        <v>5.5</v>
      </c>
      <c r="K164" s="9">
        <v>1719.82231</v>
      </c>
      <c r="L164" s="9">
        <v>-0.52</v>
      </c>
      <c r="M164" s="9">
        <v>860.41479000000004</v>
      </c>
      <c r="N164" s="9">
        <v>2</v>
      </c>
      <c r="O164" s="11" t="s">
        <v>445</v>
      </c>
      <c r="P164" s="9">
        <v>20</v>
      </c>
      <c r="Q164" s="11" t="s">
        <v>446</v>
      </c>
      <c r="R164" s="3"/>
      <c r="S164" s="3"/>
    </row>
    <row r="165" spans="1:19" ht="30" customHeight="1" x14ac:dyDescent="0.45">
      <c r="A165" s="226"/>
      <c r="B165" s="173"/>
      <c r="C165" s="8" t="s">
        <v>449</v>
      </c>
      <c r="D165" s="9" t="s">
        <v>450</v>
      </c>
      <c r="E165" s="174"/>
      <c r="F165" s="173"/>
      <c r="G165" s="173"/>
      <c r="H165" s="9" t="s">
        <v>451</v>
      </c>
      <c r="I165" s="9">
        <v>57</v>
      </c>
      <c r="J165" s="9">
        <v>7.58</v>
      </c>
      <c r="K165" s="9">
        <v>1831.92588</v>
      </c>
      <c r="L165" s="9">
        <v>1.43</v>
      </c>
      <c r="M165" s="9">
        <v>611.31348000000003</v>
      </c>
      <c r="N165" s="9">
        <v>3</v>
      </c>
      <c r="O165" s="11"/>
      <c r="P165" s="9">
        <v>20</v>
      </c>
      <c r="Q165" s="11" t="s">
        <v>452</v>
      </c>
      <c r="R165" s="3"/>
      <c r="S165" s="3"/>
    </row>
    <row r="166" spans="1:19" ht="30" customHeight="1" x14ac:dyDescent="0.45">
      <c r="A166" s="226"/>
      <c r="B166" s="173"/>
      <c r="C166" s="8" t="s">
        <v>453</v>
      </c>
      <c r="D166" s="9" t="s">
        <v>450</v>
      </c>
      <c r="E166" s="174"/>
      <c r="F166" s="173"/>
      <c r="G166" s="173"/>
      <c r="H166" s="9" t="s">
        <v>451</v>
      </c>
      <c r="I166" s="9">
        <v>57</v>
      </c>
      <c r="J166" s="9">
        <v>7.58</v>
      </c>
      <c r="K166" s="9">
        <v>1831.92588</v>
      </c>
      <c r="L166" s="9">
        <v>1.43</v>
      </c>
      <c r="M166" s="9">
        <v>611.31348000000003</v>
      </c>
      <c r="N166" s="9">
        <v>3</v>
      </c>
      <c r="O166" s="11"/>
      <c r="P166" s="9">
        <v>20</v>
      </c>
      <c r="Q166" s="11" t="s">
        <v>452</v>
      </c>
      <c r="R166" s="3"/>
      <c r="S166" s="3"/>
    </row>
    <row r="167" spans="1:19" ht="60" customHeight="1" x14ac:dyDescent="0.45">
      <c r="A167" s="226"/>
      <c r="B167" s="173"/>
      <c r="C167" s="8" t="s">
        <v>454</v>
      </c>
      <c r="D167" s="9" t="s">
        <v>455</v>
      </c>
      <c r="E167" s="174"/>
      <c r="F167" s="173"/>
      <c r="G167" s="173"/>
      <c r="H167" s="9" t="s">
        <v>456</v>
      </c>
      <c r="I167" s="9">
        <v>97</v>
      </c>
      <c r="J167" s="9">
        <v>7.03</v>
      </c>
      <c r="K167" s="9">
        <v>2307.1279800000002</v>
      </c>
      <c r="L167" s="9">
        <v>3.73</v>
      </c>
      <c r="M167" s="9">
        <v>1154.06763</v>
      </c>
      <c r="N167" s="9">
        <v>2</v>
      </c>
      <c r="O167" s="11"/>
      <c r="P167" s="9">
        <v>78</v>
      </c>
      <c r="Q167" s="11" t="s">
        <v>457</v>
      </c>
      <c r="R167" s="3"/>
      <c r="S167" s="3"/>
    </row>
    <row r="168" spans="1:19" ht="14.25" x14ac:dyDescent="0.45">
      <c r="A168" s="226"/>
      <c r="B168" s="173"/>
      <c r="C168" s="8" t="s">
        <v>458</v>
      </c>
      <c r="D168" s="9" t="s">
        <v>459</v>
      </c>
      <c r="E168" s="174"/>
      <c r="F168" s="173"/>
      <c r="G168" s="173"/>
      <c r="H168" s="9" t="s">
        <v>460</v>
      </c>
      <c r="I168" s="9">
        <v>38</v>
      </c>
      <c r="J168" s="9">
        <v>5.56</v>
      </c>
      <c r="K168" s="9">
        <v>2017.9685400000001</v>
      </c>
      <c r="L168" s="9">
        <v>2.38</v>
      </c>
      <c r="M168" s="9">
        <v>673.32770000000005</v>
      </c>
      <c r="N168" s="9">
        <v>3</v>
      </c>
      <c r="O168" s="11" t="s">
        <v>68</v>
      </c>
      <c r="P168" s="9">
        <v>2</v>
      </c>
      <c r="Q168" s="11" t="s">
        <v>84</v>
      </c>
      <c r="R168" s="3"/>
      <c r="S168" s="3"/>
    </row>
    <row r="169" spans="1:19" ht="14.25" x14ac:dyDescent="0.45">
      <c r="A169" s="226"/>
      <c r="B169" s="173"/>
      <c r="C169" s="8" t="s">
        <v>461</v>
      </c>
      <c r="D169" s="9" t="s">
        <v>459</v>
      </c>
      <c r="E169" s="174"/>
      <c r="F169" s="173"/>
      <c r="G169" s="173"/>
      <c r="H169" s="9" t="s">
        <v>460</v>
      </c>
      <c r="I169" s="9">
        <v>38</v>
      </c>
      <c r="J169" s="9">
        <v>5.56</v>
      </c>
      <c r="K169" s="9">
        <v>2017.9685400000001</v>
      </c>
      <c r="L169" s="9">
        <v>2.38</v>
      </c>
      <c r="M169" s="9">
        <v>673.32770000000005</v>
      </c>
      <c r="N169" s="9">
        <v>3</v>
      </c>
      <c r="O169" s="11" t="s">
        <v>68</v>
      </c>
      <c r="P169" s="9">
        <v>2</v>
      </c>
      <c r="Q169" s="11" t="s">
        <v>84</v>
      </c>
      <c r="R169" s="3"/>
      <c r="S169" s="3"/>
    </row>
    <row r="170" spans="1:19" ht="45" customHeight="1" x14ac:dyDescent="0.45">
      <c r="A170" s="226"/>
      <c r="B170" s="173"/>
      <c r="C170" s="8" t="s">
        <v>462</v>
      </c>
      <c r="D170" s="9" t="s">
        <v>463</v>
      </c>
      <c r="E170" s="174"/>
      <c r="F170" s="173"/>
      <c r="G170" s="173"/>
      <c r="H170" s="9" t="s">
        <v>464</v>
      </c>
      <c r="I170" s="9">
        <v>114</v>
      </c>
      <c r="J170" s="9">
        <v>3.94</v>
      </c>
      <c r="K170" s="9">
        <v>1483.7682400000001</v>
      </c>
      <c r="L170" s="9">
        <v>0.19</v>
      </c>
      <c r="M170" s="9">
        <v>742.38775999999996</v>
      </c>
      <c r="N170" s="9">
        <v>2</v>
      </c>
      <c r="O170" s="11"/>
      <c r="P170" s="9">
        <v>30</v>
      </c>
      <c r="Q170" s="11" t="s">
        <v>465</v>
      </c>
      <c r="R170" s="3"/>
      <c r="S170" s="3"/>
    </row>
    <row r="171" spans="1:19" ht="45" customHeight="1" x14ac:dyDescent="0.45">
      <c r="A171" s="226"/>
      <c r="B171" s="173"/>
      <c r="C171" s="8" t="s">
        <v>466</v>
      </c>
      <c r="D171" s="9" t="s">
        <v>463</v>
      </c>
      <c r="E171" s="174"/>
      <c r="F171" s="173"/>
      <c r="G171" s="173"/>
      <c r="H171" s="9" t="s">
        <v>464</v>
      </c>
      <c r="I171" s="9">
        <v>114</v>
      </c>
      <c r="J171" s="9">
        <v>3.94</v>
      </c>
      <c r="K171" s="9">
        <v>1483.7682400000001</v>
      </c>
      <c r="L171" s="9">
        <v>0.19</v>
      </c>
      <c r="M171" s="9">
        <v>742.38775999999996</v>
      </c>
      <c r="N171" s="9">
        <v>2</v>
      </c>
      <c r="O171" s="11"/>
      <c r="P171" s="9">
        <v>30</v>
      </c>
      <c r="Q171" s="11" t="s">
        <v>465</v>
      </c>
      <c r="R171" s="3"/>
      <c r="S171" s="3"/>
    </row>
    <row r="172" spans="1:19" ht="14.25" x14ac:dyDescent="0.45">
      <c r="A172" s="226"/>
      <c r="B172" s="173"/>
      <c r="C172" s="8" t="s">
        <v>467</v>
      </c>
      <c r="D172" s="9" t="s">
        <v>468</v>
      </c>
      <c r="E172" s="174"/>
      <c r="F172" s="173"/>
      <c r="G172" s="173"/>
      <c r="H172" s="9" t="s">
        <v>469</v>
      </c>
      <c r="I172" s="9">
        <v>49</v>
      </c>
      <c r="J172" s="9">
        <v>8.6300000000000008</v>
      </c>
      <c r="K172" s="9">
        <v>2599.3368300000002</v>
      </c>
      <c r="L172" s="9">
        <v>-1.05</v>
      </c>
      <c r="M172" s="9">
        <v>867.11712999999997</v>
      </c>
      <c r="N172" s="9">
        <v>3</v>
      </c>
      <c r="O172" s="11" t="s">
        <v>470</v>
      </c>
      <c r="P172" s="9">
        <v>6</v>
      </c>
      <c r="Q172" s="11" t="s">
        <v>69</v>
      </c>
      <c r="R172" s="3"/>
      <c r="S172" s="3"/>
    </row>
    <row r="173" spans="1:19" ht="14.25" x14ac:dyDescent="0.45">
      <c r="A173" s="226"/>
      <c r="B173" s="173"/>
      <c r="C173" s="8" t="s">
        <v>471</v>
      </c>
      <c r="D173" s="9" t="s">
        <v>468</v>
      </c>
      <c r="E173" s="174"/>
      <c r="F173" s="173"/>
      <c r="G173" s="173"/>
      <c r="H173" s="9" t="s">
        <v>469</v>
      </c>
      <c r="I173" s="9">
        <v>49</v>
      </c>
      <c r="J173" s="9">
        <v>8.6300000000000008</v>
      </c>
      <c r="K173" s="9">
        <v>2599.3368300000002</v>
      </c>
      <c r="L173" s="9">
        <v>-1.05</v>
      </c>
      <c r="M173" s="9">
        <v>867.11712999999997</v>
      </c>
      <c r="N173" s="9">
        <v>3</v>
      </c>
      <c r="O173" s="11" t="s">
        <v>470</v>
      </c>
      <c r="P173" s="9">
        <v>6</v>
      </c>
      <c r="Q173" s="11" t="s">
        <v>69</v>
      </c>
      <c r="R173" s="3"/>
      <c r="S173" s="3"/>
    </row>
    <row r="174" spans="1:19" ht="14.25" x14ac:dyDescent="0.45">
      <c r="A174" s="226"/>
      <c r="B174" s="173"/>
      <c r="C174" s="8" t="s">
        <v>472</v>
      </c>
      <c r="D174" s="9" t="s">
        <v>473</v>
      </c>
      <c r="E174" s="174"/>
      <c r="F174" s="173"/>
      <c r="G174" s="173"/>
      <c r="H174" s="9" t="s">
        <v>474</v>
      </c>
      <c r="I174" s="9">
        <v>68</v>
      </c>
      <c r="J174" s="9">
        <v>5.56</v>
      </c>
      <c r="K174" s="9">
        <v>2758.3045999999999</v>
      </c>
      <c r="L174" s="9">
        <v>-6.17</v>
      </c>
      <c r="M174" s="9">
        <v>920.10637999999994</v>
      </c>
      <c r="N174" s="9">
        <v>3</v>
      </c>
      <c r="O174" s="11" t="s">
        <v>475</v>
      </c>
      <c r="P174" s="9">
        <v>1</v>
      </c>
      <c r="Q174" s="11" t="s">
        <v>21</v>
      </c>
      <c r="R174" s="3"/>
      <c r="S174" s="3"/>
    </row>
    <row r="175" spans="1:19" ht="14.25" x14ac:dyDescent="0.45">
      <c r="A175" s="225"/>
      <c r="B175" s="9"/>
      <c r="C175" s="8"/>
      <c r="D175" s="9"/>
      <c r="E175" s="139"/>
      <c r="F175" s="11"/>
      <c r="G175" s="9"/>
      <c r="H175" s="9"/>
      <c r="I175" s="9"/>
      <c r="J175" s="9"/>
      <c r="K175" s="9"/>
      <c r="L175" s="9"/>
      <c r="M175" s="9"/>
      <c r="N175" s="9"/>
      <c r="O175" s="11"/>
      <c r="P175" s="9"/>
      <c r="Q175" s="11"/>
      <c r="R175" s="3"/>
      <c r="S175" s="3"/>
    </row>
    <row r="176" spans="1:19" ht="12.75" customHeight="1" x14ac:dyDescent="0.45">
      <c r="A176" s="226" t="s">
        <v>476</v>
      </c>
      <c r="B176" s="173" t="s">
        <v>477</v>
      </c>
      <c r="C176" s="8" t="s">
        <v>478</v>
      </c>
      <c r="D176" s="9" t="s">
        <v>479</v>
      </c>
      <c r="E176" s="174" t="s">
        <v>18</v>
      </c>
      <c r="F176" s="175" t="s">
        <v>1499</v>
      </c>
      <c r="G176" s="9" t="s">
        <v>480</v>
      </c>
      <c r="H176" s="9" t="s">
        <v>481</v>
      </c>
      <c r="I176" s="9">
        <v>40</v>
      </c>
      <c r="J176" s="9">
        <v>1.22</v>
      </c>
      <c r="K176" s="9">
        <v>982.47789</v>
      </c>
      <c r="L176" s="9">
        <v>-0.27</v>
      </c>
      <c r="M176" s="9">
        <v>491.74257999999998</v>
      </c>
      <c r="N176" s="9">
        <v>2</v>
      </c>
      <c r="O176" s="11"/>
      <c r="P176" s="9">
        <v>1</v>
      </c>
      <c r="Q176" s="11" t="s">
        <v>79</v>
      </c>
      <c r="R176" s="3"/>
      <c r="S176" s="3"/>
    </row>
    <row r="177" spans="1:19" ht="14.25" x14ac:dyDescent="0.45">
      <c r="A177" s="226"/>
      <c r="B177" s="173"/>
      <c r="C177" s="8" t="s">
        <v>482</v>
      </c>
      <c r="D177" s="9" t="s">
        <v>483</v>
      </c>
      <c r="E177" s="174"/>
      <c r="F177" s="173"/>
      <c r="G177" s="9"/>
      <c r="H177" s="9" t="s">
        <v>484</v>
      </c>
      <c r="I177" s="9">
        <v>66</v>
      </c>
      <c r="J177" s="9">
        <v>4.01</v>
      </c>
      <c r="K177" s="9">
        <v>1213.5583999999999</v>
      </c>
      <c r="L177" s="9">
        <v>-1.04</v>
      </c>
      <c r="M177" s="9">
        <v>607.28283999999996</v>
      </c>
      <c r="N177" s="9">
        <v>2</v>
      </c>
      <c r="O177" s="11"/>
      <c r="P177" s="9">
        <v>6</v>
      </c>
      <c r="Q177" s="11" t="s">
        <v>485</v>
      </c>
      <c r="R177" s="3"/>
      <c r="S177" s="3"/>
    </row>
    <row r="178" spans="1:19" ht="14.25" x14ac:dyDescent="0.45">
      <c r="A178" s="226"/>
      <c r="B178" s="173"/>
      <c r="C178" s="8" t="s">
        <v>486</v>
      </c>
      <c r="D178" s="9" t="s">
        <v>487</v>
      </c>
      <c r="E178" s="174"/>
      <c r="F178" s="173"/>
      <c r="G178" s="9"/>
      <c r="H178" s="9" t="s">
        <v>488</v>
      </c>
      <c r="I178" s="9">
        <v>84</v>
      </c>
      <c r="J178" s="9">
        <v>1.71</v>
      </c>
      <c r="K178" s="9">
        <v>1608.8803399999999</v>
      </c>
      <c r="L178" s="9">
        <v>-0.85</v>
      </c>
      <c r="M178" s="9">
        <v>536.96496999999999</v>
      </c>
      <c r="N178" s="9">
        <v>3</v>
      </c>
      <c r="O178" s="11"/>
      <c r="P178" s="9">
        <v>1</v>
      </c>
      <c r="Q178" s="11" t="s">
        <v>79</v>
      </c>
      <c r="R178" s="3"/>
      <c r="S178" s="3"/>
    </row>
    <row r="179" spans="1:19" ht="14.25" x14ac:dyDescent="0.45">
      <c r="A179" s="225"/>
      <c r="B179" s="9"/>
      <c r="C179" s="8"/>
      <c r="D179" s="9"/>
      <c r="E179" s="139"/>
      <c r="F179" s="11"/>
      <c r="G179" s="9"/>
      <c r="H179" s="9"/>
      <c r="I179" s="9"/>
      <c r="J179" s="9"/>
      <c r="K179" s="9"/>
      <c r="L179" s="9"/>
      <c r="M179" s="9"/>
      <c r="N179" s="9"/>
      <c r="O179" s="11"/>
      <c r="P179" s="9"/>
      <c r="Q179" s="11"/>
      <c r="R179" s="3"/>
      <c r="S179" s="3"/>
    </row>
    <row r="180" spans="1:19" ht="13.5" customHeight="1" x14ac:dyDescent="0.45">
      <c r="A180" s="226" t="s">
        <v>489</v>
      </c>
      <c r="B180" s="173" t="s">
        <v>490</v>
      </c>
      <c r="C180" s="8" t="s">
        <v>491</v>
      </c>
      <c r="D180" s="9" t="s">
        <v>492</v>
      </c>
      <c r="E180" s="174" t="s">
        <v>10023</v>
      </c>
      <c r="F180" s="175" t="s">
        <v>94</v>
      </c>
      <c r="G180" s="173" t="s">
        <v>493</v>
      </c>
      <c r="H180" s="9" t="s">
        <v>20</v>
      </c>
      <c r="I180" s="9">
        <v>68</v>
      </c>
      <c r="J180" s="9">
        <v>3.86</v>
      </c>
      <c r="K180" s="9">
        <v>1259.6442099999999</v>
      </c>
      <c r="L180" s="9">
        <v>-0.89</v>
      </c>
      <c r="M180" s="9">
        <v>630.32574</v>
      </c>
      <c r="N180" s="9">
        <v>2</v>
      </c>
      <c r="O180" s="11" t="s">
        <v>494</v>
      </c>
      <c r="P180" s="9">
        <v>4</v>
      </c>
      <c r="Q180" s="11" t="s">
        <v>21</v>
      </c>
      <c r="R180" s="3"/>
      <c r="S180" s="3"/>
    </row>
    <row r="181" spans="1:19" ht="14.25" x14ac:dyDescent="0.45">
      <c r="A181" s="226"/>
      <c r="B181" s="173"/>
      <c r="C181" s="8" t="s">
        <v>495</v>
      </c>
      <c r="D181" s="9" t="s">
        <v>496</v>
      </c>
      <c r="E181" s="174"/>
      <c r="F181" s="173"/>
      <c r="G181" s="173"/>
      <c r="H181" s="9" t="s">
        <v>20</v>
      </c>
      <c r="I181" s="9" t="s">
        <v>20</v>
      </c>
      <c r="J181" s="9">
        <v>2.11</v>
      </c>
      <c r="K181" s="9">
        <v>1043.5505800000001</v>
      </c>
      <c r="L181" s="9">
        <v>2.44</v>
      </c>
      <c r="M181" s="9">
        <v>522.27892999999995</v>
      </c>
      <c r="N181" s="9">
        <v>2</v>
      </c>
      <c r="O181" s="11"/>
      <c r="P181" s="9">
        <v>1</v>
      </c>
      <c r="Q181" s="11" t="s">
        <v>21</v>
      </c>
      <c r="R181" s="3"/>
      <c r="S181" s="3"/>
    </row>
    <row r="182" spans="1:19" ht="14.25" x14ac:dyDescent="0.45">
      <c r="A182" s="226"/>
      <c r="B182" s="173"/>
      <c r="C182" s="8" t="s">
        <v>497</v>
      </c>
      <c r="D182" s="9" t="s">
        <v>498</v>
      </c>
      <c r="E182" s="174"/>
      <c r="F182" s="173"/>
      <c r="G182" s="173"/>
      <c r="H182" s="9" t="s">
        <v>20</v>
      </c>
      <c r="I182" s="9">
        <v>64</v>
      </c>
      <c r="J182" s="9">
        <v>6.43</v>
      </c>
      <c r="K182" s="9">
        <v>3487.6270500000001</v>
      </c>
      <c r="L182" s="9">
        <v>-1.47</v>
      </c>
      <c r="M182" s="9">
        <v>1163.21387</v>
      </c>
      <c r="N182" s="9">
        <v>3</v>
      </c>
      <c r="O182" s="11"/>
      <c r="P182" s="9">
        <v>6</v>
      </c>
      <c r="Q182" s="11" t="s">
        <v>21</v>
      </c>
      <c r="R182" s="3"/>
      <c r="S182" s="3"/>
    </row>
    <row r="183" spans="1:19" ht="14.25" x14ac:dyDescent="0.45">
      <c r="A183" s="226"/>
      <c r="B183" s="173"/>
      <c r="C183" s="8" t="s">
        <v>499</v>
      </c>
      <c r="D183" s="9" t="s">
        <v>500</v>
      </c>
      <c r="E183" s="174"/>
      <c r="F183" s="173"/>
      <c r="G183" s="173"/>
      <c r="H183" s="9" t="s">
        <v>20</v>
      </c>
      <c r="I183" s="9">
        <v>19</v>
      </c>
      <c r="J183" s="9">
        <v>6.42</v>
      </c>
      <c r="K183" s="9">
        <v>3643.7190000000001</v>
      </c>
      <c r="L183" s="9">
        <v>-3.92</v>
      </c>
      <c r="M183" s="9">
        <v>729.54962</v>
      </c>
      <c r="N183" s="9">
        <v>5</v>
      </c>
      <c r="O183" s="11"/>
      <c r="P183" s="9">
        <v>4</v>
      </c>
      <c r="Q183" s="11" t="s">
        <v>21</v>
      </c>
      <c r="R183" s="3"/>
      <c r="S183" s="3"/>
    </row>
    <row r="184" spans="1:19" ht="14.25" x14ac:dyDescent="0.45">
      <c r="A184" s="226"/>
      <c r="B184" s="173"/>
      <c r="C184" s="14" t="s">
        <v>501</v>
      </c>
      <c r="D184" s="7" t="s">
        <v>502</v>
      </c>
      <c r="E184" s="174"/>
      <c r="F184" s="173"/>
      <c r="G184" s="173"/>
      <c r="H184" s="7" t="s">
        <v>20</v>
      </c>
      <c r="I184" s="7">
        <v>109</v>
      </c>
      <c r="J184" s="7">
        <v>4.6100000000000003</v>
      </c>
      <c r="K184" s="7">
        <v>1928.9011700000001</v>
      </c>
      <c r="L184" s="7">
        <v>-0.39</v>
      </c>
      <c r="M184" s="7">
        <v>964.95421999999996</v>
      </c>
      <c r="N184" s="7">
        <v>2</v>
      </c>
      <c r="O184" s="10" t="s">
        <v>503</v>
      </c>
      <c r="P184" s="7">
        <v>5</v>
      </c>
      <c r="Q184" s="10" t="s">
        <v>21</v>
      </c>
      <c r="R184" s="3"/>
      <c r="S184" s="3"/>
    </row>
    <row r="185" spans="1:19" ht="14.25" x14ac:dyDescent="0.45">
      <c r="A185" s="230"/>
      <c r="B185" s="15"/>
      <c r="C185" s="8"/>
      <c r="D185" s="9"/>
      <c r="E185" s="140"/>
      <c r="F185" s="15"/>
      <c r="G185" s="15"/>
      <c r="H185" s="9"/>
      <c r="I185" s="9"/>
      <c r="J185" s="9"/>
      <c r="K185" s="9"/>
      <c r="L185" s="9"/>
      <c r="M185" s="9"/>
      <c r="N185" s="9"/>
      <c r="O185" s="11"/>
      <c r="P185" s="9"/>
      <c r="Q185" s="11"/>
      <c r="R185" s="3"/>
      <c r="S185" s="3"/>
    </row>
    <row r="186" spans="1:19" s="12" customFormat="1" ht="14.85" customHeight="1" x14ac:dyDescent="0.35">
      <c r="A186" s="236" t="s">
        <v>504</v>
      </c>
      <c r="B186" s="191" t="s">
        <v>505</v>
      </c>
      <c r="C186" s="19" t="s">
        <v>506</v>
      </c>
      <c r="D186" s="19" t="s">
        <v>507</v>
      </c>
      <c r="E186" s="193" t="s">
        <v>18</v>
      </c>
      <c r="F186" s="28" t="s">
        <v>94</v>
      </c>
      <c r="G186" s="189" t="s">
        <v>508</v>
      </c>
      <c r="H186" s="19" t="s">
        <v>509</v>
      </c>
      <c r="I186" s="19">
        <v>77</v>
      </c>
      <c r="J186" s="19">
        <v>2.46</v>
      </c>
      <c r="K186" s="19">
        <v>1637.78313</v>
      </c>
      <c r="L186" s="19">
        <v>3.97</v>
      </c>
      <c r="M186" s="19">
        <v>819.39520000000005</v>
      </c>
      <c r="N186" s="19">
        <v>2</v>
      </c>
      <c r="O186" s="19"/>
      <c r="P186" s="19">
        <v>1</v>
      </c>
      <c r="Q186" s="19" t="s">
        <v>21</v>
      </c>
    </row>
    <row r="187" spans="1:19" ht="15.4" x14ac:dyDescent="0.35">
      <c r="A187" s="236"/>
      <c r="B187" s="191"/>
      <c r="C187" s="19" t="s">
        <v>510</v>
      </c>
      <c r="D187" s="19" t="s">
        <v>511</v>
      </c>
      <c r="E187" s="193"/>
      <c r="F187" s="28" t="s">
        <v>94</v>
      </c>
      <c r="G187" s="189"/>
      <c r="H187" s="19" t="s">
        <v>512</v>
      </c>
      <c r="I187" s="19" t="s">
        <v>20</v>
      </c>
      <c r="J187" s="19">
        <v>3.3</v>
      </c>
      <c r="K187" s="19">
        <v>1382.7504100000001</v>
      </c>
      <c r="L187" s="19">
        <v>13.7</v>
      </c>
      <c r="M187" s="19">
        <v>691.87885000000006</v>
      </c>
      <c r="N187" s="19">
        <v>2</v>
      </c>
      <c r="O187" s="19"/>
      <c r="P187" s="19">
        <v>1</v>
      </c>
      <c r="Q187" s="19" t="s">
        <v>21</v>
      </c>
    </row>
    <row r="188" spans="1:19" ht="14.25" x14ac:dyDescent="0.45">
      <c r="A188" s="232"/>
      <c r="B188" s="20"/>
      <c r="C188" s="21"/>
      <c r="D188" s="20"/>
      <c r="E188" s="142"/>
      <c r="F188" s="22"/>
      <c r="G188" s="20"/>
      <c r="H188" s="20"/>
      <c r="I188" s="20"/>
      <c r="J188" s="20"/>
      <c r="K188" s="20"/>
      <c r="L188" s="20"/>
      <c r="M188" s="20"/>
      <c r="N188" s="20"/>
      <c r="O188" s="22"/>
      <c r="P188" s="20"/>
      <c r="Q188" s="22"/>
      <c r="R188" s="3"/>
      <c r="S188" s="3"/>
    </row>
    <row r="189" spans="1:19" ht="12.75" customHeight="1" x14ac:dyDescent="0.45">
      <c r="A189" s="226" t="s">
        <v>513</v>
      </c>
      <c r="B189" s="173" t="s">
        <v>514</v>
      </c>
      <c r="C189" s="8" t="s">
        <v>515</v>
      </c>
      <c r="D189" s="9" t="s">
        <v>516</v>
      </c>
      <c r="E189" s="176" t="s">
        <v>18</v>
      </c>
      <c r="F189" s="175" t="s">
        <v>94</v>
      </c>
      <c r="G189" s="175" t="s">
        <v>517</v>
      </c>
      <c r="H189" s="9" t="s">
        <v>518</v>
      </c>
      <c r="I189" s="9">
        <v>71</v>
      </c>
      <c r="J189" s="9">
        <v>4.32</v>
      </c>
      <c r="K189" s="9">
        <v>2651.29007</v>
      </c>
      <c r="L189" s="9">
        <v>3.44</v>
      </c>
      <c r="M189" s="9">
        <v>884.43488000000002</v>
      </c>
      <c r="N189" s="9">
        <v>3</v>
      </c>
      <c r="O189" s="11"/>
      <c r="P189" s="9">
        <v>1</v>
      </c>
      <c r="Q189" s="11" t="s">
        <v>21</v>
      </c>
      <c r="R189" s="3"/>
      <c r="S189" s="3"/>
    </row>
    <row r="190" spans="1:19" ht="14.25" x14ac:dyDescent="0.45">
      <c r="A190" s="226"/>
      <c r="B190" s="173"/>
      <c r="C190" s="8" t="s">
        <v>519</v>
      </c>
      <c r="D190" s="9" t="s">
        <v>520</v>
      </c>
      <c r="E190" s="176"/>
      <c r="F190" s="175"/>
      <c r="G190" s="175"/>
      <c r="H190" s="9" t="s">
        <v>521</v>
      </c>
      <c r="I190" s="9">
        <v>31</v>
      </c>
      <c r="J190" s="9" t="s">
        <v>20</v>
      </c>
      <c r="K190" s="9">
        <v>1020.57268</v>
      </c>
      <c r="L190" s="9">
        <v>0.21</v>
      </c>
      <c r="M190" s="9">
        <v>510.78998000000001</v>
      </c>
      <c r="N190" s="9">
        <v>2</v>
      </c>
      <c r="O190" s="11"/>
      <c r="P190" s="9">
        <v>1</v>
      </c>
      <c r="Q190" s="11" t="s">
        <v>293</v>
      </c>
      <c r="R190" s="3"/>
      <c r="S190" s="3"/>
    </row>
    <row r="191" spans="1:19" ht="30" customHeight="1" x14ac:dyDescent="0.45">
      <c r="A191" s="226"/>
      <c r="B191" s="173"/>
      <c r="C191" s="8" t="s">
        <v>522</v>
      </c>
      <c r="D191" s="9" t="s">
        <v>523</v>
      </c>
      <c r="E191" s="176"/>
      <c r="F191" s="175"/>
      <c r="G191" s="175"/>
      <c r="H191" s="9" t="s">
        <v>524</v>
      </c>
      <c r="I191" s="9">
        <v>137</v>
      </c>
      <c r="J191" s="9">
        <v>4.34</v>
      </c>
      <c r="K191" s="9">
        <v>1699.7506599999999</v>
      </c>
      <c r="L191" s="9">
        <v>3.53</v>
      </c>
      <c r="M191" s="9">
        <v>850.37896999999998</v>
      </c>
      <c r="N191" s="9">
        <v>2</v>
      </c>
      <c r="O191" s="11"/>
      <c r="P191" s="9">
        <v>5</v>
      </c>
      <c r="Q191" s="11" t="s">
        <v>525</v>
      </c>
      <c r="R191" s="3"/>
      <c r="S191" s="3"/>
    </row>
    <row r="192" spans="1:19" ht="14.25" x14ac:dyDescent="0.45">
      <c r="A192" s="226"/>
      <c r="B192" s="173"/>
      <c r="C192" s="8" t="s">
        <v>526</v>
      </c>
      <c r="D192" s="9" t="s">
        <v>527</v>
      </c>
      <c r="E192" s="176"/>
      <c r="F192" s="175"/>
      <c r="G192" s="175"/>
      <c r="H192" s="9" t="s">
        <v>528</v>
      </c>
      <c r="I192" s="9">
        <v>69</v>
      </c>
      <c r="J192" s="9">
        <v>3.19</v>
      </c>
      <c r="K192" s="9">
        <v>1604.9135000000001</v>
      </c>
      <c r="L192" s="9">
        <v>-0.71</v>
      </c>
      <c r="M192" s="9">
        <v>802.96038999999996</v>
      </c>
      <c r="N192" s="9">
        <v>2</v>
      </c>
      <c r="O192" s="11"/>
      <c r="P192" s="9">
        <v>2</v>
      </c>
      <c r="Q192" s="11" t="s">
        <v>529</v>
      </c>
      <c r="R192" s="3"/>
      <c r="S192" s="3"/>
    </row>
    <row r="193" spans="1:19" ht="14.25" x14ac:dyDescent="0.45">
      <c r="A193" s="226"/>
      <c r="B193" s="173"/>
      <c r="C193" s="8" t="s">
        <v>530</v>
      </c>
      <c r="D193" s="9" t="s">
        <v>531</v>
      </c>
      <c r="E193" s="176"/>
      <c r="F193" s="175"/>
      <c r="G193" s="175"/>
      <c r="H193" s="9" t="s">
        <v>532</v>
      </c>
      <c r="I193" s="9">
        <v>48</v>
      </c>
      <c r="J193" s="9">
        <v>2.85</v>
      </c>
      <c r="K193" s="9">
        <v>1221.6067399999999</v>
      </c>
      <c r="L193" s="9">
        <v>-0.95</v>
      </c>
      <c r="M193" s="9">
        <v>611.30700999999999</v>
      </c>
      <c r="N193" s="9">
        <v>2</v>
      </c>
      <c r="O193" s="11"/>
      <c r="P193" s="9">
        <v>1</v>
      </c>
      <c r="Q193" s="11" t="s">
        <v>529</v>
      </c>
      <c r="R193" s="3"/>
      <c r="S193" s="3"/>
    </row>
    <row r="194" spans="1:19" ht="30" customHeight="1" x14ac:dyDescent="0.45">
      <c r="A194" s="226"/>
      <c r="B194" s="173"/>
      <c r="C194" s="8" t="s">
        <v>533</v>
      </c>
      <c r="D194" s="9" t="s">
        <v>534</v>
      </c>
      <c r="E194" s="176"/>
      <c r="F194" s="175"/>
      <c r="G194" s="175"/>
      <c r="H194" s="9" t="s">
        <v>535</v>
      </c>
      <c r="I194" s="9">
        <v>73</v>
      </c>
      <c r="J194" s="9">
        <v>3.19</v>
      </c>
      <c r="K194" s="9">
        <v>1176.54827</v>
      </c>
      <c r="L194" s="9">
        <v>-0.77</v>
      </c>
      <c r="M194" s="9">
        <v>588.77777000000003</v>
      </c>
      <c r="N194" s="9">
        <v>2</v>
      </c>
      <c r="O194" s="11"/>
      <c r="P194" s="9">
        <v>8</v>
      </c>
      <c r="Q194" s="11" t="s">
        <v>536</v>
      </c>
      <c r="R194" s="3"/>
      <c r="S194" s="3"/>
    </row>
    <row r="195" spans="1:19" ht="14.25" x14ac:dyDescent="0.45">
      <c r="A195" s="226"/>
      <c r="B195" s="173"/>
      <c r="C195" s="8" t="s">
        <v>537</v>
      </c>
      <c r="D195" s="9" t="s">
        <v>538</v>
      </c>
      <c r="E195" s="176"/>
      <c r="F195" s="175"/>
      <c r="G195" s="175"/>
      <c r="H195" s="9" t="s">
        <v>539</v>
      </c>
      <c r="I195" s="9">
        <v>77</v>
      </c>
      <c r="J195" s="9">
        <v>2.2599999999999998</v>
      </c>
      <c r="K195" s="9">
        <v>1233.6271200000001</v>
      </c>
      <c r="L195" s="9">
        <v>-2.0699999999999998</v>
      </c>
      <c r="M195" s="9">
        <v>617.31719999999996</v>
      </c>
      <c r="N195" s="9">
        <v>2</v>
      </c>
      <c r="O195" s="11"/>
      <c r="P195" s="9">
        <v>1</v>
      </c>
      <c r="Q195" s="11" t="s">
        <v>529</v>
      </c>
      <c r="R195" s="3"/>
      <c r="S195" s="3"/>
    </row>
    <row r="196" spans="1:19" ht="14.25" x14ac:dyDescent="0.45">
      <c r="A196" s="226"/>
      <c r="B196" s="173"/>
      <c r="C196" s="8" t="s">
        <v>540</v>
      </c>
      <c r="D196" s="9" t="s">
        <v>538</v>
      </c>
      <c r="E196" s="176"/>
      <c r="F196" s="175"/>
      <c r="G196" s="175"/>
      <c r="H196" s="9" t="s">
        <v>539</v>
      </c>
      <c r="I196" s="9">
        <v>77</v>
      </c>
      <c r="J196" s="9">
        <v>2.2599999999999998</v>
      </c>
      <c r="K196" s="9">
        <v>1233.6271200000001</v>
      </c>
      <c r="L196" s="9">
        <v>-2.0699999999999998</v>
      </c>
      <c r="M196" s="9">
        <v>617.31719999999996</v>
      </c>
      <c r="N196" s="9">
        <v>2</v>
      </c>
      <c r="O196" s="11"/>
      <c r="P196" s="9">
        <v>1</v>
      </c>
      <c r="Q196" s="11" t="s">
        <v>529</v>
      </c>
      <c r="R196" s="3"/>
      <c r="S196" s="3"/>
    </row>
    <row r="197" spans="1:19" ht="14.25" x14ac:dyDescent="0.45">
      <c r="A197" s="226"/>
      <c r="B197" s="173"/>
      <c r="C197" s="8" t="s">
        <v>541</v>
      </c>
      <c r="D197" s="9" t="s">
        <v>542</v>
      </c>
      <c r="E197" s="176"/>
      <c r="F197" s="175"/>
      <c r="G197" s="175"/>
      <c r="H197" s="9" t="s">
        <v>543</v>
      </c>
      <c r="I197" s="9">
        <v>53</v>
      </c>
      <c r="J197" s="9">
        <v>2.75</v>
      </c>
      <c r="K197" s="9">
        <v>1311.6176</v>
      </c>
      <c r="L197" s="9">
        <v>0.02</v>
      </c>
      <c r="M197" s="9">
        <v>656.31244000000004</v>
      </c>
      <c r="N197" s="9">
        <v>2</v>
      </c>
      <c r="O197" s="11"/>
      <c r="P197" s="9">
        <v>2</v>
      </c>
      <c r="Q197" s="11" t="s">
        <v>282</v>
      </c>
      <c r="R197" s="3"/>
      <c r="S197" s="3"/>
    </row>
    <row r="198" spans="1:19" ht="14.25" x14ac:dyDescent="0.45">
      <c r="A198" s="226"/>
      <c r="B198" s="173"/>
      <c r="C198" s="8" t="s">
        <v>544</v>
      </c>
      <c r="D198" s="9" t="s">
        <v>545</v>
      </c>
      <c r="E198" s="176"/>
      <c r="F198" s="175"/>
      <c r="G198" s="175"/>
      <c r="H198" s="9" t="s">
        <v>546</v>
      </c>
      <c r="I198" s="9">
        <v>55</v>
      </c>
      <c r="J198" s="9">
        <v>1.98</v>
      </c>
      <c r="K198" s="9">
        <v>838.44573000000003</v>
      </c>
      <c r="L198" s="9">
        <v>-0.09</v>
      </c>
      <c r="M198" s="9">
        <v>419.72649999999999</v>
      </c>
      <c r="N198" s="9">
        <v>2</v>
      </c>
      <c r="O198" s="11"/>
      <c r="P198" s="9">
        <v>3</v>
      </c>
      <c r="Q198" s="11" t="s">
        <v>547</v>
      </c>
      <c r="R198" s="3"/>
      <c r="S198" s="3"/>
    </row>
    <row r="199" spans="1:19" ht="14.25" x14ac:dyDescent="0.45">
      <c r="A199" s="226"/>
      <c r="B199" s="173"/>
      <c r="C199" s="8" t="s">
        <v>548</v>
      </c>
      <c r="D199" s="9" t="s">
        <v>549</v>
      </c>
      <c r="E199" s="176"/>
      <c r="F199" s="175"/>
      <c r="G199" s="175"/>
      <c r="H199" s="9" t="s">
        <v>550</v>
      </c>
      <c r="I199" s="9">
        <v>49</v>
      </c>
      <c r="J199" s="9">
        <v>4.5599999999999996</v>
      </c>
      <c r="K199" s="9">
        <v>1748.90219</v>
      </c>
      <c r="L199" s="9">
        <v>0.86</v>
      </c>
      <c r="M199" s="9">
        <v>583.63891999999998</v>
      </c>
      <c r="N199" s="9">
        <v>3</v>
      </c>
      <c r="O199" s="11"/>
      <c r="P199" s="9">
        <v>1</v>
      </c>
      <c r="Q199" s="11" t="s">
        <v>182</v>
      </c>
      <c r="R199" s="3"/>
      <c r="S199" s="3"/>
    </row>
    <row r="200" spans="1:19" ht="14.25" x14ac:dyDescent="0.45">
      <c r="A200" s="225"/>
      <c r="B200" s="9"/>
      <c r="C200" s="8"/>
      <c r="D200" s="9"/>
      <c r="E200" s="139"/>
      <c r="F200" s="11"/>
      <c r="G200" s="9"/>
      <c r="H200" s="9"/>
      <c r="I200" s="9"/>
      <c r="J200" s="9"/>
      <c r="K200" s="9"/>
      <c r="L200" s="9"/>
      <c r="M200" s="9"/>
      <c r="N200" s="9"/>
      <c r="O200" s="11"/>
      <c r="P200" s="9"/>
      <c r="Q200" s="11"/>
      <c r="R200" s="3"/>
      <c r="S200" s="3"/>
    </row>
    <row r="201" spans="1:19" ht="14.25" x14ac:dyDescent="0.45">
      <c r="A201" s="225" t="s">
        <v>551</v>
      </c>
      <c r="B201" s="9" t="s">
        <v>552</v>
      </c>
      <c r="C201" s="8" t="s">
        <v>553</v>
      </c>
      <c r="D201" s="9" t="s">
        <v>554</v>
      </c>
      <c r="E201" s="139" t="s">
        <v>18</v>
      </c>
      <c r="F201" s="11" t="s">
        <v>94</v>
      </c>
      <c r="G201" s="9" t="s">
        <v>555</v>
      </c>
      <c r="H201" s="9" t="s">
        <v>556</v>
      </c>
      <c r="I201" s="9">
        <v>66</v>
      </c>
      <c r="J201" s="9">
        <v>3.4</v>
      </c>
      <c r="K201" s="9">
        <v>1369.6491000000001</v>
      </c>
      <c r="L201" s="9">
        <v>-0.35</v>
      </c>
      <c r="M201" s="9">
        <v>685.32818999999995</v>
      </c>
      <c r="N201" s="9">
        <v>2</v>
      </c>
      <c r="O201" s="11"/>
      <c r="P201" s="9">
        <v>1</v>
      </c>
      <c r="Q201" s="11" t="s">
        <v>557</v>
      </c>
      <c r="R201" s="3"/>
      <c r="S201" s="23"/>
    </row>
    <row r="202" spans="1:19" ht="14.25" x14ac:dyDescent="0.45">
      <c r="A202" s="225"/>
      <c r="B202" s="9"/>
      <c r="C202" s="8"/>
      <c r="D202" s="9"/>
      <c r="E202" s="139"/>
      <c r="F202" s="11"/>
      <c r="G202" s="9"/>
      <c r="H202" s="9"/>
      <c r="I202" s="9"/>
      <c r="J202" s="9"/>
      <c r="K202" s="9"/>
      <c r="L202" s="9"/>
      <c r="M202" s="9"/>
      <c r="N202" s="9"/>
      <c r="O202" s="11"/>
      <c r="P202" s="9"/>
      <c r="Q202" s="11"/>
      <c r="R202" s="3"/>
      <c r="S202" s="3"/>
    </row>
    <row r="203" spans="1:19" ht="12.75" customHeight="1" x14ac:dyDescent="0.45">
      <c r="A203" s="226" t="s">
        <v>558</v>
      </c>
      <c r="B203" s="173" t="s">
        <v>559</v>
      </c>
      <c r="C203" s="8" t="s">
        <v>560</v>
      </c>
      <c r="D203" s="9" t="s">
        <v>561</v>
      </c>
      <c r="E203" s="174" t="s">
        <v>18</v>
      </c>
      <c r="F203" s="173" t="s">
        <v>94</v>
      </c>
      <c r="G203" s="173" t="s">
        <v>555</v>
      </c>
      <c r="H203" s="9" t="s">
        <v>556</v>
      </c>
      <c r="I203" s="9">
        <v>85</v>
      </c>
      <c r="J203" s="9">
        <v>4.79</v>
      </c>
      <c r="K203" s="9">
        <v>2218.1218699999999</v>
      </c>
      <c r="L203" s="9">
        <v>-1.49</v>
      </c>
      <c r="M203" s="9">
        <v>1109.56458</v>
      </c>
      <c r="N203" s="9">
        <v>2</v>
      </c>
      <c r="O203" s="11"/>
      <c r="P203" s="9">
        <v>5</v>
      </c>
      <c r="Q203" s="11" t="s">
        <v>557</v>
      </c>
      <c r="R203" s="3"/>
      <c r="S203" s="3"/>
    </row>
    <row r="204" spans="1:19" ht="14.25" x14ac:dyDescent="0.45">
      <c r="A204" s="226"/>
      <c r="B204" s="173"/>
      <c r="C204" s="8" t="s">
        <v>562</v>
      </c>
      <c r="D204" s="9" t="s">
        <v>563</v>
      </c>
      <c r="E204" s="174"/>
      <c r="F204" s="173"/>
      <c r="G204" s="173"/>
      <c r="H204" s="9" t="s">
        <v>556</v>
      </c>
      <c r="I204" s="9">
        <v>99</v>
      </c>
      <c r="J204" s="9">
        <v>3.79</v>
      </c>
      <c r="K204" s="9">
        <v>1370.67046</v>
      </c>
      <c r="L204" s="9">
        <v>0.35</v>
      </c>
      <c r="M204" s="9">
        <v>685.83887000000004</v>
      </c>
      <c r="N204" s="9">
        <v>2</v>
      </c>
      <c r="O204" s="11"/>
      <c r="P204" s="9">
        <v>3</v>
      </c>
      <c r="Q204" s="11" t="s">
        <v>557</v>
      </c>
      <c r="R204" s="3"/>
      <c r="S204" s="3"/>
    </row>
    <row r="205" spans="1:19" ht="14.25" x14ac:dyDescent="0.45">
      <c r="A205" s="226"/>
      <c r="B205" s="173"/>
      <c r="C205" s="8" t="s">
        <v>564</v>
      </c>
      <c r="D205" s="9" t="s">
        <v>565</v>
      </c>
      <c r="E205" s="174"/>
      <c r="F205" s="173"/>
      <c r="G205" s="173"/>
      <c r="H205" s="9" t="s">
        <v>20</v>
      </c>
      <c r="I205" s="9" t="s">
        <v>20</v>
      </c>
      <c r="J205" s="9">
        <v>2.44</v>
      </c>
      <c r="K205" s="9">
        <v>1686.8032700000001</v>
      </c>
      <c r="L205" s="9">
        <v>1.7</v>
      </c>
      <c r="M205" s="9">
        <v>843.90526999999997</v>
      </c>
      <c r="N205" s="9">
        <v>2</v>
      </c>
      <c r="O205" s="11" t="s">
        <v>566</v>
      </c>
      <c r="P205" s="9">
        <v>1</v>
      </c>
      <c r="Q205" s="11" t="s">
        <v>557</v>
      </c>
      <c r="R205" s="3"/>
      <c r="S205" s="3"/>
    </row>
    <row r="206" spans="1:19" ht="14.25" x14ac:dyDescent="0.45">
      <c r="A206" s="226"/>
      <c r="B206" s="173"/>
      <c r="C206" s="8" t="s">
        <v>567</v>
      </c>
      <c r="D206" s="9" t="s">
        <v>565</v>
      </c>
      <c r="E206" s="174"/>
      <c r="F206" s="173"/>
      <c r="G206" s="173"/>
      <c r="H206" s="9" t="s">
        <v>20</v>
      </c>
      <c r="I206" s="9" t="s">
        <v>20</v>
      </c>
      <c r="J206" s="9">
        <v>2.44</v>
      </c>
      <c r="K206" s="9">
        <v>1686.8032700000001</v>
      </c>
      <c r="L206" s="9">
        <v>1.7</v>
      </c>
      <c r="M206" s="9">
        <v>843.90526999999997</v>
      </c>
      <c r="N206" s="9">
        <v>2</v>
      </c>
      <c r="O206" s="11" t="s">
        <v>566</v>
      </c>
      <c r="P206" s="9">
        <v>1</v>
      </c>
      <c r="Q206" s="11" t="s">
        <v>557</v>
      </c>
      <c r="R206" s="3"/>
      <c r="S206" s="3"/>
    </row>
    <row r="207" spans="1:19" ht="14.25" x14ac:dyDescent="0.45">
      <c r="A207" s="225"/>
      <c r="B207" s="9"/>
      <c r="C207" s="8"/>
      <c r="D207" s="9"/>
      <c r="E207" s="139"/>
      <c r="F207" s="11"/>
      <c r="G207" s="9"/>
      <c r="H207" s="9"/>
      <c r="I207" s="9"/>
      <c r="J207" s="9"/>
      <c r="K207" s="9"/>
      <c r="L207" s="9"/>
      <c r="M207" s="9"/>
      <c r="N207" s="9"/>
      <c r="O207" s="11"/>
      <c r="P207" s="9"/>
      <c r="Q207" s="11"/>
      <c r="R207" s="3"/>
      <c r="S207" s="3"/>
    </row>
    <row r="208" spans="1:19" ht="14.25" x14ac:dyDescent="0.45">
      <c r="A208" s="226" t="s">
        <v>568</v>
      </c>
      <c r="B208" s="173"/>
      <c r="C208" s="177" t="s">
        <v>569</v>
      </c>
      <c r="D208" s="29" t="s">
        <v>570</v>
      </c>
      <c r="E208" s="174" t="s">
        <v>18</v>
      </c>
      <c r="F208" s="173" t="s">
        <v>94</v>
      </c>
      <c r="G208" s="173" t="s">
        <v>9985</v>
      </c>
      <c r="H208" s="9"/>
      <c r="I208" s="9"/>
      <c r="J208" s="9"/>
      <c r="K208" s="9"/>
      <c r="L208" s="9"/>
      <c r="M208" s="9"/>
      <c r="N208" s="9"/>
      <c r="O208" s="11"/>
      <c r="P208" s="9"/>
      <c r="Q208" s="11"/>
      <c r="R208" s="3"/>
      <c r="S208" s="3"/>
    </row>
    <row r="209" spans="1:19" ht="14.25" x14ac:dyDescent="0.45">
      <c r="A209" s="227"/>
      <c r="B209" s="173"/>
      <c r="C209" s="173"/>
      <c r="D209" s="29" t="s">
        <v>571</v>
      </c>
      <c r="E209" s="174"/>
      <c r="F209" s="173"/>
      <c r="G209" s="173"/>
      <c r="H209" s="9"/>
      <c r="I209" s="9"/>
      <c r="J209" s="9"/>
      <c r="K209" s="9"/>
      <c r="L209" s="9"/>
      <c r="M209" s="9"/>
      <c r="N209" s="9"/>
      <c r="O209" s="11"/>
      <c r="P209" s="9"/>
      <c r="Q209" s="11"/>
      <c r="R209" s="3"/>
      <c r="S209" s="3"/>
    </row>
    <row r="210" spans="1:19" ht="14.25" x14ac:dyDescent="0.45">
      <c r="A210" s="227"/>
      <c r="B210" s="173"/>
      <c r="C210" s="30" t="s">
        <v>572</v>
      </c>
      <c r="D210" s="29" t="s">
        <v>573</v>
      </c>
      <c r="E210" s="174"/>
      <c r="F210" s="173"/>
      <c r="G210" s="173"/>
      <c r="H210" s="9" t="s">
        <v>574</v>
      </c>
      <c r="I210" s="9">
        <v>77</v>
      </c>
      <c r="J210" s="9" t="s">
        <v>20</v>
      </c>
      <c r="K210" s="9">
        <v>1153.5294699999999</v>
      </c>
      <c r="L210" s="9">
        <v>1.87</v>
      </c>
      <c r="M210" s="9">
        <v>577.26837</v>
      </c>
      <c r="N210" s="9">
        <v>2</v>
      </c>
      <c r="O210" s="11"/>
      <c r="P210" s="9">
        <v>1</v>
      </c>
      <c r="Q210" s="11" t="s">
        <v>79</v>
      </c>
      <c r="R210" s="3"/>
      <c r="S210" s="3"/>
    </row>
    <row r="211" spans="1:19" ht="14.25" x14ac:dyDescent="0.45">
      <c r="A211" s="228"/>
      <c r="B211" s="173"/>
      <c r="C211" s="30" t="s">
        <v>575</v>
      </c>
      <c r="D211" s="29" t="s">
        <v>576</v>
      </c>
      <c r="E211" s="174"/>
      <c r="F211" s="173"/>
      <c r="G211" s="173"/>
      <c r="H211" s="9" t="s">
        <v>577</v>
      </c>
      <c r="I211" s="9">
        <v>54</v>
      </c>
      <c r="J211" s="9">
        <v>2.9</v>
      </c>
      <c r="K211" s="9">
        <v>1243.58537</v>
      </c>
      <c r="L211" s="9">
        <v>3.51</v>
      </c>
      <c r="M211" s="9">
        <v>622.29633000000001</v>
      </c>
      <c r="N211" s="9">
        <v>2</v>
      </c>
      <c r="O211" s="11" t="s">
        <v>34</v>
      </c>
      <c r="P211" s="9">
        <v>1</v>
      </c>
      <c r="Q211" s="11" t="s">
        <v>182</v>
      </c>
      <c r="R211" s="3"/>
      <c r="S211" s="3"/>
    </row>
    <row r="212" spans="1:19" ht="14.25" x14ac:dyDescent="0.45">
      <c r="A212" s="225"/>
      <c r="B212" s="9"/>
      <c r="C212" s="8"/>
      <c r="D212" s="9"/>
      <c r="E212" s="139"/>
      <c r="F212" s="11"/>
      <c r="G212" s="9"/>
      <c r="H212" s="9"/>
      <c r="I212" s="9"/>
      <c r="J212" s="9"/>
      <c r="K212" s="9"/>
      <c r="L212" s="9"/>
      <c r="M212" s="9"/>
      <c r="N212" s="9"/>
      <c r="O212" s="11"/>
      <c r="P212" s="9"/>
      <c r="Q212" s="11"/>
      <c r="R212" s="3"/>
      <c r="S212" s="3"/>
    </row>
    <row r="213" spans="1:19" ht="14.25" x14ac:dyDescent="0.45">
      <c r="A213" s="225" t="s">
        <v>578</v>
      </c>
      <c r="B213" s="11" t="s">
        <v>579</v>
      </c>
      <c r="C213" s="8" t="s">
        <v>580</v>
      </c>
      <c r="D213" s="9" t="s">
        <v>581</v>
      </c>
      <c r="E213" s="139" t="s">
        <v>18</v>
      </c>
      <c r="F213" s="9" t="s">
        <v>56</v>
      </c>
      <c r="G213" s="9"/>
      <c r="H213" s="9" t="s">
        <v>20</v>
      </c>
      <c r="I213" s="9">
        <v>69</v>
      </c>
      <c r="J213" s="9">
        <v>3.09</v>
      </c>
      <c r="K213" s="9">
        <v>1416.7067099999999</v>
      </c>
      <c r="L213" s="9">
        <v>16.86</v>
      </c>
      <c r="M213" s="9">
        <v>708.85699</v>
      </c>
      <c r="N213" s="9">
        <v>2</v>
      </c>
      <c r="O213" s="11"/>
      <c r="P213" s="9">
        <v>1</v>
      </c>
      <c r="Q213" s="11" t="s">
        <v>21</v>
      </c>
      <c r="R213" s="3"/>
      <c r="S213" s="3"/>
    </row>
    <row r="214" spans="1:19" ht="14.25" x14ac:dyDescent="0.45">
      <c r="A214" s="225"/>
      <c r="B214" s="9"/>
      <c r="C214" s="8"/>
      <c r="D214" s="9"/>
      <c r="E214" s="139"/>
      <c r="F214" s="11"/>
      <c r="G214" s="9"/>
      <c r="H214" s="9"/>
      <c r="I214" s="9"/>
      <c r="J214" s="9"/>
      <c r="K214" s="9"/>
      <c r="L214" s="9"/>
      <c r="M214" s="9"/>
      <c r="N214" s="9"/>
      <c r="O214" s="11"/>
      <c r="P214" s="9"/>
      <c r="Q214" s="11"/>
      <c r="R214" s="3"/>
      <c r="S214" s="3"/>
    </row>
    <row r="215" spans="1:19" ht="12.75" customHeight="1" x14ac:dyDescent="0.45">
      <c r="A215" s="226" t="s">
        <v>582</v>
      </c>
      <c r="B215" s="175" t="s">
        <v>583</v>
      </c>
      <c r="C215" s="8" t="s">
        <v>584</v>
      </c>
      <c r="D215" s="9" t="s">
        <v>585</v>
      </c>
      <c r="E215" s="174" t="s">
        <v>18</v>
      </c>
      <c r="F215" s="175" t="s">
        <v>94</v>
      </c>
      <c r="G215" s="173" t="s">
        <v>586</v>
      </c>
      <c r="H215" s="9" t="s">
        <v>587</v>
      </c>
      <c r="I215" s="9">
        <v>82</v>
      </c>
      <c r="J215" s="9">
        <v>3.44</v>
      </c>
      <c r="K215" s="9">
        <v>1850.8922600000001</v>
      </c>
      <c r="L215" s="9">
        <v>2.31</v>
      </c>
      <c r="M215" s="9">
        <v>925.94976999999994</v>
      </c>
      <c r="N215" s="9">
        <v>2</v>
      </c>
      <c r="O215" s="11"/>
      <c r="P215" s="9">
        <v>1</v>
      </c>
      <c r="Q215" s="11" t="s">
        <v>21</v>
      </c>
      <c r="R215" s="3"/>
      <c r="S215" s="3"/>
    </row>
    <row r="216" spans="1:19" ht="14.25" x14ac:dyDescent="0.45">
      <c r="A216" s="226"/>
      <c r="B216" s="173"/>
      <c r="C216" s="8" t="s">
        <v>588</v>
      </c>
      <c r="D216" s="9" t="s">
        <v>589</v>
      </c>
      <c r="E216" s="174"/>
      <c r="F216" s="173"/>
      <c r="G216" s="173"/>
      <c r="H216" s="9" t="s">
        <v>590</v>
      </c>
      <c r="I216" s="9" t="s">
        <v>20</v>
      </c>
      <c r="J216" s="9">
        <v>3.77</v>
      </c>
      <c r="K216" s="9">
        <v>1072.6257800000001</v>
      </c>
      <c r="L216" s="9">
        <v>0.81</v>
      </c>
      <c r="M216" s="9">
        <v>536.81652999999994</v>
      </c>
      <c r="N216" s="9">
        <v>2</v>
      </c>
      <c r="O216" s="11"/>
      <c r="P216" s="9">
        <v>2</v>
      </c>
      <c r="Q216" s="11" t="s">
        <v>21</v>
      </c>
      <c r="R216" s="3"/>
      <c r="S216" s="3"/>
    </row>
    <row r="217" spans="1:19" ht="14.25" x14ac:dyDescent="0.45">
      <c r="A217" s="226"/>
      <c r="B217" s="173"/>
      <c r="C217" s="8" t="s">
        <v>591</v>
      </c>
      <c r="D217" s="9" t="s">
        <v>592</v>
      </c>
      <c r="E217" s="174"/>
      <c r="F217" s="173"/>
      <c r="G217" s="173"/>
      <c r="H217" s="9" t="s">
        <v>20</v>
      </c>
      <c r="I217" s="9">
        <v>37</v>
      </c>
      <c r="J217" s="9">
        <v>2.77</v>
      </c>
      <c r="K217" s="9">
        <v>1392.76457</v>
      </c>
      <c r="L217" s="9">
        <v>3.67</v>
      </c>
      <c r="M217" s="9">
        <v>696.88593000000003</v>
      </c>
      <c r="N217" s="9">
        <v>2</v>
      </c>
      <c r="O217" s="11"/>
      <c r="P217" s="9">
        <v>1</v>
      </c>
      <c r="Q217" s="11" t="s">
        <v>21</v>
      </c>
      <c r="R217" s="3"/>
      <c r="S217" s="3"/>
    </row>
    <row r="218" spans="1:19" ht="14.25" x14ac:dyDescent="0.45">
      <c r="A218" s="225"/>
      <c r="B218" s="11"/>
      <c r="C218" s="8"/>
      <c r="D218" s="9"/>
      <c r="E218" s="139"/>
      <c r="F218" s="9"/>
      <c r="G218" s="9"/>
      <c r="H218" s="9"/>
      <c r="I218" s="9"/>
      <c r="J218" s="9"/>
      <c r="K218" s="9"/>
      <c r="L218" s="9"/>
      <c r="M218" s="9"/>
      <c r="N218" s="9"/>
      <c r="O218" s="11"/>
      <c r="P218" s="9"/>
      <c r="Q218" s="11"/>
      <c r="R218" s="3"/>
      <c r="S218" s="3"/>
    </row>
    <row r="219" spans="1:19" ht="13.9" customHeight="1" x14ac:dyDescent="0.45">
      <c r="A219" s="226" t="s">
        <v>593</v>
      </c>
      <c r="B219" s="175" t="s">
        <v>594</v>
      </c>
      <c r="C219" s="8" t="s">
        <v>595</v>
      </c>
      <c r="D219" s="9" t="s">
        <v>596</v>
      </c>
      <c r="E219" s="174" t="s">
        <v>18</v>
      </c>
      <c r="F219" s="175" t="s">
        <v>56</v>
      </c>
      <c r="G219" s="175"/>
      <c r="H219" s="9" t="s">
        <v>597</v>
      </c>
      <c r="I219" s="9">
        <v>70</v>
      </c>
      <c r="J219" s="9">
        <v>2.91</v>
      </c>
      <c r="K219" s="9">
        <v>1002.52104</v>
      </c>
      <c r="L219" s="9">
        <v>-0.47</v>
      </c>
      <c r="M219" s="9">
        <v>501.76416</v>
      </c>
      <c r="N219" s="9">
        <v>2</v>
      </c>
      <c r="O219" s="11"/>
      <c r="P219" s="9">
        <v>2</v>
      </c>
      <c r="Q219" s="11" t="s">
        <v>598</v>
      </c>
      <c r="R219" s="3"/>
      <c r="S219" s="3"/>
    </row>
    <row r="220" spans="1:19" ht="14.25" x14ac:dyDescent="0.45">
      <c r="A220" s="226"/>
      <c r="B220" s="173"/>
      <c r="C220" s="8" t="s">
        <v>599</v>
      </c>
      <c r="D220" s="9" t="s">
        <v>600</v>
      </c>
      <c r="E220" s="174"/>
      <c r="F220" s="173"/>
      <c r="G220" s="173"/>
      <c r="H220" s="9" t="s">
        <v>601</v>
      </c>
      <c r="I220" s="9">
        <v>44</v>
      </c>
      <c r="J220" s="9" t="s">
        <v>20</v>
      </c>
      <c r="K220" s="9">
        <v>1404.7860599999999</v>
      </c>
      <c r="L220" s="9">
        <v>1.03</v>
      </c>
      <c r="M220" s="9">
        <v>702.89666999999997</v>
      </c>
      <c r="N220" s="9">
        <v>2</v>
      </c>
      <c r="O220" s="11"/>
      <c r="P220" s="9">
        <v>1</v>
      </c>
      <c r="Q220" s="11" t="s">
        <v>84</v>
      </c>
      <c r="R220" s="3"/>
      <c r="S220" s="3"/>
    </row>
    <row r="221" spans="1:19" ht="14.25" x14ac:dyDescent="0.45">
      <c r="A221" s="226"/>
      <c r="B221" s="173"/>
      <c r="C221" s="8" t="s">
        <v>602</v>
      </c>
      <c r="D221" s="9" t="s">
        <v>603</v>
      </c>
      <c r="E221" s="174"/>
      <c r="F221" s="173"/>
      <c r="G221" s="173"/>
      <c r="H221" s="9" t="s">
        <v>604</v>
      </c>
      <c r="I221" s="9">
        <v>54</v>
      </c>
      <c r="J221" s="9">
        <v>4.0599999999999996</v>
      </c>
      <c r="K221" s="9">
        <v>1645.8373300000001</v>
      </c>
      <c r="L221" s="9">
        <v>4.8499999999999996</v>
      </c>
      <c r="M221" s="9">
        <v>823.42229999999995</v>
      </c>
      <c r="N221" s="9">
        <v>2</v>
      </c>
      <c r="O221" s="11"/>
      <c r="P221" s="9">
        <v>3</v>
      </c>
      <c r="Q221" s="11" t="s">
        <v>280</v>
      </c>
      <c r="R221" s="3"/>
      <c r="S221" s="3"/>
    </row>
    <row r="222" spans="1:19" ht="14.25" x14ac:dyDescent="0.45">
      <c r="A222" s="225"/>
      <c r="B222" s="9"/>
      <c r="C222" s="8"/>
      <c r="D222" s="9"/>
      <c r="E222" s="139"/>
      <c r="F222" s="11"/>
      <c r="G222" s="9"/>
      <c r="H222" s="9"/>
      <c r="I222" s="9"/>
      <c r="J222" s="9"/>
      <c r="K222" s="9"/>
      <c r="L222" s="9"/>
      <c r="M222" s="9"/>
      <c r="N222" s="9"/>
      <c r="O222" s="11"/>
      <c r="P222" s="9"/>
      <c r="Q222" s="11"/>
      <c r="R222" s="3"/>
      <c r="S222" s="3"/>
    </row>
    <row r="223" spans="1:19" ht="12.75" customHeight="1" x14ac:dyDescent="0.45">
      <c r="A223" s="226" t="s">
        <v>9995</v>
      </c>
      <c r="B223" s="173" t="s">
        <v>606</v>
      </c>
      <c r="C223" s="8" t="s">
        <v>607</v>
      </c>
      <c r="D223" s="9" t="s">
        <v>608</v>
      </c>
      <c r="E223" s="174" t="s">
        <v>10023</v>
      </c>
      <c r="F223" s="175" t="s">
        <v>56</v>
      </c>
      <c r="G223" s="175"/>
      <c r="H223" s="9" t="s">
        <v>20</v>
      </c>
      <c r="I223" s="9">
        <v>47</v>
      </c>
      <c r="J223" s="9">
        <v>2.39</v>
      </c>
      <c r="K223" s="9">
        <v>1287.62383</v>
      </c>
      <c r="L223" s="9">
        <v>1.73</v>
      </c>
      <c r="M223" s="9">
        <v>644.31555000000003</v>
      </c>
      <c r="N223" s="9">
        <v>2</v>
      </c>
      <c r="O223" s="11"/>
      <c r="P223" s="9">
        <v>1</v>
      </c>
      <c r="Q223" s="11" t="s">
        <v>21</v>
      </c>
      <c r="R223" s="3"/>
      <c r="S223" s="3"/>
    </row>
    <row r="224" spans="1:19" ht="14.25" x14ac:dyDescent="0.45">
      <c r="A224" s="226"/>
      <c r="B224" s="173"/>
      <c r="C224" s="8" t="s">
        <v>609</v>
      </c>
      <c r="D224" s="9" t="s">
        <v>610</v>
      </c>
      <c r="E224" s="174"/>
      <c r="F224" s="173"/>
      <c r="G224" s="173"/>
      <c r="H224" s="9" t="s">
        <v>20</v>
      </c>
      <c r="I224" s="9">
        <v>90</v>
      </c>
      <c r="J224" s="9">
        <v>4.42</v>
      </c>
      <c r="K224" s="9">
        <v>1581.76055</v>
      </c>
      <c r="L224" s="9">
        <v>-0.69</v>
      </c>
      <c r="M224" s="9">
        <v>791.38391000000001</v>
      </c>
      <c r="N224" s="9">
        <v>2</v>
      </c>
      <c r="O224" s="11"/>
      <c r="P224" s="9">
        <v>6</v>
      </c>
      <c r="Q224" s="11" t="s">
        <v>21</v>
      </c>
      <c r="R224" s="3"/>
      <c r="S224" s="3"/>
    </row>
    <row r="225" spans="1:19" ht="14.25" x14ac:dyDescent="0.45">
      <c r="A225" s="226"/>
      <c r="B225" s="173"/>
      <c r="C225" s="8" t="s">
        <v>611</v>
      </c>
      <c r="D225" s="9" t="s">
        <v>612</v>
      </c>
      <c r="E225" s="174"/>
      <c r="F225" s="173"/>
      <c r="G225" s="173"/>
      <c r="H225" s="9" t="s">
        <v>20</v>
      </c>
      <c r="I225" s="9">
        <v>48</v>
      </c>
      <c r="J225" s="9" t="s">
        <v>20</v>
      </c>
      <c r="K225" s="9">
        <v>951.48924</v>
      </c>
      <c r="L225" s="9">
        <v>-0.22</v>
      </c>
      <c r="M225" s="9">
        <v>476.24826000000002</v>
      </c>
      <c r="N225" s="9">
        <v>2</v>
      </c>
      <c r="O225" s="11"/>
      <c r="P225" s="9">
        <v>1</v>
      </c>
      <c r="Q225" s="11" t="s">
        <v>21</v>
      </c>
      <c r="R225" s="3"/>
      <c r="S225" s="3"/>
    </row>
    <row r="226" spans="1:19" ht="14.25" x14ac:dyDescent="0.45">
      <c r="A226" s="226"/>
      <c r="B226" s="173"/>
      <c r="C226" s="8" t="s">
        <v>613</v>
      </c>
      <c r="D226" s="9" t="s">
        <v>614</v>
      </c>
      <c r="E226" s="174"/>
      <c r="F226" s="173"/>
      <c r="G226" s="173"/>
      <c r="H226" s="9" t="s">
        <v>20</v>
      </c>
      <c r="I226" s="9">
        <v>56</v>
      </c>
      <c r="J226" s="9">
        <v>2.36</v>
      </c>
      <c r="K226" s="9">
        <v>1332.64031</v>
      </c>
      <c r="L226" s="9">
        <v>-2.08</v>
      </c>
      <c r="M226" s="9">
        <v>666.82379000000003</v>
      </c>
      <c r="N226" s="9">
        <v>2</v>
      </c>
      <c r="O226" s="11"/>
      <c r="P226" s="9">
        <v>2</v>
      </c>
      <c r="Q226" s="11" t="s">
        <v>21</v>
      </c>
      <c r="R226" s="3"/>
      <c r="S226" s="3"/>
    </row>
    <row r="227" spans="1:19" ht="14.25" x14ac:dyDescent="0.45">
      <c r="A227" s="225"/>
      <c r="B227" s="9"/>
      <c r="C227" s="8"/>
      <c r="D227" s="9"/>
      <c r="E227" s="139"/>
      <c r="F227" s="9"/>
      <c r="G227" s="9"/>
      <c r="H227" s="9"/>
      <c r="I227" s="9"/>
      <c r="J227" s="9"/>
      <c r="K227" s="9"/>
      <c r="L227" s="9"/>
      <c r="M227" s="9"/>
      <c r="N227" s="9"/>
      <c r="O227" s="11"/>
      <c r="P227" s="9"/>
      <c r="Q227" s="11"/>
      <c r="R227" s="3"/>
      <c r="S227" s="3"/>
    </row>
    <row r="228" spans="1:19" ht="13.5" customHeight="1" x14ac:dyDescent="0.45">
      <c r="A228" s="226" t="s">
        <v>605</v>
      </c>
      <c r="B228" s="173" t="s">
        <v>616</v>
      </c>
      <c r="C228" s="8" t="s">
        <v>617</v>
      </c>
      <c r="D228" s="9" t="s">
        <v>618</v>
      </c>
      <c r="E228" s="174" t="s">
        <v>10023</v>
      </c>
      <c r="F228" s="175" t="s">
        <v>94</v>
      </c>
      <c r="G228" s="173" t="s">
        <v>619</v>
      </c>
      <c r="H228" s="9" t="s">
        <v>20</v>
      </c>
      <c r="I228" s="9">
        <v>80</v>
      </c>
      <c r="J228" s="9">
        <v>4.68</v>
      </c>
      <c r="K228" s="9">
        <v>1531.6975600000001</v>
      </c>
      <c r="L228" s="9">
        <v>1.1000000000000001</v>
      </c>
      <c r="M228" s="9">
        <v>766.35242000000005</v>
      </c>
      <c r="N228" s="9">
        <v>2</v>
      </c>
      <c r="O228" s="11" t="s">
        <v>46</v>
      </c>
      <c r="P228" s="9">
        <v>1</v>
      </c>
      <c r="Q228" s="11" t="s">
        <v>620</v>
      </c>
      <c r="R228" s="3"/>
      <c r="S228" s="3"/>
    </row>
    <row r="229" spans="1:19" ht="14.25" x14ac:dyDescent="0.45">
      <c r="A229" s="226"/>
      <c r="B229" s="173"/>
      <c r="C229" s="8" t="s">
        <v>621</v>
      </c>
      <c r="D229" s="9" t="s">
        <v>622</v>
      </c>
      <c r="E229" s="174"/>
      <c r="F229" s="173"/>
      <c r="G229" s="173"/>
      <c r="H229" s="9" t="s">
        <v>20</v>
      </c>
      <c r="I229" s="9">
        <v>80</v>
      </c>
      <c r="J229" s="9">
        <v>4.95</v>
      </c>
      <c r="K229" s="9">
        <v>1787.8790799999999</v>
      </c>
      <c r="L229" s="9">
        <v>4.4000000000000004</v>
      </c>
      <c r="M229" s="9">
        <v>894.44317999999998</v>
      </c>
      <c r="N229" s="9">
        <v>2</v>
      </c>
      <c r="O229" s="11"/>
      <c r="P229" s="9">
        <v>2</v>
      </c>
      <c r="Q229" s="11" t="s">
        <v>620</v>
      </c>
      <c r="R229" s="3"/>
      <c r="S229" s="3"/>
    </row>
    <row r="230" spans="1:19" ht="14.25" x14ac:dyDescent="0.45">
      <c r="A230" s="225"/>
      <c r="B230" s="9"/>
      <c r="C230" s="8"/>
      <c r="D230" s="9"/>
      <c r="E230" s="139"/>
      <c r="F230" s="11"/>
      <c r="G230" s="9"/>
      <c r="H230" s="9"/>
      <c r="I230" s="9"/>
      <c r="J230" s="9"/>
      <c r="K230" s="9"/>
      <c r="L230" s="9"/>
      <c r="M230" s="9"/>
      <c r="N230" s="9"/>
      <c r="O230" s="11"/>
      <c r="P230" s="9"/>
      <c r="Q230" s="11"/>
      <c r="R230" s="3"/>
      <c r="S230" s="3"/>
    </row>
    <row r="231" spans="1:19" ht="30" customHeight="1" x14ac:dyDescent="0.45">
      <c r="A231" s="225" t="s">
        <v>615</v>
      </c>
      <c r="B231" s="9" t="s">
        <v>624</v>
      </c>
      <c r="C231" s="8" t="s">
        <v>625</v>
      </c>
      <c r="D231" s="9" t="s">
        <v>626</v>
      </c>
      <c r="E231" s="139" t="s">
        <v>18</v>
      </c>
      <c r="F231" s="9" t="s">
        <v>94</v>
      </c>
      <c r="G231" s="9" t="s">
        <v>627</v>
      </c>
      <c r="H231" s="9" t="s">
        <v>628</v>
      </c>
      <c r="I231" s="9">
        <v>88</v>
      </c>
      <c r="J231" s="9">
        <v>4.6399999999999997</v>
      </c>
      <c r="K231" s="9">
        <v>1427.73125</v>
      </c>
      <c r="L231" s="9">
        <v>2.41</v>
      </c>
      <c r="M231" s="9">
        <v>714.36926000000005</v>
      </c>
      <c r="N231" s="9">
        <v>2</v>
      </c>
      <c r="O231" s="11"/>
      <c r="P231" s="9">
        <v>20</v>
      </c>
      <c r="Q231" s="11" t="s">
        <v>629</v>
      </c>
      <c r="R231" s="3"/>
      <c r="S231" s="3"/>
    </row>
    <row r="232" spans="1:19" ht="14.25" x14ac:dyDescent="0.45">
      <c r="A232" s="225"/>
      <c r="B232" s="9"/>
      <c r="C232" s="8"/>
      <c r="D232" s="9"/>
      <c r="E232" s="139"/>
      <c r="F232" s="9"/>
      <c r="G232" s="9"/>
      <c r="H232" s="9"/>
      <c r="I232" s="9"/>
      <c r="J232" s="9"/>
      <c r="K232" s="9"/>
      <c r="L232" s="9"/>
      <c r="M232" s="9"/>
      <c r="N232" s="9"/>
      <c r="O232" s="11"/>
      <c r="P232" s="9"/>
      <c r="Q232" s="11"/>
      <c r="R232" s="3"/>
      <c r="S232" s="3"/>
    </row>
    <row r="233" spans="1:19" ht="12.75" customHeight="1" x14ac:dyDescent="0.45">
      <c r="A233" s="226" t="s">
        <v>623</v>
      </c>
      <c r="B233" s="173" t="s">
        <v>631</v>
      </c>
      <c r="C233" s="8" t="s">
        <v>632</v>
      </c>
      <c r="D233" s="9" t="s">
        <v>633</v>
      </c>
      <c r="E233" s="174" t="s">
        <v>18</v>
      </c>
      <c r="F233" s="173" t="s">
        <v>94</v>
      </c>
      <c r="G233" s="173" t="s">
        <v>634</v>
      </c>
      <c r="H233" s="9" t="s">
        <v>635</v>
      </c>
      <c r="I233" s="9">
        <v>73</v>
      </c>
      <c r="J233" s="9">
        <v>2.78</v>
      </c>
      <c r="K233" s="9">
        <v>1391.6886500000001</v>
      </c>
      <c r="L233" s="9">
        <v>0.9</v>
      </c>
      <c r="M233" s="9">
        <v>696.34795999999994</v>
      </c>
      <c r="N233" s="9">
        <v>2</v>
      </c>
      <c r="O233" s="11"/>
      <c r="P233" s="9">
        <v>1</v>
      </c>
      <c r="Q233" s="11" t="s">
        <v>21</v>
      </c>
      <c r="R233" s="3"/>
      <c r="S233" s="3"/>
    </row>
    <row r="234" spans="1:19" ht="14.25" x14ac:dyDescent="0.45">
      <c r="A234" s="226"/>
      <c r="B234" s="173"/>
      <c r="C234" s="8" t="s">
        <v>636</v>
      </c>
      <c r="D234" s="9" t="s">
        <v>637</v>
      </c>
      <c r="E234" s="174"/>
      <c r="F234" s="173"/>
      <c r="G234" s="173"/>
      <c r="H234" s="9" t="s">
        <v>638</v>
      </c>
      <c r="I234" s="9">
        <v>50</v>
      </c>
      <c r="J234" s="9">
        <v>5.31</v>
      </c>
      <c r="K234" s="9">
        <v>2498.1441399999999</v>
      </c>
      <c r="L234" s="9">
        <v>-2.4900000000000002</v>
      </c>
      <c r="M234" s="9">
        <v>833.38622999999995</v>
      </c>
      <c r="N234" s="9">
        <v>3</v>
      </c>
      <c r="O234" s="11"/>
      <c r="P234" s="9">
        <v>1</v>
      </c>
      <c r="Q234" s="11" t="s">
        <v>84</v>
      </c>
      <c r="R234" s="3"/>
      <c r="S234" s="3"/>
    </row>
    <row r="235" spans="1:19" ht="14.25" x14ac:dyDescent="0.45">
      <c r="A235" s="225"/>
      <c r="B235" s="9"/>
      <c r="C235" s="8"/>
      <c r="D235" s="9"/>
      <c r="E235" s="139"/>
      <c r="F235" s="9"/>
      <c r="G235" s="9"/>
      <c r="H235" s="9"/>
      <c r="I235" s="9"/>
      <c r="J235" s="9"/>
      <c r="K235" s="9"/>
      <c r="L235" s="9"/>
      <c r="M235" s="9"/>
      <c r="N235" s="9"/>
      <c r="O235" s="11"/>
      <c r="P235" s="9"/>
      <c r="Q235" s="11"/>
      <c r="R235" s="3"/>
      <c r="S235" s="3"/>
    </row>
    <row r="236" spans="1:19" ht="14.25" x14ac:dyDescent="0.45">
      <c r="A236" s="226" t="s">
        <v>630</v>
      </c>
      <c r="B236" s="173" t="s">
        <v>640</v>
      </c>
      <c r="C236" s="30" t="s">
        <v>641</v>
      </c>
      <c r="D236" s="29" t="s">
        <v>642</v>
      </c>
      <c r="E236" s="174" t="s">
        <v>18</v>
      </c>
      <c r="F236" s="173" t="s">
        <v>56</v>
      </c>
      <c r="G236" s="173"/>
      <c r="H236" s="9" t="s">
        <v>643</v>
      </c>
      <c r="I236" s="9">
        <v>64</v>
      </c>
      <c r="J236" s="9">
        <v>3.01</v>
      </c>
      <c r="K236" s="9">
        <v>1670.93193</v>
      </c>
      <c r="L236" s="9">
        <v>-0.28000000000000003</v>
      </c>
      <c r="M236" s="9">
        <v>835.96960000000001</v>
      </c>
      <c r="N236" s="9">
        <v>2</v>
      </c>
      <c r="O236" s="11"/>
      <c r="P236" s="9">
        <v>2</v>
      </c>
      <c r="Q236" s="11" t="s">
        <v>644</v>
      </c>
      <c r="R236" s="3"/>
      <c r="S236" s="3"/>
    </row>
    <row r="237" spans="1:19" ht="14.25" x14ac:dyDescent="0.45">
      <c r="A237" s="226"/>
      <c r="B237" s="173"/>
      <c r="C237" s="30" t="s">
        <v>645</v>
      </c>
      <c r="D237" s="29" t="s">
        <v>646</v>
      </c>
      <c r="E237" s="174"/>
      <c r="F237" s="173"/>
      <c r="G237" s="173"/>
      <c r="H237" s="9" t="s">
        <v>647</v>
      </c>
      <c r="I237" s="9">
        <v>56</v>
      </c>
      <c r="J237" s="9">
        <v>4.24</v>
      </c>
      <c r="K237" s="9">
        <v>1657.8602800000001</v>
      </c>
      <c r="L237" s="9">
        <v>3.5</v>
      </c>
      <c r="M237" s="9">
        <v>829.43377999999996</v>
      </c>
      <c r="N237" s="9">
        <v>2</v>
      </c>
      <c r="O237" s="11"/>
      <c r="P237" s="9">
        <v>3</v>
      </c>
      <c r="Q237" s="11" t="s">
        <v>648</v>
      </c>
      <c r="R237" s="3"/>
      <c r="S237" s="3"/>
    </row>
    <row r="238" spans="1:19" ht="14.25" x14ac:dyDescent="0.45">
      <c r="A238" s="226"/>
      <c r="B238" s="173"/>
      <c r="C238" s="30" t="s">
        <v>649</v>
      </c>
      <c r="D238" s="29" t="s">
        <v>650</v>
      </c>
      <c r="E238" s="174"/>
      <c r="F238" s="173"/>
      <c r="G238" s="173"/>
      <c r="H238" s="9" t="s">
        <v>651</v>
      </c>
      <c r="I238" s="9">
        <v>52</v>
      </c>
      <c r="J238" s="9">
        <v>2.54</v>
      </c>
      <c r="K238" s="9">
        <v>1202.65569</v>
      </c>
      <c r="L238" s="9">
        <v>2.36</v>
      </c>
      <c r="M238" s="9">
        <v>601.83148000000006</v>
      </c>
      <c r="N238" s="9">
        <v>2</v>
      </c>
      <c r="O238" s="11"/>
      <c r="P238" s="9">
        <v>1</v>
      </c>
      <c r="Q238" s="11" t="s">
        <v>79</v>
      </c>
      <c r="R238" s="3"/>
      <c r="S238" s="3"/>
    </row>
    <row r="239" spans="1:19" ht="14.25" x14ac:dyDescent="0.45">
      <c r="A239" s="226"/>
      <c r="B239" s="173"/>
      <c r="C239" s="30" t="s">
        <v>652</v>
      </c>
      <c r="D239" s="29" t="s">
        <v>653</v>
      </c>
      <c r="E239" s="174"/>
      <c r="F239" s="173"/>
      <c r="G239" s="173"/>
      <c r="H239" s="9" t="s">
        <v>654</v>
      </c>
      <c r="I239" s="9">
        <v>29</v>
      </c>
      <c r="J239" s="9">
        <v>2.77</v>
      </c>
      <c r="K239" s="9">
        <v>1247.55034</v>
      </c>
      <c r="L239" s="9">
        <v>2.35</v>
      </c>
      <c r="M239" s="9">
        <v>624.27881000000002</v>
      </c>
      <c r="N239" s="9">
        <v>2</v>
      </c>
      <c r="O239" s="11"/>
      <c r="P239" s="9">
        <v>1</v>
      </c>
      <c r="Q239" s="11" t="s">
        <v>21</v>
      </c>
      <c r="R239" s="3"/>
      <c r="S239" s="3"/>
    </row>
    <row r="240" spans="1:19" ht="14.25" x14ac:dyDescent="0.45">
      <c r="A240" s="226"/>
      <c r="B240" s="173"/>
      <c r="C240" s="30" t="s">
        <v>655</v>
      </c>
      <c r="D240" s="29" t="s">
        <v>656</v>
      </c>
      <c r="E240" s="174"/>
      <c r="F240" s="173"/>
      <c r="G240" s="173"/>
      <c r="H240" s="9" t="s">
        <v>657</v>
      </c>
      <c r="I240" s="9">
        <v>61</v>
      </c>
      <c r="J240" s="9" t="s">
        <v>20</v>
      </c>
      <c r="K240" s="9">
        <v>1016.55315</v>
      </c>
      <c r="L240" s="9">
        <v>0.72</v>
      </c>
      <c r="M240" s="9">
        <v>508.78021000000001</v>
      </c>
      <c r="N240" s="9">
        <v>2</v>
      </c>
      <c r="O240" s="11"/>
      <c r="P240" s="9">
        <v>1</v>
      </c>
      <c r="Q240" s="11" t="s">
        <v>79</v>
      </c>
      <c r="R240" s="3"/>
      <c r="S240" s="3"/>
    </row>
    <row r="241" spans="1:19" ht="14.25" x14ac:dyDescent="0.45">
      <c r="A241" s="226"/>
      <c r="B241" s="173"/>
      <c r="C241" s="177" t="s">
        <v>658</v>
      </c>
      <c r="D241" s="29" t="s">
        <v>659</v>
      </c>
      <c r="E241" s="174"/>
      <c r="F241" s="173"/>
      <c r="G241" s="173"/>
      <c r="H241" s="9"/>
      <c r="I241" s="9"/>
      <c r="J241" s="9"/>
      <c r="K241" s="9"/>
      <c r="L241" s="9"/>
      <c r="M241" s="9"/>
      <c r="N241" s="9"/>
      <c r="O241" s="11"/>
      <c r="P241" s="9"/>
      <c r="Q241" s="11"/>
      <c r="R241" s="3"/>
      <c r="S241" s="3"/>
    </row>
    <row r="242" spans="1:19" ht="14.25" x14ac:dyDescent="0.45">
      <c r="A242" s="226"/>
      <c r="B242" s="173"/>
      <c r="C242" s="173"/>
      <c r="D242" s="29" t="s">
        <v>660</v>
      </c>
      <c r="E242" s="174"/>
      <c r="F242" s="173"/>
      <c r="G242" s="173"/>
      <c r="H242" s="9"/>
      <c r="I242" s="9"/>
      <c r="J242" s="9"/>
      <c r="K242" s="9"/>
      <c r="L242" s="9"/>
      <c r="M242" s="9"/>
      <c r="N242" s="9"/>
      <c r="O242" s="11"/>
      <c r="P242" s="9"/>
      <c r="Q242" s="11"/>
      <c r="R242" s="3"/>
      <c r="S242" s="3"/>
    </row>
    <row r="243" spans="1:19" ht="14.25" x14ac:dyDescent="0.45">
      <c r="A243" s="226"/>
      <c r="B243" s="173"/>
      <c r="C243" s="177" t="s">
        <v>661</v>
      </c>
      <c r="D243" s="29" t="s">
        <v>662</v>
      </c>
      <c r="E243" s="174"/>
      <c r="F243" s="173"/>
      <c r="G243" s="173"/>
      <c r="H243" s="9"/>
      <c r="I243" s="9"/>
      <c r="J243" s="9"/>
      <c r="K243" s="9"/>
      <c r="L243" s="9"/>
      <c r="M243" s="9"/>
      <c r="N243" s="9"/>
      <c r="O243" s="11"/>
      <c r="P243" s="9"/>
      <c r="Q243" s="11"/>
      <c r="R243" s="3"/>
      <c r="S243" s="3"/>
    </row>
    <row r="244" spans="1:19" ht="14.25" x14ac:dyDescent="0.45">
      <c r="A244" s="226"/>
      <c r="B244" s="173"/>
      <c r="C244" s="173"/>
      <c r="D244" s="29" t="s">
        <v>660</v>
      </c>
      <c r="E244" s="174"/>
      <c r="F244" s="173"/>
      <c r="G244" s="173"/>
      <c r="H244" s="9"/>
      <c r="I244" s="9"/>
      <c r="J244" s="9"/>
      <c r="K244" s="9"/>
      <c r="L244" s="9"/>
      <c r="M244" s="9"/>
      <c r="N244" s="9"/>
      <c r="O244" s="11"/>
      <c r="P244" s="9"/>
      <c r="Q244" s="11"/>
      <c r="R244" s="3"/>
      <c r="S244" s="3"/>
    </row>
    <row r="245" spans="1:19" ht="14.25" x14ac:dyDescent="0.45">
      <c r="A245" s="226"/>
      <c r="B245" s="173"/>
      <c r="C245" s="177" t="s">
        <v>663</v>
      </c>
      <c r="D245" s="29" t="s">
        <v>664</v>
      </c>
      <c r="E245" s="174"/>
      <c r="F245" s="173"/>
      <c r="G245" s="173"/>
      <c r="H245" s="9"/>
      <c r="I245" s="9"/>
      <c r="J245" s="9"/>
      <c r="K245" s="9"/>
      <c r="L245" s="9"/>
      <c r="M245" s="9"/>
      <c r="N245" s="9"/>
      <c r="O245" s="11"/>
      <c r="P245" s="9"/>
      <c r="Q245" s="11"/>
      <c r="R245" s="3"/>
      <c r="S245" s="3"/>
    </row>
    <row r="246" spans="1:19" ht="14.25" x14ac:dyDescent="0.45">
      <c r="A246" s="226"/>
      <c r="B246" s="173"/>
      <c r="C246" s="173"/>
      <c r="D246" s="29" t="s">
        <v>665</v>
      </c>
      <c r="E246" s="174"/>
      <c r="F246" s="173"/>
      <c r="G246" s="173"/>
      <c r="H246" s="9"/>
      <c r="I246" s="9"/>
      <c r="J246" s="9"/>
      <c r="K246" s="9"/>
      <c r="L246" s="9"/>
      <c r="M246" s="9"/>
      <c r="N246" s="9"/>
      <c r="O246" s="11"/>
      <c r="P246" s="9"/>
      <c r="Q246" s="11"/>
      <c r="R246" s="3"/>
      <c r="S246" s="3"/>
    </row>
    <row r="247" spans="1:19" ht="14.25" x14ac:dyDescent="0.45">
      <c r="A247" s="226"/>
      <c r="B247" s="173"/>
      <c r="C247" s="30" t="s">
        <v>666</v>
      </c>
      <c r="D247" s="29" t="s">
        <v>667</v>
      </c>
      <c r="E247" s="174"/>
      <c r="F247" s="173"/>
      <c r="G247" s="173"/>
      <c r="H247" s="9" t="s">
        <v>668</v>
      </c>
      <c r="I247" s="9">
        <v>51</v>
      </c>
      <c r="J247" s="9" t="s">
        <v>20</v>
      </c>
      <c r="K247" s="9">
        <v>957.56194000000005</v>
      </c>
      <c r="L247" s="9">
        <v>0.38</v>
      </c>
      <c r="M247" s="9">
        <v>479.28460999999999</v>
      </c>
      <c r="N247" s="9">
        <v>2</v>
      </c>
      <c r="O247" s="11"/>
      <c r="P247" s="9">
        <v>1</v>
      </c>
      <c r="Q247" s="11" t="s">
        <v>79</v>
      </c>
      <c r="R247" s="3"/>
      <c r="S247" s="3"/>
    </row>
    <row r="248" spans="1:19" ht="14.25" x14ac:dyDescent="0.45">
      <c r="A248" s="226"/>
      <c r="B248" s="173"/>
      <c r="C248" s="30" t="s">
        <v>669</v>
      </c>
      <c r="D248" s="29" t="s">
        <v>667</v>
      </c>
      <c r="E248" s="174"/>
      <c r="F248" s="173"/>
      <c r="G248" s="173"/>
      <c r="H248" s="9" t="s">
        <v>668</v>
      </c>
      <c r="I248" s="9">
        <v>51</v>
      </c>
      <c r="J248" s="9" t="s">
        <v>20</v>
      </c>
      <c r="K248" s="9">
        <v>957.56194000000005</v>
      </c>
      <c r="L248" s="9">
        <v>0.38</v>
      </c>
      <c r="M248" s="9">
        <v>479.28460999999999</v>
      </c>
      <c r="N248" s="9">
        <v>2</v>
      </c>
      <c r="O248" s="11"/>
      <c r="P248" s="9">
        <v>1</v>
      </c>
      <c r="Q248" s="11" t="s">
        <v>79</v>
      </c>
      <c r="R248" s="3"/>
      <c r="S248" s="3"/>
    </row>
    <row r="249" spans="1:19" ht="14.25" x14ac:dyDescent="0.45">
      <c r="A249" s="226"/>
      <c r="B249" s="173"/>
      <c r="C249" s="30" t="s">
        <v>670</v>
      </c>
      <c r="D249" s="29" t="s">
        <v>671</v>
      </c>
      <c r="E249" s="174"/>
      <c r="F249" s="173"/>
      <c r="G249" s="173"/>
      <c r="H249" s="9" t="s">
        <v>672</v>
      </c>
      <c r="I249" s="9">
        <v>32</v>
      </c>
      <c r="J249" s="9">
        <v>1.99</v>
      </c>
      <c r="K249" s="9">
        <v>1507.8468700000001</v>
      </c>
      <c r="L249" s="9">
        <v>-0.71</v>
      </c>
      <c r="M249" s="9">
        <v>503.28714000000002</v>
      </c>
      <c r="N249" s="9">
        <v>3</v>
      </c>
      <c r="O249" s="11"/>
      <c r="P249" s="9">
        <v>1</v>
      </c>
      <c r="Q249" s="11" t="s">
        <v>79</v>
      </c>
      <c r="R249" s="3"/>
      <c r="S249" s="3"/>
    </row>
    <row r="250" spans="1:19" ht="14.25" x14ac:dyDescent="0.45">
      <c r="A250" s="226"/>
      <c r="B250" s="173"/>
      <c r="C250" s="30" t="s">
        <v>673</v>
      </c>
      <c r="D250" s="29" t="s">
        <v>671</v>
      </c>
      <c r="E250" s="174"/>
      <c r="F250" s="173"/>
      <c r="G250" s="173"/>
      <c r="H250" s="9" t="s">
        <v>672</v>
      </c>
      <c r="I250" s="9">
        <v>32</v>
      </c>
      <c r="J250" s="9">
        <v>1.99</v>
      </c>
      <c r="K250" s="9">
        <v>1507.8468700000001</v>
      </c>
      <c r="L250" s="9">
        <v>-0.71</v>
      </c>
      <c r="M250" s="9">
        <v>503.28714000000002</v>
      </c>
      <c r="N250" s="9">
        <v>3</v>
      </c>
      <c r="O250" s="11"/>
      <c r="P250" s="9">
        <v>1</v>
      </c>
      <c r="Q250" s="11" t="s">
        <v>79</v>
      </c>
      <c r="R250" s="3"/>
      <c r="S250" s="3"/>
    </row>
    <row r="251" spans="1:19" ht="14.25" x14ac:dyDescent="0.45">
      <c r="A251" s="225"/>
      <c r="B251" s="9"/>
      <c r="C251" s="8"/>
      <c r="D251" s="9"/>
      <c r="E251" s="139"/>
      <c r="F251" s="9"/>
      <c r="G251" s="9"/>
      <c r="H251" s="9"/>
      <c r="I251" s="9"/>
      <c r="J251" s="9"/>
      <c r="K251" s="9"/>
      <c r="L251" s="9"/>
      <c r="M251" s="9"/>
      <c r="N251" s="9"/>
      <c r="O251" s="11"/>
      <c r="P251" s="9"/>
      <c r="Q251" s="11"/>
      <c r="R251" s="3"/>
      <c r="S251" s="3"/>
    </row>
    <row r="252" spans="1:19" ht="12.75" customHeight="1" x14ac:dyDescent="0.45">
      <c r="A252" s="226" t="s">
        <v>639</v>
      </c>
      <c r="B252" s="173" t="s">
        <v>675</v>
      </c>
      <c r="C252" s="8" t="s">
        <v>676</v>
      </c>
      <c r="D252" s="9" t="s">
        <v>677</v>
      </c>
      <c r="E252" s="174" t="s">
        <v>18</v>
      </c>
      <c r="F252" s="173" t="s">
        <v>94</v>
      </c>
      <c r="G252" s="173" t="s">
        <v>678</v>
      </c>
      <c r="H252" s="9" t="s">
        <v>679</v>
      </c>
      <c r="I252" s="9">
        <v>52</v>
      </c>
      <c r="J252" s="9" t="s">
        <v>20</v>
      </c>
      <c r="K252" s="9">
        <v>794.44213000000002</v>
      </c>
      <c r="L252" s="9">
        <v>1.79</v>
      </c>
      <c r="M252" s="9">
        <v>397.72469999999998</v>
      </c>
      <c r="N252" s="9">
        <v>2</v>
      </c>
      <c r="O252" s="11"/>
      <c r="P252" s="9">
        <v>1</v>
      </c>
      <c r="Q252" s="11" t="s">
        <v>21</v>
      </c>
      <c r="R252" s="3"/>
      <c r="S252" s="3"/>
    </row>
    <row r="253" spans="1:19" ht="14.25" x14ac:dyDescent="0.45">
      <c r="A253" s="226"/>
      <c r="B253" s="173"/>
      <c r="C253" s="8" t="s">
        <v>680</v>
      </c>
      <c r="D253" s="9" t="s">
        <v>681</v>
      </c>
      <c r="E253" s="174"/>
      <c r="F253" s="173"/>
      <c r="G253" s="173"/>
      <c r="H253" s="9" t="s">
        <v>682</v>
      </c>
      <c r="I253" s="9">
        <v>60</v>
      </c>
      <c r="J253" s="9">
        <v>2.0699999999999998</v>
      </c>
      <c r="K253" s="9">
        <v>1047.54692</v>
      </c>
      <c r="L253" s="9">
        <v>-0.06</v>
      </c>
      <c r="M253" s="9">
        <v>524.27710000000002</v>
      </c>
      <c r="N253" s="9">
        <v>2</v>
      </c>
      <c r="O253" s="11"/>
      <c r="P253" s="9">
        <v>2</v>
      </c>
      <c r="Q253" s="11" t="s">
        <v>683</v>
      </c>
      <c r="R253" s="3"/>
      <c r="S253" s="3"/>
    </row>
    <row r="254" spans="1:19" ht="14.25" x14ac:dyDescent="0.45">
      <c r="A254" s="226"/>
      <c r="B254" s="173"/>
      <c r="C254" s="8" t="s">
        <v>684</v>
      </c>
      <c r="D254" s="9" t="s">
        <v>685</v>
      </c>
      <c r="E254" s="174"/>
      <c r="F254" s="173"/>
      <c r="G254" s="173"/>
      <c r="H254" s="9" t="s">
        <v>686</v>
      </c>
      <c r="I254" s="9">
        <v>52</v>
      </c>
      <c r="J254" s="9">
        <v>2.34</v>
      </c>
      <c r="K254" s="9">
        <v>1452.7468699999999</v>
      </c>
      <c r="L254" s="9">
        <v>1.85</v>
      </c>
      <c r="M254" s="9">
        <v>726.87707999999998</v>
      </c>
      <c r="N254" s="9">
        <v>2</v>
      </c>
      <c r="O254" s="11"/>
      <c r="P254" s="9">
        <v>3</v>
      </c>
      <c r="Q254" s="11" t="s">
        <v>683</v>
      </c>
      <c r="R254" s="3"/>
      <c r="S254" s="3"/>
    </row>
    <row r="255" spans="1:19" ht="14.25" x14ac:dyDescent="0.45">
      <c r="A255" s="226"/>
      <c r="B255" s="173"/>
      <c r="C255" s="8" t="s">
        <v>687</v>
      </c>
      <c r="D255" s="9" t="s">
        <v>688</v>
      </c>
      <c r="E255" s="174"/>
      <c r="F255" s="173"/>
      <c r="G255" s="173"/>
      <c r="H255" s="9" t="s">
        <v>689</v>
      </c>
      <c r="I255" s="9">
        <v>68</v>
      </c>
      <c r="J255" s="9">
        <v>2.4700000000000002</v>
      </c>
      <c r="K255" s="9">
        <v>1375.74773</v>
      </c>
      <c r="L255" s="9">
        <v>3.58</v>
      </c>
      <c r="M255" s="9">
        <v>688.37750000000005</v>
      </c>
      <c r="N255" s="9">
        <v>2</v>
      </c>
      <c r="O255" s="11"/>
      <c r="P255" s="9">
        <v>1</v>
      </c>
      <c r="Q255" s="11" t="s">
        <v>690</v>
      </c>
      <c r="R255" s="3"/>
      <c r="S255" s="3"/>
    </row>
    <row r="256" spans="1:19" ht="14.25" x14ac:dyDescent="0.45">
      <c r="A256" s="226"/>
      <c r="B256" s="173"/>
      <c r="C256" s="8" t="s">
        <v>691</v>
      </c>
      <c r="D256" s="9" t="s">
        <v>692</v>
      </c>
      <c r="E256" s="174"/>
      <c r="F256" s="173"/>
      <c r="G256" s="173"/>
      <c r="H256" s="9" t="s">
        <v>693</v>
      </c>
      <c r="I256" s="9">
        <v>28</v>
      </c>
      <c r="J256" s="9">
        <v>1.32</v>
      </c>
      <c r="K256" s="9">
        <v>1229.66434</v>
      </c>
      <c r="L256" s="9">
        <v>0.5</v>
      </c>
      <c r="M256" s="9">
        <v>410.55963000000003</v>
      </c>
      <c r="N256" s="9">
        <v>3</v>
      </c>
      <c r="O256" s="11"/>
      <c r="P256" s="9">
        <v>1</v>
      </c>
      <c r="Q256" s="11" t="s">
        <v>293</v>
      </c>
      <c r="R256" s="3"/>
      <c r="S256" s="3"/>
    </row>
    <row r="257" spans="1:19" ht="14.25" x14ac:dyDescent="0.45">
      <c r="A257" s="226"/>
      <c r="B257" s="173"/>
      <c r="C257" s="8" t="s">
        <v>694</v>
      </c>
      <c r="D257" s="9" t="s">
        <v>695</v>
      </c>
      <c r="E257" s="174"/>
      <c r="F257" s="173"/>
      <c r="G257" s="173"/>
      <c r="H257" s="9" t="s">
        <v>696</v>
      </c>
      <c r="I257" s="9">
        <v>11</v>
      </c>
      <c r="J257" s="9" t="s">
        <v>20</v>
      </c>
      <c r="K257" s="9">
        <v>1278.6758299999999</v>
      </c>
      <c r="L257" s="9">
        <v>5.43</v>
      </c>
      <c r="M257" s="9">
        <v>639.84154999999998</v>
      </c>
      <c r="N257" s="9">
        <v>2</v>
      </c>
      <c r="O257" s="11"/>
      <c r="P257" s="9">
        <v>1</v>
      </c>
      <c r="Q257" s="11" t="s">
        <v>293</v>
      </c>
      <c r="R257" s="3"/>
      <c r="S257" s="3"/>
    </row>
    <row r="258" spans="1:19" ht="14.25" x14ac:dyDescent="0.45">
      <c r="A258" s="226"/>
      <c r="B258" s="173"/>
      <c r="C258" s="8" t="s">
        <v>697</v>
      </c>
      <c r="D258" s="9" t="s">
        <v>698</v>
      </c>
      <c r="E258" s="174"/>
      <c r="F258" s="173"/>
      <c r="G258" s="173"/>
      <c r="H258" s="9" t="s">
        <v>699</v>
      </c>
      <c r="I258" s="9">
        <v>32</v>
      </c>
      <c r="J258" s="9">
        <v>2.5</v>
      </c>
      <c r="K258" s="9">
        <v>1114.60979</v>
      </c>
      <c r="L258" s="9">
        <v>-0.47</v>
      </c>
      <c r="M258" s="9">
        <v>557.80853000000002</v>
      </c>
      <c r="N258" s="9">
        <v>2</v>
      </c>
      <c r="O258" s="11"/>
      <c r="P258" s="9">
        <v>2</v>
      </c>
      <c r="Q258" s="11" t="s">
        <v>700</v>
      </c>
      <c r="R258" s="3"/>
      <c r="S258" s="3"/>
    </row>
    <row r="259" spans="1:19" ht="14.25" x14ac:dyDescent="0.45">
      <c r="A259" s="226"/>
      <c r="B259" s="173"/>
      <c r="C259" s="8" t="s">
        <v>701</v>
      </c>
      <c r="D259" s="9" t="s">
        <v>702</v>
      </c>
      <c r="E259" s="174"/>
      <c r="F259" s="173"/>
      <c r="G259" s="173"/>
      <c r="H259" s="9" t="s">
        <v>703</v>
      </c>
      <c r="I259" s="9">
        <v>77</v>
      </c>
      <c r="J259" s="9">
        <v>1.96</v>
      </c>
      <c r="K259" s="9">
        <v>1464.799</v>
      </c>
      <c r="L259" s="9">
        <v>3.06</v>
      </c>
      <c r="M259" s="9">
        <v>732.90314000000001</v>
      </c>
      <c r="N259" s="9">
        <v>2</v>
      </c>
      <c r="O259" s="11"/>
      <c r="P259" s="9">
        <v>2</v>
      </c>
      <c r="Q259" s="11" t="s">
        <v>704</v>
      </c>
      <c r="R259" s="3"/>
      <c r="S259" s="3"/>
    </row>
    <row r="260" spans="1:19" ht="14.25" x14ac:dyDescent="0.45">
      <c r="A260" s="226"/>
      <c r="B260" s="173"/>
      <c r="C260" s="8" t="s">
        <v>705</v>
      </c>
      <c r="D260" s="9" t="s">
        <v>706</v>
      </c>
      <c r="E260" s="174"/>
      <c r="F260" s="173"/>
      <c r="G260" s="173"/>
      <c r="H260" s="9" t="s">
        <v>707</v>
      </c>
      <c r="I260" s="9">
        <v>60</v>
      </c>
      <c r="J260" s="9">
        <v>2.7</v>
      </c>
      <c r="K260" s="9">
        <v>1125.55242</v>
      </c>
      <c r="L260" s="9">
        <v>-0.97</v>
      </c>
      <c r="M260" s="9">
        <v>563.27985000000001</v>
      </c>
      <c r="N260" s="9">
        <v>2</v>
      </c>
      <c r="O260" s="11"/>
      <c r="P260" s="9">
        <v>2</v>
      </c>
      <c r="Q260" s="11" t="s">
        <v>708</v>
      </c>
      <c r="R260" s="3"/>
      <c r="S260" s="3"/>
    </row>
    <row r="261" spans="1:19" ht="14.25" x14ac:dyDescent="0.45">
      <c r="A261" s="226"/>
      <c r="B261" s="173"/>
      <c r="C261" s="8" t="s">
        <v>710</v>
      </c>
      <c r="D261" s="9" t="s">
        <v>711</v>
      </c>
      <c r="E261" s="174"/>
      <c r="F261" s="173"/>
      <c r="G261" s="173"/>
      <c r="H261" s="9" t="s">
        <v>712</v>
      </c>
      <c r="I261" s="9">
        <v>62</v>
      </c>
      <c r="J261" s="9">
        <v>3.08</v>
      </c>
      <c r="K261" s="9">
        <v>1422.6862000000001</v>
      </c>
      <c r="L261" s="9">
        <v>0.14000000000000001</v>
      </c>
      <c r="M261" s="9">
        <v>711.84673999999995</v>
      </c>
      <c r="N261" s="9">
        <v>2</v>
      </c>
      <c r="O261" s="11"/>
      <c r="P261" s="9">
        <v>4</v>
      </c>
      <c r="Q261" s="11" t="s">
        <v>282</v>
      </c>
      <c r="R261" s="3"/>
      <c r="S261" s="3"/>
    </row>
    <row r="262" spans="1:19" ht="14.25" x14ac:dyDescent="0.45">
      <c r="A262" s="226"/>
      <c r="B262" s="173"/>
      <c r="C262" s="8" t="s">
        <v>713</v>
      </c>
      <c r="D262" s="9" t="s">
        <v>714</v>
      </c>
      <c r="E262" s="174"/>
      <c r="F262" s="173"/>
      <c r="G262" s="173"/>
      <c r="H262" s="9" t="s">
        <v>715</v>
      </c>
      <c r="I262" s="9">
        <v>48</v>
      </c>
      <c r="J262" s="9">
        <v>4.12</v>
      </c>
      <c r="K262" s="9">
        <v>2097.9596299999998</v>
      </c>
      <c r="L262" s="9">
        <v>1.17</v>
      </c>
      <c r="M262" s="9">
        <v>699.99139000000002</v>
      </c>
      <c r="N262" s="9">
        <v>3</v>
      </c>
      <c r="O262" s="11"/>
      <c r="P262" s="9">
        <v>2</v>
      </c>
      <c r="Q262" s="11" t="s">
        <v>598</v>
      </c>
      <c r="R262" s="3"/>
      <c r="S262" s="3"/>
    </row>
    <row r="263" spans="1:19" ht="14.25" x14ac:dyDescent="0.45">
      <c r="A263" s="226"/>
      <c r="B263" s="173"/>
      <c r="C263" s="8" t="s">
        <v>716</v>
      </c>
      <c r="D263" s="9" t="s">
        <v>717</v>
      </c>
      <c r="E263" s="174"/>
      <c r="F263" s="173"/>
      <c r="G263" s="173"/>
      <c r="H263" s="9" t="s">
        <v>718</v>
      </c>
      <c r="I263" s="9">
        <v>65</v>
      </c>
      <c r="J263" s="9">
        <v>3.58</v>
      </c>
      <c r="K263" s="9">
        <v>1512.65813</v>
      </c>
      <c r="L263" s="9">
        <v>-7.9</v>
      </c>
      <c r="M263" s="9">
        <v>756.83270000000005</v>
      </c>
      <c r="N263" s="9">
        <v>2</v>
      </c>
      <c r="O263" s="11"/>
      <c r="P263" s="9">
        <v>3</v>
      </c>
      <c r="Q263" s="11" t="s">
        <v>289</v>
      </c>
      <c r="R263" s="3"/>
      <c r="S263" s="3"/>
    </row>
    <row r="264" spans="1:19" ht="14.25" x14ac:dyDescent="0.45">
      <c r="A264" s="226"/>
      <c r="B264" s="173"/>
      <c r="C264" s="8" t="s">
        <v>719</v>
      </c>
      <c r="D264" s="9" t="s">
        <v>720</v>
      </c>
      <c r="E264" s="174"/>
      <c r="F264" s="173"/>
      <c r="G264" s="173"/>
      <c r="H264" s="9" t="s">
        <v>721</v>
      </c>
      <c r="I264" s="9">
        <v>75</v>
      </c>
      <c r="J264" s="9">
        <v>3.12</v>
      </c>
      <c r="K264" s="9">
        <v>1148.57158</v>
      </c>
      <c r="L264" s="9">
        <v>1.8</v>
      </c>
      <c r="M264" s="9">
        <v>574.78943000000004</v>
      </c>
      <c r="N264" s="9">
        <v>2</v>
      </c>
      <c r="O264" s="11"/>
      <c r="P264" s="9">
        <v>1</v>
      </c>
      <c r="Q264" s="11" t="s">
        <v>21</v>
      </c>
      <c r="R264" s="3"/>
      <c r="S264" s="3"/>
    </row>
    <row r="265" spans="1:19" ht="14.25" x14ac:dyDescent="0.45">
      <c r="A265" s="226"/>
      <c r="B265" s="173"/>
      <c r="C265" s="8" t="s">
        <v>722</v>
      </c>
      <c r="D265" s="9" t="s">
        <v>723</v>
      </c>
      <c r="E265" s="174"/>
      <c r="F265" s="173"/>
      <c r="G265" s="173"/>
      <c r="H265" s="9" t="s">
        <v>724</v>
      </c>
      <c r="I265" s="9">
        <v>39</v>
      </c>
      <c r="J265" s="9">
        <v>1.88</v>
      </c>
      <c r="K265" s="9">
        <v>1014.55736</v>
      </c>
      <c r="L265" s="9">
        <v>-0.51</v>
      </c>
      <c r="M265" s="9">
        <v>507.78232000000003</v>
      </c>
      <c r="N265" s="9">
        <v>2</v>
      </c>
      <c r="O265" s="11"/>
      <c r="P265" s="9">
        <v>1</v>
      </c>
      <c r="Q265" s="11" t="s">
        <v>293</v>
      </c>
      <c r="R265" s="3"/>
      <c r="S265" s="3"/>
    </row>
    <row r="266" spans="1:19" ht="14.25" x14ac:dyDescent="0.45">
      <c r="A266" s="226"/>
      <c r="B266" s="173"/>
      <c r="C266" s="8" t="s">
        <v>725</v>
      </c>
      <c r="D266" s="9" t="s">
        <v>726</v>
      </c>
      <c r="E266" s="174"/>
      <c r="F266" s="173"/>
      <c r="G266" s="173"/>
      <c r="H266" s="9" t="s">
        <v>727</v>
      </c>
      <c r="I266" s="9">
        <v>75</v>
      </c>
      <c r="J266" s="9">
        <v>1.9</v>
      </c>
      <c r="K266" s="9">
        <v>1269.6569099999999</v>
      </c>
      <c r="L266" s="9">
        <v>1.78</v>
      </c>
      <c r="M266" s="9">
        <v>635.33208999999999</v>
      </c>
      <c r="N266" s="9">
        <v>2</v>
      </c>
      <c r="O266" s="11"/>
      <c r="P266" s="9">
        <v>2</v>
      </c>
      <c r="Q266" s="11" t="s">
        <v>21</v>
      </c>
      <c r="R266" s="3"/>
      <c r="S266" s="3"/>
    </row>
    <row r="267" spans="1:19" ht="14.25" x14ac:dyDescent="0.45">
      <c r="A267" s="226"/>
      <c r="B267" s="173"/>
      <c r="C267" s="8" t="s">
        <v>725</v>
      </c>
      <c r="D267" s="9" t="s">
        <v>726</v>
      </c>
      <c r="E267" s="174"/>
      <c r="F267" s="173"/>
      <c r="G267" s="173"/>
      <c r="H267" s="9" t="s">
        <v>727</v>
      </c>
      <c r="I267" s="9">
        <v>75</v>
      </c>
      <c r="J267" s="9">
        <v>1.9</v>
      </c>
      <c r="K267" s="9">
        <v>1269.6569099999999</v>
      </c>
      <c r="L267" s="9">
        <v>1.78</v>
      </c>
      <c r="M267" s="9">
        <v>635.33208999999999</v>
      </c>
      <c r="N267" s="9">
        <v>2</v>
      </c>
      <c r="O267" s="11"/>
      <c r="P267" s="9">
        <v>2</v>
      </c>
      <c r="Q267" s="11" t="s">
        <v>21</v>
      </c>
      <c r="R267" s="3"/>
      <c r="S267" s="3"/>
    </row>
    <row r="268" spans="1:19" ht="14.25" x14ac:dyDescent="0.45">
      <c r="A268" s="225"/>
      <c r="B268" s="9"/>
      <c r="C268" s="8"/>
      <c r="D268" s="9"/>
      <c r="E268" s="139"/>
      <c r="F268" s="9"/>
      <c r="G268" s="9"/>
      <c r="H268" s="9"/>
      <c r="I268" s="9"/>
      <c r="J268" s="9"/>
      <c r="K268" s="9"/>
      <c r="L268" s="9"/>
      <c r="M268" s="9"/>
      <c r="N268" s="9"/>
      <c r="O268" s="11"/>
      <c r="P268" s="9"/>
      <c r="Q268" s="11"/>
      <c r="R268" s="3"/>
      <c r="S268" s="3"/>
    </row>
    <row r="269" spans="1:19" ht="14.25" x14ac:dyDescent="0.45">
      <c r="A269" s="225" t="s">
        <v>674</v>
      </c>
      <c r="B269" s="9" t="s">
        <v>729</v>
      </c>
      <c r="C269" s="8" t="s">
        <v>730</v>
      </c>
      <c r="D269" s="9" t="s">
        <v>731</v>
      </c>
      <c r="E269" s="139" t="s">
        <v>10023</v>
      </c>
      <c r="F269" s="9" t="s">
        <v>94</v>
      </c>
      <c r="G269" s="9" t="s">
        <v>732</v>
      </c>
      <c r="H269" s="9" t="s">
        <v>733</v>
      </c>
      <c r="I269" s="9" t="s">
        <v>20</v>
      </c>
      <c r="J269" s="9">
        <v>2.31</v>
      </c>
      <c r="K269" s="9">
        <v>1017.52117</v>
      </c>
      <c r="L269" s="9">
        <v>-0.01</v>
      </c>
      <c r="M269" s="9">
        <v>509.26422000000002</v>
      </c>
      <c r="N269" s="9">
        <v>2</v>
      </c>
      <c r="O269" s="11"/>
      <c r="P269" s="9">
        <v>1</v>
      </c>
      <c r="Q269" s="11" t="s">
        <v>79</v>
      </c>
      <c r="R269" s="3"/>
      <c r="S269" s="23"/>
    </row>
    <row r="270" spans="1:19" ht="14.25" x14ac:dyDescent="0.45">
      <c r="A270" s="225"/>
      <c r="B270" s="9"/>
      <c r="C270" s="8"/>
      <c r="D270" s="9"/>
      <c r="E270" s="139"/>
      <c r="F270" s="9"/>
      <c r="G270" s="9"/>
      <c r="H270" s="9"/>
      <c r="I270" s="9"/>
      <c r="J270" s="9"/>
      <c r="K270" s="9"/>
      <c r="L270" s="9"/>
      <c r="M270" s="9"/>
      <c r="N270" s="9"/>
      <c r="O270" s="11"/>
      <c r="P270" s="9"/>
      <c r="Q270" s="11"/>
      <c r="R270" s="3"/>
      <c r="S270" s="23"/>
    </row>
    <row r="271" spans="1:19" ht="14.25" x14ac:dyDescent="0.45">
      <c r="A271" s="226" t="s">
        <v>728</v>
      </c>
      <c r="B271" s="173" t="s">
        <v>735</v>
      </c>
      <c r="C271" s="8" t="s">
        <v>736</v>
      </c>
      <c r="D271" s="9" t="s">
        <v>737</v>
      </c>
      <c r="E271" s="174" t="s">
        <v>18</v>
      </c>
      <c r="F271" s="173" t="s">
        <v>56</v>
      </c>
      <c r="G271" s="173"/>
      <c r="H271" s="9" t="s">
        <v>20</v>
      </c>
      <c r="I271" s="9" t="s">
        <v>20</v>
      </c>
      <c r="J271" s="9">
        <v>2.95</v>
      </c>
      <c r="K271" s="9">
        <v>1234.62041</v>
      </c>
      <c r="L271" s="9">
        <v>11.43</v>
      </c>
      <c r="M271" s="9">
        <v>617.81384000000003</v>
      </c>
      <c r="N271" s="9">
        <v>2</v>
      </c>
      <c r="O271" s="11"/>
      <c r="P271" s="9">
        <v>1</v>
      </c>
      <c r="Q271" s="11" t="s">
        <v>21</v>
      </c>
      <c r="R271" s="3"/>
      <c r="S271" s="23"/>
    </row>
    <row r="272" spans="1:19" ht="14.25" x14ac:dyDescent="0.45">
      <c r="A272" s="226"/>
      <c r="B272" s="173"/>
      <c r="C272" s="8" t="s">
        <v>738</v>
      </c>
      <c r="D272" s="9" t="s">
        <v>739</v>
      </c>
      <c r="E272" s="174"/>
      <c r="F272" s="173"/>
      <c r="G272" s="173"/>
      <c r="H272" s="9" t="s">
        <v>20</v>
      </c>
      <c r="I272" s="9">
        <v>73</v>
      </c>
      <c r="J272" s="9">
        <v>3.88</v>
      </c>
      <c r="K272" s="9">
        <v>1411.7504100000001</v>
      </c>
      <c r="L272" s="9">
        <v>-2.57</v>
      </c>
      <c r="M272" s="9">
        <v>706.37885000000006</v>
      </c>
      <c r="N272" s="9">
        <v>2</v>
      </c>
      <c r="O272" s="11"/>
      <c r="P272" s="9">
        <v>6</v>
      </c>
      <c r="Q272" s="11" t="s">
        <v>21</v>
      </c>
      <c r="R272" s="3"/>
      <c r="S272" s="23"/>
    </row>
    <row r="273" spans="1:19" ht="14.25" x14ac:dyDescent="0.45">
      <c r="A273" s="226"/>
      <c r="B273" s="173"/>
      <c r="C273" s="8" t="s">
        <v>740</v>
      </c>
      <c r="D273" s="9" t="s">
        <v>741</v>
      </c>
      <c r="E273" s="174"/>
      <c r="F273" s="173"/>
      <c r="G273" s="173"/>
      <c r="H273" s="9" t="s">
        <v>20</v>
      </c>
      <c r="I273" s="9" t="s">
        <v>20</v>
      </c>
      <c r="J273" s="9">
        <v>3.16</v>
      </c>
      <c r="K273" s="9">
        <v>1060.5053</v>
      </c>
      <c r="L273" s="9">
        <v>-0.51</v>
      </c>
      <c r="M273" s="9">
        <v>530.75629000000004</v>
      </c>
      <c r="N273" s="9">
        <v>2</v>
      </c>
      <c r="O273" s="11"/>
      <c r="P273" s="9">
        <v>1</v>
      </c>
      <c r="Q273" s="11" t="s">
        <v>21</v>
      </c>
      <c r="R273" s="3"/>
      <c r="S273" s="23"/>
    </row>
    <row r="274" spans="1:19" ht="14.25" x14ac:dyDescent="0.45">
      <c r="A274" s="226"/>
      <c r="B274" s="173"/>
      <c r="C274" s="8" t="s">
        <v>742</v>
      </c>
      <c r="D274" s="9" t="s">
        <v>743</v>
      </c>
      <c r="E274" s="174"/>
      <c r="F274" s="173"/>
      <c r="G274" s="173"/>
      <c r="H274" s="9" t="s">
        <v>20</v>
      </c>
      <c r="I274" s="9">
        <v>57</v>
      </c>
      <c r="J274" s="9">
        <v>4.16</v>
      </c>
      <c r="K274" s="9">
        <v>1608.9253900000001</v>
      </c>
      <c r="L274" s="9">
        <v>2.86</v>
      </c>
      <c r="M274" s="9">
        <v>536.97997999999995</v>
      </c>
      <c r="N274" s="9">
        <v>3</v>
      </c>
      <c r="O274" s="11"/>
      <c r="P274" s="9">
        <v>3</v>
      </c>
      <c r="Q274" s="11" t="s">
        <v>21</v>
      </c>
      <c r="R274" s="3"/>
      <c r="S274" s="23"/>
    </row>
    <row r="275" spans="1:19" ht="14.25" x14ac:dyDescent="0.45">
      <c r="A275" s="226"/>
      <c r="B275" s="173"/>
      <c r="C275" s="14" t="s">
        <v>744</v>
      </c>
      <c r="D275" s="7" t="s">
        <v>745</v>
      </c>
      <c r="E275" s="174"/>
      <c r="F275" s="173"/>
      <c r="G275" s="173"/>
      <c r="H275" s="7" t="s">
        <v>20</v>
      </c>
      <c r="I275" s="7">
        <v>49</v>
      </c>
      <c r="J275" s="7">
        <v>3.45</v>
      </c>
      <c r="K275" s="7">
        <v>1480.8279299999999</v>
      </c>
      <c r="L275" s="7">
        <v>1.43</v>
      </c>
      <c r="M275" s="7">
        <v>740.91759999999999</v>
      </c>
      <c r="N275" s="7">
        <v>2</v>
      </c>
      <c r="O275" s="10"/>
      <c r="P275" s="7">
        <v>3</v>
      </c>
      <c r="Q275" s="10" t="s">
        <v>21</v>
      </c>
      <c r="R275" s="3"/>
      <c r="S275" s="23"/>
    </row>
    <row r="276" spans="1:19" ht="14.25" x14ac:dyDescent="0.45">
      <c r="A276" s="230"/>
      <c r="B276" s="15"/>
      <c r="C276" s="8"/>
      <c r="D276" s="9"/>
      <c r="E276" s="140"/>
      <c r="F276" s="15"/>
      <c r="G276" s="15"/>
      <c r="H276" s="9"/>
      <c r="I276" s="9"/>
      <c r="J276" s="9"/>
      <c r="K276" s="9"/>
      <c r="L276" s="9"/>
      <c r="M276" s="9"/>
      <c r="N276" s="9"/>
      <c r="O276" s="11"/>
      <c r="P276" s="9"/>
      <c r="Q276" s="11"/>
      <c r="R276" s="3"/>
      <c r="S276" s="23"/>
    </row>
    <row r="277" spans="1:19" s="18" customFormat="1" ht="13.9" x14ac:dyDescent="0.35">
      <c r="A277" s="225" t="s">
        <v>734</v>
      </c>
      <c r="B277" s="16" t="s">
        <v>747</v>
      </c>
      <c r="C277" s="17" t="s">
        <v>748</v>
      </c>
      <c r="D277" s="16" t="s">
        <v>749</v>
      </c>
      <c r="E277" s="139" t="s">
        <v>18</v>
      </c>
      <c r="F277" s="16" t="s">
        <v>56</v>
      </c>
      <c r="G277" s="16"/>
      <c r="H277" s="16" t="s">
        <v>750</v>
      </c>
      <c r="I277" s="16">
        <v>64</v>
      </c>
      <c r="J277" s="16" t="s">
        <v>20</v>
      </c>
      <c r="K277" s="16">
        <v>1373.7320999999999</v>
      </c>
      <c r="L277" s="16">
        <v>-4.57</v>
      </c>
      <c r="M277" s="16">
        <v>687.36968999999999</v>
      </c>
      <c r="N277" s="16">
        <v>2</v>
      </c>
      <c r="O277" s="16"/>
      <c r="P277" s="16">
        <v>3</v>
      </c>
      <c r="Q277" s="16" t="s">
        <v>598</v>
      </c>
    </row>
    <row r="278" spans="1:19" s="12" customFormat="1" ht="15.4" x14ac:dyDescent="0.35">
      <c r="A278" s="231"/>
      <c r="B278" s="19"/>
      <c r="C278" s="19"/>
      <c r="D278" s="19"/>
      <c r="E278" s="141"/>
      <c r="F278" s="19"/>
      <c r="G278" s="19"/>
      <c r="H278" s="19"/>
      <c r="I278" s="19"/>
      <c r="J278" s="19"/>
      <c r="K278" s="19"/>
      <c r="L278" s="19"/>
      <c r="M278" s="19"/>
      <c r="N278" s="19"/>
      <c r="O278" s="19"/>
      <c r="P278" s="19"/>
      <c r="Q278" s="19"/>
    </row>
    <row r="279" spans="1:19" ht="30" customHeight="1" x14ac:dyDescent="0.45">
      <c r="A279" s="227" t="s">
        <v>746</v>
      </c>
      <c r="B279" s="178" t="s">
        <v>752</v>
      </c>
      <c r="C279" s="21" t="s">
        <v>753</v>
      </c>
      <c r="D279" s="20" t="s">
        <v>754</v>
      </c>
      <c r="E279" s="192" t="s">
        <v>18</v>
      </c>
      <c r="F279" s="178" t="s">
        <v>94</v>
      </c>
      <c r="G279" s="178"/>
      <c r="H279" s="20" t="s">
        <v>755</v>
      </c>
      <c r="I279" s="20">
        <v>53</v>
      </c>
      <c r="J279" s="20">
        <v>4.8600000000000003</v>
      </c>
      <c r="K279" s="20">
        <v>1730.8829800000001</v>
      </c>
      <c r="L279" s="20">
        <v>0.41</v>
      </c>
      <c r="M279" s="20">
        <v>865.94512999999995</v>
      </c>
      <c r="N279" s="20">
        <v>2</v>
      </c>
      <c r="O279" s="22" t="s">
        <v>411</v>
      </c>
      <c r="P279" s="20">
        <v>11</v>
      </c>
      <c r="Q279" s="22" t="s">
        <v>756</v>
      </c>
      <c r="R279" s="3"/>
      <c r="S279" s="23"/>
    </row>
    <row r="280" spans="1:19" ht="30" customHeight="1" x14ac:dyDescent="0.45">
      <c r="A280" s="227"/>
      <c r="B280" s="178"/>
      <c r="C280" s="8" t="s">
        <v>757</v>
      </c>
      <c r="D280" s="9" t="s">
        <v>754</v>
      </c>
      <c r="E280" s="192"/>
      <c r="F280" s="178"/>
      <c r="G280" s="178"/>
      <c r="H280" s="9" t="s">
        <v>755</v>
      </c>
      <c r="I280" s="9">
        <v>53</v>
      </c>
      <c r="J280" s="9">
        <v>4.8600000000000003</v>
      </c>
      <c r="K280" s="9">
        <v>1730.8829800000001</v>
      </c>
      <c r="L280" s="9">
        <v>0.41</v>
      </c>
      <c r="M280" s="9">
        <v>865.94512999999995</v>
      </c>
      <c r="N280" s="9">
        <v>2</v>
      </c>
      <c r="O280" s="11" t="s">
        <v>411</v>
      </c>
      <c r="P280" s="9">
        <v>11</v>
      </c>
      <c r="Q280" s="11" t="s">
        <v>756</v>
      </c>
      <c r="R280" s="3"/>
      <c r="S280" s="23"/>
    </row>
    <row r="281" spans="1:19" ht="14.25" x14ac:dyDescent="0.45">
      <c r="A281" s="227"/>
      <c r="B281" s="178"/>
      <c r="C281" s="8" t="s">
        <v>758</v>
      </c>
      <c r="D281" s="9" t="s">
        <v>759</v>
      </c>
      <c r="E281" s="192"/>
      <c r="F281" s="178"/>
      <c r="G281" s="178"/>
      <c r="H281" s="9" t="s">
        <v>760</v>
      </c>
      <c r="I281" s="9" t="s">
        <v>20</v>
      </c>
      <c r="J281" s="9">
        <v>3.81</v>
      </c>
      <c r="K281" s="9">
        <v>1505.81951</v>
      </c>
      <c r="L281" s="9">
        <v>-1.03</v>
      </c>
      <c r="M281" s="9">
        <v>753.41339000000005</v>
      </c>
      <c r="N281" s="9">
        <v>2</v>
      </c>
      <c r="O281" s="11"/>
      <c r="P281" s="9">
        <v>1</v>
      </c>
      <c r="Q281" s="11" t="s">
        <v>59</v>
      </c>
      <c r="R281" s="3"/>
      <c r="S281" s="23"/>
    </row>
    <row r="282" spans="1:19" ht="14.25" x14ac:dyDescent="0.45">
      <c r="A282" s="225"/>
      <c r="B282" s="9"/>
      <c r="C282" s="8"/>
      <c r="D282" s="9"/>
      <c r="E282" s="139"/>
      <c r="F282" s="9"/>
      <c r="G282" s="9"/>
      <c r="H282" s="9"/>
      <c r="I282" s="9"/>
      <c r="J282" s="9"/>
      <c r="K282" s="9"/>
      <c r="L282" s="9"/>
      <c r="M282" s="9"/>
      <c r="N282" s="9"/>
      <c r="O282" s="11"/>
      <c r="P282" s="9"/>
      <c r="Q282" s="11"/>
      <c r="R282" s="3"/>
      <c r="S282" s="23"/>
    </row>
    <row r="283" spans="1:19" ht="12.75" customHeight="1" x14ac:dyDescent="0.45">
      <c r="A283" s="226" t="s">
        <v>751</v>
      </c>
      <c r="B283" s="173" t="s">
        <v>762</v>
      </c>
      <c r="C283" s="8" t="s">
        <v>763</v>
      </c>
      <c r="D283" s="9" t="s">
        <v>764</v>
      </c>
      <c r="E283" s="174" t="s">
        <v>18</v>
      </c>
      <c r="F283" s="173" t="s">
        <v>94</v>
      </c>
      <c r="G283" s="173" t="s">
        <v>765</v>
      </c>
      <c r="H283" s="9" t="s">
        <v>766</v>
      </c>
      <c r="I283" s="9">
        <v>67</v>
      </c>
      <c r="J283" s="9">
        <v>4.57</v>
      </c>
      <c r="K283" s="9">
        <v>1416.7150899999999</v>
      </c>
      <c r="L283" s="9">
        <v>-0.08</v>
      </c>
      <c r="M283" s="9">
        <v>472.90987999999999</v>
      </c>
      <c r="N283" s="9">
        <v>3</v>
      </c>
      <c r="O283" s="11" t="s">
        <v>386</v>
      </c>
      <c r="P283" s="9">
        <v>1</v>
      </c>
      <c r="Q283" s="11" t="s">
        <v>84</v>
      </c>
      <c r="R283" s="3"/>
      <c r="S283" s="23"/>
    </row>
    <row r="284" spans="1:19" ht="14.25" x14ac:dyDescent="0.45">
      <c r="A284" s="226"/>
      <c r="B284" s="173"/>
      <c r="C284" s="8" t="s">
        <v>767</v>
      </c>
      <c r="D284" s="9" t="s">
        <v>768</v>
      </c>
      <c r="E284" s="174"/>
      <c r="F284" s="173"/>
      <c r="G284" s="173"/>
      <c r="H284" s="9" t="s">
        <v>769</v>
      </c>
      <c r="I284" s="9">
        <v>60</v>
      </c>
      <c r="J284" s="9">
        <v>3.23</v>
      </c>
      <c r="K284" s="9">
        <v>1288.6205299999999</v>
      </c>
      <c r="L284" s="9">
        <v>0.23</v>
      </c>
      <c r="M284" s="9">
        <v>644.81389999999999</v>
      </c>
      <c r="N284" s="9">
        <v>2</v>
      </c>
      <c r="O284" s="11" t="s">
        <v>386</v>
      </c>
      <c r="P284" s="9">
        <v>3</v>
      </c>
      <c r="Q284" s="11" t="s">
        <v>84</v>
      </c>
      <c r="R284" s="3"/>
      <c r="S284" s="23"/>
    </row>
    <row r="285" spans="1:19" ht="14.25" x14ac:dyDescent="0.45">
      <c r="A285" s="226"/>
      <c r="B285" s="173"/>
      <c r="C285" s="8" t="s">
        <v>770</v>
      </c>
      <c r="D285" s="9" t="s">
        <v>771</v>
      </c>
      <c r="E285" s="174"/>
      <c r="F285" s="173"/>
      <c r="G285" s="173"/>
      <c r="H285" s="9" t="s">
        <v>772</v>
      </c>
      <c r="I285" s="9">
        <v>64</v>
      </c>
      <c r="J285" s="9">
        <v>2.99</v>
      </c>
      <c r="K285" s="9">
        <v>1252.6350600000001</v>
      </c>
      <c r="L285" s="9">
        <v>-0.33</v>
      </c>
      <c r="M285" s="9">
        <v>626.82117000000005</v>
      </c>
      <c r="N285" s="9">
        <v>2</v>
      </c>
      <c r="O285" s="11" t="s">
        <v>26</v>
      </c>
      <c r="P285" s="9">
        <v>1</v>
      </c>
      <c r="Q285" s="11" t="s">
        <v>84</v>
      </c>
      <c r="R285" s="3"/>
      <c r="S285" s="23"/>
    </row>
    <row r="286" spans="1:19" ht="14.25" x14ac:dyDescent="0.45">
      <c r="A286" s="226"/>
      <c r="B286" s="173"/>
      <c r="C286" s="8" t="s">
        <v>773</v>
      </c>
      <c r="D286" s="9" t="s">
        <v>774</v>
      </c>
      <c r="E286" s="174"/>
      <c r="F286" s="173"/>
      <c r="G286" s="173"/>
      <c r="H286" s="9" t="s">
        <v>775</v>
      </c>
      <c r="I286" s="9">
        <v>97</v>
      </c>
      <c r="J286" s="9">
        <v>4.99</v>
      </c>
      <c r="K286" s="9">
        <v>1854.97038</v>
      </c>
      <c r="L286" s="9">
        <v>-0.28999999999999998</v>
      </c>
      <c r="M286" s="9">
        <v>927.98883000000001</v>
      </c>
      <c r="N286" s="9">
        <v>2</v>
      </c>
      <c r="O286" s="11"/>
      <c r="P286" s="9">
        <v>14</v>
      </c>
      <c r="Q286" s="11" t="s">
        <v>84</v>
      </c>
      <c r="R286" s="3"/>
      <c r="S286" s="23"/>
    </row>
    <row r="287" spans="1:19" ht="14.25" x14ac:dyDescent="0.45">
      <c r="A287" s="226"/>
      <c r="B287" s="173"/>
      <c r="C287" s="8" t="s">
        <v>776</v>
      </c>
      <c r="D287" s="9" t="s">
        <v>777</v>
      </c>
      <c r="E287" s="174"/>
      <c r="F287" s="173"/>
      <c r="G287" s="173"/>
      <c r="H287" s="9" t="s">
        <v>778</v>
      </c>
      <c r="I287" s="9">
        <v>51</v>
      </c>
      <c r="J287" s="9">
        <v>3.92</v>
      </c>
      <c r="K287" s="9">
        <v>1692.7475899999999</v>
      </c>
      <c r="L287" s="9">
        <v>0.4</v>
      </c>
      <c r="M287" s="9">
        <v>564.92071999999996</v>
      </c>
      <c r="N287" s="9">
        <v>3</v>
      </c>
      <c r="O287" s="11" t="s">
        <v>779</v>
      </c>
      <c r="P287" s="9">
        <v>4</v>
      </c>
      <c r="Q287" s="11" t="s">
        <v>84</v>
      </c>
      <c r="R287" s="3"/>
      <c r="S287" s="23"/>
    </row>
    <row r="288" spans="1:19" ht="14.25" x14ac:dyDescent="0.45">
      <c r="A288" s="226"/>
      <c r="B288" s="173"/>
      <c r="C288" s="8" t="s">
        <v>780</v>
      </c>
      <c r="D288" s="9" t="s">
        <v>781</v>
      </c>
      <c r="E288" s="174"/>
      <c r="F288" s="173"/>
      <c r="G288" s="173"/>
      <c r="H288" s="9" t="s">
        <v>782</v>
      </c>
      <c r="I288" s="9">
        <v>51</v>
      </c>
      <c r="J288" s="9">
        <v>2.64</v>
      </c>
      <c r="K288" s="9">
        <v>1220.55522</v>
      </c>
      <c r="L288" s="9">
        <v>-1.97</v>
      </c>
      <c r="M288" s="9">
        <v>610.78125</v>
      </c>
      <c r="N288" s="9">
        <v>2</v>
      </c>
      <c r="O288" s="11" t="s">
        <v>239</v>
      </c>
      <c r="P288" s="9">
        <v>1</v>
      </c>
      <c r="Q288" s="11" t="s">
        <v>84</v>
      </c>
      <c r="R288" s="3"/>
      <c r="S288" s="23"/>
    </row>
    <row r="289" spans="1:19" ht="14.25" x14ac:dyDescent="0.45">
      <c r="A289" s="226"/>
      <c r="B289" s="173"/>
      <c r="C289" s="8" t="s">
        <v>783</v>
      </c>
      <c r="D289" s="9" t="s">
        <v>784</v>
      </c>
      <c r="E289" s="174"/>
      <c r="F289" s="173"/>
      <c r="G289" s="173"/>
      <c r="H289" s="9" t="s">
        <v>785</v>
      </c>
      <c r="I289" s="9">
        <v>89</v>
      </c>
      <c r="J289" s="9">
        <v>6.39</v>
      </c>
      <c r="K289" s="9">
        <v>1791.82927</v>
      </c>
      <c r="L289" s="9">
        <v>-0.25</v>
      </c>
      <c r="M289" s="9">
        <v>896.41827000000001</v>
      </c>
      <c r="N289" s="9">
        <v>2</v>
      </c>
      <c r="O289" s="11"/>
      <c r="P289" s="9">
        <v>4</v>
      </c>
      <c r="Q289" s="11" t="s">
        <v>84</v>
      </c>
      <c r="R289" s="3"/>
      <c r="S289" s="23"/>
    </row>
    <row r="290" spans="1:19" ht="14.25" x14ac:dyDescent="0.45">
      <c r="A290" s="226"/>
      <c r="B290" s="173"/>
      <c r="C290" s="8" t="s">
        <v>786</v>
      </c>
      <c r="D290" s="9" t="s">
        <v>787</v>
      </c>
      <c r="E290" s="174"/>
      <c r="F290" s="173"/>
      <c r="G290" s="173"/>
      <c r="H290" s="9" t="s">
        <v>788</v>
      </c>
      <c r="I290" s="9">
        <v>50</v>
      </c>
      <c r="J290" s="9">
        <v>6.12</v>
      </c>
      <c r="K290" s="9">
        <v>2183.0374999999999</v>
      </c>
      <c r="L290" s="9">
        <v>-0.13</v>
      </c>
      <c r="M290" s="9">
        <v>546.51482999999996</v>
      </c>
      <c r="N290" s="9">
        <v>4</v>
      </c>
      <c r="O290" s="11"/>
      <c r="P290" s="9">
        <v>1</v>
      </c>
      <c r="Q290" s="11" t="s">
        <v>84</v>
      </c>
      <c r="R290" s="3"/>
      <c r="S290" s="23"/>
    </row>
    <row r="291" spans="1:19" ht="14.25" x14ac:dyDescent="0.45">
      <c r="A291" s="226"/>
      <c r="B291" s="173"/>
      <c r="C291" s="8" t="s">
        <v>789</v>
      </c>
      <c r="D291" s="9" t="s">
        <v>790</v>
      </c>
      <c r="E291" s="174"/>
      <c r="F291" s="173"/>
      <c r="G291" s="173"/>
      <c r="H291" s="9" t="s">
        <v>791</v>
      </c>
      <c r="I291" s="9">
        <v>58</v>
      </c>
      <c r="J291" s="9">
        <v>2.63</v>
      </c>
      <c r="K291" s="9">
        <v>1370.6460400000001</v>
      </c>
      <c r="L291" s="9">
        <v>-2.02</v>
      </c>
      <c r="M291" s="9">
        <v>685.82665999999995</v>
      </c>
      <c r="N291" s="9">
        <v>2</v>
      </c>
      <c r="O291" s="11"/>
      <c r="P291" s="9">
        <v>1</v>
      </c>
      <c r="Q291" s="11" t="s">
        <v>84</v>
      </c>
      <c r="R291" s="3"/>
      <c r="S291" s="23"/>
    </row>
    <row r="292" spans="1:19" ht="14.25" x14ac:dyDescent="0.45">
      <c r="A292" s="226"/>
      <c r="B292" s="173"/>
      <c r="C292" s="8" t="s">
        <v>792</v>
      </c>
      <c r="D292" s="9" t="s">
        <v>793</v>
      </c>
      <c r="E292" s="174"/>
      <c r="F292" s="173"/>
      <c r="G292" s="173"/>
      <c r="H292" s="9" t="s">
        <v>794</v>
      </c>
      <c r="I292" s="9" t="s">
        <v>20</v>
      </c>
      <c r="J292" s="9">
        <v>2.34</v>
      </c>
      <c r="K292" s="9">
        <v>1471.6843699999999</v>
      </c>
      <c r="L292" s="9">
        <v>-0.61</v>
      </c>
      <c r="M292" s="9">
        <v>736.34582999999998</v>
      </c>
      <c r="N292" s="9">
        <v>2</v>
      </c>
      <c r="O292" s="11"/>
      <c r="P292" s="9">
        <v>2</v>
      </c>
      <c r="Q292" s="11" t="s">
        <v>84</v>
      </c>
      <c r="R292" s="3"/>
      <c r="S292" s="23"/>
    </row>
    <row r="293" spans="1:19" ht="14.25" x14ac:dyDescent="0.45">
      <c r="A293" s="226"/>
      <c r="B293" s="173"/>
      <c r="C293" s="8" t="s">
        <v>795</v>
      </c>
      <c r="D293" s="9" t="s">
        <v>796</v>
      </c>
      <c r="E293" s="174"/>
      <c r="F293" s="173"/>
      <c r="G293" s="173"/>
      <c r="H293" s="9" t="s">
        <v>797</v>
      </c>
      <c r="I293" s="9">
        <v>46</v>
      </c>
      <c r="J293" s="9" t="s">
        <v>20</v>
      </c>
      <c r="K293" s="9">
        <v>1774.8528200000001</v>
      </c>
      <c r="L293" s="9">
        <v>-1.1200000000000001</v>
      </c>
      <c r="M293" s="9">
        <v>592.28912000000003</v>
      </c>
      <c r="N293" s="9">
        <v>3</v>
      </c>
      <c r="O293" s="11"/>
      <c r="P293" s="9">
        <v>1</v>
      </c>
      <c r="Q293" s="11" t="s">
        <v>84</v>
      </c>
      <c r="R293" s="3"/>
      <c r="S293" s="23"/>
    </row>
    <row r="294" spans="1:19" ht="14.25" x14ac:dyDescent="0.45">
      <c r="A294" s="225"/>
      <c r="B294" s="9"/>
      <c r="C294" s="8"/>
      <c r="D294" s="9"/>
      <c r="E294" s="139"/>
      <c r="F294" s="11"/>
      <c r="G294" s="9"/>
      <c r="H294" s="9"/>
      <c r="I294" s="9"/>
      <c r="J294" s="9"/>
      <c r="K294" s="9"/>
      <c r="L294" s="9"/>
      <c r="M294" s="9"/>
      <c r="N294" s="9"/>
      <c r="O294" s="11"/>
      <c r="P294" s="9"/>
      <c r="Q294" s="11"/>
      <c r="R294" s="3"/>
      <c r="S294" s="23"/>
    </row>
    <row r="295" spans="1:19" ht="12.75" customHeight="1" x14ac:dyDescent="0.45">
      <c r="A295" s="226" t="s">
        <v>761</v>
      </c>
      <c r="B295" s="173" t="s">
        <v>799</v>
      </c>
      <c r="C295" s="8" t="s">
        <v>800</v>
      </c>
      <c r="D295" s="9" t="s">
        <v>801</v>
      </c>
      <c r="E295" s="176" t="s">
        <v>18</v>
      </c>
      <c r="F295" s="173" t="s">
        <v>1499</v>
      </c>
      <c r="G295" s="173" t="s">
        <v>802</v>
      </c>
      <c r="H295" s="9" t="s">
        <v>20</v>
      </c>
      <c r="I295" s="9">
        <v>57</v>
      </c>
      <c r="J295" s="9">
        <v>2.29</v>
      </c>
      <c r="K295" s="9">
        <v>1063.51433</v>
      </c>
      <c r="L295" s="9">
        <v>-2.27</v>
      </c>
      <c r="M295" s="9">
        <v>532.26080000000002</v>
      </c>
      <c r="N295" s="9">
        <v>2</v>
      </c>
      <c r="O295" s="11"/>
      <c r="P295" s="9">
        <v>6</v>
      </c>
      <c r="Q295" s="11" t="s">
        <v>803</v>
      </c>
      <c r="R295" s="3"/>
      <c r="S295" s="23"/>
    </row>
    <row r="296" spans="1:19" ht="14.25" x14ac:dyDescent="0.45">
      <c r="A296" s="226"/>
      <c r="B296" s="173"/>
      <c r="C296" s="8" t="s">
        <v>804</v>
      </c>
      <c r="D296" s="9" t="s">
        <v>805</v>
      </c>
      <c r="E296" s="176"/>
      <c r="F296" s="175"/>
      <c r="G296" s="175"/>
      <c r="H296" s="9" t="s">
        <v>20</v>
      </c>
      <c r="I296" s="9">
        <v>32</v>
      </c>
      <c r="J296" s="9">
        <v>2.83</v>
      </c>
      <c r="K296" s="9">
        <v>857.49235999999996</v>
      </c>
      <c r="L296" s="9">
        <v>1.1499999999999999</v>
      </c>
      <c r="M296" s="9">
        <v>429.24982</v>
      </c>
      <c r="N296" s="9">
        <v>2</v>
      </c>
      <c r="O296" s="11" t="s">
        <v>386</v>
      </c>
      <c r="P296" s="9">
        <v>2</v>
      </c>
      <c r="Q296" s="11" t="s">
        <v>806</v>
      </c>
      <c r="R296" s="3"/>
      <c r="S296" s="23"/>
    </row>
    <row r="297" spans="1:19" ht="14.25" x14ac:dyDescent="0.45">
      <c r="A297" s="226"/>
      <c r="B297" s="173"/>
      <c r="C297" s="8" t="s">
        <v>807</v>
      </c>
      <c r="D297" s="9" t="s">
        <v>808</v>
      </c>
      <c r="E297" s="176"/>
      <c r="F297" s="175"/>
      <c r="G297" s="175"/>
      <c r="H297" s="9" t="s">
        <v>20</v>
      </c>
      <c r="I297" s="9">
        <v>64</v>
      </c>
      <c r="J297" s="9">
        <v>4.2</v>
      </c>
      <c r="K297" s="9">
        <v>1913.0320300000001</v>
      </c>
      <c r="L297" s="9">
        <v>-0.57999999999999996</v>
      </c>
      <c r="M297" s="9">
        <v>957.01964999999996</v>
      </c>
      <c r="N297" s="9">
        <v>2</v>
      </c>
      <c r="O297" s="11" t="s">
        <v>809</v>
      </c>
      <c r="P297" s="9">
        <v>1</v>
      </c>
      <c r="Q297" s="11" t="s">
        <v>84</v>
      </c>
      <c r="R297" s="3"/>
      <c r="S297" s="23"/>
    </row>
    <row r="298" spans="1:19" ht="14.25" x14ac:dyDescent="0.45">
      <c r="A298" s="225"/>
      <c r="B298" s="9"/>
      <c r="C298" s="8"/>
      <c r="D298" s="9"/>
      <c r="E298" s="139"/>
      <c r="F298" s="9"/>
      <c r="G298" s="9"/>
      <c r="H298" s="9"/>
      <c r="I298" s="9"/>
      <c r="J298" s="9"/>
      <c r="K298" s="9"/>
      <c r="L298" s="9"/>
      <c r="M298" s="9"/>
      <c r="N298" s="9"/>
      <c r="O298" s="11"/>
      <c r="P298" s="9"/>
      <c r="Q298" s="11"/>
      <c r="R298" s="3"/>
      <c r="S298" s="23"/>
    </row>
    <row r="299" spans="1:19" ht="12.75" customHeight="1" x14ac:dyDescent="0.45">
      <c r="A299" s="226" t="s">
        <v>798</v>
      </c>
      <c r="B299" s="175" t="s">
        <v>811</v>
      </c>
      <c r="C299" s="8" t="s">
        <v>812</v>
      </c>
      <c r="D299" s="9" t="s">
        <v>813</v>
      </c>
      <c r="E299" s="174" t="s">
        <v>18</v>
      </c>
      <c r="F299" s="175" t="s">
        <v>347</v>
      </c>
      <c r="G299" s="175" t="s">
        <v>814</v>
      </c>
      <c r="H299" s="9" t="s">
        <v>20</v>
      </c>
      <c r="I299" s="9">
        <v>68</v>
      </c>
      <c r="J299" s="9">
        <v>3.4</v>
      </c>
      <c r="K299" s="9">
        <v>1457.66875</v>
      </c>
      <c r="L299" s="9">
        <v>4.79</v>
      </c>
      <c r="M299" s="9">
        <v>729.33801000000005</v>
      </c>
      <c r="N299" s="9">
        <v>2</v>
      </c>
      <c r="O299" s="11" t="s">
        <v>34</v>
      </c>
      <c r="P299" s="9">
        <v>1</v>
      </c>
      <c r="Q299" s="11" t="s">
        <v>21</v>
      </c>
      <c r="R299" s="3"/>
      <c r="S299" s="23"/>
    </row>
    <row r="300" spans="1:19" ht="14.25" x14ac:dyDescent="0.45">
      <c r="A300" s="226"/>
      <c r="B300" s="173"/>
      <c r="C300" s="8" t="s">
        <v>815</v>
      </c>
      <c r="D300" s="9" t="s">
        <v>816</v>
      </c>
      <c r="E300" s="174"/>
      <c r="F300" s="173"/>
      <c r="G300" s="173"/>
      <c r="H300" s="9" t="s">
        <v>20</v>
      </c>
      <c r="I300" s="9">
        <v>73</v>
      </c>
      <c r="J300" s="9">
        <v>4.5199999999999996</v>
      </c>
      <c r="K300" s="9">
        <v>1179.71587</v>
      </c>
      <c r="L300" s="9">
        <v>5.28</v>
      </c>
      <c r="M300" s="9">
        <v>590.36157000000003</v>
      </c>
      <c r="N300" s="9">
        <v>2</v>
      </c>
      <c r="O300" s="11"/>
      <c r="P300" s="9">
        <v>6</v>
      </c>
      <c r="Q300" s="11" t="s">
        <v>817</v>
      </c>
      <c r="R300" s="3"/>
      <c r="S300" s="23"/>
    </row>
    <row r="301" spans="1:19" ht="14.25" x14ac:dyDescent="0.45">
      <c r="A301" s="226"/>
      <c r="B301" s="173"/>
      <c r="C301" s="8" t="s">
        <v>818</v>
      </c>
      <c r="D301" s="9" t="s">
        <v>819</v>
      </c>
      <c r="E301" s="174"/>
      <c r="F301" s="173"/>
      <c r="G301" s="173"/>
      <c r="H301" s="9" t="s">
        <v>820</v>
      </c>
      <c r="I301" s="9">
        <v>61</v>
      </c>
      <c r="J301" s="9">
        <v>1.85</v>
      </c>
      <c r="K301" s="9">
        <v>1049.60283</v>
      </c>
      <c r="L301" s="9">
        <v>-0.21</v>
      </c>
      <c r="M301" s="9">
        <v>525.30505000000005</v>
      </c>
      <c r="N301" s="9">
        <v>2</v>
      </c>
      <c r="O301" s="11"/>
      <c r="P301" s="9">
        <v>3</v>
      </c>
      <c r="Q301" s="11" t="s">
        <v>821</v>
      </c>
      <c r="R301" s="3"/>
      <c r="S301" s="23"/>
    </row>
    <row r="302" spans="1:19" ht="14.25" x14ac:dyDescent="0.45">
      <c r="A302" s="226"/>
      <c r="B302" s="173"/>
      <c r="C302" s="8" t="s">
        <v>822</v>
      </c>
      <c r="D302" s="9" t="s">
        <v>823</v>
      </c>
      <c r="E302" s="174"/>
      <c r="F302" s="173"/>
      <c r="G302" s="173"/>
      <c r="H302" s="9" t="s">
        <v>824</v>
      </c>
      <c r="I302" s="9">
        <v>59</v>
      </c>
      <c r="J302" s="9">
        <v>3</v>
      </c>
      <c r="K302" s="9">
        <v>1467.7054900000001</v>
      </c>
      <c r="L302" s="9">
        <v>5.71</v>
      </c>
      <c r="M302" s="9">
        <v>734.35637999999994</v>
      </c>
      <c r="N302" s="9">
        <v>2</v>
      </c>
      <c r="O302" s="11" t="s">
        <v>825</v>
      </c>
      <c r="P302" s="9">
        <v>1</v>
      </c>
      <c r="Q302" s="11" t="s">
        <v>146</v>
      </c>
      <c r="R302" s="3"/>
      <c r="S302" s="23"/>
    </row>
    <row r="303" spans="1:19" ht="14.25" x14ac:dyDescent="0.45">
      <c r="A303" s="226"/>
      <c r="B303" s="173"/>
      <c r="C303" s="8" t="s">
        <v>826</v>
      </c>
      <c r="D303" s="9" t="s">
        <v>827</v>
      </c>
      <c r="E303" s="174"/>
      <c r="F303" s="173"/>
      <c r="G303" s="173"/>
      <c r="H303" s="9" t="s">
        <v>20</v>
      </c>
      <c r="I303" s="9" t="s">
        <v>20</v>
      </c>
      <c r="J303" s="9">
        <v>2.25</v>
      </c>
      <c r="K303" s="9">
        <v>1368.65788</v>
      </c>
      <c r="L303" s="9">
        <v>2.63</v>
      </c>
      <c r="M303" s="9">
        <v>684.83258000000001</v>
      </c>
      <c r="N303" s="9">
        <v>2</v>
      </c>
      <c r="O303" s="11"/>
      <c r="P303" s="9">
        <v>2</v>
      </c>
      <c r="Q303" s="11" t="s">
        <v>282</v>
      </c>
      <c r="R303" s="3"/>
      <c r="S303" s="23"/>
    </row>
    <row r="304" spans="1:19" ht="14.25" x14ac:dyDescent="0.45">
      <c r="A304" s="226"/>
      <c r="B304" s="173"/>
      <c r="C304" s="8" t="s">
        <v>828</v>
      </c>
      <c r="D304" s="9" t="s">
        <v>829</v>
      </c>
      <c r="E304" s="174"/>
      <c r="F304" s="173"/>
      <c r="G304" s="173"/>
      <c r="H304" s="9" t="s">
        <v>830</v>
      </c>
      <c r="I304" s="9">
        <v>62</v>
      </c>
      <c r="J304" s="9">
        <v>3.43</v>
      </c>
      <c r="K304" s="9">
        <v>1529.7159899999999</v>
      </c>
      <c r="L304" s="9">
        <v>2.69</v>
      </c>
      <c r="M304" s="9">
        <v>765.36162999999999</v>
      </c>
      <c r="N304" s="9">
        <v>2</v>
      </c>
      <c r="O304" s="11"/>
      <c r="P304" s="9">
        <v>2</v>
      </c>
      <c r="Q304" s="11" t="s">
        <v>21</v>
      </c>
      <c r="R304" s="3"/>
      <c r="S304" s="23"/>
    </row>
    <row r="305" spans="1:19" ht="14.25" x14ac:dyDescent="0.45">
      <c r="A305" s="225"/>
      <c r="B305" s="9"/>
      <c r="C305" s="8"/>
      <c r="D305" s="9"/>
      <c r="E305" s="139"/>
      <c r="F305" s="9"/>
      <c r="G305" s="9"/>
      <c r="H305" s="9"/>
      <c r="I305" s="9"/>
      <c r="J305" s="9"/>
      <c r="K305" s="9"/>
      <c r="L305" s="9"/>
      <c r="M305" s="9"/>
      <c r="N305" s="9"/>
      <c r="O305" s="11"/>
      <c r="P305" s="9"/>
      <c r="Q305" s="11"/>
      <c r="R305" s="3"/>
      <c r="S305" s="23"/>
    </row>
    <row r="306" spans="1:19" ht="15.75" customHeight="1" x14ac:dyDescent="0.45">
      <c r="A306" s="226" t="s">
        <v>810</v>
      </c>
      <c r="B306" s="173" t="s">
        <v>832</v>
      </c>
      <c r="C306" s="8" t="s">
        <v>833</v>
      </c>
      <c r="D306" s="9" t="s">
        <v>834</v>
      </c>
      <c r="E306" s="174" t="s">
        <v>18</v>
      </c>
      <c r="F306" s="173" t="s">
        <v>94</v>
      </c>
      <c r="G306" s="173" t="s">
        <v>835</v>
      </c>
      <c r="H306" s="9" t="s">
        <v>836</v>
      </c>
      <c r="I306" s="9">
        <v>45</v>
      </c>
      <c r="J306" s="9">
        <v>2.85</v>
      </c>
      <c r="K306" s="9">
        <v>2857.3042300000002</v>
      </c>
      <c r="L306" s="9">
        <v>-0.64</v>
      </c>
      <c r="M306" s="9">
        <v>953.10626000000002</v>
      </c>
      <c r="N306" s="9">
        <v>3</v>
      </c>
      <c r="O306" s="11" t="s">
        <v>837</v>
      </c>
      <c r="P306" s="9">
        <v>1</v>
      </c>
      <c r="Q306" s="11" t="s">
        <v>529</v>
      </c>
      <c r="R306" s="3"/>
      <c r="S306" s="23"/>
    </row>
    <row r="307" spans="1:19" ht="14.25" x14ac:dyDescent="0.45">
      <c r="A307" s="226"/>
      <c r="B307" s="173"/>
      <c r="C307" s="8" t="s">
        <v>838</v>
      </c>
      <c r="D307" s="9" t="s">
        <v>839</v>
      </c>
      <c r="E307" s="174"/>
      <c r="F307" s="173"/>
      <c r="G307" s="173"/>
      <c r="H307" s="9" t="s">
        <v>840</v>
      </c>
      <c r="I307" s="9">
        <v>64</v>
      </c>
      <c r="J307" s="9">
        <v>5.61</v>
      </c>
      <c r="K307" s="9">
        <v>1526.7935</v>
      </c>
      <c r="L307" s="9">
        <v>2.4900000000000002</v>
      </c>
      <c r="M307" s="9">
        <v>763.90039000000002</v>
      </c>
      <c r="N307" s="9">
        <v>2</v>
      </c>
      <c r="O307" s="11" t="s">
        <v>841</v>
      </c>
      <c r="P307" s="9">
        <v>6</v>
      </c>
      <c r="Q307" s="11" t="s">
        <v>842</v>
      </c>
      <c r="R307" s="3"/>
      <c r="S307" s="23"/>
    </row>
    <row r="308" spans="1:19" ht="30" customHeight="1" x14ac:dyDescent="0.45">
      <c r="A308" s="226"/>
      <c r="B308" s="173"/>
      <c r="C308" s="8" t="s">
        <v>843</v>
      </c>
      <c r="D308" s="9" t="s">
        <v>844</v>
      </c>
      <c r="E308" s="174"/>
      <c r="F308" s="173"/>
      <c r="G308" s="173"/>
      <c r="H308" s="9" t="s">
        <v>845</v>
      </c>
      <c r="I308" s="9">
        <v>88</v>
      </c>
      <c r="J308" s="9">
        <v>6.72</v>
      </c>
      <c r="K308" s="9">
        <v>1949.97515</v>
      </c>
      <c r="L308" s="9">
        <v>1.79</v>
      </c>
      <c r="M308" s="9">
        <v>975.49121000000002</v>
      </c>
      <c r="N308" s="9">
        <v>2</v>
      </c>
      <c r="O308" s="11"/>
      <c r="P308" s="9">
        <v>24</v>
      </c>
      <c r="Q308" s="11" t="s">
        <v>846</v>
      </c>
      <c r="R308" s="3"/>
      <c r="S308" s="23"/>
    </row>
    <row r="309" spans="1:19" ht="14.25" x14ac:dyDescent="0.45">
      <c r="A309" s="225"/>
      <c r="B309" s="9"/>
      <c r="C309" s="8"/>
      <c r="D309" s="9"/>
      <c r="E309" s="139"/>
      <c r="F309" s="9"/>
      <c r="G309" s="9"/>
      <c r="H309" s="9"/>
      <c r="I309" s="9"/>
      <c r="J309" s="9"/>
      <c r="K309" s="9"/>
      <c r="L309" s="9"/>
      <c r="M309" s="9"/>
      <c r="N309" s="9"/>
      <c r="O309" s="11"/>
      <c r="P309" s="9"/>
      <c r="Q309" s="11"/>
      <c r="R309" s="3"/>
      <c r="S309" s="23"/>
    </row>
    <row r="310" spans="1:19" ht="14.25" x14ac:dyDescent="0.45">
      <c r="A310" s="226" t="s">
        <v>831</v>
      </c>
      <c r="B310" s="173" t="s">
        <v>848</v>
      </c>
      <c r="C310" s="8" t="s">
        <v>849</v>
      </c>
      <c r="D310" s="9" t="s">
        <v>850</v>
      </c>
      <c r="E310" s="174" t="s">
        <v>18</v>
      </c>
      <c r="F310" s="173" t="s">
        <v>56</v>
      </c>
      <c r="G310" s="173"/>
      <c r="H310" s="9" t="s">
        <v>20</v>
      </c>
      <c r="I310" s="9">
        <v>101</v>
      </c>
      <c r="J310" s="9">
        <v>4.26</v>
      </c>
      <c r="K310" s="9">
        <v>1798.7026800000001</v>
      </c>
      <c r="L310" s="9">
        <v>-0.82</v>
      </c>
      <c r="M310" s="9">
        <v>899.85497999999995</v>
      </c>
      <c r="N310" s="9">
        <v>2</v>
      </c>
      <c r="O310" s="11" t="s">
        <v>851</v>
      </c>
      <c r="P310" s="9">
        <v>1</v>
      </c>
      <c r="Q310" s="11" t="s">
        <v>21</v>
      </c>
      <c r="R310" s="3"/>
      <c r="S310" s="23"/>
    </row>
    <row r="311" spans="1:19" ht="14.25" x14ac:dyDescent="0.45">
      <c r="A311" s="227"/>
      <c r="B311" s="178"/>
      <c r="C311" s="8" t="s">
        <v>852</v>
      </c>
      <c r="D311" s="9" t="s">
        <v>853</v>
      </c>
      <c r="E311" s="174"/>
      <c r="F311" s="173"/>
      <c r="G311" s="173"/>
      <c r="H311" s="9" t="s">
        <v>20</v>
      </c>
      <c r="I311" s="9">
        <v>58</v>
      </c>
      <c r="J311" s="9">
        <v>5.39</v>
      </c>
      <c r="K311" s="9">
        <v>2275.2379500000002</v>
      </c>
      <c r="L311" s="9">
        <v>3.19</v>
      </c>
      <c r="M311" s="9">
        <v>759.08416999999997</v>
      </c>
      <c r="N311" s="9">
        <v>3</v>
      </c>
      <c r="O311" s="11"/>
      <c r="P311" s="9">
        <v>8</v>
      </c>
      <c r="Q311" s="11" t="s">
        <v>21</v>
      </c>
      <c r="R311" s="3"/>
      <c r="S311" s="23"/>
    </row>
    <row r="312" spans="1:19" ht="14.25" x14ac:dyDescent="0.45">
      <c r="A312" s="227"/>
      <c r="B312" s="178"/>
      <c r="C312" s="8" t="s">
        <v>854</v>
      </c>
      <c r="D312" s="9" t="s">
        <v>855</v>
      </c>
      <c r="E312" s="174"/>
      <c r="F312" s="173"/>
      <c r="G312" s="173"/>
      <c r="H312" s="9" t="s">
        <v>20</v>
      </c>
      <c r="I312" s="9">
        <v>65</v>
      </c>
      <c r="J312" s="9">
        <v>2.46</v>
      </c>
      <c r="K312" s="9">
        <v>1246.5930699999999</v>
      </c>
      <c r="L312" s="9">
        <v>1.62</v>
      </c>
      <c r="M312" s="9">
        <v>623.80016999999998</v>
      </c>
      <c r="N312" s="9">
        <v>2</v>
      </c>
      <c r="O312" s="11"/>
      <c r="P312" s="9">
        <v>3</v>
      </c>
      <c r="Q312" s="11" t="s">
        <v>21</v>
      </c>
      <c r="R312" s="3"/>
      <c r="S312" s="23"/>
    </row>
    <row r="313" spans="1:19" ht="14.25" x14ac:dyDescent="0.45">
      <c r="A313" s="227"/>
      <c r="B313" s="178"/>
      <c r="C313" s="8" t="s">
        <v>856</v>
      </c>
      <c r="D313" s="9" t="s">
        <v>857</v>
      </c>
      <c r="E313" s="174"/>
      <c r="F313" s="173"/>
      <c r="G313" s="173"/>
      <c r="H313" s="9" t="s">
        <v>20</v>
      </c>
      <c r="I313" s="9">
        <v>89</v>
      </c>
      <c r="J313" s="9">
        <v>4.54</v>
      </c>
      <c r="K313" s="9">
        <v>2096.1023399999999</v>
      </c>
      <c r="L313" s="9">
        <v>0</v>
      </c>
      <c r="M313" s="9">
        <v>1048.5548100000001</v>
      </c>
      <c r="N313" s="9">
        <v>2</v>
      </c>
      <c r="O313" s="11"/>
      <c r="P313" s="9">
        <v>4</v>
      </c>
      <c r="Q313" s="11" t="s">
        <v>21</v>
      </c>
      <c r="R313" s="3"/>
      <c r="S313" s="23"/>
    </row>
    <row r="314" spans="1:19" ht="14.25" x14ac:dyDescent="0.45">
      <c r="A314" s="228"/>
      <c r="B314" s="181"/>
      <c r="C314" s="8"/>
      <c r="D314" s="9"/>
      <c r="E314" s="139"/>
      <c r="F314" s="9"/>
      <c r="G314" s="9"/>
      <c r="H314" s="9"/>
      <c r="I314" s="9"/>
      <c r="J314" s="9"/>
      <c r="K314" s="9"/>
      <c r="L314" s="9"/>
      <c r="M314" s="9"/>
      <c r="N314" s="9"/>
      <c r="O314" s="11"/>
      <c r="P314" s="9"/>
      <c r="Q314" s="11"/>
      <c r="R314" s="3"/>
      <c r="S314" s="23"/>
    </row>
    <row r="315" spans="1:19" ht="12.75" customHeight="1" x14ac:dyDescent="0.45">
      <c r="A315" s="226" t="s">
        <v>847</v>
      </c>
      <c r="B315" s="175" t="s">
        <v>859</v>
      </c>
      <c r="C315" s="8"/>
      <c r="D315" s="9"/>
      <c r="E315" s="174" t="s">
        <v>18</v>
      </c>
      <c r="F315" s="175" t="s">
        <v>1499</v>
      </c>
      <c r="G315" s="175" t="s">
        <v>860</v>
      </c>
      <c r="H315" s="9"/>
      <c r="I315" s="9"/>
      <c r="J315" s="9"/>
      <c r="K315" s="9"/>
      <c r="L315" s="9"/>
      <c r="M315" s="9"/>
      <c r="N315" s="9"/>
      <c r="O315" s="11"/>
      <c r="P315" s="9"/>
      <c r="Q315" s="11"/>
      <c r="R315" s="3"/>
      <c r="S315" s="23"/>
    </row>
    <row r="316" spans="1:19" ht="14.25" x14ac:dyDescent="0.45">
      <c r="A316" s="226"/>
      <c r="B316" s="173"/>
      <c r="C316" s="8" t="s">
        <v>861</v>
      </c>
      <c r="D316" s="9" t="s">
        <v>862</v>
      </c>
      <c r="E316" s="174"/>
      <c r="F316" s="173"/>
      <c r="G316" s="173"/>
      <c r="H316" s="9" t="s">
        <v>863</v>
      </c>
      <c r="I316" s="9">
        <v>91</v>
      </c>
      <c r="J316" s="9">
        <v>4.43</v>
      </c>
      <c r="K316" s="9">
        <v>2093.9041000000002</v>
      </c>
      <c r="L316" s="9">
        <v>1.19</v>
      </c>
      <c r="M316" s="9">
        <v>1047.45569</v>
      </c>
      <c r="N316" s="9">
        <v>2</v>
      </c>
      <c r="O316" s="11" t="s">
        <v>864</v>
      </c>
      <c r="P316" s="9">
        <v>4</v>
      </c>
      <c r="Q316" s="11" t="s">
        <v>84</v>
      </c>
      <c r="R316" s="3"/>
      <c r="S316" s="23"/>
    </row>
    <row r="317" spans="1:19" ht="14.25" x14ac:dyDescent="0.45">
      <c r="A317" s="226"/>
      <c r="B317" s="173"/>
      <c r="C317" s="8" t="s">
        <v>865</v>
      </c>
      <c r="D317" s="9" t="s">
        <v>866</v>
      </c>
      <c r="E317" s="174"/>
      <c r="F317" s="173"/>
      <c r="G317" s="173"/>
      <c r="H317" s="9" t="s">
        <v>867</v>
      </c>
      <c r="I317" s="9">
        <v>89</v>
      </c>
      <c r="J317" s="9">
        <v>4.79</v>
      </c>
      <c r="K317" s="9">
        <v>1653.6589799999999</v>
      </c>
      <c r="L317" s="9">
        <v>-0.15</v>
      </c>
      <c r="M317" s="9">
        <v>827.33312999999998</v>
      </c>
      <c r="N317" s="9">
        <v>2</v>
      </c>
      <c r="O317" s="11" t="s">
        <v>868</v>
      </c>
      <c r="P317" s="9">
        <v>1</v>
      </c>
      <c r="Q317" s="11" t="s">
        <v>84</v>
      </c>
      <c r="R317" s="3"/>
      <c r="S317" s="23"/>
    </row>
    <row r="318" spans="1:19" ht="30" customHeight="1" x14ac:dyDescent="0.45">
      <c r="A318" s="226"/>
      <c r="B318" s="173"/>
      <c r="C318" s="8" t="s">
        <v>869</v>
      </c>
      <c r="D318" s="9" t="s">
        <v>870</v>
      </c>
      <c r="E318" s="174"/>
      <c r="F318" s="173"/>
      <c r="G318" s="173"/>
      <c r="H318" s="9" t="s">
        <v>871</v>
      </c>
      <c r="I318" s="9">
        <v>74</v>
      </c>
      <c r="J318" s="9">
        <v>3.07</v>
      </c>
      <c r="K318" s="9">
        <v>2923.1132499999999</v>
      </c>
      <c r="L318" s="9">
        <v>0.34</v>
      </c>
      <c r="M318" s="9">
        <v>975.04259999999999</v>
      </c>
      <c r="N318" s="9">
        <v>3</v>
      </c>
      <c r="O318" s="11" t="s">
        <v>872</v>
      </c>
      <c r="P318" s="9">
        <v>1</v>
      </c>
      <c r="Q318" s="11" t="s">
        <v>84</v>
      </c>
      <c r="R318" s="3"/>
      <c r="S318" s="23"/>
    </row>
    <row r="319" spans="1:19" ht="30" customHeight="1" x14ac:dyDescent="0.45">
      <c r="A319" s="226"/>
      <c r="B319" s="173"/>
      <c r="C319" s="8" t="s">
        <v>873</v>
      </c>
      <c r="D319" s="9" t="s">
        <v>874</v>
      </c>
      <c r="E319" s="174"/>
      <c r="F319" s="173"/>
      <c r="G319" s="173"/>
      <c r="H319" s="9" t="s">
        <v>875</v>
      </c>
      <c r="I319" s="9">
        <v>120</v>
      </c>
      <c r="J319" s="9">
        <v>5.17</v>
      </c>
      <c r="K319" s="9">
        <v>2214.8076599999999</v>
      </c>
      <c r="L319" s="9">
        <v>1.5</v>
      </c>
      <c r="M319" s="9">
        <v>1107.9074700000001</v>
      </c>
      <c r="N319" s="9">
        <v>2</v>
      </c>
      <c r="O319" s="11" t="s">
        <v>876</v>
      </c>
      <c r="P319" s="9">
        <v>2</v>
      </c>
      <c r="Q319" s="11" t="s">
        <v>84</v>
      </c>
      <c r="R319" s="3"/>
      <c r="S319" s="23"/>
    </row>
    <row r="320" spans="1:19" ht="45" customHeight="1" x14ac:dyDescent="0.45">
      <c r="A320" s="226"/>
      <c r="B320" s="173"/>
      <c r="C320" s="8" t="s">
        <v>877</v>
      </c>
      <c r="D320" s="9" t="s">
        <v>878</v>
      </c>
      <c r="E320" s="174"/>
      <c r="F320" s="173"/>
      <c r="G320" s="173"/>
      <c r="H320" s="9" t="s">
        <v>879</v>
      </c>
      <c r="I320" s="9">
        <v>35</v>
      </c>
      <c r="J320" s="9">
        <v>4.96</v>
      </c>
      <c r="K320" s="9">
        <v>2903.1827699999999</v>
      </c>
      <c r="L320" s="9">
        <v>-0.86</v>
      </c>
      <c r="M320" s="9">
        <v>968.39910999999995</v>
      </c>
      <c r="N320" s="9">
        <v>3</v>
      </c>
      <c r="O320" s="11" t="s">
        <v>880</v>
      </c>
      <c r="P320" s="9">
        <v>1</v>
      </c>
      <c r="Q320" s="11" t="s">
        <v>84</v>
      </c>
      <c r="R320" s="3"/>
      <c r="S320" s="23"/>
    </row>
    <row r="321" spans="1:19" ht="14.25" x14ac:dyDescent="0.45">
      <c r="A321" s="225"/>
      <c r="B321" s="11"/>
      <c r="C321" s="8"/>
      <c r="D321" s="9"/>
      <c r="E321" s="139"/>
      <c r="F321" s="11"/>
      <c r="G321" s="11"/>
      <c r="H321" s="9"/>
      <c r="I321" s="9"/>
      <c r="J321" s="9"/>
      <c r="K321" s="9"/>
      <c r="L321" s="9"/>
      <c r="M321" s="9"/>
      <c r="N321" s="9"/>
      <c r="O321" s="11"/>
      <c r="P321" s="9"/>
      <c r="Q321" s="11"/>
      <c r="R321" s="3"/>
      <c r="S321" s="23"/>
    </row>
    <row r="322" spans="1:19" ht="14.25" x14ac:dyDescent="0.45">
      <c r="A322" s="226" t="s">
        <v>858</v>
      </c>
      <c r="B322" s="173" t="s">
        <v>882</v>
      </c>
      <c r="C322" s="8" t="s">
        <v>883</v>
      </c>
      <c r="D322" s="9" t="s">
        <v>884</v>
      </c>
      <c r="E322" s="176" t="s">
        <v>18</v>
      </c>
      <c r="F322" s="175" t="s">
        <v>1499</v>
      </c>
      <c r="G322" s="175" t="s">
        <v>10024</v>
      </c>
      <c r="H322" s="9" t="s">
        <v>20</v>
      </c>
      <c r="I322" s="9">
        <v>37</v>
      </c>
      <c r="J322" s="9" t="s">
        <v>20</v>
      </c>
      <c r="K322" s="9">
        <v>920.43651</v>
      </c>
      <c r="L322" s="9">
        <v>0.51</v>
      </c>
      <c r="M322" s="9">
        <v>460.72188999999997</v>
      </c>
      <c r="N322" s="9">
        <v>2</v>
      </c>
      <c r="O322" s="11"/>
      <c r="P322" s="9">
        <v>1</v>
      </c>
      <c r="Q322" s="11" t="s">
        <v>529</v>
      </c>
      <c r="R322" s="3"/>
      <c r="S322" s="23"/>
    </row>
    <row r="323" spans="1:19" ht="14.25" x14ac:dyDescent="0.45">
      <c r="A323" s="227"/>
      <c r="B323" s="178"/>
      <c r="C323" s="8" t="s">
        <v>885</v>
      </c>
      <c r="D323" s="9" t="s">
        <v>886</v>
      </c>
      <c r="E323" s="176"/>
      <c r="F323" s="175"/>
      <c r="G323" s="175"/>
      <c r="H323" s="9" t="s">
        <v>20</v>
      </c>
      <c r="I323" s="9">
        <v>82</v>
      </c>
      <c r="J323" s="9">
        <v>4.93</v>
      </c>
      <c r="K323" s="9">
        <v>1673.81133</v>
      </c>
      <c r="L323" s="9">
        <v>1.38</v>
      </c>
      <c r="M323" s="9">
        <v>837.40930000000003</v>
      </c>
      <c r="N323" s="9">
        <v>2</v>
      </c>
      <c r="O323" s="11"/>
      <c r="P323" s="9">
        <v>1</v>
      </c>
      <c r="Q323" s="11" t="s">
        <v>529</v>
      </c>
      <c r="R323" s="3"/>
      <c r="S323" s="23"/>
    </row>
    <row r="324" spans="1:19" ht="14.25" x14ac:dyDescent="0.45">
      <c r="A324" s="227"/>
      <c r="B324" s="178"/>
      <c r="C324" s="8" t="s">
        <v>887</v>
      </c>
      <c r="D324" s="9" t="s">
        <v>888</v>
      </c>
      <c r="E324" s="176"/>
      <c r="F324" s="175"/>
      <c r="G324" s="175"/>
      <c r="H324" s="9" t="s">
        <v>20</v>
      </c>
      <c r="I324" s="9">
        <v>69</v>
      </c>
      <c r="J324" s="9">
        <v>3.14</v>
      </c>
      <c r="K324" s="9">
        <v>1128.6369099999999</v>
      </c>
      <c r="L324" s="9">
        <v>-0.26</v>
      </c>
      <c r="M324" s="9">
        <v>376.88382000000001</v>
      </c>
      <c r="N324" s="9">
        <v>3</v>
      </c>
      <c r="O324" s="11"/>
      <c r="P324" s="9">
        <v>6</v>
      </c>
      <c r="Q324" s="11" t="s">
        <v>529</v>
      </c>
      <c r="R324" s="3"/>
      <c r="S324" s="23"/>
    </row>
    <row r="325" spans="1:19" ht="14.25" x14ac:dyDescent="0.45">
      <c r="A325" s="227"/>
      <c r="B325" s="178"/>
      <c r="C325" s="8" t="s">
        <v>890</v>
      </c>
      <c r="D325" s="9" t="s">
        <v>891</v>
      </c>
      <c r="E325" s="176"/>
      <c r="F325" s="175"/>
      <c r="G325" s="175"/>
      <c r="H325" s="9" t="s">
        <v>20</v>
      </c>
      <c r="I325" s="9">
        <v>128</v>
      </c>
      <c r="J325" s="9">
        <v>10.6</v>
      </c>
      <c r="K325" s="9">
        <v>2734.2036600000001</v>
      </c>
      <c r="L325" s="9">
        <v>-0.44</v>
      </c>
      <c r="M325" s="9">
        <v>1367.60547</v>
      </c>
      <c r="N325" s="9">
        <v>2</v>
      </c>
      <c r="O325" s="11"/>
      <c r="P325" s="9">
        <v>37</v>
      </c>
      <c r="Q325" s="11" t="s">
        <v>892</v>
      </c>
      <c r="R325" s="3"/>
      <c r="S325" s="23"/>
    </row>
    <row r="326" spans="1:19" ht="14.25" x14ac:dyDescent="0.45">
      <c r="A326" s="227"/>
      <c r="B326" s="178"/>
      <c r="C326" s="8" t="s">
        <v>893</v>
      </c>
      <c r="D326" s="9" t="s">
        <v>894</v>
      </c>
      <c r="E326" s="176"/>
      <c r="F326" s="175"/>
      <c r="G326" s="175"/>
      <c r="H326" s="9" t="s">
        <v>20</v>
      </c>
      <c r="I326" s="9">
        <v>15</v>
      </c>
      <c r="J326" s="9">
        <v>3.78</v>
      </c>
      <c r="K326" s="9">
        <v>2542.15238</v>
      </c>
      <c r="L326" s="9">
        <v>-1.71</v>
      </c>
      <c r="M326" s="9">
        <v>509.23630000000003</v>
      </c>
      <c r="N326" s="9">
        <v>5</v>
      </c>
      <c r="O326" s="11"/>
      <c r="P326" s="9">
        <v>1</v>
      </c>
      <c r="Q326" s="11" t="s">
        <v>21</v>
      </c>
      <c r="R326" s="3"/>
      <c r="S326" s="23"/>
    </row>
    <row r="327" spans="1:19" ht="14.25" x14ac:dyDescent="0.45">
      <c r="A327" s="227"/>
      <c r="B327" s="178"/>
      <c r="C327" s="8" t="s">
        <v>895</v>
      </c>
      <c r="D327" s="9" t="s">
        <v>896</v>
      </c>
      <c r="E327" s="176"/>
      <c r="F327" s="175"/>
      <c r="G327" s="175"/>
      <c r="H327" s="9" t="s">
        <v>20</v>
      </c>
      <c r="I327" s="9" t="s">
        <v>20</v>
      </c>
      <c r="J327" s="9">
        <v>2.33</v>
      </c>
      <c r="K327" s="9">
        <v>2926.3340499999999</v>
      </c>
      <c r="L327" s="9">
        <v>0.54</v>
      </c>
      <c r="M327" s="9">
        <v>586.07263</v>
      </c>
      <c r="N327" s="9">
        <v>5</v>
      </c>
      <c r="O327" s="11"/>
      <c r="P327" s="9">
        <v>1</v>
      </c>
      <c r="Q327" s="11" t="s">
        <v>529</v>
      </c>
      <c r="R327" s="3"/>
      <c r="S327" s="23"/>
    </row>
    <row r="328" spans="1:19" ht="14.25" x14ac:dyDescent="0.45">
      <c r="A328" s="227"/>
      <c r="B328" s="178"/>
      <c r="C328" s="8" t="s">
        <v>897</v>
      </c>
      <c r="D328" s="9" t="s">
        <v>898</v>
      </c>
      <c r="E328" s="176"/>
      <c r="F328" s="175"/>
      <c r="G328" s="175"/>
      <c r="H328" s="9" t="s">
        <v>20</v>
      </c>
      <c r="I328" s="9">
        <v>56</v>
      </c>
      <c r="J328" s="9">
        <v>6.59</v>
      </c>
      <c r="K328" s="9">
        <v>2686.2080999999998</v>
      </c>
      <c r="L328" s="9">
        <v>-0.78</v>
      </c>
      <c r="M328" s="9">
        <v>896.07421999999997</v>
      </c>
      <c r="N328" s="9">
        <v>3</v>
      </c>
      <c r="O328" s="11"/>
      <c r="P328" s="9">
        <v>28</v>
      </c>
      <c r="Q328" s="11" t="s">
        <v>47</v>
      </c>
      <c r="R328" s="3"/>
      <c r="S328" s="23"/>
    </row>
    <row r="329" spans="1:19" ht="14.25" x14ac:dyDescent="0.45">
      <c r="A329" s="227"/>
      <c r="B329" s="178"/>
      <c r="C329" s="8" t="s">
        <v>899</v>
      </c>
      <c r="D329" s="9" t="s">
        <v>900</v>
      </c>
      <c r="E329" s="176"/>
      <c r="F329" s="175"/>
      <c r="G329" s="175"/>
      <c r="H329" s="9" t="s">
        <v>20</v>
      </c>
      <c r="I329" s="9">
        <v>43</v>
      </c>
      <c r="J329" s="9">
        <v>6.65</v>
      </c>
      <c r="K329" s="9">
        <v>2045.8844300000001</v>
      </c>
      <c r="L329" s="9">
        <v>1.72</v>
      </c>
      <c r="M329" s="9">
        <v>682.63300000000004</v>
      </c>
      <c r="N329" s="9">
        <v>3</v>
      </c>
      <c r="O329" s="11"/>
      <c r="P329" s="9">
        <v>34</v>
      </c>
      <c r="Q329" s="11" t="s">
        <v>47</v>
      </c>
      <c r="R329" s="3"/>
      <c r="S329" s="23"/>
    </row>
    <row r="330" spans="1:19" ht="14.25" x14ac:dyDescent="0.45">
      <c r="A330" s="227"/>
      <c r="B330" s="178"/>
      <c r="C330" s="8" t="s">
        <v>901</v>
      </c>
      <c r="D330" s="9" t="s">
        <v>902</v>
      </c>
      <c r="E330" s="176"/>
      <c r="F330" s="175"/>
      <c r="G330" s="175"/>
      <c r="H330" s="9" t="s">
        <v>20</v>
      </c>
      <c r="I330" s="9">
        <v>18</v>
      </c>
      <c r="J330" s="9">
        <v>4.45</v>
      </c>
      <c r="K330" s="9">
        <v>2430.0918299999998</v>
      </c>
      <c r="L330" s="9">
        <v>-0.5</v>
      </c>
      <c r="M330" s="9">
        <v>486.82418999999999</v>
      </c>
      <c r="N330" s="9">
        <v>5</v>
      </c>
      <c r="O330" s="11"/>
      <c r="P330" s="9">
        <v>1</v>
      </c>
      <c r="Q330" s="11" t="s">
        <v>529</v>
      </c>
      <c r="R330" s="3"/>
      <c r="S330" s="23"/>
    </row>
    <row r="331" spans="1:19" ht="14.25" x14ac:dyDescent="0.45">
      <c r="A331" s="227"/>
      <c r="B331" s="178"/>
      <c r="C331" s="8" t="s">
        <v>903</v>
      </c>
      <c r="D331" s="9" t="s">
        <v>904</v>
      </c>
      <c r="E331" s="176"/>
      <c r="F331" s="175"/>
      <c r="G331" s="175"/>
      <c r="H331" s="9" t="s">
        <v>20</v>
      </c>
      <c r="I331" s="9">
        <v>40</v>
      </c>
      <c r="J331" s="9">
        <v>2.62</v>
      </c>
      <c r="K331" s="9">
        <v>1001.50109</v>
      </c>
      <c r="L331" s="9">
        <v>0</v>
      </c>
      <c r="M331" s="9">
        <v>501.25418000000002</v>
      </c>
      <c r="N331" s="9">
        <v>2</v>
      </c>
      <c r="O331" s="11"/>
      <c r="P331" s="9">
        <v>26</v>
      </c>
      <c r="Q331" s="11" t="s">
        <v>889</v>
      </c>
      <c r="R331" s="3"/>
      <c r="S331" s="23"/>
    </row>
    <row r="332" spans="1:19" ht="14.25" x14ac:dyDescent="0.45">
      <c r="A332" s="227"/>
      <c r="B332" s="178"/>
      <c r="C332" s="8" t="s">
        <v>905</v>
      </c>
      <c r="D332" s="9" t="s">
        <v>906</v>
      </c>
      <c r="E332" s="176"/>
      <c r="F332" s="175"/>
      <c r="G332" s="175"/>
      <c r="H332" s="9" t="s">
        <v>20</v>
      </c>
      <c r="I332" s="9">
        <v>51</v>
      </c>
      <c r="J332" s="9">
        <v>4.3499999999999996</v>
      </c>
      <c r="K332" s="9">
        <v>2014.97623</v>
      </c>
      <c r="L332" s="9">
        <v>1.59</v>
      </c>
      <c r="M332" s="9">
        <v>672.33025999999995</v>
      </c>
      <c r="N332" s="9">
        <v>3</v>
      </c>
      <c r="O332" s="11"/>
      <c r="P332" s="9">
        <v>2</v>
      </c>
      <c r="Q332" s="11" t="s">
        <v>529</v>
      </c>
      <c r="R332" s="3"/>
      <c r="S332" s="23"/>
    </row>
    <row r="333" spans="1:19" ht="14.25" x14ac:dyDescent="0.45">
      <c r="A333" s="227"/>
      <c r="B333" s="178"/>
      <c r="C333" s="8" t="s">
        <v>908</v>
      </c>
      <c r="D333" s="9" t="s">
        <v>909</v>
      </c>
      <c r="E333" s="176"/>
      <c r="F333" s="175"/>
      <c r="G333" s="175"/>
      <c r="H333" s="9" t="s">
        <v>20</v>
      </c>
      <c r="I333" s="9">
        <v>108</v>
      </c>
      <c r="J333" s="9">
        <v>6.28</v>
      </c>
      <c r="K333" s="9">
        <v>1912.79387</v>
      </c>
      <c r="L333" s="9">
        <v>-2.42</v>
      </c>
      <c r="M333" s="9">
        <v>956.90057000000002</v>
      </c>
      <c r="N333" s="9">
        <v>2</v>
      </c>
      <c r="O333" s="11"/>
      <c r="P333" s="9">
        <v>8</v>
      </c>
      <c r="Q333" s="11" t="s">
        <v>47</v>
      </c>
      <c r="R333" s="3"/>
      <c r="S333" s="23"/>
    </row>
    <row r="334" spans="1:19" ht="14.25" x14ac:dyDescent="0.45">
      <c r="A334" s="227"/>
      <c r="B334" s="178"/>
      <c r="C334" s="8" t="s">
        <v>910</v>
      </c>
      <c r="D334" s="9" t="s">
        <v>911</v>
      </c>
      <c r="E334" s="176"/>
      <c r="F334" s="175"/>
      <c r="G334" s="175"/>
      <c r="H334" s="9" t="s">
        <v>20</v>
      </c>
      <c r="I334" s="9">
        <v>69</v>
      </c>
      <c r="J334" s="9">
        <v>4.54</v>
      </c>
      <c r="K334" s="9">
        <v>2595.0413100000001</v>
      </c>
      <c r="L334" s="9">
        <v>-0.69</v>
      </c>
      <c r="M334" s="9">
        <v>1298.0242900000001</v>
      </c>
      <c r="N334" s="9">
        <v>2</v>
      </c>
      <c r="O334" s="11"/>
      <c r="P334" s="9">
        <v>4</v>
      </c>
      <c r="Q334" s="11" t="s">
        <v>529</v>
      </c>
      <c r="R334" s="3"/>
      <c r="S334" s="23"/>
    </row>
    <row r="335" spans="1:19" ht="14.25" x14ac:dyDescent="0.45">
      <c r="A335" s="227"/>
      <c r="B335" s="178"/>
      <c r="C335" s="8" t="s">
        <v>912</v>
      </c>
      <c r="D335" s="9" t="s">
        <v>913</v>
      </c>
      <c r="E335" s="176"/>
      <c r="F335" s="175"/>
      <c r="G335" s="175"/>
      <c r="H335" s="9" t="s">
        <v>20</v>
      </c>
      <c r="I335" s="9">
        <v>70</v>
      </c>
      <c r="J335" s="9">
        <v>5.98</v>
      </c>
      <c r="K335" s="9">
        <v>2929.4788100000001</v>
      </c>
      <c r="L335" s="9">
        <v>-0.09</v>
      </c>
      <c r="M335" s="9">
        <v>1465.2430400000001</v>
      </c>
      <c r="N335" s="9">
        <v>2</v>
      </c>
      <c r="O335" s="11"/>
      <c r="P335" s="9">
        <v>46</v>
      </c>
      <c r="Q335" s="11" t="s">
        <v>47</v>
      </c>
      <c r="R335" s="3"/>
      <c r="S335" s="23"/>
    </row>
    <row r="336" spans="1:19" ht="14.25" x14ac:dyDescent="0.45">
      <c r="A336" s="227"/>
      <c r="B336" s="178"/>
      <c r="C336" s="8" t="s">
        <v>914</v>
      </c>
      <c r="D336" s="9" t="s">
        <v>915</v>
      </c>
      <c r="E336" s="176"/>
      <c r="F336" s="175"/>
      <c r="G336" s="175"/>
      <c r="H336" s="9" t="s">
        <v>20</v>
      </c>
      <c r="I336" s="9">
        <v>26</v>
      </c>
      <c r="J336" s="9">
        <v>3.89</v>
      </c>
      <c r="K336" s="9">
        <v>3386.69382</v>
      </c>
      <c r="L336" s="9">
        <v>-0.75</v>
      </c>
      <c r="M336" s="9">
        <v>1129.5694599999999</v>
      </c>
      <c r="N336" s="9">
        <v>3</v>
      </c>
      <c r="O336" s="11"/>
      <c r="P336" s="9">
        <v>1</v>
      </c>
      <c r="Q336" s="11" t="s">
        <v>529</v>
      </c>
      <c r="R336" s="3"/>
      <c r="S336" s="23"/>
    </row>
    <row r="337" spans="1:19" ht="14.25" x14ac:dyDescent="0.45">
      <c r="A337" s="227"/>
      <c r="B337" s="178"/>
      <c r="C337" s="8" t="s">
        <v>916</v>
      </c>
      <c r="D337" s="9" t="s">
        <v>917</v>
      </c>
      <c r="E337" s="176"/>
      <c r="F337" s="175"/>
      <c r="G337" s="175"/>
      <c r="H337" s="9" t="s">
        <v>20</v>
      </c>
      <c r="I337" s="9">
        <v>42</v>
      </c>
      <c r="J337" s="9">
        <v>4.9800000000000004</v>
      </c>
      <c r="K337" s="9">
        <v>1616.7886699999999</v>
      </c>
      <c r="L337" s="9">
        <v>0.16</v>
      </c>
      <c r="M337" s="9">
        <v>539.60107000000005</v>
      </c>
      <c r="N337" s="9">
        <v>3</v>
      </c>
      <c r="O337" s="11" t="s">
        <v>918</v>
      </c>
      <c r="P337" s="9">
        <v>5</v>
      </c>
      <c r="Q337" s="11" t="s">
        <v>529</v>
      </c>
      <c r="R337" s="3"/>
      <c r="S337" s="23"/>
    </row>
    <row r="338" spans="1:19" ht="14.25" x14ac:dyDescent="0.45">
      <c r="A338" s="227"/>
      <c r="B338" s="178"/>
      <c r="C338" s="8" t="s">
        <v>919</v>
      </c>
      <c r="D338" s="9" t="s">
        <v>920</v>
      </c>
      <c r="E338" s="176"/>
      <c r="F338" s="175"/>
      <c r="G338" s="175"/>
      <c r="H338" s="9" t="s">
        <v>20</v>
      </c>
      <c r="I338" s="9">
        <v>85</v>
      </c>
      <c r="J338" s="9">
        <v>7.64</v>
      </c>
      <c r="K338" s="9">
        <v>2234.1553199999998</v>
      </c>
      <c r="L338" s="9">
        <v>1.28</v>
      </c>
      <c r="M338" s="9">
        <v>1117.5813000000001</v>
      </c>
      <c r="N338" s="9">
        <v>2</v>
      </c>
      <c r="O338" s="11"/>
      <c r="P338" s="9">
        <v>26</v>
      </c>
      <c r="Q338" s="11" t="s">
        <v>921</v>
      </c>
      <c r="R338" s="3"/>
      <c r="S338" s="23"/>
    </row>
    <row r="339" spans="1:19" ht="14.25" x14ac:dyDescent="0.45">
      <c r="A339" s="227"/>
      <c r="B339" s="178"/>
      <c r="C339" s="8" t="s">
        <v>922</v>
      </c>
      <c r="D339" s="9" t="s">
        <v>923</v>
      </c>
      <c r="E339" s="176"/>
      <c r="F339" s="175"/>
      <c r="G339" s="175"/>
      <c r="H339" s="9" t="s">
        <v>20</v>
      </c>
      <c r="I339" s="9">
        <v>92</v>
      </c>
      <c r="J339" s="9">
        <v>4.21</v>
      </c>
      <c r="K339" s="9">
        <v>1486.75127</v>
      </c>
      <c r="L339" s="9">
        <v>1.06</v>
      </c>
      <c r="M339" s="9">
        <v>743.87927000000002</v>
      </c>
      <c r="N339" s="9">
        <v>2</v>
      </c>
      <c r="O339" s="11"/>
      <c r="P339" s="9">
        <v>7</v>
      </c>
      <c r="Q339" s="11" t="s">
        <v>529</v>
      </c>
      <c r="R339" s="3"/>
      <c r="S339" s="23"/>
    </row>
    <row r="340" spans="1:19" ht="14.25" x14ac:dyDescent="0.45">
      <c r="A340" s="227"/>
      <c r="B340" s="178"/>
      <c r="C340" s="8" t="s">
        <v>924</v>
      </c>
      <c r="D340" s="9" t="s">
        <v>925</v>
      </c>
      <c r="E340" s="176"/>
      <c r="F340" s="175"/>
      <c r="G340" s="175"/>
      <c r="H340" s="9" t="s">
        <v>20</v>
      </c>
      <c r="I340" s="9">
        <v>62</v>
      </c>
      <c r="J340" s="9">
        <v>4.9800000000000004</v>
      </c>
      <c r="K340" s="9">
        <v>1961.95273</v>
      </c>
      <c r="L340" s="9">
        <v>-0.49</v>
      </c>
      <c r="M340" s="9">
        <v>654.65575999999999</v>
      </c>
      <c r="N340" s="9">
        <v>3</v>
      </c>
      <c r="O340" s="11"/>
      <c r="P340" s="9">
        <v>13</v>
      </c>
      <c r="Q340" s="11" t="s">
        <v>529</v>
      </c>
      <c r="R340" s="3"/>
      <c r="S340" s="23"/>
    </row>
    <row r="341" spans="1:19" ht="14.25" x14ac:dyDescent="0.45">
      <c r="A341" s="228"/>
      <c r="B341" s="181"/>
      <c r="C341" s="8" t="s">
        <v>926</v>
      </c>
      <c r="D341" s="9" t="s">
        <v>927</v>
      </c>
      <c r="E341" s="176"/>
      <c r="F341" s="175"/>
      <c r="G341" s="175"/>
      <c r="H341" s="9" t="s">
        <v>20</v>
      </c>
      <c r="I341" s="9">
        <v>78</v>
      </c>
      <c r="J341" s="9">
        <v>4.7</v>
      </c>
      <c r="K341" s="9">
        <v>2140.01323</v>
      </c>
      <c r="L341" s="9">
        <v>-1</v>
      </c>
      <c r="M341" s="9">
        <v>1070.51025</v>
      </c>
      <c r="N341" s="9">
        <v>2</v>
      </c>
      <c r="O341" s="11"/>
      <c r="P341" s="9">
        <v>8</v>
      </c>
      <c r="Q341" s="11" t="s">
        <v>47</v>
      </c>
      <c r="R341" s="3"/>
      <c r="S341" s="23"/>
    </row>
    <row r="342" spans="1:19" ht="14.25" x14ac:dyDescent="0.45">
      <c r="A342" s="225"/>
      <c r="B342" s="9"/>
      <c r="C342" s="8"/>
      <c r="D342" s="9"/>
      <c r="E342" s="139"/>
      <c r="F342" s="9"/>
      <c r="G342" s="9"/>
      <c r="H342" s="9"/>
      <c r="I342" s="9"/>
      <c r="J342" s="9"/>
      <c r="K342" s="9"/>
      <c r="L342" s="9"/>
      <c r="M342" s="9"/>
      <c r="N342" s="9"/>
      <c r="O342" s="11"/>
      <c r="P342" s="9"/>
      <c r="Q342" s="11"/>
      <c r="R342" s="3"/>
      <c r="S342" s="23"/>
    </row>
    <row r="343" spans="1:19" ht="14.25" x14ac:dyDescent="0.45">
      <c r="A343" s="226" t="s">
        <v>881</v>
      </c>
      <c r="B343" s="173" t="s">
        <v>929</v>
      </c>
      <c r="C343" s="8" t="s">
        <v>930</v>
      </c>
      <c r="D343" s="9" t="s">
        <v>931</v>
      </c>
      <c r="E343" s="174" t="s">
        <v>18</v>
      </c>
      <c r="F343" s="173" t="s">
        <v>56</v>
      </c>
      <c r="G343" s="9"/>
      <c r="H343" s="9" t="s">
        <v>20</v>
      </c>
      <c r="I343" s="9" t="s">
        <v>20</v>
      </c>
      <c r="J343" s="9">
        <v>3.54</v>
      </c>
      <c r="K343" s="9">
        <v>1571.8379399999999</v>
      </c>
      <c r="L343" s="9">
        <v>3.58</v>
      </c>
      <c r="M343" s="9">
        <v>786.42260999999996</v>
      </c>
      <c r="N343" s="9">
        <v>2</v>
      </c>
      <c r="O343" s="11" t="s">
        <v>932</v>
      </c>
      <c r="P343" s="9">
        <v>1</v>
      </c>
      <c r="Q343" s="11" t="s">
        <v>529</v>
      </c>
      <c r="R343" s="3"/>
      <c r="S343" s="23"/>
    </row>
    <row r="344" spans="1:19" ht="14.25" x14ac:dyDescent="0.45">
      <c r="A344" s="226"/>
      <c r="B344" s="173"/>
      <c r="C344" s="8" t="s">
        <v>933</v>
      </c>
      <c r="D344" s="9" t="s">
        <v>934</v>
      </c>
      <c r="E344" s="174"/>
      <c r="F344" s="173"/>
      <c r="G344" s="9"/>
      <c r="H344" s="9" t="s">
        <v>20</v>
      </c>
      <c r="I344" s="9">
        <v>69</v>
      </c>
      <c r="J344" s="9">
        <v>3.76</v>
      </c>
      <c r="K344" s="9">
        <v>1302.63249</v>
      </c>
      <c r="L344" s="9">
        <v>-11.22</v>
      </c>
      <c r="M344" s="9">
        <v>651.81988999999999</v>
      </c>
      <c r="N344" s="9">
        <v>2</v>
      </c>
      <c r="O344" s="11" t="s">
        <v>935</v>
      </c>
      <c r="P344" s="9">
        <v>26</v>
      </c>
      <c r="Q344" s="11" t="s">
        <v>47</v>
      </c>
      <c r="R344" s="3"/>
      <c r="S344" s="23"/>
    </row>
    <row r="345" spans="1:19" ht="14.25" x14ac:dyDescent="0.45">
      <c r="A345" s="226"/>
      <c r="B345" s="173"/>
      <c r="C345" s="8" t="s">
        <v>937</v>
      </c>
      <c r="D345" s="9" t="s">
        <v>938</v>
      </c>
      <c r="E345" s="174"/>
      <c r="F345" s="173"/>
      <c r="G345" s="9"/>
      <c r="H345" s="9" t="s">
        <v>20</v>
      </c>
      <c r="I345" s="9">
        <v>60</v>
      </c>
      <c r="J345" s="9">
        <v>4.8499999999999996</v>
      </c>
      <c r="K345" s="9">
        <v>2171.0551500000001</v>
      </c>
      <c r="L345" s="9">
        <v>3.43</v>
      </c>
      <c r="M345" s="9">
        <v>724.35657000000003</v>
      </c>
      <c r="N345" s="9">
        <v>3</v>
      </c>
      <c r="O345" s="11"/>
      <c r="P345" s="9">
        <v>1</v>
      </c>
      <c r="Q345" s="11" t="s">
        <v>529</v>
      </c>
      <c r="R345" s="3"/>
      <c r="S345" s="23"/>
    </row>
    <row r="346" spans="1:19" ht="14.25" x14ac:dyDescent="0.45">
      <c r="A346" s="225"/>
      <c r="B346" s="9"/>
      <c r="C346" s="8"/>
      <c r="D346" s="9"/>
      <c r="E346" s="139"/>
      <c r="F346" s="9"/>
      <c r="G346" s="9"/>
      <c r="H346" s="9"/>
      <c r="I346" s="9"/>
      <c r="J346" s="9"/>
      <c r="K346" s="9"/>
      <c r="L346" s="9"/>
      <c r="M346" s="9"/>
      <c r="N346" s="9"/>
      <c r="O346" s="11"/>
      <c r="P346" s="9"/>
      <c r="Q346" s="11"/>
      <c r="R346" s="3"/>
      <c r="S346" s="23"/>
    </row>
    <row r="347" spans="1:19" ht="14.25" x14ac:dyDescent="0.45">
      <c r="A347" s="226" t="s">
        <v>928</v>
      </c>
      <c r="B347" s="173" t="s">
        <v>941</v>
      </c>
      <c r="C347" s="8" t="s">
        <v>942</v>
      </c>
      <c r="D347" s="9" t="s">
        <v>943</v>
      </c>
      <c r="E347" s="174" t="s">
        <v>18</v>
      </c>
      <c r="F347" s="173" t="s">
        <v>94</v>
      </c>
      <c r="G347" s="9"/>
      <c r="H347" s="9" t="s">
        <v>20</v>
      </c>
      <c r="I347" s="9">
        <v>79</v>
      </c>
      <c r="J347" s="9">
        <v>3.22</v>
      </c>
      <c r="K347" s="9">
        <v>1649.7863</v>
      </c>
      <c r="L347" s="9">
        <v>3.43</v>
      </c>
      <c r="M347" s="9">
        <v>825.39679000000001</v>
      </c>
      <c r="N347" s="9">
        <v>2</v>
      </c>
      <c r="O347" s="11"/>
      <c r="P347" s="9">
        <v>5</v>
      </c>
      <c r="Q347" s="11" t="s">
        <v>47</v>
      </c>
      <c r="R347" s="3"/>
      <c r="S347" s="23"/>
    </row>
    <row r="348" spans="1:19" ht="14.25" x14ac:dyDescent="0.45">
      <c r="A348" s="226"/>
      <c r="B348" s="173"/>
      <c r="C348" s="8" t="s">
        <v>944</v>
      </c>
      <c r="D348" s="9" t="s">
        <v>945</v>
      </c>
      <c r="E348" s="174"/>
      <c r="F348" s="173"/>
      <c r="G348" s="9"/>
      <c r="H348" s="9" t="s">
        <v>20</v>
      </c>
      <c r="I348" s="9">
        <v>68</v>
      </c>
      <c r="J348" s="9">
        <v>4.47</v>
      </c>
      <c r="K348" s="9">
        <v>1313.7155</v>
      </c>
      <c r="L348" s="9">
        <v>-1.33</v>
      </c>
      <c r="M348" s="9">
        <v>657.36139000000003</v>
      </c>
      <c r="N348" s="9">
        <v>2</v>
      </c>
      <c r="O348" s="11"/>
      <c r="P348" s="9">
        <v>20</v>
      </c>
      <c r="Q348" s="11" t="s">
        <v>47</v>
      </c>
      <c r="R348" s="3"/>
      <c r="S348" s="23"/>
    </row>
    <row r="349" spans="1:19" ht="14.25" x14ac:dyDescent="0.45">
      <c r="A349" s="226"/>
      <c r="B349" s="173"/>
      <c r="C349" s="8" t="s">
        <v>946</v>
      </c>
      <c r="D349" s="9" t="s">
        <v>947</v>
      </c>
      <c r="E349" s="174"/>
      <c r="F349" s="173"/>
      <c r="G349" s="9"/>
      <c r="H349" s="9" t="s">
        <v>20</v>
      </c>
      <c r="I349" s="9" t="s">
        <v>20</v>
      </c>
      <c r="J349" s="9">
        <v>3.93</v>
      </c>
      <c r="K349" s="9">
        <v>1593.8543400000001</v>
      </c>
      <c r="L349" s="9">
        <v>2.94</v>
      </c>
      <c r="M349" s="9">
        <v>531.95630000000006</v>
      </c>
      <c r="N349" s="9">
        <v>3</v>
      </c>
      <c r="O349" s="11"/>
      <c r="P349" s="9">
        <v>2</v>
      </c>
      <c r="Q349" s="11" t="s">
        <v>529</v>
      </c>
      <c r="R349" s="3"/>
      <c r="S349" s="23"/>
    </row>
    <row r="350" spans="1:19" ht="14.25" x14ac:dyDescent="0.45">
      <c r="A350" s="225"/>
      <c r="B350" s="9"/>
      <c r="C350" s="8"/>
      <c r="D350" s="9"/>
      <c r="E350" s="139"/>
      <c r="F350" s="9"/>
      <c r="G350" s="9"/>
      <c r="H350" s="9"/>
      <c r="I350" s="9"/>
      <c r="J350" s="9"/>
      <c r="K350" s="9"/>
      <c r="L350" s="9"/>
      <c r="M350" s="9"/>
      <c r="N350" s="9"/>
      <c r="O350" s="11"/>
      <c r="P350" s="9"/>
      <c r="Q350" s="11"/>
      <c r="R350" s="3"/>
      <c r="S350" s="23"/>
    </row>
    <row r="351" spans="1:19" ht="14.25" x14ac:dyDescent="0.45">
      <c r="A351" s="225" t="s">
        <v>940</v>
      </c>
      <c r="B351" s="9" t="s">
        <v>949</v>
      </c>
      <c r="C351" s="8" t="s">
        <v>950</v>
      </c>
      <c r="D351" s="9" t="s">
        <v>951</v>
      </c>
      <c r="E351" s="139" t="s">
        <v>18</v>
      </c>
      <c r="F351" s="9" t="s">
        <v>94</v>
      </c>
      <c r="G351" s="9"/>
      <c r="H351" s="9" t="s">
        <v>20</v>
      </c>
      <c r="I351" s="9">
        <v>69</v>
      </c>
      <c r="J351" s="9">
        <v>4.04</v>
      </c>
      <c r="K351" s="9">
        <v>1104.57927</v>
      </c>
      <c r="L351" s="9">
        <v>3.27</v>
      </c>
      <c r="M351" s="9">
        <v>552.79327000000001</v>
      </c>
      <c r="N351" s="9">
        <v>2</v>
      </c>
      <c r="O351" s="11"/>
      <c r="P351" s="9">
        <v>7</v>
      </c>
      <c r="Q351" s="11" t="s">
        <v>47</v>
      </c>
      <c r="R351" s="3"/>
      <c r="S351" s="23"/>
    </row>
    <row r="352" spans="1:19" ht="14.25" x14ac:dyDescent="0.45">
      <c r="A352" s="225"/>
      <c r="B352" s="9"/>
      <c r="C352" s="8"/>
      <c r="D352" s="9"/>
      <c r="E352" s="139"/>
      <c r="F352" s="9"/>
      <c r="G352" s="9"/>
      <c r="H352" s="9"/>
      <c r="I352" s="9"/>
      <c r="J352" s="9"/>
      <c r="K352" s="9"/>
      <c r="L352" s="9"/>
      <c r="M352" s="9"/>
      <c r="N352" s="9"/>
      <c r="O352" s="11"/>
      <c r="P352" s="9"/>
      <c r="Q352" s="11"/>
      <c r="R352" s="3"/>
      <c r="S352" s="23"/>
    </row>
    <row r="353" spans="1:19" ht="14.25" x14ac:dyDescent="0.45">
      <c r="A353" s="225" t="s">
        <v>9996</v>
      </c>
      <c r="B353" s="9" t="s">
        <v>953</v>
      </c>
      <c r="C353" s="8" t="s">
        <v>954</v>
      </c>
      <c r="D353" s="9" t="s">
        <v>955</v>
      </c>
      <c r="E353" s="139" t="s">
        <v>18</v>
      </c>
      <c r="F353" s="9" t="s">
        <v>1499</v>
      </c>
      <c r="G353" s="9" t="s">
        <v>956</v>
      </c>
      <c r="H353" s="9" t="s">
        <v>20</v>
      </c>
      <c r="I353" s="9">
        <v>75</v>
      </c>
      <c r="J353" s="9">
        <v>5.18</v>
      </c>
      <c r="K353" s="9">
        <v>1749.9042199999999</v>
      </c>
      <c r="L353" s="9">
        <v>-1.33</v>
      </c>
      <c r="M353" s="9">
        <v>875.45574999999997</v>
      </c>
      <c r="N353" s="9">
        <v>2</v>
      </c>
      <c r="O353" s="11"/>
      <c r="P353" s="9">
        <v>12</v>
      </c>
      <c r="Q353" s="11" t="s">
        <v>47</v>
      </c>
      <c r="R353" s="3"/>
      <c r="S353" s="23"/>
    </row>
    <row r="354" spans="1:19" ht="14.25" x14ac:dyDescent="0.45">
      <c r="A354" s="225"/>
      <c r="B354" s="9"/>
      <c r="C354" s="8"/>
      <c r="D354" s="9"/>
      <c r="E354" s="139"/>
      <c r="F354" s="9"/>
      <c r="G354" s="9"/>
      <c r="H354" s="9"/>
      <c r="I354" s="9"/>
      <c r="J354" s="9"/>
      <c r="K354" s="9"/>
      <c r="L354" s="9"/>
      <c r="M354" s="9"/>
      <c r="N354" s="9"/>
      <c r="O354" s="11"/>
      <c r="P354" s="9"/>
      <c r="Q354" s="11"/>
      <c r="R354" s="3"/>
      <c r="S354" s="23"/>
    </row>
    <row r="355" spans="1:19" ht="14.25" x14ac:dyDescent="0.45">
      <c r="A355" s="239" t="s">
        <v>948</v>
      </c>
      <c r="B355" s="31" t="s">
        <v>958</v>
      </c>
      <c r="C355" s="8" t="s">
        <v>959</v>
      </c>
      <c r="D355" s="9" t="s">
        <v>960</v>
      </c>
      <c r="E355" s="142" t="s">
        <v>18</v>
      </c>
      <c r="F355" s="125" t="s">
        <v>94</v>
      </c>
      <c r="G355" s="9"/>
      <c r="H355" s="9" t="s">
        <v>961</v>
      </c>
      <c r="I355" s="9">
        <v>52</v>
      </c>
      <c r="J355" s="9">
        <v>4.1900000000000004</v>
      </c>
      <c r="K355" s="9">
        <v>1781.8430499999999</v>
      </c>
      <c r="L355" s="9">
        <v>0.21</v>
      </c>
      <c r="M355" s="9">
        <v>594.61919999999998</v>
      </c>
      <c r="N355" s="9">
        <v>3</v>
      </c>
      <c r="O355" s="11"/>
      <c r="P355" s="9">
        <v>7</v>
      </c>
      <c r="Q355" s="11" t="s">
        <v>962</v>
      </c>
      <c r="R355" s="3"/>
      <c r="S355" s="23"/>
    </row>
    <row r="356" spans="1:19" ht="14.25" x14ac:dyDescent="0.45">
      <c r="A356" s="225"/>
      <c r="B356" s="9"/>
      <c r="C356" s="8"/>
      <c r="D356" s="9"/>
      <c r="E356" s="139"/>
      <c r="F356" s="9"/>
      <c r="G356" s="9"/>
      <c r="H356" s="9"/>
      <c r="I356" s="9"/>
      <c r="J356" s="9"/>
      <c r="K356" s="9"/>
      <c r="L356" s="9"/>
      <c r="M356" s="9"/>
      <c r="N356" s="9"/>
      <c r="O356" s="11"/>
      <c r="P356" s="9"/>
      <c r="Q356" s="11"/>
      <c r="R356" s="3"/>
      <c r="S356" s="23"/>
    </row>
    <row r="357" spans="1:19" ht="14.25" x14ac:dyDescent="0.45">
      <c r="A357" s="226" t="s">
        <v>952</v>
      </c>
      <c r="B357" s="173" t="s">
        <v>964</v>
      </c>
      <c r="C357" s="8" t="s">
        <v>965</v>
      </c>
      <c r="D357" s="9" t="s">
        <v>966</v>
      </c>
      <c r="E357" s="174" t="s">
        <v>18</v>
      </c>
      <c r="F357" s="173" t="s">
        <v>94</v>
      </c>
      <c r="G357" s="9"/>
      <c r="H357" s="9" t="s">
        <v>967</v>
      </c>
      <c r="I357" s="9">
        <v>60</v>
      </c>
      <c r="J357" s="9">
        <v>4.4400000000000004</v>
      </c>
      <c r="K357" s="9">
        <v>1554.8244999999999</v>
      </c>
      <c r="L357" s="9">
        <v>0.61</v>
      </c>
      <c r="M357" s="9">
        <v>518.94635000000005</v>
      </c>
      <c r="N357" s="9">
        <v>3</v>
      </c>
      <c r="O357" s="11"/>
      <c r="P357" s="9">
        <v>1</v>
      </c>
      <c r="Q357" s="11" t="s">
        <v>84</v>
      </c>
      <c r="R357" s="3"/>
      <c r="S357" s="23"/>
    </row>
    <row r="358" spans="1:19" ht="14.25" x14ac:dyDescent="0.45">
      <c r="A358" s="227"/>
      <c r="B358" s="178"/>
      <c r="C358" s="8" t="s">
        <v>968</v>
      </c>
      <c r="D358" s="9" t="s">
        <v>969</v>
      </c>
      <c r="E358" s="174"/>
      <c r="F358" s="173"/>
      <c r="G358" s="9"/>
      <c r="H358" s="9" t="s">
        <v>970</v>
      </c>
      <c r="I358" s="9">
        <v>41</v>
      </c>
      <c r="J358" s="9">
        <v>3.14</v>
      </c>
      <c r="K358" s="9">
        <v>1214.5811000000001</v>
      </c>
      <c r="L358" s="9">
        <v>0.85</v>
      </c>
      <c r="M358" s="9">
        <v>607.79418999999996</v>
      </c>
      <c r="N358" s="9">
        <v>2</v>
      </c>
      <c r="O358" s="11"/>
      <c r="P358" s="9">
        <v>3</v>
      </c>
      <c r="Q358" s="11" t="s">
        <v>683</v>
      </c>
      <c r="R358" s="3"/>
      <c r="S358" s="23"/>
    </row>
    <row r="359" spans="1:19" ht="30" customHeight="1" x14ac:dyDescent="0.45">
      <c r="A359" s="228"/>
      <c r="B359" s="181"/>
      <c r="C359" s="8" t="s">
        <v>971</v>
      </c>
      <c r="D359" s="9" t="s">
        <v>972</v>
      </c>
      <c r="E359" s="174"/>
      <c r="F359" s="173"/>
      <c r="G359" s="9"/>
      <c r="H359" s="9" t="s">
        <v>973</v>
      </c>
      <c r="I359" s="9">
        <v>39</v>
      </c>
      <c r="J359" s="9" t="s">
        <v>20</v>
      </c>
      <c r="K359" s="9">
        <v>1123.64446</v>
      </c>
      <c r="L359" s="9">
        <v>-1.18</v>
      </c>
      <c r="M359" s="9">
        <v>562.32587000000001</v>
      </c>
      <c r="N359" s="9">
        <v>2</v>
      </c>
      <c r="O359" s="11" t="s">
        <v>974</v>
      </c>
      <c r="P359" s="9">
        <v>1</v>
      </c>
      <c r="Q359" s="11" t="s">
        <v>69</v>
      </c>
      <c r="R359" s="3"/>
      <c r="S359" s="23"/>
    </row>
    <row r="360" spans="1:19" ht="14.25" x14ac:dyDescent="0.45">
      <c r="A360" s="225"/>
      <c r="B360" s="9"/>
      <c r="C360" s="8"/>
      <c r="D360" s="9"/>
      <c r="E360" s="139"/>
      <c r="F360" s="9"/>
      <c r="G360" s="9"/>
      <c r="H360" s="9"/>
      <c r="I360" s="9"/>
      <c r="J360" s="9"/>
      <c r="K360" s="9"/>
      <c r="L360" s="9"/>
      <c r="M360" s="9"/>
      <c r="N360" s="9"/>
      <c r="O360" s="11"/>
      <c r="P360" s="9"/>
      <c r="Q360" s="11"/>
      <c r="R360" s="3"/>
      <c r="S360" s="23"/>
    </row>
    <row r="361" spans="1:19" ht="14.25" x14ac:dyDescent="0.45">
      <c r="A361" s="239" t="s">
        <v>957</v>
      </c>
      <c r="B361" s="31" t="s">
        <v>976</v>
      </c>
      <c r="C361" s="8" t="s">
        <v>977</v>
      </c>
      <c r="D361" s="9" t="s">
        <v>978</v>
      </c>
      <c r="E361" s="142" t="s">
        <v>18</v>
      </c>
      <c r="F361" s="20" t="s">
        <v>94</v>
      </c>
      <c r="G361" s="20" t="s">
        <v>979</v>
      </c>
      <c r="H361" s="9" t="s">
        <v>980</v>
      </c>
      <c r="I361" s="9">
        <v>70</v>
      </c>
      <c r="J361" s="9">
        <v>1.7</v>
      </c>
      <c r="K361" s="9">
        <v>1741.95829</v>
      </c>
      <c r="L361" s="9">
        <v>-0.01</v>
      </c>
      <c r="M361" s="9">
        <v>581.32428000000004</v>
      </c>
      <c r="N361" s="9">
        <v>3</v>
      </c>
      <c r="O361" s="11"/>
      <c r="P361" s="9">
        <v>2</v>
      </c>
      <c r="Q361" s="11" t="s">
        <v>79</v>
      </c>
      <c r="R361" s="3"/>
      <c r="S361" s="23"/>
    </row>
    <row r="362" spans="1:19" ht="14.25" x14ac:dyDescent="0.45">
      <c r="A362" s="225"/>
      <c r="B362" s="9"/>
      <c r="C362" s="8"/>
      <c r="D362" s="9"/>
      <c r="E362" s="139"/>
      <c r="F362" s="9"/>
      <c r="G362" s="9"/>
      <c r="H362" s="9"/>
      <c r="I362" s="9"/>
      <c r="J362" s="9"/>
      <c r="K362" s="9"/>
      <c r="L362" s="9"/>
      <c r="M362" s="9"/>
      <c r="N362" s="9"/>
      <c r="O362" s="11"/>
      <c r="P362" s="9"/>
      <c r="Q362" s="11"/>
      <c r="R362" s="3"/>
      <c r="S362" s="23"/>
    </row>
    <row r="363" spans="1:19" ht="14.25" x14ac:dyDescent="0.45">
      <c r="A363" s="226" t="s">
        <v>963</v>
      </c>
      <c r="B363" s="173" t="s">
        <v>982</v>
      </c>
      <c r="C363" s="8" t="s">
        <v>983</v>
      </c>
      <c r="D363" s="9" t="s">
        <v>984</v>
      </c>
      <c r="E363" s="174" t="s">
        <v>18</v>
      </c>
      <c r="F363" s="173" t="s">
        <v>56</v>
      </c>
      <c r="G363" s="9"/>
      <c r="H363" s="9" t="s">
        <v>20</v>
      </c>
      <c r="I363" s="9">
        <v>57</v>
      </c>
      <c r="J363" s="9">
        <v>6.11</v>
      </c>
      <c r="K363" s="9">
        <v>2470.2080999999998</v>
      </c>
      <c r="L363" s="9">
        <v>3.53</v>
      </c>
      <c r="M363" s="9">
        <v>824.07421999999997</v>
      </c>
      <c r="N363" s="9">
        <v>3</v>
      </c>
      <c r="O363" s="11" t="s">
        <v>985</v>
      </c>
      <c r="P363" s="9">
        <v>1</v>
      </c>
      <c r="Q363" s="11" t="s">
        <v>529</v>
      </c>
      <c r="R363" s="3"/>
      <c r="S363" s="23"/>
    </row>
    <row r="364" spans="1:19" ht="14.25" x14ac:dyDescent="0.45">
      <c r="A364" s="226"/>
      <c r="B364" s="173"/>
      <c r="C364" s="8" t="s">
        <v>986</v>
      </c>
      <c r="D364" s="9" t="s">
        <v>987</v>
      </c>
      <c r="E364" s="174"/>
      <c r="F364" s="173"/>
      <c r="G364" s="9"/>
      <c r="H364" s="9" t="s">
        <v>20</v>
      </c>
      <c r="I364" s="9">
        <v>100</v>
      </c>
      <c r="J364" s="9">
        <v>4.55</v>
      </c>
      <c r="K364" s="9">
        <v>1798.8135199999999</v>
      </c>
      <c r="L364" s="9">
        <v>-0.24</v>
      </c>
      <c r="M364" s="9">
        <v>899.91039999999998</v>
      </c>
      <c r="N364" s="9">
        <v>2</v>
      </c>
      <c r="O364" s="11" t="s">
        <v>386</v>
      </c>
      <c r="P364" s="9">
        <v>5</v>
      </c>
      <c r="Q364" s="11" t="s">
        <v>529</v>
      </c>
      <c r="R364" s="3"/>
      <c r="S364" s="23"/>
    </row>
    <row r="365" spans="1:19" ht="14.25" x14ac:dyDescent="0.45">
      <c r="A365" s="226"/>
      <c r="B365" s="173"/>
      <c r="C365" s="8" t="s">
        <v>988</v>
      </c>
      <c r="D365" s="9" t="s">
        <v>989</v>
      </c>
      <c r="E365" s="174"/>
      <c r="F365" s="173"/>
      <c r="G365" s="9"/>
      <c r="H365" s="9" t="s">
        <v>20</v>
      </c>
      <c r="I365" s="9">
        <v>57</v>
      </c>
      <c r="J365" s="9">
        <v>4.34</v>
      </c>
      <c r="K365" s="9">
        <v>2443.2322300000001</v>
      </c>
      <c r="L365" s="9">
        <v>19.3</v>
      </c>
      <c r="M365" s="9">
        <v>1222.1197500000001</v>
      </c>
      <c r="N365" s="9">
        <v>2</v>
      </c>
      <c r="O365" s="11" t="s">
        <v>503</v>
      </c>
      <c r="P365" s="9">
        <v>15</v>
      </c>
      <c r="Q365" s="11" t="s">
        <v>47</v>
      </c>
      <c r="R365" s="3"/>
      <c r="S365" s="23"/>
    </row>
    <row r="366" spans="1:19" ht="14.25" x14ac:dyDescent="0.45">
      <c r="A366" s="225"/>
      <c r="B366" s="9"/>
      <c r="C366" s="8"/>
      <c r="D366" s="9"/>
      <c r="E366" s="139"/>
      <c r="F366" s="9"/>
      <c r="G366" s="9"/>
      <c r="H366" s="9"/>
      <c r="I366" s="9"/>
      <c r="J366" s="9"/>
      <c r="K366" s="9"/>
      <c r="L366" s="9"/>
      <c r="M366" s="9"/>
      <c r="N366" s="9"/>
      <c r="O366" s="11"/>
      <c r="P366" s="9"/>
      <c r="Q366" s="11"/>
      <c r="R366" s="3"/>
      <c r="S366" s="23"/>
    </row>
    <row r="367" spans="1:19" ht="30" customHeight="1" x14ac:dyDescent="0.45">
      <c r="A367" s="226" t="s">
        <v>975</v>
      </c>
      <c r="B367" s="173" t="s">
        <v>991</v>
      </c>
      <c r="C367" s="8" t="s">
        <v>992</v>
      </c>
      <c r="D367" s="9" t="s">
        <v>993</v>
      </c>
      <c r="E367" s="174" t="s">
        <v>18</v>
      </c>
      <c r="F367" s="173" t="s">
        <v>1499</v>
      </c>
      <c r="G367" s="173" t="s">
        <v>994</v>
      </c>
      <c r="H367" s="9" t="s">
        <v>995</v>
      </c>
      <c r="I367" s="9">
        <v>65</v>
      </c>
      <c r="J367" s="9">
        <v>3.36</v>
      </c>
      <c r="K367" s="9">
        <v>1310.67302</v>
      </c>
      <c r="L367" s="9">
        <v>-0.72</v>
      </c>
      <c r="M367" s="9">
        <v>655.84014999999999</v>
      </c>
      <c r="N367" s="9">
        <v>2</v>
      </c>
      <c r="O367" s="11"/>
      <c r="P367" s="9">
        <v>14</v>
      </c>
      <c r="Q367" s="11" t="s">
        <v>996</v>
      </c>
      <c r="R367" s="3"/>
      <c r="S367" s="23"/>
    </row>
    <row r="368" spans="1:19" ht="30" customHeight="1" x14ac:dyDescent="0.45">
      <c r="A368" s="226"/>
      <c r="B368" s="173"/>
      <c r="C368" s="8" t="s">
        <v>997</v>
      </c>
      <c r="D368" s="9" t="s">
        <v>998</v>
      </c>
      <c r="E368" s="174"/>
      <c r="F368" s="173"/>
      <c r="G368" s="173"/>
      <c r="H368" s="9" t="s">
        <v>999</v>
      </c>
      <c r="I368" s="9">
        <v>56</v>
      </c>
      <c r="J368" s="9">
        <v>2.83</v>
      </c>
      <c r="K368" s="9">
        <v>1186.57366</v>
      </c>
      <c r="L368" s="9">
        <v>-0.22</v>
      </c>
      <c r="M368" s="9">
        <v>593.79047000000003</v>
      </c>
      <c r="N368" s="9">
        <v>2</v>
      </c>
      <c r="O368" s="11"/>
      <c r="P368" s="9">
        <v>10</v>
      </c>
      <c r="Q368" s="11" t="s">
        <v>1000</v>
      </c>
      <c r="R368" s="3"/>
      <c r="S368" s="23"/>
    </row>
    <row r="369" spans="1:19" ht="14.25" x14ac:dyDescent="0.45">
      <c r="A369" s="226"/>
      <c r="B369" s="173"/>
      <c r="C369" s="8" t="s">
        <v>1001</v>
      </c>
      <c r="D369" s="9" t="s">
        <v>1002</v>
      </c>
      <c r="E369" s="174"/>
      <c r="F369" s="173"/>
      <c r="G369" s="173"/>
      <c r="H369" s="9" t="s">
        <v>1003</v>
      </c>
      <c r="I369" s="9">
        <v>42</v>
      </c>
      <c r="J369" s="9">
        <v>4.59</v>
      </c>
      <c r="K369" s="9">
        <v>1495.76677</v>
      </c>
      <c r="L369" s="9">
        <v>-6.25</v>
      </c>
      <c r="M369" s="9">
        <v>748.38702000000001</v>
      </c>
      <c r="N369" s="9">
        <v>2</v>
      </c>
      <c r="O369" s="11" t="s">
        <v>68</v>
      </c>
      <c r="P369" s="9">
        <v>1</v>
      </c>
      <c r="Q369" s="11" t="s">
        <v>69</v>
      </c>
      <c r="R369" s="3"/>
      <c r="S369" s="23"/>
    </row>
    <row r="370" spans="1:19" ht="14.25" x14ac:dyDescent="0.45">
      <c r="A370" s="226"/>
      <c r="B370" s="173"/>
      <c r="C370" s="8" t="s">
        <v>1004</v>
      </c>
      <c r="D370" s="9" t="s">
        <v>1002</v>
      </c>
      <c r="E370" s="174"/>
      <c r="F370" s="173"/>
      <c r="G370" s="173"/>
      <c r="H370" s="9" t="s">
        <v>1003</v>
      </c>
      <c r="I370" s="9">
        <v>42</v>
      </c>
      <c r="J370" s="9">
        <v>4.59</v>
      </c>
      <c r="K370" s="9">
        <v>1495.76677</v>
      </c>
      <c r="L370" s="9">
        <v>-6.25</v>
      </c>
      <c r="M370" s="9">
        <v>748.38702000000001</v>
      </c>
      <c r="N370" s="9">
        <v>2</v>
      </c>
      <c r="O370" s="11" t="s">
        <v>68</v>
      </c>
      <c r="P370" s="9">
        <v>1</v>
      </c>
      <c r="Q370" s="11" t="s">
        <v>69</v>
      </c>
      <c r="R370" s="3"/>
      <c r="S370" s="23"/>
    </row>
    <row r="371" spans="1:19" ht="14.25" x14ac:dyDescent="0.45">
      <c r="A371" s="226"/>
      <c r="B371" s="173"/>
      <c r="C371" s="8" t="s">
        <v>1005</v>
      </c>
      <c r="D371" s="9" t="s">
        <v>1006</v>
      </c>
      <c r="E371" s="174"/>
      <c r="F371" s="173"/>
      <c r="G371" s="173"/>
      <c r="H371" s="9" t="s">
        <v>1007</v>
      </c>
      <c r="I371" s="9">
        <v>50</v>
      </c>
      <c r="J371" s="9">
        <v>3.29</v>
      </c>
      <c r="K371" s="9">
        <v>1300.7020299999999</v>
      </c>
      <c r="L371" s="9">
        <v>0.88</v>
      </c>
      <c r="M371" s="9">
        <v>434.23885999999999</v>
      </c>
      <c r="N371" s="9">
        <v>3</v>
      </c>
      <c r="O371" s="11"/>
      <c r="P371" s="9">
        <v>1</v>
      </c>
      <c r="Q371" s="11" t="s">
        <v>84</v>
      </c>
      <c r="R371" s="3"/>
      <c r="S371" s="23"/>
    </row>
    <row r="372" spans="1:19" ht="14.25" x14ac:dyDescent="0.45">
      <c r="A372" s="225"/>
      <c r="B372" s="9"/>
      <c r="C372" s="8"/>
      <c r="D372" s="9"/>
      <c r="E372" s="139"/>
      <c r="F372" s="9"/>
      <c r="G372" s="9"/>
      <c r="H372" s="9"/>
      <c r="I372" s="9"/>
      <c r="J372" s="9"/>
      <c r="K372" s="9"/>
      <c r="L372" s="9"/>
      <c r="M372" s="9"/>
      <c r="N372" s="9"/>
      <c r="O372" s="11"/>
      <c r="P372" s="9"/>
      <c r="Q372" s="11"/>
      <c r="R372" s="3"/>
      <c r="S372" s="23"/>
    </row>
    <row r="373" spans="1:19" ht="14.25" x14ac:dyDescent="0.45">
      <c r="A373" s="239" t="s">
        <v>981</v>
      </c>
      <c r="B373" s="31" t="s">
        <v>1009</v>
      </c>
      <c r="C373" s="8" t="s">
        <v>1010</v>
      </c>
      <c r="D373" s="9" t="s">
        <v>1011</v>
      </c>
      <c r="E373" s="146" t="s">
        <v>18</v>
      </c>
      <c r="F373" s="91" t="s">
        <v>94</v>
      </c>
      <c r="G373" s="9" t="s">
        <v>3886</v>
      </c>
      <c r="H373" s="9" t="s">
        <v>1012</v>
      </c>
      <c r="I373" s="9">
        <v>117</v>
      </c>
      <c r="J373" s="9">
        <v>5.57</v>
      </c>
      <c r="K373" s="9">
        <v>1593.7936299999999</v>
      </c>
      <c r="L373" s="9">
        <v>-0.36</v>
      </c>
      <c r="M373" s="9">
        <v>797.40044999999998</v>
      </c>
      <c r="N373" s="9">
        <v>2</v>
      </c>
      <c r="O373" s="11" t="s">
        <v>841</v>
      </c>
      <c r="P373" s="9">
        <v>48</v>
      </c>
      <c r="Q373" s="11" t="s">
        <v>1013</v>
      </c>
      <c r="R373" s="3"/>
      <c r="S373" s="23"/>
    </row>
    <row r="374" spans="1:19" ht="14.25" x14ac:dyDescent="0.45">
      <c r="A374" s="225"/>
      <c r="B374" s="9"/>
      <c r="C374" s="8"/>
      <c r="D374" s="9"/>
      <c r="E374" s="139"/>
      <c r="F374" s="9"/>
      <c r="G374" s="9"/>
      <c r="H374" s="9"/>
      <c r="I374" s="9"/>
      <c r="J374" s="9"/>
      <c r="K374" s="9"/>
      <c r="L374" s="9"/>
      <c r="M374" s="9"/>
      <c r="N374" s="9"/>
      <c r="O374" s="11"/>
      <c r="P374" s="9"/>
      <c r="Q374" s="11"/>
      <c r="R374" s="3"/>
      <c r="S374" s="23"/>
    </row>
    <row r="375" spans="1:19" ht="14.25" x14ac:dyDescent="0.45">
      <c r="A375" s="225" t="s">
        <v>990</v>
      </c>
      <c r="B375" s="9" t="s">
        <v>1015</v>
      </c>
      <c r="C375" s="8" t="s">
        <v>1016</v>
      </c>
      <c r="D375" s="9" t="s">
        <v>1017</v>
      </c>
      <c r="E375" s="139" t="s">
        <v>18</v>
      </c>
      <c r="F375" s="124" t="s">
        <v>94</v>
      </c>
      <c r="G375" s="9"/>
      <c r="H375" s="9" t="s">
        <v>20</v>
      </c>
      <c r="I375" s="9">
        <v>117</v>
      </c>
      <c r="J375" s="9">
        <v>4.72</v>
      </c>
      <c r="K375" s="9">
        <v>2632.27495</v>
      </c>
      <c r="L375" s="9">
        <v>0.1</v>
      </c>
      <c r="M375" s="9">
        <v>1316.64111</v>
      </c>
      <c r="N375" s="9">
        <v>2</v>
      </c>
      <c r="O375" s="11" t="s">
        <v>864</v>
      </c>
      <c r="P375" s="9">
        <v>8</v>
      </c>
      <c r="Q375" s="11" t="s">
        <v>47</v>
      </c>
      <c r="R375" s="3"/>
      <c r="S375" s="23"/>
    </row>
    <row r="376" spans="1:19" ht="14.25" x14ac:dyDescent="0.45">
      <c r="A376" s="225"/>
      <c r="B376" s="9"/>
      <c r="C376" s="8"/>
      <c r="D376" s="9"/>
      <c r="E376" s="139"/>
      <c r="F376" s="9"/>
      <c r="G376" s="9"/>
      <c r="H376" s="9"/>
      <c r="I376" s="9"/>
      <c r="J376" s="9"/>
      <c r="K376" s="9"/>
      <c r="L376" s="9"/>
      <c r="M376" s="9"/>
      <c r="N376" s="9"/>
      <c r="O376" s="11"/>
      <c r="P376" s="9"/>
      <c r="Q376" s="11"/>
      <c r="R376" s="3"/>
      <c r="S376" s="23"/>
    </row>
    <row r="377" spans="1:19" ht="14.25" x14ac:dyDescent="0.45">
      <c r="A377" s="225" t="s">
        <v>1008</v>
      </c>
      <c r="B377" s="9" t="s">
        <v>1019</v>
      </c>
      <c r="C377" s="8" t="s">
        <v>1020</v>
      </c>
      <c r="D377" s="9" t="s">
        <v>1021</v>
      </c>
      <c r="E377" s="139" t="s">
        <v>18</v>
      </c>
      <c r="F377" s="124" t="s">
        <v>94</v>
      </c>
      <c r="G377" s="9"/>
      <c r="H377" s="9" t="s">
        <v>1022</v>
      </c>
      <c r="I377" s="9">
        <v>102</v>
      </c>
      <c r="J377" s="9">
        <v>3.73</v>
      </c>
      <c r="K377" s="9">
        <v>2020.9993199999999</v>
      </c>
      <c r="L377" s="9">
        <v>0.88</v>
      </c>
      <c r="M377" s="9">
        <v>1011.0033</v>
      </c>
      <c r="N377" s="9">
        <v>2</v>
      </c>
      <c r="O377" s="11"/>
      <c r="P377" s="9">
        <v>1</v>
      </c>
      <c r="Q377" s="11" t="s">
        <v>146</v>
      </c>
      <c r="R377" s="3"/>
      <c r="S377" s="23"/>
    </row>
    <row r="378" spans="1:19" ht="14.25" x14ac:dyDescent="0.45">
      <c r="A378" s="225"/>
      <c r="B378" s="9"/>
      <c r="C378" s="8"/>
      <c r="D378" s="9"/>
      <c r="E378" s="139"/>
      <c r="F378" s="9"/>
      <c r="G378" s="9"/>
      <c r="H378" s="9"/>
      <c r="I378" s="9"/>
      <c r="J378" s="9"/>
      <c r="K378" s="9"/>
      <c r="L378" s="9"/>
      <c r="M378" s="9"/>
      <c r="N378" s="9"/>
      <c r="O378" s="11"/>
      <c r="P378" s="9"/>
      <c r="Q378" s="11"/>
      <c r="R378" s="3"/>
      <c r="S378" s="23"/>
    </row>
    <row r="379" spans="1:19" ht="14.25" x14ac:dyDescent="0.45">
      <c r="A379" s="226" t="s">
        <v>1014</v>
      </c>
      <c r="B379" s="173" t="s">
        <v>1024</v>
      </c>
      <c r="C379" s="8" t="s">
        <v>1025</v>
      </c>
      <c r="D379" s="9" t="s">
        <v>1026</v>
      </c>
      <c r="E379" s="174" t="s">
        <v>18</v>
      </c>
      <c r="F379" s="173" t="s">
        <v>94</v>
      </c>
      <c r="G379" s="173" t="s">
        <v>1027</v>
      </c>
      <c r="H379" s="9" t="s">
        <v>1028</v>
      </c>
      <c r="I379" s="9">
        <v>51</v>
      </c>
      <c r="J379" s="9">
        <v>4.2300000000000004</v>
      </c>
      <c r="K379" s="9">
        <v>2395.17778</v>
      </c>
      <c r="L379" s="9">
        <v>-1.64</v>
      </c>
      <c r="M379" s="9">
        <v>1198.0925299999999</v>
      </c>
      <c r="N379" s="9">
        <v>2</v>
      </c>
      <c r="O379" s="11"/>
      <c r="P379" s="9">
        <v>4</v>
      </c>
      <c r="Q379" s="11" t="s">
        <v>1029</v>
      </c>
      <c r="R379" s="3"/>
      <c r="S379" s="23"/>
    </row>
    <row r="380" spans="1:19" ht="14.25" x14ac:dyDescent="0.45">
      <c r="A380" s="226"/>
      <c r="B380" s="173"/>
      <c r="C380" s="8" t="s">
        <v>1030</v>
      </c>
      <c r="D380" s="9" t="s">
        <v>1031</v>
      </c>
      <c r="E380" s="174"/>
      <c r="F380" s="173"/>
      <c r="G380" s="173"/>
      <c r="H380" s="9" t="s">
        <v>1032</v>
      </c>
      <c r="I380" s="9">
        <v>49</v>
      </c>
      <c r="J380" s="9">
        <v>5.0999999999999996</v>
      </c>
      <c r="K380" s="9">
        <v>1421.7350300000001</v>
      </c>
      <c r="L380" s="9">
        <v>1.78</v>
      </c>
      <c r="M380" s="9">
        <v>711.37114999999994</v>
      </c>
      <c r="N380" s="9">
        <v>2</v>
      </c>
      <c r="O380" s="11"/>
      <c r="P380" s="9">
        <v>3</v>
      </c>
      <c r="Q380" s="11" t="s">
        <v>1033</v>
      </c>
      <c r="R380" s="3"/>
      <c r="S380" s="23"/>
    </row>
    <row r="381" spans="1:19" ht="14.25" x14ac:dyDescent="0.45">
      <c r="A381" s="226"/>
      <c r="B381" s="173"/>
      <c r="C381" s="8" t="s">
        <v>1034</v>
      </c>
      <c r="D381" s="9" t="s">
        <v>1035</v>
      </c>
      <c r="E381" s="174"/>
      <c r="F381" s="173"/>
      <c r="G381" s="173"/>
      <c r="H381" s="9" t="s">
        <v>1036</v>
      </c>
      <c r="I381" s="9">
        <v>28</v>
      </c>
      <c r="J381" s="9" t="s">
        <v>20</v>
      </c>
      <c r="K381" s="9">
        <v>949.47727999999995</v>
      </c>
      <c r="L381" s="9">
        <v>-0.57999999999999996</v>
      </c>
      <c r="M381" s="9">
        <v>475.24227999999999</v>
      </c>
      <c r="N381" s="9">
        <v>2</v>
      </c>
      <c r="O381" s="11"/>
      <c r="P381" s="9">
        <v>2</v>
      </c>
      <c r="Q381" s="11" t="s">
        <v>21</v>
      </c>
      <c r="R381" s="3"/>
      <c r="S381" s="23"/>
    </row>
    <row r="382" spans="1:19" ht="14.25" x14ac:dyDescent="0.45">
      <c r="A382" s="226"/>
      <c r="B382" s="173"/>
      <c r="C382" s="8" t="s">
        <v>1037</v>
      </c>
      <c r="D382" s="9" t="s">
        <v>1038</v>
      </c>
      <c r="E382" s="174"/>
      <c r="F382" s="173"/>
      <c r="G382" s="173"/>
      <c r="H382" s="9" t="s">
        <v>1039</v>
      </c>
      <c r="I382" s="9" t="s">
        <v>20</v>
      </c>
      <c r="J382" s="9">
        <v>2.4700000000000002</v>
      </c>
      <c r="K382" s="9">
        <v>1277.6161400000001</v>
      </c>
      <c r="L382" s="9">
        <v>3.16</v>
      </c>
      <c r="M382" s="9">
        <v>639.31170999999995</v>
      </c>
      <c r="N382" s="9">
        <v>2</v>
      </c>
      <c r="O382" s="11"/>
      <c r="P382" s="9">
        <v>1</v>
      </c>
      <c r="Q382" s="11" t="s">
        <v>21</v>
      </c>
      <c r="R382" s="3"/>
      <c r="S382" s="23"/>
    </row>
    <row r="383" spans="1:19" ht="14.25" x14ac:dyDescent="0.45">
      <c r="A383" s="226"/>
      <c r="B383" s="173"/>
      <c r="C383" s="8" t="s">
        <v>1040</v>
      </c>
      <c r="D383" s="9" t="s">
        <v>1041</v>
      </c>
      <c r="E383" s="174"/>
      <c r="F383" s="173"/>
      <c r="G383" s="173"/>
      <c r="H383" s="9" t="s">
        <v>1042</v>
      </c>
      <c r="I383" s="9">
        <v>72</v>
      </c>
      <c r="J383" s="9">
        <v>2.67</v>
      </c>
      <c r="K383" s="9">
        <v>1046.51091</v>
      </c>
      <c r="L383" s="9">
        <v>-0.4</v>
      </c>
      <c r="M383" s="9">
        <v>523.75909000000001</v>
      </c>
      <c r="N383" s="9">
        <v>2</v>
      </c>
      <c r="O383" s="11"/>
      <c r="P383" s="9">
        <v>3</v>
      </c>
      <c r="Q383" s="11" t="s">
        <v>1043</v>
      </c>
      <c r="R383" s="3"/>
      <c r="S383" s="23"/>
    </row>
    <row r="384" spans="1:19" ht="14.25" x14ac:dyDescent="0.45">
      <c r="A384" s="225"/>
      <c r="B384" s="9"/>
      <c r="C384" s="8"/>
      <c r="D384" s="9"/>
      <c r="E384" s="139"/>
      <c r="F384" s="9"/>
      <c r="G384" s="9"/>
      <c r="H384" s="9"/>
      <c r="I384" s="9"/>
      <c r="J384" s="9"/>
      <c r="K384" s="9"/>
      <c r="L384" s="9"/>
      <c r="M384" s="9"/>
      <c r="N384" s="9"/>
      <c r="O384" s="11"/>
      <c r="P384" s="9"/>
      <c r="Q384" s="11"/>
      <c r="R384" s="3"/>
      <c r="S384" s="23"/>
    </row>
    <row r="385" spans="1:19" ht="14.25" x14ac:dyDescent="0.45">
      <c r="A385" s="226" t="s">
        <v>1018</v>
      </c>
      <c r="B385" s="173" t="s">
        <v>1045</v>
      </c>
      <c r="C385" s="8" t="s">
        <v>1046</v>
      </c>
      <c r="D385" s="9" t="s">
        <v>1047</v>
      </c>
      <c r="E385" s="174" t="s">
        <v>18</v>
      </c>
      <c r="F385" s="173" t="s">
        <v>56</v>
      </c>
      <c r="G385" s="9"/>
      <c r="H385" s="9" t="s">
        <v>1048</v>
      </c>
      <c r="I385" s="9">
        <v>77</v>
      </c>
      <c r="J385" s="9">
        <v>5</v>
      </c>
      <c r="K385" s="9">
        <v>1515.7085400000001</v>
      </c>
      <c r="L385" s="9">
        <v>-1.53</v>
      </c>
      <c r="M385" s="9">
        <v>758.35790999999995</v>
      </c>
      <c r="N385" s="9">
        <v>2</v>
      </c>
      <c r="O385" s="11"/>
      <c r="P385" s="9">
        <v>3</v>
      </c>
      <c r="Q385" s="11" t="s">
        <v>1049</v>
      </c>
      <c r="R385" s="3"/>
      <c r="S385" s="23"/>
    </row>
    <row r="386" spans="1:19" ht="14.25" x14ac:dyDescent="0.45">
      <c r="A386" s="226"/>
      <c r="B386" s="173"/>
      <c r="C386" s="8" t="s">
        <v>1050</v>
      </c>
      <c r="D386" s="9" t="s">
        <v>1051</v>
      </c>
      <c r="E386" s="174"/>
      <c r="F386" s="173"/>
      <c r="G386" s="9"/>
      <c r="H386" s="9" t="s">
        <v>1052</v>
      </c>
      <c r="I386" s="9">
        <v>83</v>
      </c>
      <c r="J386" s="9">
        <v>2.88</v>
      </c>
      <c r="K386" s="9">
        <v>1112.5481400000001</v>
      </c>
      <c r="L386" s="9">
        <v>-0.2</v>
      </c>
      <c r="M386" s="9">
        <v>556.77770999999996</v>
      </c>
      <c r="N386" s="9">
        <v>2</v>
      </c>
      <c r="O386" s="11"/>
      <c r="P386" s="9">
        <v>2</v>
      </c>
      <c r="Q386" s="11" t="s">
        <v>146</v>
      </c>
      <c r="R386" s="3"/>
      <c r="S386" s="23"/>
    </row>
    <row r="387" spans="1:19" ht="14.25" x14ac:dyDescent="0.45">
      <c r="A387" s="226"/>
      <c r="B387" s="173"/>
      <c r="C387" s="8" t="s">
        <v>1053</v>
      </c>
      <c r="D387" s="9" t="s">
        <v>1054</v>
      </c>
      <c r="E387" s="174"/>
      <c r="F387" s="173"/>
      <c r="G387" s="9"/>
      <c r="H387" s="9" t="s">
        <v>1055</v>
      </c>
      <c r="I387" s="9" t="s">
        <v>20</v>
      </c>
      <c r="J387" s="9">
        <v>4.21</v>
      </c>
      <c r="K387" s="9">
        <v>1129.65752</v>
      </c>
      <c r="L387" s="9">
        <v>-7.0000000000000007E-2</v>
      </c>
      <c r="M387" s="9">
        <v>565.33240000000001</v>
      </c>
      <c r="N387" s="9">
        <v>2</v>
      </c>
      <c r="O387" s="11"/>
      <c r="P387" s="9">
        <v>2</v>
      </c>
      <c r="Q387" s="11" t="s">
        <v>146</v>
      </c>
      <c r="R387" s="3"/>
      <c r="S387" s="23"/>
    </row>
    <row r="388" spans="1:19" ht="14.25" x14ac:dyDescent="0.45">
      <c r="A388" s="225"/>
      <c r="B388" s="9"/>
      <c r="C388" s="8"/>
      <c r="D388" s="9"/>
      <c r="E388" s="139"/>
      <c r="F388" s="9"/>
      <c r="G388" s="9"/>
      <c r="H388" s="9"/>
      <c r="I388" s="9"/>
      <c r="J388" s="9"/>
      <c r="K388" s="9"/>
      <c r="L388" s="9"/>
      <c r="M388" s="9"/>
      <c r="N388" s="9"/>
      <c r="O388" s="11"/>
      <c r="P388" s="9"/>
      <c r="Q388" s="11"/>
      <c r="R388" s="3"/>
      <c r="S388" s="23"/>
    </row>
    <row r="389" spans="1:19" ht="30" customHeight="1" x14ac:dyDescent="0.45">
      <c r="A389" s="226" t="s">
        <v>9997</v>
      </c>
      <c r="B389" s="173" t="s">
        <v>1057</v>
      </c>
      <c r="C389" s="8" t="s">
        <v>1058</v>
      </c>
      <c r="D389" s="9" t="s">
        <v>1059</v>
      </c>
      <c r="E389" s="174" t="s">
        <v>18</v>
      </c>
      <c r="F389" s="173" t="s">
        <v>94</v>
      </c>
      <c r="G389" s="9"/>
      <c r="H389" s="9" t="s">
        <v>20</v>
      </c>
      <c r="I389" s="9">
        <v>125</v>
      </c>
      <c r="J389" s="9">
        <v>5.63</v>
      </c>
      <c r="K389" s="9">
        <v>1938.8303699999999</v>
      </c>
      <c r="L389" s="9">
        <v>2.46</v>
      </c>
      <c r="M389" s="9">
        <v>969.91881999999998</v>
      </c>
      <c r="N389" s="9">
        <v>2</v>
      </c>
      <c r="O389" s="11" t="s">
        <v>1060</v>
      </c>
      <c r="P389" s="9">
        <v>8</v>
      </c>
      <c r="Q389" s="11" t="s">
        <v>79</v>
      </c>
      <c r="R389" s="3"/>
      <c r="S389" s="23"/>
    </row>
    <row r="390" spans="1:19" ht="14.25" x14ac:dyDescent="0.45">
      <c r="A390" s="226"/>
      <c r="B390" s="173"/>
      <c r="C390" s="8" t="s">
        <v>1061</v>
      </c>
      <c r="D390" s="9" t="s">
        <v>1062</v>
      </c>
      <c r="E390" s="174"/>
      <c r="F390" s="173"/>
      <c r="G390" s="9"/>
      <c r="H390" s="9" t="s">
        <v>20</v>
      </c>
      <c r="I390" s="9">
        <v>82</v>
      </c>
      <c r="J390" s="9">
        <v>2.98</v>
      </c>
      <c r="K390" s="9">
        <v>2031.8702900000001</v>
      </c>
      <c r="L390" s="9">
        <v>-4.17</v>
      </c>
      <c r="M390" s="9">
        <v>1016.43878</v>
      </c>
      <c r="N390" s="9">
        <v>2</v>
      </c>
      <c r="O390" s="11" t="s">
        <v>1063</v>
      </c>
      <c r="P390" s="9">
        <v>3</v>
      </c>
      <c r="Q390" s="11" t="s">
        <v>79</v>
      </c>
      <c r="R390" s="3"/>
      <c r="S390" s="23"/>
    </row>
    <row r="391" spans="1:19" ht="14.25" x14ac:dyDescent="0.45">
      <c r="A391" s="226"/>
      <c r="B391" s="173"/>
      <c r="C391" s="8" t="s">
        <v>1064</v>
      </c>
      <c r="D391" s="9" t="s">
        <v>1065</v>
      </c>
      <c r="E391" s="174"/>
      <c r="F391" s="173"/>
      <c r="G391" s="9"/>
      <c r="H391" s="9" t="s">
        <v>20</v>
      </c>
      <c r="I391" s="9">
        <v>64</v>
      </c>
      <c r="J391" s="9">
        <v>2.4700000000000002</v>
      </c>
      <c r="K391" s="9">
        <v>1017.5241600000001</v>
      </c>
      <c r="L391" s="9">
        <v>-2.31</v>
      </c>
      <c r="M391" s="9">
        <v>509.26571999999999</v>
      </c>
      <c r="N391" s="9">
        <v>2</v>
      </c>
      <c r="O391" s="11"/>
      <c r="P391" s="9">
        <v>10</v>
      </c>
      <c r="Q391" s="11" t="s">
        <v>79</v>
      </c>
      <c r="R391" s="3"/>
      <c r="S391" s="23"/>
    </row>
    <row r="392" spans="1:19" ht="14.25" x14ac:dyDescent="0.45">
      <c r="A392" s="226"/>
      <c r="B392" s="173"/>
      <c r="C392" s="8" t="s">
        <v>1066</v>
      </c>
      <c r="D392" s="9" t="s">
        <v>1067</v>
      </c>
      <c r="E392" s="174"/>
      <c r="F392" s="173"/>
      <c r="G392" s="9"/>
      <c r="H392" s="9" t="s">
        <v>20</v>
      </c>
      <c r="I392" s="9">
        <v>67</v>
      </c>
      <c r="J392" s="9">
        <v>3.84</v>
      </c>
      <c r="K392" s="9">
        <v>2151.9589000000001</v>
      </c>
      <c r="L392" s="9">
        <v>-6.71</v>
      </c>
      <c r="M392" s="9">
        <v>717.99114999999995</v>
      </c>
      <c r="N392" s="9">
        <v>3</v>
      </c>
      <c r="O392" s="11" t="s">
        <v>1068</v>
      </c>
      <c r="P392" s="9">
        <v>1</v>
      </c>
      <c r="Q392" s="11" t="s">
        <v>79</v>
      </c>
      <c r="R392" s="3"/>
      <c r="S392" s="23"/>
    </row>
    <row r="393" spans="1:19" ht="14.25" x14ac:dyDescent="0.45">
      <c r="A393" s="226"/>
      <c r="B393" s="173"/>
      <c r="C393" s="8" t="s">
        <v>1069</v>
      </c>
      <c r="D393" s="9" t="s">
        <v>1070</v>
      </c>
      <c r="E393" s="174"/>
      <c r="F393" s="173"/>
      <c r="G393" s="9"/>
      <c r="H393" s="9" t="s">
        <v>20</v>
      </c>
      <c r="I393" s="9">
        <v>88</v>
      </c>
      <c r="J393" s="9">
        <v>4.8499999999999996</v>
      </c>
      <c r="K393" s="9">
        <v>1220.6716799999999</v>
      </c>
      <c r="L393" s="9">
        <v>6.76</v>
      </c>
      <c r="M393" s="9">
        <v>610.83947999999998</v>
      </c>
      <c r="N393" s="9">
        <v>2</v>
      </c>
      <c r="O393" s="11"/>
      <c r="P393" s="9">
        <v>7</v>
      </c>
      <c r="Q393" s="11" t="s">
        <v>79</v>
      </c>
      <c r="R393" s="3"/>
      <c r="S393" s="23"/>
    </row>
    <row r="394" spans="1:19" ht="14.25" x14ac:dyDescent="0.45">
      <c r="A394" s="225"/>
      <c r="B394" s="9"/>
      <c r="C394" s="8"/>
      <c r="D394" s="9"/>
      <c r="E394" s="139"/>
      <c r="F394" s="9"/>
      <c r="G394" s="9"/>
      <c r="H394" s="9"/>
      <c r="I394" s="9"/>
      <c r="J394" s="9"/>
      <c r="K394" s="9"/>
      <c r="L394" s="9"/>
      <c r="M394" s="9"/>
      <c r="N394" s="9"/>
      <c r="O394" s="11"/>
      <c r="P394" s="9"/>
      <c r="Q394" s="11"/>
      <c r="R394" s="3"/>
      <c r="S394" s="23"/>
    </row>
    <row r="395" spans="1:19" ht="14.25" x14ac:dyDescent="0.45">
      <c r="A395" s="225" t="s">
        <v>1023</v>
      </c>
      <c r="B395" s="9" t="s">
        <v>1072</v>
      </c>
      <c r="C395" s="8" t="s">
        <v>1073</v>
      </c>
      <c r="D395" s="9" t="s">
        <v>1074</v>
      </c>
      <c r="E395" s="139" t="s">
        <v>18</v>
      </c>
      <c r="F395" s="9" t="s">
        <v>94</v>
      </c>
      <c r="G395" s="9"/>
      <c r="H395" s="9" t="s">
        <v>20</v>
      </c>
      <c r="I395" s="9" t="s">
        <v>20</v>
      </c>
      <c r="J395" s="9">
        <v>3.49</v>
      </c>
      <c r="K395" s="9">
        <v>1445.62102</v>
      </c>
      <c r="L395" s="9">
        <v>-0.26</v>
      </c>
      <c r="M395" s="9">
        <v>723.31415000000004</v>
      </c>
      <c r="N395" s="9">
        <v>2</v>
      </c>
      <c r="O395" s="11"/>
      <c r="P395" s="9">
        <v>1</v>
      </c>
      <c r="Q395" s="11" t="s">
        <v>146</v>
      </c>
      <c r="R395" s="3"/>
      <c r="S395" s="23"/>
    </row>
    <row r="396" spans="1:19" ht="14.25" x14ac:dyDescent="0.45">
      <c r="A396" s="225"/>
      <c r="B396" s="9"/>
      <c r="C396" s="8"/>
      <c r="D396" s="9"/>
      <c r="E396" s="139"/>
      <c r="F396" s="9"/>
      <c r="G396" s="9"/>
      <c r="H396" s="9"/>
      <c r="I396" s="9"/>
      <c r="J396" s="9"/>
      <c r="K396" s="9"/>
      <c r="L396" s="9"/>
      <c r="M396" s="9"/>
      <c r="N396" s="9"/>
      <c r="O396" s="11"/>
      <c r="P396" s="9"/>
      <c r="Q396" s="11"/>
      <c r="R396" s="3"/>
      <c r="S396" s="23"/>
    </row>
    <row r="397" spans="1:19" s="123" customFormat="1" ht="14.25" x14ac:dyDescent="0.45">
      <c r="A397" s="240" t="s">
        <v>1044</v>
      </c>
      <c r="B397" s="91" t="s">
        <v>1076</v>
      </c>
      <c r="C397" s="17" t="s">
        <v>1079</v>
      </c>
      <c r="D397" s="95" t="s">
        <v>1080</v>
      </c>
      <c r="E397" s="146" t="s">
        <v>18</v>
      </c>
      <c r="F397" s="91" t="s">
        <v>56</v>
      </c>
      <c r="G397" s="95"/>
      <c r="H397" s="95" t="s">
        <v>20</v>
      </c>
      <c r="I397" s="95">
        <v>61</v>
      </c>
      <c r="J397" s="95">
        <v>2.6</v>
      </c>
      <c r="K397" s="95">
        <v>2228.9866099999999</v>
      </c>
      <c r="L397" s="95">
        <v>-0.53</v>
      </c>
      <c r="M397" s="95">
        <v>743.66705000000002</v>
      </c>
      <c r="N397" s="95">
        <v>3</v>
      </c>
      <c r="O397" s="96"/>
      <c r="P397" s="95">
        <v>1</v>
      </c>
      <c r="Q397" s="96" t="s">
        <v>79</v>
      </c>
      <c r="R397" s="122"/>
      <c r="S397" s="26"/>
    </row>
    <row r="398" spans="1:19" ht="14.25" x14ac:dyDescent="0.45">
      <c r="A398" s="225"/>
      <c r="B398" s="9"/>
      <c r="C398" s="8"/>
      <c r="D398" s="9"/>
      <c r="E398" s="139"/>
      <c r="F398" s="9"/>
      <c r="G398" s="9"/>
      <c r="H398" s="9"/>
      <c r="I398" s="9"/>
      <c r="J398" s="9"/>
      <c r="K398" s="9"/>
      <c r="L398" s="9"/>
      <c r="M398" s="9"/>
      <c r="N398" s="9"/>
      <c r="O398" s="11"/>
      <c r="P398" s="9"/>
      <c r="Q398" s="11"/>
      <c r="R398" s="3"/>
      <c r="S398" s="23"/>
    </row>
    <row r="399" spans="1:19" ht="14.25" x14ac:dyDescent="0.45">
      <c r="A399" s="226" t="s">
        <v>1056</v>
      </c>
      <c r="B399" s="173" t="s">
        <v>1082</v>
      </c>
      <c r="C399" s="8" t="s">
        <v>1083</v>
      </c>
      <c r="D399" s="9" t="s">
        <v>1084</v>
      </c>
      <c r="E399" s="174" t="s">
        <v>18</v>
      </c>
      <c r="F399" s="173" t="s">
        <v>94</v>
      </c>
      <c r="G399" s="9"/>
      <c r="H399" s="9" t="s">
        <v>20</v>
      </c>
      <c r="I399" s="9">
        <v>96</v>
      </c>
      <c r="J399" s="9">
        <v>4.51</v>
      </c>
      <c r="K399" s="9">
        <v>1745.79314</v>
      </c>
      <c r="L399" s="9">
        <v>-0.35</v>
      </c>
      <c r="M399" s="9">
        <v>873.40021000000002</v>
      </c>
      <c r="N399" s="9">
        <v>2</v>
      </c>
      <c r="O399" s="11"/>
      <c r="P399" s="9">
        <v>1</v>
      </c>
      <c r="Q399" s="11" t="s">
        <v>84</v>
      </c>
      <c r="R399" s="3"/>
      <c r="S399" s="23"/>
    </row>
    <row r="400" spans="1:19" ht="14.25" x14ac:dyDescent="0.45">
      <c r="A400" s="226"/>
      <c r="B400" s="173"/>
      <c r="C400" s="8" t="s">
        <v>1085</v>
      </c>
      <c r="D400" s="9" t="s">
        <v>1086</v>
      </c>
      <c r="E400" s="174"/>
      <c r="F400" s="173"/>
      <c r="G400" s="9"/>
      <c r="H400" s="9" t="s">
        <v>20</v>
      </c>
      <c r="I400" s="9">
        <v>60</v>
      </c>
      <c r="J400" s="9">
        <v>3.06</v>
      </c>
      <c r="K400" s="9">
        <v>1630.82891</v>
      </c>
      <c r="L400" s="9">
        <v>0.35</v>
      </c>
      <c r="M400" s="9">
        <v>815.91809000000001</v>
      </c>
      <c r="N400" s="9">
        <v>2</v>
      </c>
      <c r="O400" s="11"/>
      <c r="P400" s="9">
        <v>1</v>
      </c>
      <c r="Q400" s="11" t="s">
        <v>84</v>
      </c>
      <c r="R400" s="3"/>
      <c r="S400" s="23"/>
    </row>
    <row r="401" spans="1:19" ht="14.25" x14ac:dyDescent="0.45">
      <c r="A401" s="225"/>
      <c r="B401" s="9"/>
      <c r="C401" s="8"/>
      <c r="D401" s="9"/>
      <c r="E401" s="139"/>
      <c r="F401" s="9"/>
      <c r="G401" s="9"/>
      <c r="H401" s="9"/>
      <c r="I401" s="9"/>
      <c r="J401" s="9"/>
      <c r="K401" s="9"/>
      <c r="L401" s="9"/>
      <c r="M401" s="9"/>
      <c r="N401" s="9"/>
      <c r="O401" s="11"/>
      <c r="P401" s="9"/>
      <c r="Q401" s="11"/>
      <c r="R401" s="3"/>
      <c r="S401" s="23"/>
    </row>
    <row r="402" spans="1:19" ht="14.25" x14ac:dyDescent="0.45">
      <c r="A402" s="240" t="s">
        <v>9998</v>
      </c>
      <c r="B402" s="91" t="s">
        <v>1088</v>
      </c>
      <c r="C402" s="8" t="s">
        <v>1089</v>
      </c>
      <c r="D402" s="9" t="s">
        <v>1090</v>
      </c>
      <c r="E402" s="146" t="s">
        <v>18</v>
      </c>
      <c r="F402" s="124" t="s">
        <v>94</v>
      </c>
      <c r="G402" s="9"/>
      <c r="H402" s="9" t="s">
        <v>1091</v>
      </c>
      <c r="I402" s="9">
        <v>81</v>
      </c>
      <c r="J402" s="9">
        <v>6.15</v>
      </c>
      <c r="K402" s="9">
        <v>1822.0030999999999</v>
      </c>
      <c r="L402" s="9">
        <v>3.31</v>
      </c>
      <c r="M402" s="9">
        <v>911.50518999999997</v>
      </c>
      <c r="N402" s="9">
        <v>2</v>
      </c>
      <c r="O402" s="11"/>
      <c r="P402" s="9">
        <v>5</v>
      </c>
      <c r="Q402" s="11" t="s">
        <v>293</v>
      </c>
      <c r="R402" s="3"/>
      <c r="S402" s="23"/>
    </row>
    <row r="403" spans="1:19" ht="14.25" x14ac:dyDescent="0.45">
      <c r="A403" s="225"/>
      <c r="B403" s="9"/>
      <c r="C403" s="8"/>
      <c r="D403" s="9"/>
      <c r="E403" s="139"/>
      <c r="F403" s="9"/>
      <c r="G403" s="9"/>
      <c r="H403" s="9"/>
      <c r="I403" s="9"/>
      <c r="J403" s="9"/>
      <c r="K403" s="9"/>
      <c r="L403" s="9"/>
      <c r="M403" s="9"/>
      <c r="N403" s="9"/>
      <c r="O403" s="11"/>
      <c r="P403" s="9"/>
      <c r="Q403" s="11"/>
      <c r="R403" s="3"/>
      <c r="S403" s="23"/>
    </row>
    <row r="404" spans="1:19" ht="14.25" x14ac:dyDescent="0.45">
      <c r="A404" s="225" t="s">
        <v>1071</v>
      </c>
      <c r="B404" s="9" t="s">
        <v>1093</v>
      </c>
      <c r="C404" s="8" t="s">
        <v>1094</v>
      </c>
      <c r="D404" s="9" t="s">
        <v>1095</v>
      </c>
      <c r="E404" s="139" t="s">
        <v>18</v>
      </c>
      <c r="F404" s="9" t="s">
        <v>56</v>
      </c>
      <c r="G404" s="9"/>
      <c r="H404" s="9" t="s">
        <v>20</v>
      </c>
      <c r="I404" s="9">
        <v>141</v>
      </c>
      <c r="J404" s="9">
        <v>5.24</v>
      </c>
      <c r="K404" s="9">
        <v>1861.93157</v>
      </c>
      <c r="L404" s="9">
        <v>-0.5</v>
      </c>
      <c r="M404" s="9">
        <v>931.46942000000001</v>
      </c>
      <c r="N404" s="9">
        <v>2</v>
      </c>
      <c r="O404" s="11"/>
      <c r="P404" s="9">
        <v>2</v>
      </c>
      <c r="Q404" s="11" t="s">
        <v>84</v>
      </c>
      <c r="R404" s="3"/>
      <c r="S404" s="23"/>
    </row>
    <row r="405" spans="1:19" ht="14.25" x14ac:dyDescent="0.45">
      <c r="A405" s="225"/>
      <c r="B405" s="9"/>
      <c r="C405" s="8"/>
      <c r="D405" s="9"/>
      <c r="E405" s="139"/>
      <c r="F405" s="9"/>
      <c r="G405" s="9"/>
      <c r="H405" s="9"/>
      <c r="I405" s="9"/>
      <c r="J405" s="9"/>
      <c r="K405" s="9"/>
      <c r="L405" s="9"/>
      <c r="M405" s="9"/>
      <c r="N405" s="9"/>
      <c r="O405" s="11"/>
      <c r="P405" s="9"/>
      <c r="Q405" s="11"/>
      <c r="R405" s="3"/>
      <c r="S405" s="23"/>
    </row>
    <row r="406" spans="1:19" ht="14.25" x14ac:dyDescent="0.45">
      <c r="A406" s="226" t="s">
        <v>1075</v>
      </c>
      <c r="B406" s="173" t="s">
        <v>1097</v>
      </c>
      <c r="C406" s="8" t="s">
        <v>1098</v>
      </c>
      <c r="D406" s="9" t="s">
        <v>1099</v>
      </c>
      <c r="E406" s="174" t="s">
        <v>18</v>
      </c>
      <c r="F406" s="173" t="s">
        <v>56</v>
      </c>
      <c r="G406" s="9"/>
      <c r="H406" s="9" t="s">
        <v>1100</v>
      </c>
      <c r="I406" s="9">
        <v>49</v>
      </c>
      <c r="J406" s="9">
        <v>2.36</v>
      </c>
      <c r="K406" s="9">
        <v>1074.49809</v>
      </c>
      <c r="L406" s="9">
        <v>1.64</v>
      </c>
      <c r="M406" s="9">
        <v>537.75269000000003</v>
      </c>
      <c r="N406" s="9">
        <v>2</v>
      </c>
      <c r="O406" s="11"/>
      <c r="P406" s="9">
        <v>1</v>
      </c>
      <c r="Q406" s="11" t="s">
        <v>21</v>
      </c>
      <c r="R406" s="3"/>
      <c r="S406" s="23"/>
    </row>
    <row r="407" spans="1:19" ht="14.25" x14ac:dyDescent="0.45">
      <c r="A407" s="226"/>
      <c r="B407" s="173"/>
      <c r="C407" s="8" t="s">
        <v>1101</v>
      </c>
      <c r="D407" s="9" t="s">
        <v>1102</v>
      </c>
      <c r="E407" s="174"/>
      <c r="F407" s="173"/>
      <c r="G407" s="9"/>
      <c r="H407" s="9" t="s">
        <v>20</v>
      </c>
      <c r="I407" s="9">
        <v>86</v>
      </c>
      <c r="J407" s="9">
        <v>5.83</v>
      </c>
      <c r="K407" s="9">
        <v>1603.84392</v>
      </c>
      <c r="L407" s="9">
        <v>0.01</v>
      </c>
      <c r="M407" s="9">
        <v>802.42560000000003</v>
      </c>
      <c r="N407" s="9">
        <v>2</v>
      </c>
      <c r="O407" s="11"/>
      <c r="P407" s="9">
        <v>9</v>
      </c>
      <c r="Q407" s="11" t="s">
        <v>1103</v>
      </c>
      <c r="R407" s="3"/>
      <c r="S407" s="23"/>
    </row>
    <row r="408" spans="1:19" ht="14.25" x14ac:dyDescent="0.45">
      <c r="A408" s="226"/>
      <c r="B408" s="173"/>
      <c r="C408" s="8" t="s">
        <v>1104</v>
      </c>
      <c r="D408" s="9" t="s">
        <v>1105</v>
      </c>
      <c r="E408" s="174"/>
      <c r="F408" s="173"/>
      <c r="G408" s="9"/>
      <c r="H408" s="9" t="s">
        <v>1106</v>
      </c>
      <c r="I408" s="9">
        <v>36</v>
      </c>
      <c r="J408" s="9">
        <v>3.86</v>
      </c>
      <c r="K408" s="9">
        <v>1900.85483</v>
      </c>
      <c r="L408" s="9">
        <v>1.03</v>
      </c>
      <c r="M408" s="9">
        <v>634.28979000000004</v>
      </c>
      <c r="N408" s="9">
        <v>3</v>
      </c>
      <c r="O408" s="11" t="s">
        <v>1107</v>
      </c>
      <c r="P408" s="9">
        <v>2</v>
      </c>
      <c r="Q408" s="11" t="s">
        <v>1108</v>
      </c>
      <c r="R408" s="3"/>
      <c r="S408" s="23"/>
    </row>
    <row r="409" spans="1:19" ht="14.25" x14ac:dyDescent="0.45">
      <c r="A409" s="226"/>
      <c r="B409" s="173"/>
      <c r="C409" s="8" t="s">
        <v>1109</v>
      </c>
      <c r="D409" s="9" t="s">
        <v>1105</v>
      </c>
      <c r="E409" s="174"/>
      <c r="F409" s="173"/>
      <c r="G409" s="9"/>
      <c r="H409" s="9" t="s">
        <v>1106</v>
      </c>
      <c r="I409" s="9">
        <v>36</v>
      </c>
      <c r="J409" s="9">
        <v>3.86</v>
      </c>
      <c r="K409" s="9">
        <v>1900.85483</v>
      </c>
      <c r="L409" s="9">
        <v>1.03</v>
      </c>
      <c r="M409" s="9">
        <v>634.28979000000004</v>
      </c>
      <c r="N409" s="9">
        <v>3</v>
      </c>
      <c r="O409" s="11" t="s">
        <v>1107</v>
      </c>
      <c r="P409" s="9">
        <v>2</v>
      </c>
      <c r="Q409" s="11" t="s">
        <v>1108</v>
      </c>
      <c r="R409" s="3"/>
      <c r="S409" s="23"/>
    </row>
    <row r="410" spans="1:19" ht="14.25" x14ac:dyDescent="0.45">
      <c r="A410" s="225"/>
      <c r="B410" s="9"/>
      <c r="C410" s="8"/>
      <c r="D410" s="9"/>
      <c r="E410" s="139"/>
      <c r="F410" s="9"/>
      <c r="G410" s="9"/>
      <c r="H410" s="9"/>
      <c r="I410" s="9"/>
      <c r="J410" s="9"/>
      <c r="K410" s="9"/>
      <c r="L410" s="9"/>
      <c r="M410" s="9"/>
      <c r="N410" s="9"/>
      <c r="O410" s="11"/>
      <c r="P410" s="9"/>
      <c r="Q410" s="11"/>
      <c r="R410" s="3"/>
      <c r="S410" s="23"/>
    </row>
    <row r="411" spans="1:19" ht="14.25" x14ac:dyDescent="0.45">
      <c r="A411" s="226" t="s">
        <v>1081</v>
      </c>
      <c r="B411" s="173" t="s">
        <v>1111</v>
      </c>
      <c r="C411" s="8" t="s">
        <v>1112</v>
      </c>
      <c r="D411" s="9" t="s">
        <v>1113</v>
      </c>
      <c r="E411" s="174" t="s">
        <v>18</v>
      </c>
      <c r="F411" s="173" t="s">
        <v>1499</v>
      </c>
      <c r="G411" s="173" t="s">
        <v>860</v>
      </c>
      <c r="H411" s="9" t="s">
        <v>1114</v>
      </c>
      <c r="I411" s="9">
        <v>54</v>
      </c>
      <c r="J411" s="9">
        <v>3.3</v>
      </c>
      <c r="K411" s="9">
        <v>1320.65886</v>
      </c>
      <c r="L411" s="9">
        <v>0.9</v>
      </c>
      <c r="M411" s="9">
        <v>660.83307000000002</v>
      </c>
      <c r="N411" s="9">
        <v>2</v>
      </c>
      <c r="O411" s="11" t="s">
        <v>411</v>
      </c>
      <c r="P411" s="9">
        <v>1</v>
      </c>
      <c r="Q411" s="11" t="s">
        <v>84</v>
      </c>
      <c r="R411" s="3"/>
      <c r="S411" s="23"/>
    </row>
    <row r="412" spans="1:19" ht="45" customHeight="1" x14ac:dyDescent="0.45">
      <c r="A412" s="226"/>
      <c r="B412" s="173"/>
      <c r="C412" s="8" t="s">
        <v>1115</v>
      </c>
      <c r="D412" s="9" t="s">
        <v>1116</v>
      </c>
      <c r="E412" s="174"/>
      <c r="F412" s="173"/>
      <c r="G412" s="173"/>
      <c r="H412" s="9" t="s">
        <v>1117</v>
      </c>
      <c r="I412" s="9">
        <v>52</v>
      </c>
      <c r="J412" s="9">
        <v>5.24</v>
      </c>
      <c r="K412" s="9">
        <v>2453.9891699999998</v>
      </c>
      <c r="L412" s="9">
        <v>-0.41</v>
      </c>
      <c r="M412" s="9">
        <v>818.66791000000001</v>
      </c>
      <c r="N412" s="9">
        <v>3</v>
      </c>
      <c r="O412" s="11" t="s">
        <v>1118</v>
      </c>
      <c r="P412" s="9">
        <v>1</v>
      </c>
      <c r="Q412" s="11" t="s">
        <v>84</v>
      </c>
      <c r="R412" s="3"/>
      <c r="S412" s="23"/>
    </row>
    <row r="413" spans="1:19" ht="30" customHeight="1" x14ac:dyDescent="0.45">
      <c r="A413" s="226"/>
      <c r="B413" s="173"/>
      <c r="C413" s="8" t="s">
        <v>1119</v>
      </c>
      <c r="D413" s="9" t="s">
        <v>1120</v>
      </c>
      <c r="E413" s="174"/>
      <c r="F413" s="173"/>
      <c r="G413" s="173"/>
      <c r="H413" s="9" t="s">
        <v>1121</v>
      </c>
      <c r="I413" s="9">
        <v>34</v>
      </c>
      <c r="J413" s="9">
        <v>2.77</v>
      </c>
      <c r="K413" s="9">
        <v>1638.6515400000001</v>
      </c>
      <c r="L413" s="9">
        <v>-2.56</v>
      </c>
      <c r="M413" s="9">
        <v>819.82941000000005</v>
      </c>
      <c r="N413" s="9">
        <v>2</v>
      </c>
      <c r="O413" s="11" t="s">
        <v>1122</v>
      </c>
      <c r="P413" s="9">
        <v>1</v>
      </c>
      <c r="Q413" s="11" t="s">
        <v>84</v>
      </c>
      <c r="R413" s="3"/>
      <c r="S413" s="23"/>
    </row>
    <row r="414" spans="1:19" ht="14.25" x14ac:dyDescent="0.45">
      <c r="A414" s="225"/>
      <c r="B414" s="9"/>
      <c r="C414" s="8"/>
      <c r="D414" s="9"/>
      <c r="E414" s="139"/>
      <c r="F414" s="9"/>
      <c r="G414" s="9"/>
      <c r="H414" s="9"/>
      <c r="I414" s="9"/>
      <c r="J414" s="9"/>
      <c r="K414" s="9"/>
      <c r="L414" s="9"/>
      <c r="M414" s="9"/>
      <c r="N414" s="9"/>
      <c r="O414" s="11"/>
      <c r="P414" s="9"/>
      <c r="Q414" s="11"/>
      <c r="R414" s="3"/>
      <c r="S414" s="23"/>
    </row>
    <row r="415" spans="1:19" ht="14.25" x14ac:dyDescent="0.45">
      <c r="A415" s="226" t="s">
        <v>1087</v>
      </c>
      <c r="B415" s="173" t="s">
        <v>1124</v>
      </c>
      <c r="C415" s="8" t="s">
        <v>1125</v>
      </c>
      <c r="D415" s="9" t="s">
        <v>1126</v>
      </c>
      <c r="E415" s="174" t="s">
        <v>18</v>
      </c>
      <c r="F415" s="173" t="s">
        <v>56</v>
      </c>
      <c r="G415" s="9"/>
      <c r="H415" s="9" t="s">
        <v>20</v>
      </c>
      <c r="I415" s="9">
        <v>62</v>
      </c>
      <c r="J415" s="9">
        <v>6.1</v>
      </c>
      <c r="K415" s="9">
        <v>2161.1111299999998</v>
      </c>
      <c r="L415" s="9">
        <v>-1.1499999999999999</v>
      </c>
      <c r="M415" s="9">
        <v>1081.0591999999999</v>
      </c>
      <c r="N415" s="9">
        <v>2</v>
      </c>
      <c r="O415" s="11"/>
      <c r="P415" s="9">
        <v>5</v>
      </c>
      <c r="Q415" s="11" t="s">
        <v>21</v>
      </c>
      <c r="R415" s="3"/>
      <c r="S415" s="23"/>
    </row>
    <row r="416" spans="1:19" ht="14.25" x14ac:dyDescent="0.45">
      <c r="A416" s="226"/>
      <c r="B416" s="173"/>
      <c r="C416" s="8" t="s">
        <v>1127</v>
      </c>
      <c r="D416" s="9" t="s">
        <v>1128</v>
      </c>
      <c r="E416" s="174"/>
      <c r="F416" s="173"/>
      <c r="G416" s="9"/>
      <c r="H416" s="9" t="s">
        <v>20</v>
      </c>
      <c r="I416" s="9">
        <v>50</v>
      </c>
      <c r="J416" s="9">
        <v>5.3</v>
      </c>
      <c r="K416" s="9">
        <v>2479.1930900000002</v>
      </c>
      <c r="L416" s="9">
        <v>-1.3</v>
      </c>
      <c r="M416" s="9">
        <v>827.06921</v>
      </c>
      <c r="N416" s="9">
        <v>3</v>
      </c>
      <c r="O416" s="11"/>
      <c r="P416" s="9">
        <v>3</v>
      </c>
      <c r="Q416" s="11" t="s">
        <v>21</v>
      </c>
      <c r="R416" s="3"/>
      <c r="S416" s="23"/>
    </row>
    <row r="417" spans="1:19" ht="12.75" customHeight="1" x14ac:dyDescent="0.45">
      <c r="A417" s="226"/>
      <c r="B417" s="173"/>
      <c r="C417" s="8" t="s">
        <v>1129</v>
      </c>
      <c r="D417" s="9" t="s">
        <v>1130</v>
      </c>
      <c r="E417" s="174"/>
      <c r="F417" s="173"/>
      <c r="G417" s="9"/>
      <c r="H417" s="9" t="s">
        <v>20</v>
      </c>
      <c r="I417" s="9">
        <v>72</v>
      </c>
      <c r="J417" s="9">
        <v>3.54</v>
      </c>
      <c r="K417" s="9">
        <v>1588.8588099999999</v>
      </c>
      <c r="L417" s="9">
        <v>16.23</v>
      </c>
      <c r="M417" s="9">
        <v>794.93304000000001</v>
      </c>
      <c r="N417" s="9">
        <v>2</v>
      </c>
      <c r="O417" s="11"/>
      <c r="P417" s="9">
        <v>2</v>
      </c>
      <c r="Q417" s="11" t="s">
        <v>21</v>
      </c>
      <c r="R417" s="3"/>
      <c r="S417" s="23"/>
    </row>
    <row r="418" spans="1:19" ht="14.25" x14ac:dyDescent="0.45">
      <c r="A418" s="226"/>
      <c r="B418" s="173"/>
      <c r="C418" s="8" t="s">
        <v>1131</v>
      </c>
      <c r="D418" s="9" t="s">
        <v>1132</v>
      </c>
      <c r="E418" s="174"/>
      <c r="F418" s="173"/>
      <c r="G418" s="9"/>
      <c r="H418" s="9" t="s">
        <v>20</v>
      </c>
      <c r="I418" s="9">
        <v>80</v>
      </c>
      <c r="J418" s="9">
        <v>4.3499999999999996</v>
      </c>
      <c r="K418" s="9">
        <v>1371.7260000000001</v>
      </c>
      <c r="L418" s="9">
        <v>2.38</v>
      </c>
      <c r="M418" s="9">
        <v>686.36663999999996</v>
      </c>
      <c r="N418" s="9">
        <v>2</v>
      </c>
      <c r="O418" s="11"/>
      <c r="P418" s="9">
        <v>3</v>
      </c>
      <c r="Q418" s="11" t="s">
        <v>21</v>
      </c>
      <c r="R418" s="3"/>
      <c r="S418" s="23"/>
    </row>
    <row r="419" spans="1:19" ht="14.25" x14ac:dyDescent="0.45">
      <c r="A419" s="226"/>
      <c r="B419" s="173"/>
      <c r="C419" s="8" t="s">
        <v>1133</v>
      </c>
      <c r="D419" s="9" t="s">
        <v>1134</v>
      </c>
      <c r="E419" s="174"/>
      <c r="F419" s="173"/>
      <c r="G419" s="9"/>
      <c r="H419" s="9" t="s">
        <v>20</v>
      </c>
      <c r="I419" s="9">
        <v>66</v>
      </c>
      <c r="J419" s="9">
        <v>1.91</v>
      </c>
      <c r="K419" s="9">
        <v>996.58202000000006</v>
      </c>
      <c r="L419" s="9">
        <v>-1.7</v>
      </c>
      <c r="M419" s="9">
        <v>498.79464999999999</v>
      </c>
      <c r="N419" s="9">
        <v>2</v>
      </c>
      <c r="O419" s="11"/>
      <c r="P419" s="9">
        <v>1</v>
      </c>
      <c r="Q419" s="11" t="s">
        <v>21</v>
      </c>
      <c r="R419" s="3"/>
      <c r="S419" s="23"/>
    </row>
    <row r="420" spans="1:19" ht="14.25" x14ac:dyDescent="0.45">
      <c r="A420" s="226"/>
      <c r="B420" s="173"/>
      <c r="C420" s="8" t="s">
        <v>1135</v>
      </c>
      <c r="D420" s="9" t="s">
        <v>1136</v>
      </c>
      <c r="E420" s="174"/>
      <c r="F420" s="173"/>
      <c r="G420" s="9"/>
      <c r="H420" s="9" t="s">
        <v>20</v>
      </c>
      <c r="I420" s="9">
        <v>72</v>
      </c>
      <c r="J420" s="9">
        <v>3.55</v>
      </c>
      <c r="K420" s="9">
        <v>1364.55754</v>
      </c>
      <c r="L420" s="9">
        <v>5.19</v>
      </c>
      <c r="M420" s="9">
        <v>682.78241000000003</v>
      </c>
      <c r="N420" s="9">
        <v>2</v>
      </c>
      <c r="O420" s="11" t="s">
        <v>400</v>
      </c>
      <c r="P420" s="9">
        <v>5</v>
      </c>
      <c r="Q420" s="11" t="s">
        <v>21</v>
      </c>
      <c r="R420" s="3"/>
      <c r="S420" s="23"/>
    </row>
    <row r="421" spans="1:19" ht="14.25" x14ac:dyDescent="0.45">
      <c r="A421" s="225"/>
      <c r="B421" s="9"/>
      <c r="C421" s="8"/>
      <c r="D421" s="9"/>
      <c r="E421" s="139"/>
      <c r="F421" s="9"/>
      <c r="G421" s="9"/>
      <c r="H421" s="9"/>
      <c r="I421" s="9"/>
      <c r="J421" s="9"/>
      <c r="K421" s="9"/>
      <c r="L421" s="9"/>
      <c r="M421" s="9"/>
      <c r="N421" s="9"/>
      <c r="O421" s="11"/>
      <c r="P421" s="9"/>
      <c r="Q421" s="11"/>
      <c r="R421" s="3"/>
      <c r="S421" s="23"/>
    </row>
    <row r="422" spans="1:19" ht="14.25" x14ac:dyDescent="0.45">
      <c r="A422" s="225" t="s">
        <v>1092</v>
      </c>
      <c r="B422" s="9" t="s">
        <v>1138</v>
      </c>
      <c r="C422" s="8" t="s">
        <v>1139</v>
      </c>
      <c r="D422" s="9" t="s">
        <v>1140</v>
      </c>
      <c r="E422" s="139" t="s">
        <v>18</v>
      </c>
      <c r="F422" s="9" t="s">
        <v>94</v>
      </c>
      <c r="G422" s="9" t="s">
        <v>1141</v>
      </c>
      <c r="H422" s="9" t="s">
        <v>1142</v>
      </c>
      <c r="I422" s="9">
        <v>104</v>
      </c>
      <c r="J422" s="9">
        <v>4.16</v>
      </c>
      <c r="K422" s="9">
        <v>1462.7144000000001</v>
      </c>
      <c r="L422" s="9">
        <v>-1.99</v>
      </c>
      <c r="M422" s="9">
        <v>731.86084000000005</v>
      </c>
      <c r="N422" s="9">
        <v>2</v>
      </c>
      <c r="O422" s="11"/>
      <c r="P422" s="9">
        <v>4</v>
      </c>
      <c r="Q422" s="11" t="s">
        <v>1143</v>
      </c>
      <c r="R422" s="3"/>
      <c r="S422" s="23"/>
    </row>
    <row r="423" spans="1:19" ht="14.25" x14ac:dyDescent="0.45">
      <c r="A423" s="225"/>
      <c r="B423" s="9"/>
      <c r="C423" s="8"/>
      <c r="D423" s="9"/>
      <c r="E423" s="139"/>
      <c r="F423" s="9"/>
      <c r="G423" s="9"/>
      <c r="H423" s="9"/>
      <c r="I423" s="9"/>
      <c r="J423" s="9"/>
      <c r="K423" s="9"/>
      <c r="L423" s="9"/>
      <c r="M423" s="9"/>
      <c r="N423" s="9"/>
      <c r="O423" s="11"/>
      <c r="P423" s="9"/>
      <c r="Q423" s="11"/>
      <c r="R423" s="3"/>
      <c r="S423" s="23"/>
    </row>
    <row r="424" spans="1:19" ht="12.75" customHeight="1" x14ac:dyDescent="0.45">
      <c r="A424" s="226" t="s">
        <v>1096</v>
      </c>
      <c r="B424" s="173" t="s">
        <v>1145</v>
      </c>
      <c r="C424" s="8" t="s">
        <v>1146</v>
      </c>
      <c r="D424" s="9" t="s">
        <v>1147</v>
      </c>
      <c r="E424" s="174" t="s">
        <v>18</v>
      </c>
      <c r="F424" s="175" t="s">
        <v>1499</v>
      </c>
      <c r="G424" s="173" t="s">
        <v>1148</v>
      </c>
      <c r="H424" s="9" t="s">
        <v>20</v>
      </c>
      <c r="I424" s="9">
        <v>63</v>
      </c>
      <c r="J424" s="9" t="s">
        <v>20</v>
      </c>
      <c r="K424" s="9">
        <v>1064.5475300000001</v>
      </c>
      <c r="L424" s="9">
        <v>-0.79</v>
      </c>
      <c r="M424" s="9">
        <v>532.77739999999994</v>
      </c>
      <c r="N424" s="9">
        <v>2</v>
      </c>
      <c r="O424" s="11"/>
      <c r="P424" s="9">
        <v>1</v>
      </c>
      <c r="Q424" s="11" t="s">
        <v>21</v>
      </c>
      <c r="R424" s="3"/>
      <c r="S424" s="23"/>
    </row>
    <row r="425" spans="1:19" ht="14.25" x14ac:dyDescent="0.45">
      <c r="A425" s="226"/>
      <c r="B425" s="173"/>
      <c r="C425" s="8" t="s">
        <v>1149</v>
      </c>
      <c r="D425" s="9" t="s">
        <v>1150</v>
      </c>
      <c r="E425" s="174"/>
      <c r="F425" s="173"/>
      <c r="G425" s="173"/>
      <c r="H425" s="9" t="s">
        <v>20</v>
      </c>
      <c r="I425" s="9">
        <v>87</v>
      </c>
      <c r="J425" s="9">
        <v>5.93</v>
      </c>
      <c r="K425" s="9">
        <v>1706.8339000000001</v>
      </c>
      <c r="L425" s="9">
        <v>3.48</v>
      </c>
      <c r="M425" s="9">
        <v>569.61614999999995</v>
      </c>
      <c r="N425" s="9">
        <v>3</v>
      </c>
      <c r="O425" s="11" t="s">
        <v>386</v>
      </c>
      <c r="P425" s="9">
        <v>3</v>
      </c>
      <c r="Q425" s="11" t="s">
        <v>21</v>
      </c>
      <c r="R425" s="3"/>
      <c r="S425" s="23"/>
    </row>
    <row r="426" spans="1:19" ht="14.25" x14ac:dyDescent="0.45">
      <c r="A426" s="226"/>
      <c r="B426" s="173"/>
      <c r="C426" s="8" t="s">
        <v>1151</v>
      </c>
      <c r="D426" s="9" t="s">
        <v>1152</v>
      </c>
      <c r="E426" s="174"/>
      <c r="F426" s="173"/>
      <c r="G426" s="173"/>
      <c r="H426" s="9" t="s">
        <v>20</v>
      </c>
      <c r="I426" s="9">
        <v>100</v>
      </c>
      <c r="J426" s="9">
        <v>4.04</v>
      </c>
      <c r="K426" s="9">
        <v>1617.8394000000001</v>
      </c>
      <c r="L426" s="9">
        <v>3.08</v>
      </c>
      <c r="M426" s="9">
        <v>809.42334000000005</v>
      </c>
      <c r="N426" s="9">
        <v>2</v>
      </c>
      <c r="O426" s="11"/>
      <c r="P426" s="9">
        <v>10</v>
      </c>
      <c r="Q426" s="11" t="s">
        <v>21</v>
      </c>
      <c r="R426" s="3"/>
      <c r="S426" s="23"/>
    </row>
    <row r="427" spans="1:19" ht="14.25" x14ac:dyDescent="0.45">
      <c r="A427" s="226"/>
      <c r="B427" s="173"/>
      <c r="C427" s="8" t="s">
        <v>1153</v>
      </c>
      <c r="D427" s="9" t="s">
        <v>1154</v>
      </c>
      <c r="E427" s="174"/>
      <c r="F427" s="173"/>
      <c r="G427" s="173"/>
      <c r="H427" s="9" t="s">
        <v>20</v>
      </c>
      <c r="I427" s="9">
        <v>69</v>
      </c>
      <c r="J427" s="9">
        <v>3.58</v>
      </c>
      <c r="K427" s="9">
        <v>1299.7983899999999</v>
      </c>
      <c r="L427" s="9">
        <v>-0.87</v>
      </c>
      <c r="M427" s="9">
        <v>650.40282999999999</v>
      </c>
      <c r="N427" s="9">
        <v>2</v>
      </c>
      <c r="O427" s="11"/>
      <c r="P427" s="9">
        <v>6</v>
      </c>
      <c r="Q427" s="11" t="s">
        <v>47</v>
      </c>
      <c r="R427" s="3"/>
      <c r="S427" s="23"/>
    </row>
    <row r="428" spans="1:19" ht="14.25" x14ac:dyDescent="0.45">
      <c r="A428" s="226"/>
      <c r="B428" s="173"/>
      <c r="C428" s="8" t="s">
        <v>1155</v>
      </c>
      <c r="D428" s="9" t="s">
        <v>1156</v>
      </c>
      <c r="E428" s="174"/>
      <c r="F428" s="173"/>
      <c r="G428" s="173"/>
      <c r="H428" s="9" t="s">
        <v>20</v>
      </c>
      <c r="I428" s="9">
        <v>61</v>
      </c>
      <c r="J428" s="9">
        <v>3.24</v>
      </c>
      <c r="K428" s="9">
        <v>1143.6531199999999</v>
      </c>
      <c r="L428" s="9">
        <v>0.87</v>
      </c>
      <c r="M428" s="9">
        <v>572.33019999999999</v>
      </c>
      <c r="N428" s="9">
        <v>2</v>
      </c>
      <c r="O428" s="11"/>
      <c r="P428" s="9">
        <v>9</v>
      </c>
      <c r="Q428" s="11" t="s">
        <v>47</v>
      </c>
      <c r="R428" s="3"/>
      <c r="S428" s="23"/>
    </row>
    <row r="429" spans="1:19" ht="14.25" x14ac:dyDescent="0.45">
      <c r="A429" s="226"/>
      <c r="B429" s="173"/>
      <c r="C429" s="8"/>
      <c r="D429" s="9"/>
      <c r="E429" s="174"/>
      <c r="F429" s="173"/>
      <c r="G429" s="173"/>
      <c r="H429" s="9"/>
      <c r="I429" s="9"/>
      <c r="J429" s="9"/>
      <c r="K429" s="9"/>
      <c r="L429" s="9"/>
      <c r="M429" s="9"/>
      <c r="N429" s="9"/>
      <c r="O429" s="11"/>
      <c r="P429" s="9"/>
      <c r="Q429" s="11"/>
      <c r="R429" s="3"/>
      <c r="S429" s="23"/>
    </row>
    <row r="430" spans="1:19" ht="14.25" x14ac:dyDescent="0.45">
      <c r="A430" s="225"/>
      <c r="B430" s="9"/>
      <c r="C430" s="8"/>
      <c r="D430" s="9"/>
      <c r="E430" s="139"/>
      <c r="F430" s="9"/>
      <c r="G430" s="9"/>
      <c r="H430" s="9"/>
      <c r="I430" s="9"/>
      <c r="J430" s="9"/>
      <c r="K430" s="9"/>
      <c r="L430" s="9"/>
      <c r="M430" s="9"/>
      <c r="N430" s="9"/>
      <c r="O430" s="11"/>
      <c r="P430" s="9"/>
      <c r="Q430" s="11"/>
      <c r="R430" s="3"/>
      <c r="S430" s="23"/>
    </row>
    <row r="431" spans="1:19" ht="14.25" x14ac:dyDescent="0.45">
      <c r="A431" s="226" t="s">
        <v>1110</v>
      </c>
      <c r="B431" s="173" t="s">
        <v>1158</v>
      </c>
      <c r="C431" s="8" t="s">
        <v>1159</v>
      </c>
      <c r="D431" s="9" t="s">
        <v>1160</v>
      </c>
      <c r="E431" s="174" t="s">
        <v>18</v>
      </c>
      <c r="F431" s="173" t="s">
        <v>56</v>
      </c>
      <c r="G431" s="173"/>
      <c r="H431" s="9" t="s">
        <v>20</v>
      </c>
      <c r="I431" s="9">
        <v>116</v>
      </c>
      <c r="J431" s="9">
        <v>8.09</v>
      </c>
      <c r="K431" s="9">
        <v>2570.11319</v>
      </c>
      <c r="L431" s="9">
        <v>-6.04</v>
      </c>
      <c r="M431" s="9">
        <v>857.37591999999995</v>
      </c>
      <c r="N431" s="9">
        <v>3</v>
      </c>
      <c r="O431" s="11" t="s">
        <v>1161</v>
      </c>
      <c r="P431" s="9">
        <v>8</v>
      </c>
      <c r="Q431" s="11" t="s">
        <v>21</v>
      </c>
      <c r="R431" s="3"/>
      <c r="S431" s="23"/>
    </row>
    <row r="432" spans="1:19" ht="12.75" customHeight="1" x14ac:dyDescent="0.45">
      <c r="A432" s="226"/>
      <c r="B432" s="173"/>
      <c r="C432" s="8" t="s">
        <v>1162</v>
      </c>
      <c r="D432" s="9" t="s">
        <v>1163</v>
      </c>
      <c r="E432" s="174"/>
      <c r="F432" s="173"/>
      <c r="G432" s="173"/>
      <c r="H432" s="9" t="s">
        <v>20</v>
      </c>
      <c r="I432" s="9">
        <v>67</v>
      </c>
      <c r="J432" s="9">
        <v>2.5099999999999998</v>
      </c>
      <c r="K432" s="9">
        <v>1378.7030500000001</v>
      </c>
      <c r="L432" s="9">
        <v>2.0699999999999998</v>
      </c>
      <c r="M432" s="9">
        <v>689.85515999999996</v>
      </c>
      <c r="N432" s="9">
        <v>2</v>
      </c>
      <c r="O432" s="11"/>
      <c r="P432" s="9">
        <v>3</v>
      </c>
      <c r="Q432" s="11" t="s">
        <v>21</v>
      </c>
      <c r="R432" s="3"/>
      <c r="S432" s="23"/>
    </row>
    <row r="433" spans="1:19" ht="14.25" x14ac:dyDescent="0.45">
      <c r="A433" s="226"/>
      <c r="B433" s="173"/>
      <c r="C433" s="8" t="s">
        <v>1164</v>
      </c>
      <c r="D433" s="9" t="s">
        <v>1165</v>
      </c>
      <c r="E433" s="174"/>
      <c r="F433" s="173"/>
      <c r="G433" s="173"/>
      <c r="H433" s="9" t="s">
        <v>20</v>
      </c>
      <c r="I433" s="9" t="s">
        <v>20</v>
      </c>
      <c r="J433" s="9">
        <v>1.89</v>
      </c>
      <c r="K433" s="9">
        <v>1002.54228</v>
      </c>
      <c r="L433" s="9">
        <v>1.52</v>
      </c>
      <c r="M433" s="9">
        <v>501.77478000000002</v>
      </c>
      <c r="N433" s="9">
        <v>2</v>
      </c>
      <c r="O433" s="11"/>
      <c r="P433" s="9">
        <v>1</v>
      </c>
      <c r="Q433" s="11" t="s">
        <v>21</v>
      </c>
      <c r="R433" s="3"/>
      <c r="S433" s="23"/>
    </row>
    <row r="434" spans="1:19" ht="14.25" x14ac:dyDescent="0.45">
      <c r="A434" s="226"/>
      <c r="B434" s="173"/>
      <c r="C434" s="8" t="s">
        <v>1166</v>
      </c>
      <c r="D434" s="9" t="s">
        <v>1167</v>
      </c>
      <c r="E434" s="174"/>
      <c r="F434" s="173"/>
      <c r="G434" s="173"/>
      <c r="H434" s="9" t="s">
        <v>20</v>
      </c>
      <c r="I434" s="9">
        <v>81</v>
      </c>
      <c r="J434" s="9">
        <v>3.89</v>
      </c>
      <c r="K434" s="9">
        <v>1737.8644099999999</v>
      </c>
      <c r="L434" s="9">
        <v>2.8</v>
      </c>
      <c r="M434" s="9">
        <v>579.95965999999999</v>
      </c>
      <c r="N434" s="9">
        <v>3</v>
      </c>
      <c r="O434" s="11"/>
      <c r="P434" s="9">
        <v>1</v>
      </c>
      <c r="Q434" s="11" t="s">
        <v>21</v>
      </c>
      <c r="R434" s="3"/>
      <c r="S434" s="23"/>
    </row>
    <row r="435" spans="1:19" ht="14.25" x14ac:dyDescent="0.45">
      <c r="A435" s="226"/>
      <c r="B435" s="173"/>
      <c r="C435" s="8" t="s">
        <v>1168</v>
      </c>
      <c r="D435" s="9" t="s">
        <v>1169</v>
      </c>
      <c r="E435" s="174"/>
      <c r="F435" s="173"/>
      <c r="G435" s="173"/>
      <c r="H435" s="9" t="s">
        <v>20</v>
      </c>
      <c r="I435" s="9">
        <v>51</v>
      </c>
      <c r="J435" s="9">
        <v>4.55</v>
      </c>
      <c r="K435" s="9">
        <v>1893.96</v>
      </c>
      <c r="L435" s="9">
        <v>-0.36</v>
      </c>
      <c r="M435" s="9">
        <v>631.99152000000004</v>
      </c>
      <c r="N435" s="9">
        <v>3</v>
      </c>
      <c r="O435" s="11"/>
      <c r="P435" s="9">
        <v>4</v>
      </c>
      <c r="Q435" s="11" t="s">
        <v>21</v>
      </c>
      <c r="R435" s="3"/>
      <c r="S435" s="23"/>
    </row>
    <row r="436" spans="1:19" ht="14.25" x14ac:dyDescent="0.45">
      <c r="A436" s="226"/>
      <c r="B436" s="173"/>
      <c r="C436" s="8" t="s">
        <v>1170</v>
      </c>
      <c r="D436" s="9" t="s">
        <v>1171</v>
      </c>
      <c r="E436" s="174"/>
      <c r="F436" s="173"/>
      <c r="G436" s="173"/>
      <c r="H436" s="9" t="s">
        <v>20</v>
      </c>
      <c r="I436" s="9">
        <v>103</v>
      </c>
      <c r="J436" s="9">
        <v>4.33</v>
      </c>
      <c r="K436" s="9">
        <v>1261.6067399999999</v>
      </c>
      <c r="L436" s="9">
        <v>3.79</v>
      </c>
      <c r="M436" s="9">
        <v>631.30700999999999</v>
      </c>
      <c r="N436" s="9">
        <v>2</v>
      </c>
      <c r="O436" s="11"/>
      <c r="P436" s="9">
        <v>6</v>
      </c>
      <c r="Q436" s="11" t="s">
        <v>21</v>
      </c>
      <c r="R436" s="3"/>
      <c r="S436" s="23"/>
    </row>
    <row r="437" spans="1:19" ht="14.25" x14ac:dyDescent="0.45">
      <c r="A437" s="226"/>
      <c r="B437" s="173"/>
      <c r="C437" s="8" t="s">
        <v>1172</v>
      </c>
      <c r="D437" s="9" t="s">
        <v>1173</v>
      </c>
      <c r="E437" s="174"/>
      <c r="F437" s="173"/>
      <c r="G437" s="173"/>
      <c r="H437" s="9" t="s">
        <v>20</v>
      </c>
      <c r="I437" s="9">
        <v>115</v>
      </c>
      <c r="J437" s="9">
        <v>5.49</v>
      </c>
      <c r="K437" s="9">
        <v>1389.7013400000001</v>
      </c>
      <c r="L437" s="9">
        <v>3.18</v>
      </c>
      <c r="M437" s="9">
        <v>695.35431000000005</v>
      </c>
      <c r="N437" s="9">
        <v>2</v>
      </c>
      <c r="O437" s="11"/>
      <c r="P437" s="9">
        <v>4</v>
      </c>
      <c r="Q437" s="11" t="s">
        <v>21</v>
      </c>
      <c r="R437" s="3"/>
      <c r="S437" s="23"/>
    </row>
    <row r="438" spans="1:19" ht="14.25" x14ac:dyDescent="0.45">
      <c r="A438" s="226"/>
      <c r="B438" s="173"/>
      <c r="C438" s="8" t="s">
        <v>1174</v>
      </c>
      <c r="D438" s="9" t="s">
        <v>1175</v>
      </c>
      <c r="E438" s="174"/>
      <c r="F438" s="173"/>
      <c r="G438" s="173"/>
      <c r="H438" s="9" t="s">
        <v>20</v>
      </c>
      <c r="I438" s="9">
        <v>51</v>
      </c>
      <c r="J438" s="9" t="s">
        <v>20</v>
      </c>
      <c r="K438" s="9">
        <v>1287.62346</v>
      </c>
      <c r="L438" s="9">
        <v>0.9</v>
      </c>
      <c r="M438" s="9">
        <v>644.31537000000003</v>
      </c>
      <c r="N438" s="9">
        <v>2</v>
      </c>
      <c r="O438" s="11"/>
      <c r="P438" s="9">
        <v>2</v>
      </c>
      <c r="Q438" s="11" t="s">
        <v>21</v>
      </c>
      <c r="R438" s="3"/>
      <c r="S438" s="23"/>
    </row>
    <row r="439" spans="1:19" ht="14.25" x14ac:dyDescent="0.45">
      <c r="A439" s="225"/>
      <c r="B439" s="9"/>
      <c r="C439" s="8"/>
      <c r="D439" s="9"/>
      <c r="E439" s="139"/>
      <c r="F439" s="9"/>
      <c r="G439" s="9"/>
      <c r="H439" s="9"/>
      <c r="I439" s="9"/>
      <c r="J439" s="9"/>
      <c r="K439" s="9"/>
      <c r="L439" s="9"/>
      <c r="M439" s="9"/>
      <c r="N439" s="9"/>
      <c r="O439" s="11"/>
      <c r="P439" s="9"/>
      <c r="Q439" s="11"/>
      <c r="R439" s="3"/>
      <c r="S439" s="23"/>
    </row>
    <row r="440" spans="1:19" ht="14.25" x14ac:dyDescent="0.45">
      <c r="A440" s="225" t="s">
        <v>1123</v>
      </c>
      <c r="B440" s="9" t="s">
        <v>1177</v>
      </c>
      <c r="C440" s="8" t="s">
        <v>1178</v>
      </c>
      <c r="D440" s="9" t="s">
        <v>1179</v>
      </c>
      <c r="E440" s="139" t="s">
        <v>18</v>
      </c>
      <c r="F440" s="9" t="s">
        <v>56</v>
      </c>
      <c r="G440" s="9"/>
      <c r="H440" s="9" t="s">
        <v>20</v>
      </c>
      <c r="I440" s="9">
        <v>87</v>
      </c>
      <c r="J440" s="9" t="s">
        <v>20</v>
      </c>
      <c r="K440" s="9">
        <v>1409.6521499999999</v>
      </c>
      <c r="L440" s="9">
        <v>-1.58</v>
      </c>
      <c r="M440" s="9">
        <v>705.32970999999998</v>
      </c>
      <c r="N440" s="9">
        <v>2</v>
      </c>
      <c r="O440" s="11"/>
      <c r="P440" s="9">
        <v>1</v>
      </c>
      <c r="Q440" s="11" t="s">
        <v>146</v>
      </c>
      <c r="R440" s="3"/>
      <c r="S440" s="23"/>
    </row>
    <row r="441" spans="1:19" ht="14.25" x14ac:dyDescent="0.45">
      <c r="A441" s="225"/>
      <c r="B441" s="9"/>
      <c r="C441" s="8"/>
      <c r="D441" s="9"/>
      <c r="E441" s="139"/>
      <c r="F441" s="9"/>
      <c r="G441" s="9"/>
      <c r="H441" s="9"/>
      <c r="I441" s="9"/>
      <c r="J441" s="9"/>
      <c r="K441" s="9"/>
      <c r="L441" s="9"/>
      <c r="M441" s="9"/>
      <c r="N441" s="9"/>
      <c r="O441" s="11"/>
      <c r="P441" s="9"/>
      <c r="Q441" s="11"/>
      <c r="R441" s="3"/>
      <c r="S441" s="23"/>
    </row>
    <row r="442" spans="1:19" ht="30" customHeight="1" x14ac:dyDescent="0.45">
      <c r="A442" s="225" t="s">
        <v>1137</v>
      </c>
      <c r="B442" s="9" t="s">
        <v>1181</v>
      </c>
      <c r="C442" s="8" t="s">
        <v>1182</v>
      </c>
      <c r="D442" s="9" t="s">
        <v>1183</v>
      </c>
      <c r="E442" s="139" t="s">
        <v>18</v>
      </c>
      <c r="F442" s="9" t="s">
        <v>347</v>
      </c>
      <c r="G442" s="9" t="s">
        <v>1185</v>
      </c>
      <c r="H442" s="9" t="s">
        <v>20</v>
      </c>
      <c r="I442" s="9">
        <v>102</v>
      </c>
      <c r="J442" s="9">
        <v>5.45</v>
      </c>
      <c r="K442" s="9">
        <v>1480.71172</v>
      </c>
      <c r="L442" s="9">
        <v>-0.61</v>
      </c>
      <c r="M442" s="9">
        <v>740.85950000000003</v>
      </c>
      <c r="N442" s="9">
        <v>2</v>
      </c>
      <c r="O442" s="11"/>
      <c r="P442" s="9">
        <v>10</v>
      </c>
      <c r="Q442" s="11" t="s">
        <v>1186</v>
      </c>
      <c r="R442" s="3"/>
      <c r="S442" s="23"/>
    </row>
    <row r="443" spans="1:19" ht="14.25" x14ac:dyDescent="0.45">
      <c r="A443" s="225"/>
      <c r="B443" s="9"/>
      <c r="C443" s="8"/>
      <c r="D443" s="9"/>
      <c r="E443" s="139"/>
      <c r="F443" s="9"/>
      <c r="G443" s="9"/>
      <c r="H443" s="9"/>
      <c r="I443" s="9"/>
      <c r="J443" s="9"/>
      <c r="K443" s="9"/>
      <c r="L443" s="9"/>
      <c r="M443" s="9"/>
      <c r="N443" s="9"/>
      <c r="O443" s="11"/>
      <c r="P443" s="9"/>
      <c r="Q443" s="11"/>
      <c r="R443" s="3"/>
      <c r="S443" s="23"/>
    </row>
    <row r="444" spans="1:19" ht="14.25" x14ac:dyDescent="0.45">
      <c r="A444" s="226" t="s">
        <v>1144</v>
      </c>
      <c r="B444" s="173" t="s">
        <v>1188</v>
      </c>
      <c r="C444" s="8" t="s">
        <v>1191</v>
      </c>
      <c r="D444" s="9" t="s">
        <v>1192</v>
      </c>
      <c r="E444" s="174" t="s">
        <v>18</v>
      </c>
      <c r="F444" s="173" t="s">
        <v>94</v>
      </c>
      <c r="G444" s="173" t="s">
        <v>10016</v>
      </c>
      <c r="H444" s="9" t="s">
        <v>1193</v>
      </c>
      <c r="I444" s="9">
        <v>61</v>
      </c>
      <c r="J444" s="9">
        <v>4.17</v>
      </c>
      <c r="K444" s="9">
        <v>1496.6874299999999</v>
      </c>
      <c r="L444" s="9">
        <v>-5.35</v>
      </c>
      <c r="M444" s="9">
        <v>748.84735000000001</v>
      </c>
      <c r="N444" s="9">
        <v>2</v>
      </c>
      <c r="O444" s="11" t="s">
        <v>1194</v>
      </c>
      <c r="P444" s="9">
        <v>1</v>
      </c>
      <c r="Q444" s="11" t="s">
        <v>69</v>
      </c>
      <c r="R444" s="3"/>
      <c r="S444" s="23"/>
    </row>
    <row r="445" spans="1:19" ht="14.25" x14ac:dyDescent="0.45">
      <c r="A445" s="227"/>
      <c r="B445" s="178"/>
      <c r="C445" s="8" t="s">
        <v>1195</v>
      </c>
      <c r="D445" s="9" t="s">
        <v>1196</v>
      </c>
      <c r="E445" s="174"/>
      <c r="F445" s="173"/>
      <c r="G445" s="173"/>
      <c r="H445" s="9" t="s">
        <v>1197</v>
      </c>
      <c r="I445" s="9">
        <v>81</v>
      </c>
      <c r="J445" s="9">
        <v>4.05</v>
      </c>
      <c r="K445" s="9">
        <v>1491.7231899999999</v>
      </c>
      <c r="L445" s="9">
        <v>0.74</v>
      </c>
      <c r="M445" s="9">
        <v>746.36523</v>
      </c>
      <c r="N445" s="9">
        <v>2</v>
      </c>
      <c r="O445" s="11" t="s">
        <v>239</v>
      </c>
      <c r="P445" s="9">
        <v>5</v>
      </c>
      <c r="Q445" s="11" t="s">
        <v>1198</v>
      </c>
      <c r="R445" s="3"/>
      <c r="S445" s="23"/>
    </row>
    <row r="446" spans="1:19" ht="45" customHeight="1" x14ac:dyDescent="0.45">
      <c r="A446" s="227"/>
      <c r="B446" s="178"/>
      <c r="C446" s="8" t="s">
        <v>1199</v>
      </c>
      <c r="D446" s="9" t="s">
        <v>1200</v>
      </c>
      <c r="E446" s="174"/>
      <c r="F446" s="173"/>
      <c r="G446" s="173"/>
      <c r="H446" s="9" t="s">
        <v>1201</v>
      </c>
      <c r="I446" s="9">
        <v>91</v>
      </c>
      <c r="J446" s="9">
        <v>4.45</v>
      </c>
      <c r="K446" s="9">
        <v>1511.8849399999999</v>
      </c>
      <c r="L446" s="9">
        <v>1.1100000000000001</v>
      </c>
      <c r="M446" s="9">
        <v>756.44610999999998</v>
      </c>
      <c r="N446" s="9">
        <v>2</v>
      </c>
      <c r="O446" s="11"/>
      <c r="P446" s="9">
        <v>29</v>
      </c>
      <c r="Q446" s="11" t="s">
        <v>1202</v>
      </c>
      <c r="R446" s="3"/>
      <c r="S446" s="23"/>
    </row>
    <row r="447" spans="1:19" ht="30" customHeight="1" x14ac:dyDescent="0.45">
      <c r="A447" s="227"/>
      <c r="B447" s="178"/>
      <c r="C447" s="8" t="s">
        <v>1203</v>
      </c>
      <c r="D447" s="9" t="s">
        <v>1204</v>
      </c>
      <c r="E447" s="174"/>
      <c r="F447" s="173"/>
      <c r="G447" s="173"/>
      <c r="H447" s="9" t="s">
        <v>1205</v>
      </c>
      <c r="I447" s="9">
        <v>76</v>
      </c>
      <c r="J447" s="9">
        <v>3.47</v>
      </c>
      <c r="K447" s="9">
        <v>1486.7384500000001</v>
      </c>
      <c r="L447" s="9">
        <v>1.67</v>
      </c>
      <c r="M447" s="9">
        <v>743.87285999999995</v>
      </c>
      <c r="N447" s="9">
        <v>2</v>
      </c>
      <c r="O447" s="11"/>
      <c r="P447" s="9">
        <v>14</v>
      </c>
      <c r="Q447" s="11" t="s">
        <v>1206</v>
      </c>
      <c r="R447" s="3"/>
      <c r="S447" s="23"/>
    </row>
    <row r="448" spans="1:19" ht="45" customHeight="1" x14ac:dyDescent="0.45">
      <c r="A448" s="227"/>
      <c r="B448" s="178"/>
      <c r="C448" s="8" t="s">
        <v>1207</v>
      </c>
      <c r="D448" s="9" t="s">
        <v>1208</v>
      </c>
      <c r="E448" s="174"/>
      <c r="F448" s="173"/>
      <c r="G448" s="173"/>
      <c r="H448" s="9" t="s">
        <v>1209</v>
      </c>
      <c r="I448" s="9">
        <v>91</v>
      </c>
      <c r="J448" s="9">
        <v>3.12</v>
      </c>
      <c r="K448" s="9">
        <v>1153.6104</v>
      </c>
      <c r="L448" s="9">
        <v>0.36</v>
      </c>
      <c r="M448" s="9">
        <v>577.30884000000003</v>
      </c>
      <c r="N448" s="9">
        <v>2</v>
      </c>
      <c r="O448" s="11"/>
      <c r="P448" s="9">
        <v>18</v>
      </c>
      <c r="Q448" s="11" t="s">
        <v>1210</v>
      </c>
      <c r="R448" s="3"/>
      <c r="S448" s="23"/>
    </row>
    <row r="449" spans="1:19" ht="14.25" x14ac:dyDescent="0.45">
      <c r="A449" s="227"/>
      <c r="B449" s="178"/>
      <c r="C449" s="8" t="s">
        <v>1211</v>
      </c>
      <c r="D449" s="9" t="s">
        <v>1212</v>
      </c>
      <c r="E449" s="174"/>
      <c r="F449" s="173"/>
      <c r="G449" s="173"/>
      <c r="H449" s="9" t="s">
        <v>1213</v>
      </c>
      <c r="I449" s="9">
        <v>61</v>
      </c>
      <c r="J449" s="9">
        <v>4.87</v>
      </c>
      <c r="K449" s="9">
        <v>1629.9180200000001</v>
      </c>
      <c r="L449" s="9">
        <v>-6.9</v>
      </c>
      <c r="M449" s="9">
        <v>815.46265000000005</v>
      </c>
      <c r="N449" s="9">
        <v>2</v>
      </c>
      <c r="O449" s="11" t="s">
        <v>68</v>
      </c>
      <c r="P449" s="9">
        <v>3</v>
      </c>
      <c r="Q449" s="11" t="s">
        <v>69</v>
      </c>
      <c r="R449" s="3"/>
      <c r="S449" s="23"/>
    </row>
    <row r="450" spans="1:19" ht="14.25" x14ac:dyDescent="0.45">
      <c r="A450" s="228"/>
      <c r="B450" s="181"/>
      <c r="C450" s="8" t="s">
        <v>1214</v>
      </c>
      <c r="D450" s="9" t="s">
        <v>1215</v>
      </c>
      <c r="E450" s="174"/>
      <c r="F450" s="173"/>
      <c r="G450" s="173"/>
      <c r="H450" s="9"/>
      <c r="I450" s="9"/>
      <c r="J450" s="9"/>
      <c r="K450" s="9"/>
      <c r="L450" s="9"/>
      <c r="M450" s="9"/>
      <c r="N450" s="9"/>
      <c r="O450" s="11"/>
      <c r="P450" s="9"/>
      <c r="Q450" s="11"/>
      <c r="R450" s="3"/>
      <c r="S450" s="23"/>
    </row>
    <row r="451" spans="1:19" ht="14.25" x14ac:dyDescent="0.45">
      <c r="A451" s="225"/>
      <c r="B451" s="9"/>
      <c r="C451" s="8"/>
      <c r="D451" s="9"/>
      <c r="E451" s="139"/>
      <c r="F451" s="9"/>
      <c r="G451" s="9"/>
      <c r="H451" s="9"/>
      <c r="I451" s="9"/>
      <c r="J451" s="9"/>
      <c r="K451" s="9"/>
      <c r="L451" s="9"/>
      <c r="M451" s="9"/>
      <c r="N451" s="9"/>
      <c r="O451" s="11"/>
      <c r="P451" s="9"/>
      <c r="Q451" s="11"/>
      <c r="R451" s="3"/>
      <c r="S451" s="23"/>
    </row>
    <row r="452" spans="1:19" ht="14.25" x14ac:dyDescent="0.45">
      <c r="A452" s="226" t="s">
        <v>1157</v>
      </c>
      <c r="B452" s="173" t="s">
        <v>1217</v>
      </c>
      <c r="C452" s="8" t="s">
        <v>1218</v>
      </c>
      <c r="D452" s="9" t="s">
        <v>1219</v>
      </c>
      <c r="E452" s="174" t="s">
        <v>18</v>
      </c>
      <c r="F452" s="173" t="s">
        <v>1499</v>
      </c>
      <c r="G452" s="173" t="s">
        <v>1220</v>
      </c>
      <c r="H452" s="9" t="s">
        <v>1221</v>
      </c>
      <c r="I452" s="9">
        <v>57</v>
      </c>
      <c r="J452" s="9">
        <v>5.45</v>
      </c>
      <c r="K452" s="9">
        <v>1338.7452900000001</v>
      </c>
      <c r="L452" s="9">
        <v>0.19</v>
      </c>
      <c r="M452" s="9">
        <v>669.87627999999995</v>
      </c>
      <c r="N452" s="9">
        <v>2</v>
      </c>
      <c r="O452" s="11"/>
      <c r="P452" s="9">
        <v>4</v>
      </c>
      <c r="Q452" s="11" t="s">
        <v>1222</v>
      </c>
      <c r="R452" s="3"/>
      <c r="S452" s="23"/>
    </row>
    <row r="453" spans="1:19" ht="14.25" x14ac:dyDescent="0.45">
      <c r="A453" s="226"/>
      <c r="B453" s="173"/>
      <c r="C453" s="8" t="s">
        <v>1223</v>
      </c>
      <c r="D453" s="9" t="s">
        <v>1219</v>
      </c>
      <c r="E453" s="174"/>
      <c r="F453" s="173"/>
      <c r="G453" s="173"/>
      <c r="H453" s="9" t="s">
        <v>1221</v>
      </c>
      <c r="I453" s="9">
        <v>57</v>
      </c>
      <c r="J453" s="9">
        <v>5.45</v>
      </c>
      <c r="K453" s="9">
        <v>1338.7452900000001</v>
      </c>
      <c r="L453" s="9">
        <v>0.19</v>
      </c>
      <c r="M453" s="9">
        <v>669.87627999999995</v>
      </c>
      <c r="N453" s="9">
        <v>2</v>
      </c>
      <c r="O453" s="11"/>
      <c r="P453" s="9">
        <v>4</v>
      </c>
      <c r="Q453" s="11" t="s">
        <v>1222</v>
      </c>
      <c r="R453" s="3"/>
      <c r="S453" s="23"/>
    </row>
    <row r="454" spans="1:19" ht="14.25" x14ac:dyDescent="0.45">
      <c r="A454" s="226"/>
      <c r="B454" s="173"/>
      <c r="C454" s="8" t="s">
        <v>1224</v>
      </c>
      <c r="D454" s="9" t="s">
        <v>1225</v>
      </c>
      <c r="E454" s="174"/>
      <c r="F454" s="173"/>
      <c r="G454" s="173"/>
      <c r="H454" s="9" t="s">
        <v>1226</v>
      </c>
      <c r="I454" s="9">
        <v>30</v>
      </c>
      <c r="J454" s="9">
        <v>6.3</v>
      </c>
      <c r="K454" s="9">
        <v>1712.89139</v>
      </c>
      <c r="L454" s="9">
        <v>1.5</v>
      </c>
      <c r="M454" s="9">
        <v>571.63531</v>
      </c>
      <c r="N454" s="9">
        <v>3</v>
      </c>
      <c r="O454" s="11" t="s">
        <v>1227</v>
      </c>
      <c r="P454" s="9">
        <v>1</v>
      </c>
      <c r="Q454" s="11" t="s">
        <v>1228</v>
      </c>
      <c r="R454" s="3"/>
      <c r="S454" s="23"/>
    </row>
    <row r="455" spans="1:19" ht="14.25" x14ac:dyDescent="0.45">
      <c r="A455" s="226"/>
      <c r="B455" s="173"/>
      <c r="C455" s="8" t="s">
        <v>1229</v>
      </c>
      <c r="D455" s="9" t="s">
        <v>1230</v>
      </c>
      <c r="E455" s="174"/>
      <c r="F455" s="173"/>
      <c r="G455" s="173"/>
      <c r="H455" s="9"/>
      <c r="I455" s="9"/>
      <c r="J455" s="9"/>
      <c r="K455" s="9"/>
      <c r="L455" s="9"/>
      <c r="M455" s="9"/>
      <c r="N455" s="9"/>
      <c r="O455" s="11"/>
      <c r="P455" s="9"/>
      <c r="Q455" s="11"/>
      <c r="R455" s="3"/>
      <c r="S455" s="23"/>
    </row>
    <row r="456" spans="1:19" ht="14.25" x14ac:dyDescent="0.45">
      <c r="A456" s="226"/>
      <c r="B456" s="173"/>
      <c r="C456" s="8" t="s">
        <v>1231</v>
      </c>
      <c r="D456" s="9" t="s">
        <v>1232</v>
      </c>
      <c r="E456" s="174"/>
      <c r="F456" s="173"/>
      <c r="G456" s="173"/>
      <c r="H456" s="9" t="s">
        <v>1233</v>
      </c>
      <c r="I456" s="9">
        <v>74</v>
      </c>
      <c r="J456" s="9">
        <v>4.82</v>
      </c>
      <c r="K456" s="9">
        <v>1769.8701599999999</v>
      </c>
      <c r="L456" s="9">
        <v>-0.18</v>
      </c>
      <c r="M456" s="9">
        <v>885.43871999999999</v>
      </c>
      <c r="N456" s="9">
        <v>2</v>
      </c>
      <c r="O456" s="11"/>
      <c r="P456" s="9">
        <v>11</v>
      </c>
      <c r="Q456" s="11" t="s">
        <v>1234</v>
      </c>
      <c r="R456" s="3"/>
      <c r="S456" s="23"/>
    </row>
    <row r="457" spans="1:19" ht="14.25" x14ac:dyDescent="0.45">
      <c r="A457" s="225"/>
      <c r="B457" s="9"/>
      <c r="C457" s="8"/>
      <c r="D457" s="9"/>
      <c r="E457" s="139"/>
      <c r="F457" s="9"/>
      <c r="G457" s="9"/>
      <c r="H457" s="9"/>
      <c r="I457" s="9"/>
      <c r="J457" s="9"/>
      <c r="K457" s="9"/>
      <c r="L457" s="9"/>
      <c r="M457" s="9"/>
      <c r="N457" s="9"/>
      <c r="O457" s="11"/>
      <c r="P457" s="9"/>
      <c r="Q457" s="11"/>
      <c r="R457" s="3"/>
      <c r="S457" s="23"/>
    </row>
    <row r="458" spans="1:19" ht="14.25" x14ac:dyDescent="0.45">
      <c r="A458" s="226" t="s">
        <v>1176</v>
      </c>
      <c r="B458" s="173" t="s">
        <v>1236</v>
      </c>
      <c r="C458" s="8" t="s">
        <v>1237</v>
      </c>
      <c r="D458" s="9" t="s">
        <v>1238</v>
      </c>
      <c r="E458" s="174" t="s">
        <v>18</v>
      </c>
      <c r="F458" s="173" t="s">
        <v>94</v>
      </c>
      <c r="G458" s="173" t="s">
        <v>1239</v>
      </c>
      <c r="H458" s="9" t="s">
        <v>20</v>
      </c>
      <c r="I458" s="9">
        <v>79</v>
      </c>
      <c r="J458" s="9">
        <v>5.1100000000000003</v>
      </c>
      <c r="K458" s="9">
        <v>2204.1218699999999</v>
      </c>
      <c r="L458" s="9">
        <v>-7.63</v>
      </c>
      <c r="M458" s="9">
        <v>1102.56458</v>
      </c>
      <c r="N458" s="9">
        <v>2</v>
      </c>
      <c r="O458" s="11"/>
      <c r="P458" s="9">
        <v>4</v>
      </c>
      <c r="Q458" s="11" t="s">
        <v>79</v>
      </c>
      <c r="R458" s="3"/>
      <c r="S458" s="23"/>
    </row>
    <row r="459" spans="1:19" ht="14.25" x14ac:dyDescent="0.45">
      <c r="A459" s="226"/>
      <c r="B459" s="173"/>
      <c r="C459" s="8" t="s">
        <v>1240</v>
      </c>
      <c r="D459" s="9" t="s">
        <v>1241</v>
      </c>
      <c r="E459" s="174"/>
      <c r="F459" s="173"/>
      <c r="G459" s="173"/>
      <c r="H459" s="9" t="s">
        <v>20</v>
      </c>
      <c r="I459" s="9">
        <v>70</v>
      </c>
      <c r="J459" s="9">
        <v>6.21</v>
      </c>
      <c r="K459" s="9">
        <v>1649.8551500000001</v>
      </c>
      <c r="L459" s="9">
        <v>-5.75</v>
      </c>
      <c r="M459" s="9">
        <v>825.43120999999996</v>
      </c>
      <c r="N459" s="9">
        <v>2</v>
      </c>
      <c r="O459" s="11"/>
      <c r="P459" s="9">
        <v>14</v>
      </c>
      <c r="Q459" s="11" t="s">
        <v>79</v>
      </c>
      <c r="R459" s="3"/>
      <c r="S459" s="23"/>
    </row>
    <row r="460" spans="1:19" ht="14.25" x14ac:dyDescent="0.45">
      <c r="A460" s="226"/>
      <c r="B460" s="173"/>
      <c r="C460" s="8" t="s">
        <v>1242</v>
      </c>
      <c r="D460" s="9" t="s">
        <v>1243</v>
      </c>
      <c r="E460" s="174"/>
      <c r="F460" s="173"/>
      <c r="G460" s="173"/>
      <c r="H460" s="9" t="s">
        <v>20</v>
      </c>
      <c r="I460" s="9">
        <v>69</v>
      </c>
      <c r="J460" s="9">
        <v>4.6100000000000003</v>
      </c>
      <c r="K460" s="9">
        <v>1279.6328599999999</v>
      </c>
      <c r="L460" s="9">
        <v>0.85</v>
      </c>
      <c r="M460" s="9">
        <v>640.32006999999999</v>
      </c>
      <c r="N460" s="9">
        <v>2</v>
      </c>
      <c r="O460" s="11"/>
      <c r="P460" s="9">
        <v>8</v>
      </c>
      <c r="Q460" s="11" t="s">
        <v>79</v>
      </c>
      <c r="R460" s="3"/>
      <c r="S460" s="23"/>
    </row>
    <row r="461" spans="1:19" ht="14.25" x14ac:dyDescent="0.45">
      <c r="A461" s="226"/>
      <c r="B461" s="173"/>
      <c r="C461" s="8" t="s">
        <v>1244</v>
      </c>
      <c r="D461" s="9" t="s">
        <v>1245</v>
      </c>
      <c r="E461" s="174"/>
      <c r="F461" s="173"/>
      <c r="G461" s="173"/>
      <c r="H461" s="9" t="s">
        <v>20</v>
      </c>
      <c r="I461" s="9">
        <v>64</v>
      </c>
      <c r="J461" s="9">
        <v>2.98</v>
      </c>
      <c r="K461" s="9">
        <v>1004.60007</v>
      </c>
      <c r="L461" s="9">
        <v>0.04</v>
      </c>
      <c r="M461" s="9">
        <v>335.53820999999999</v>
      </c>
      <c r="N461" s="9">
        <v>3</v>
      </c>
      <c r="O461" s="11"/>
      <c r="P461" s="9">
        <v>3</v>
      </c>
      <c r="Q461" s="11" t="s">
        <v>79</v>
      </c>
      <c r="R461" s="3"/>
      <c r="S461" s="23"/>
    </row>
    <row r="462" spans="1:19" ht="14.25" x14ac:dyDescent="0.45">
      <c r="A462" s="226"/>
      <c r="B462" s="173"/>
      <c r="C462" s="8" t="s">
        <v>1246</v>
      </c>
      <c r="D462" s="9" t="s">
        <v>1247</v>
      </c>
      <c r="E462" s="174"/>
      <c r="F462" s="173"/>
      <c r="G462" s="173"/>
      <c r="H462" s="9" t="s">
        <v>20</v>
      </c>
      <c r="I462" s="9">
        <v>15</v>
      </c>
      <c r="J462" s="9">
        <v>4.67</v>
      </c>
      <c r="K462" s="9">
        <v>2776.3789400000001</v>
      </c>
      <c r="L462" s="9">
        <v>0.68</v>
      </c>
      <c r="M462" s="9">
        <v>926.13116000000002</v>
      </c>
      <c r="N462" s="9">
        <v>3</v>
      </c>
      <c r="O462" s="11"/>
      <c r="P462" s="9">
        <v>1</v>
      </c>
      <c r="Q462" s="11" t="s">
        <v>79</v>
      </c>
      <c r="R462" s="3"/>
      <c r="S462" s="23"/>
    </row>
    <row r="463" spans="1:19" ht="14.25" x14ac:dyDescent="0.45">
      <c r="A463" s="226"/>
      <c r="B463" s="173"/>
      <c r="C463" s="8" t="s">
        <v>1248</v>
      </c>
      <c r="D463" s="9" t="s">
        <v>1249</v>
      </c>
      <c r="E463" s="174"/>
      <c r="F463" s="173"/>
      <c r="G463" s="173"/>
      <c r="H463" s="9" t="s">
        <v>20</v>
      </c>
      <c r="I463" s="9">
        <v>101</v>
      </c>
      <c r="J463" s="9">
        <v>6.88</v>
      </c>
      <c r="K463" s="9">
        <v>2878.45768</v>
      </c>
      <c r="L463" s="9">
        <v>-0.2</v>
      </c>
      <c r="M463" s="9">
        <v>960.15741000000003</v>
      </c>
      <c r="N463" s="9">
        <v>3</v>
      </c>
      <c r="O463" s="11"/>
      <c r="P463" s="9">
        <v>6</v>
      </c>
      <c r="Q463" s="11" t="s">
        <v>79</v>
      </c>
      <c r="R463" s="3"/>
      <c r="S463" s="23"/>
    </row>
    <row r="464" spans="1:19" ht="14.25" x14ac:dyDescent="0.45">
      <c r="A464" s="226"/>
      <c r="B464" s="173"/>
      <c r="C464" s="8" t="s">
        <v>1250</v>
      </c>
      <c r="D464" s="9" t="s">
        <v>1251</v>
      </c>
      <c r="E464" s="174"/>
      <c r="F464" s="173"/>
      <c r="G464" s="173"/>
      <c r="H464" s="9" t="s">
        <v>20</v>
      </c>
      <c r="I464" s="9">
        <v>82</v>
      </c>
      <c r="J464" s="9">
        <v>4.32</v>
      </c>
      <c r="K464" s="9">
        <v>1065.6195499999999</v>
      </c>
      <c r="L464" s="9">
        <v>2.96</v>
      </c>
      <c r="M464" s="9">
        <v>533.31341999999995</v>
      </c>
      <c r="N464" s="9">
        <v>2</v>
      </c>
      <c r="O464" s="11"/>
      <c r="P464" s="9">
        <v>6</v>
      </c>
      <c r="Q464" s="11" t="s">
        <v>79</v>
      </c>
      <c r="R464" s="3"/>
      <c r="S464" s="23"/>
    </row>
    <row r="465" spans="1:19" ht="14.25" x14ac:dyDescent="0.45">
      <c r="A465" s="226"/>
      <c r="B465" s="173"/>
      <c r="C465" s="8" t="s">
        <v>1252</v>
      </c>
      <c r="D465" s="9" t="s">
        <v>1253</v>
      </c>
      <c r="E465" s="174"/>
      <c r="F465" s="173"/>
      <c r="G465" s="173"/>
      <c r="H465" s="9" t="s">
        <v>20</v>
      </c>
      <c r="I465" s="9">
        <v>62</v>
      </c>
      <c r="J465" s="9">
        <v>3.49</v>
      </c>
      <c r="K465" s="9">
        <v>1271.67002</v>
      </c>
      <c r="L465" s="9">
        <v>-0.92</v>
      </c>
      <c r="M465" s="9">
        <v>424.56151999999997</v>
      </c>
      <c r="N465" s="9">
        <v>3</v>
      </c>
      <c r="O465" s="11" t="s">
        <v>46</v>
      </c>
      <c r="P465" s="9">
        <v>1</v>
      </c>
      <c r="Q465" s="11" t="s">
        <v>79</v>
      </c>
      <c r="R465" s="3"/>
      <c r="S465" s="23"/>
    </row>
    <row r="466" spans="1:19" ht="14.25" x14ac:dyDescent="0.45">
      <c r="A466" s="226"/>
      <c r="B466" s="173"/>
      <c r="C466" s="8" t="s">
        <v>1254</v>
      </c>
      <c r="D466" s="9" t="s">
        <v>1253</v>
      </c>
      <c r="E466" s="174"/>
      <c r="F466" s="173"/>
      <c r="G466" s="173"/>
      <c r="H466" s="9" t="s">
        <v>20</v>
      </c>
      <c r="I466" s="9">
        <v>62</v>
      </c>
      <c r="J466" s="9">
        <v>3.49</v>
      </c>
      <c r="K466" s="9">
        <v>1271.67002</v>
      </c>
      <c r="L466" s="9">
        <v>-0.92</v>
      </c>
      <c r="M466" s="9">
        <v>424.56151999999997</v>
      </c>
      <c r="N466" s="9">
        <v>3</v>
      </c>
      <c r="O466" s="11" t="s">
        <v>46</v>
      </c>
      <c r="P466" s="9">
        <v>1</v>
      </c>
      <c r="Q466" s="11" t="s">
        <v>79</v>
      </c>
      <c r="R466" s="3"/>
      <c r="S466" s="23"/>
    </row>
    <row r="467" spans="1:19" ht="14.25" x14ac:dyDescent="0.45">
      <c r="A467" s="226"/>
      <c r="B467" s="173"/>
      <c r="C467" s="8" t="s">
        <v>1255</v>
      </c>
      <c r="D467" s="9" t="s">
        <v>1256</v>
      </c>
      <c r="E467" s="174"/>
      <c r="F467" s="173"/>
      <c r="G467" s="173"/>
      <c r="H467" s="9" t="s">
        <v>20</v>
      </c>
      <c r="I467" s="9">
        <v>103</v>
      </c>
      <c r="J467" s="9">
        <v>4.97</v>
      </c>
      <c r="K467" s="9">
        <v>2069.0459500000002</v>
      </c>
      <c r="L467" s="9">
        <v>-4.4000000000000004</v>
      </c>
      <c r="M467" s="9">
        <v>1035.0266099999999</v>
      </c>
      <c r="N467" s="9">
        <v>2</v>
      </c>
      <c r="O467" s="11"/>
      <c r="P467" s="9">
        <v>5</v>
      </c>
      <c r="Q467" s="11" t="s">
        <v>79</v>
      </c>
      <c r="R467" s="3"/>
      <c r="S467" s="23"/>
    </row>
    <row r="468" spans="1:19" ht="14.25" x14ac:dyDescent="0.45">
      <c r="A468" s="226"/>
      <c r="B468" s="173"/>
      <c r="C468" s="8" t="s">
        <v>1257</v>
      </c>
      <c r="D468" s="9" t="s">
        <v>1258</v>
      </c>
      <c r="E468" s="174"/>
      <c r="F468" s="173"/>
      <c r="G468" s="173"/>
      <c r="H468" s="9" t="s">
        <v>20</v>
      </c>
      <c r="I468" s="9">
        <v>78</v>
      </c>
      <c r="J468" s="9">
        <v>3.72</v>
      </c>
      <c r="K468" s="9">
        <v>1348.71282</v>
      </c>
      <c r="L468" s="9">
        <v>-1</v>
      </c>
      <c r="M468" s="9">
        <v>674.86005</v>
      </c>
      <c r="N468" s="9">
        <v>2</v>
      </c>
      <c r="O468" s="11"/>
      <c r="P468" s="9">
        <v>11</v>
      </c>
      <c r="Q468" s="11" t="s">
        <v>79</v>
      </c>
      <c r="R468" s="3"/>
      <c r="S468" s="23"/>
    </row>
    <row r="469" spans="1:19" ht="14.25" x14ac:dyDescent="0.45">
      <c r="A469" s="226"/>
      <c r="B469" s="173"/>
      <c r="C469" s="8" t="s">
        <v>1259</v>
      </c>
      <c r="D469" s="9" t="s">
        <v>1258</v>
      </c>
      <c r="E469" s="174"/>
      <c r="F469" s="173"/>
      <c r="G469" s="173"/>
      <c r="H469" s="9" t="s">
        <v>20</v>
      </c>
      <c r="I469" s="9">
        <v>78</v>
      </c>
      <c r="J469" s="9">
        <v>3.72</v>
      </c>
      <c r="K469" s="9">
        <v>1348.71282</v>
      </c>
      <c r="L469" s="9">
        <v>-1</v>
      </c>
      <c r="M469" s="9">
        <v>674.86005</v>
      </c>
      <c r="N469" s="9">
        <v>2</v>
      </c>
      <c r="O469" s="11"/>
      <c r="P469" s="9">
        <v>11</v>
      </c>
      <c r="Q469" s="11" t="s">
        <v>79</v>
      </c>
      <c r="R469" s="3"/>
      <c r="S469" s="23"/>
    </row>
    <row r="470" spans="1:19" ht="14.25" x14ac:dyDescent="0.45">
      <c r="A470" s="226"/>
      <c r="B470" s="173"/>
      <c r="C470" s="8" t="s">
        <v>1260</v>
      </c>
      <c r="D470" s="9" t="s">
        <v>1261</v>
      </c>
      <c r="E470" s="174"/>
      <c r="F470" s="173"/>
      <c r="G470" s="173"/>
      <c r="H470" s="9" t="s">
        <v>20</v>
      </c>
      <c r="I470" s="9">
        <v>67</v>
      </c>
      <c r="J470" s="9">
        <v>2.81</v>
      </c>
      <c r="K470" s="9">
        <v>1269.6176</v>
      </c>
      <c r="L470" s="9">
        <v>-0.67</v>
      </c>
      <c r="M470" s="9">
        <v>635.31244000000004</v>
      </c>
      <c r="N470" s="9">
        <v>2</v>
      </c>
      <c r="O470" s="11" t="s">
        <v>1227</v>
      </c>
      <c r="P470" s="9">
        <v>3</v>
      </c>
      <c r="Q470" s="11" t="s">
        <v>79</v>
      </c>
      <c r="R470" s="3"/>
      <c r="S470" s="23"/>
    </row>
    <row r="471" spans="1:19" ht="14.25" x14ac:dyDescent="0.45">
      <c r="A471" s="226"/>
      <c r="B471" s="173"/>
      <c r="C471" s="8" t="s">
        <v>1262</v>
      </c>
      <c r="D471" s="9" t="s">
        <v>1261</v>
      </c>
      <c r="E471" s="174"/>
      <c r="F471" s="173"/>
      <c r="G471" s="173"/>
      <c r="H471" s="9" t="s">
        <v>20</v>
      </c>
      <c r="I471" s="9">
        <v>67</v>
      </c>
      <c r="J471" s="9">
        <v>2.81</v>
      </c>
      <c r="K471" s="9">
        <v>1269.6176</v>
      </c>
      <c r="L471" s="9">
        <v>-0.67</v>
      </c>
      <c r="M471" s="9">
        <v>635.31244000000004</v>
      </c>
      <c r="N471" s="9">
        <v>2</v>
      </c>
      <c r="O471" s="11" t="s">
        <v>1227</v>
      </c>
      <c r="P471" s="9">
        <v>3</v>
      </c>
      <c r="Q471" s="11" t="s">
        <v>79</v>
      </c>
      <c r="R471" s="3"/>
      <c r="S471" s="23"/>
    </row>
    <row r="472" spans="1:19" ht="14.25" x14ac:dyDescent="0.45">
      <c r="A472" s="226"/>
      <c r="B472" s="173"/>
      <c r="C472" s="8" t="s">
        <v>1263</v>
      </c>
      <c r="D472" s="9" t="s">
        <v>1264</v>
      </c>
      <c r="E472" s="174"/>
      <c r="F472" s="173"/>
      <c r="G472" s="173"/>
      <c r="H472" s="9" t="s">
        <v>20</v>
      </c>
      <c r="I472" s="9">
        <v>83</v>
      </c>
      <c r="J472" s="9">
        <v>5.3</v>
      </c>
      <c r="K472" s="9">
        <v>2231.1668</v>
      </c>
      <c r="L472" s="9">
        <v>-6.81</v>
      </c>
      <c r="M472" s="9">
        <v>1116.0870399999999</v>
      </c>
      <c r="N472" s="9">
        <v>2</v>
      </c>
      <c r="O472" s="11"/>
      <c r="P472" s="9">
        <v>3</v>
      </c>
      <c r="Q472" s="11" t="s">
        <v>79</v>
      </c>
      <c r="R472" s="3"/>
      <c r="S472" s="23"/>
    </row>
    <row r="473" spans="1:19" ht="14.25" x14ac:dyDescent="0.45">
      <c r="A473" s="226"/>
      <c r="B473" s="173"/>
      <c r="C473" s="8" t="s">
        <v>1265</v>
      </c>
      <c r="D473" s="9" t="s">
        <v>1266</v>
      </c>
      <c r="E473" s="174"/>
      <c r="F473" s="173"/>
      <c r="G473" s="173"/>
      <c r="H473" s="9" t="s">
        <v>20</v>
      </c>
      <c r="I473" s="9">
        <v>78</v>
      </c>
      <c r="J473" s="9">
        <v>7.57</v>
      </c>
      <c r="K473" s="9">
        <v>2662.3527600000002</v>
      </c>
      <c r="L473" s="9">
        <v>0.56999999999999995</v>
      </c>
      <c r="M473" s="9">
        <v>888.12243999999998</v>
      </c>
      <c r="N473" s="9">
        <v>3</v>
      </c>
      <c r="O473" s="11"/>
      <c r="P473" s="9">
        <v>4</v>
      </c>
      <c r="Q473" s="11" t="s">
        <v>79</v>
      </c>
      <c r="R473" s="3"/>
      <c r="S473" s="23"/>
    </row>
    <row r="474" spans="1:19" ht="14.25" x14ac:dyDescent="0.45">
      <c r="A474" s="226"/>
      <c r="B474" s="173"/>
      <c r="C474" s="8" t="s">
        <v>1267</v>
      </c>
      <c r="D474" s="9" t="s">
        <v>1268</v>
      </c>
      <c r="E474" s="174"/>
      <c r="F474" s="173"/>
      <c r="G474" s="173"/>
      <c r="H474" s="9" t="s">
        <v>20</v>
      </c>
      <c r="I474" s="9">
        <v>86</v>
      </c>
      <c r="J474" s="9">
        <v>4.04</v>
      </c>
      <c r="K474" s="9">
        <v>1444.7166</v>
      </c>
      <c r="L474" s="9">
        <v>-0.96</v>
      </c>
      <c r="M474" s="9">
        <v>722.86194</v>
      </c>
      <c r="N474" s="9">
        <v>2</v>
      </c>
      <c r="O474" s="11"/>
      <c r="P474" s="9">
        <v>4</v>
      </c>
      <c r="Q474" s="11" t="s">
        <v>79</v>
      </c>
      <c r="R474" s="3"/>
      <c r="S474" s="23"/>
    </row>
    <row r="475" spans="1:19" ht="14.25" x14ac:dyDescent="0.45">
      <c r="A475" s="226"/>
      <c r="B475" s="173"/>
      <c r="C475" s="8" t="s">
        <v>1269</v>
      </c>
      <c r="D475" s="9" t="s">
        <v>1270</v>
      </c>
      <c r="E475" s="174"/>
      <c r="F475" s="173"/>
      <c r="G475" s="173"/>
      <c r="H475" s="9" t="s">
        <v>20</v>
      </c>
      <c r="I475" s="9">
        <v>87</v>
      </c>
      <c r="J475" s="9">
        <v>3.88</v>
      </c>
      <c r="K475" s="9">
        <v>1316.62285</v>
      </c>
      <c r="L475" s="9">
        <v>-0.12</v>
      </c>
      <c r="M475" s="9">
        <v>658.81506000000002</v>
      </c>
      <c r="N475" s="9">
        <v>2</v>
      </c>
      <c r="O475" s="11"/>
      <c r="P475" s="9">
        <v>8</v>
      </c>
      <c r="Q475" s="11" t="s">
        <v>1078</v>
      </c>
      <c r="R475" s="3"/>
      <c r="S475" s="23"/>
    </row>
    <row r="476" spans="1:19" ht="14.25" x14ac:dyDescent="0.45">
      <c r="A476" s="226"/>
      <c r="B476" s="173"/>
      <c r="C476" s="8" t="s">
        <v>1271</v>
      </c>
      <c r="D476" s="9" t="s">
        <v>1272</v>
      </c>
      <c r="E476" s="174"/>
      <c r="F476" s="173"/>
      <c r="G476" s="173"/>
      <c r="H476" s="9" t="s">
        <v>20</v>
      </c>
      <c r="I476" s="9">
        <v>90</v>
      </c>
      <c r="J476" s="9">
        <v>5.27</v>
      </c>
      <c r="K476" s="9">
        <v>1444.71684</v>
      </c>
      <c r="L476" s="9">
        <v>-0.79</v>
      </c>
      <c r="M476" s="9">
        <v>722.86206000000004</v>
      </c>
      <c r="N476" s="9">
        <v>2</v>
      </c>
      <c r="O476" s="11"/>
      <c r="P476" s="9">
        <v>10</v>
      </c>
      <c r="Q476" s="11" t="s">
        <v>79</v>
      </c>
      <c r="R476" s="3"/>
      <c r="S476" s="23"/>
    </row>
    <row r="477" spans="1:19" ht="14.25" x14ac:dyDescent="0.45">
      <c r="A477" s="226"/>
      <c r="B477" s="173"/>
      <c r="C477" s="8" t="s">
        <v>1273</v>
      </c>
      <c r="D477" s="9" t="s">
        <v>1274</v>
      </c>
      <c r="E477" s="174"/>
      <c r="F477" s="173"/>
      <c r="G477" s="173"/>
      <c r="H477" s="9" t="s">
        <v>20</v>
      </c>
      <c r="I477" s="9">
        <v>72</v>
      </c>
      <c r="J477" s="9">
        <v>3.79</v>
      </c>
      <c r="K477" s="9">
        <v>1252.6197999999999</v>
      </c>
      <c r="L477" s="9">
        <v>11.31</v>
      </c>
      <c r="M477" s="9">
        <v>626.81353999999999</v>
      </c>
      <c r="N477" s="9">
        <v>2</v>
      </c>
      <c r="O477" s="11"/>
      <c r="P477" s="9">
        <v>6</v>
      </c>
      <c r="Q477" s="11" t="s">
        <v>79</v>
      </c>
      <c r="R477" s="3"/>
      <c r="S477" s="23"/>
    </row>
    <row r="478" spans="1:19" ht="14.25" x14ac:dyDescent="0.45">
      <c r="A478" s="226"/>
      <c r="B478" s="173"/>
      <c r="C478" s="8" t="s">
        <v>1275</v>
      </c>
      <c r="D478" s="9" t="s">
        <v>1276</v>
      </c>
      <c r="E478" s="174"/>
      <c r="F478" s="173"/>
      <c r="G478" s="173"/>
      <c r="H478" s="9" t="s">
        <v>20</v>
      </c>
      <c r="I478" s="9">
        <v>67</v>
      </c>
      <c r="J478" s="9">
        <v>5.31</v>
      </c>
      <c r="K478" s="9">
        <v>2079.9973599999998</v>
      </c>
      <c r="L478" s="9">
        <v>-2.37</v>
      </c>
      <c r="M478" s="9">
        <v>1040.5023200000001</v>
      </c>
      <c r="N478" s="9">
        <v>2</v>
      </c>
      <c r="O478" s="11"/>
      <c r="P478" s="9">
        <v>7</v>
      </c>
      <c r="Q478" s="11" t="s">
        <v>79</v>
      </c>
      <c r="R478" s="3"/>
      <c r="S478" s="23"/>
    </row>
    <row r="479" spans="1:19" ht="14.25" x14ac:dyDescent="0.45">
      <c r="A479" s="226"/>
      <c r="B479" s="173"/>
      <c r="C479" s="8" t="s">
        <v>1277</v>
      </c>
      <c r="D479" s="9" t="s">
        <v>1278</v>
      </c>
      <c r="E479" s="174"/>
      <c r="F479" s="173"/>
      <c r="G479" s="173"/>
      <c r="H479" s="9" t="s">
        <v>20</v>
      </c>
      <c r="I479" s="9">
        <v>78</v>
      </c>
      <c r="J479" s="9">
        <v>5.7</v>
      </c>
      <c r="K479" s="9">
        <v>1995.0521699999999</v>
      </c>
      <c r="L479" s="9">
        <v>-1.23</v>
      </c>
      <c r="M479" s="9">
        <v>998.02972</v>
      </c>
      <c r="N479" s="9">
        <v>2</v>
      </c>
      <c r="O479" s="11"/>
      <c r="P479" s="9">
        <v>16</v>
      </c>
      <c r="Q479" s="11" t="s">
        <v>79</v>
      </c>
      <c r="R479" s="3"/>
      <c r="S479" s="23"/>
    </row>
    <row r="480" spans="1:19" ht="14.25" x14ac:dyDescent="0.45">
      <c r="A480" s="226"/>
      <c r="B480" s="173"/>
      <c r="C480" s="8" t="s">
        <v>1279</v>
      </c>
      <c r="D480" s="9" t="s">
        <v>1280</v>
      </c>
      <c r="E480" s="174"/>
      <c r="F480" s="173"/>
      <c r="G480" s="173"/>
      <c r="H480" s="9" t="s">
        <v>20</v>
      </c>
      <c r="I480" s="9">
        <v>67</v>
      </c>
      <c r="J480" s="9" t="s">
        <v>20</v>
      </c>
      <c r="K480" s="9">
        <v>1772.87248</v>
      </c>
      <c r="L480" s="9">
        <v>-0.62</v>
      </c>
      <c r="M480" s="9">
        <v>886.93988000000002</v>
      </c>
      <c r="N480" s="9">
        <v>2</v>
      </c>
      <c r="O480" s="11" t="s">
        <v>566</v>
      </c>
      <c r="P480" s="9">
        <v>1</v>
      </c>
      <c r="Q480" s="11" t="s">
        <v>79</v>
      </c>
      <c r="R480" s="3"/>
      <c r="S480" s="23"/>
    </row>
    <row r="481" spans="1:19" ht="14.25" x14ac:dyDescent="0.45">
      <c r="A481" s="226"/>
      <c r="B481" s="173"/>
      <c r="C481" s="8" t="s">
        <v>1281</v>
      </c>
      <c r="D481" s="9" t="s">
        <v>1280</v>
      </c>
      <c r="E481" s="174"/>
      <c r="F481" s="173"/>
      <c r="G481" s="173"/>
      <c r="H481" s="9" t="s">
        <v>20</v>
      </c>
      <c r="I481" s="9">
        <v>67</v>
      </c>
      <c r="J481" s="9" t="s">
        <v>20</v>
      </c>
      <c r="K481" s="9">
        <v>1772.87248</v>
      </c>
      <c r="L481" s="9">
        <v>-0.62</v>
      </c>
      <c r="M481" s="9">
        <v>886.93988000000002</v>
      </c>
      <c r="N481" s="9">
        <v>2</v>
      </c>
      <c r="O481" s="11" t="s">
        <v>566</v>
      </c>
      <c r="P481" s="9">
        <v>1</v>
      </c>
      <c r="Q481" s="11" t="s">
        <v>79</v>
      </c>
      <c r="R481" s="3"/>
      <c r="S481" s="23"/>
    </row>
    <row r="482" spans="1:19" ht="14.25" x14ac:dyDescent="0.45">
      <c r="A482" s="226"/>
      <c r="B482" s="173"/>
      <c r="C482" s="8" t="s">
        <v>1282</v>
      </c>
      <c r="D482" s="9" t="s">
        <v>1283</v>
      </c>
      <c r="E482" s="174"/>
      <c r="F482" s="173"/>
      <c r="G482" s="173"/>
      <c r="H482" s="9" t="s">
        <v>20</v>
      </c>
      <c r="I482" s="9">
        <v>65</v>
      </c>
      <c r="J482" s="9" t="s">
        <v>20</v>
      </c>
      <c r="K482" s="9">
        <v>1126.5488800000001</v>
      </c>
      <c r="L482" s="9">
        <v>0.09</v>
      </c>
      <c r="M482" s="9">
        <v>563.77808000000005</v>
      </c>
      <c r="N482" s="9">
        <v>2</v>
      </c>
      <c r="O482" s="11"/>
      <c r="P482" s="9">
        <v>1</v>
      </c>
      <c r="Q482" s="11" t="s">
        <v>79</v>
      </c>
      <c r="R482" s="3"/>
      <c r="S482" s="23"/>
    </row>
    <row r="483" spans="1:19" ht="14.25" x14ac:dyDescent="0.45">
      <c r="A483" s="226"/>
      <c r="B483" s="173"/>
      <c r="C483" s="8" t="s">
        <v>1284</v>
      </c>
      <c r="D483" s="9" t="s">
        <v>1285</v>
      </c>
      <c r="E483" s="174"/>
      <c r="F483" s="173"/>
      <c r="G483" s="173"/>
      <c r="H483" s="9" t="s">
        <v>20</v>
      </c>
      <c r="I483" s="9" t="s">
        <v>20</v>
      </c>
      <c r="J483" s="9">
        <v>4.46</v>
      </c>
      <c r="K483" s="9">
        <v>1194.6595199999999</v>
      </c>
      <c r="L483" s="9">
        <v>0.43</v>
      </c>
      <c r="M483" s="9">
        <v>398.89136000000002</v>
      </c>
      <c r="N483" s="9">
        <v>3</v>
      </c>
      <c r="O483" s="11"/>
      <c r="P483" s="9">
        <v>1</v>
      </c>
      <c r="Q483" s="11" t="s">
        <v>79</v>
      </c>
      <c r="R483" s="3"/>
      <c r="S483" s="23"/>
    </row>
    <row r="484" spans="1:19" ht="14.25" x14ac:dyDescent="0.45">
      <c r="A484" s="226"/>
      <c r="B484" s="173"/>
      <c r="C484" s="8" t="s">
        <v>1286</v>
      </c>
      <c r="D484" s="9" t="s">
        <v>1287</v>
      </c>
      <c r="E484" s="174"/>
      <c r="F484" s="173"/>
      <c r="G484" s="173"/>
      <c r="H484" s="9" t="s">
        <v>20</v>
      </c>
      <c r="I484" s="9">
        <v>57</v>
      </c>
      <c r="J484" s="9" t="s">
        <v>20</v>
      </c>
      <c r="K484" s="9">
        <v>1050.5136</v>
      </c>
      <c r="L484" s="9">
        <v>-0.62</v>
      </c>
      <c r="M484" s="9">
        <v>525.76044000000002</v>
      </c>
      <c r="N484" s="9">
        <v>2</v>
      </c>
      <c r="O484" s="11"/>
      <c r="P484" s="9">
        <v>1</v>
      </c>
      <c r="Q484" s="11" t="s">
        <v>79</v>
      </c>
      <c r="R484" s="3"/>
      <c r="S484" s="23"/>
    </row>
    <row r="485" spans="1:19" ht="14.25" x14ac:dyDescent="0.45">
      <c r="A485" s="226"/>
      <c r="B485" s="173"/>
      <c r="C485" s="8" t="s">
        <v>1288</v>
      </c>
      <c r="D485" s="9" t="s">
        <v>1289</v>
      </c>
      <c r="E485" s="174"/>
      <c r="F485" s="173"/>
      <c r="G485" s="173"/>
      <c r="H485" s="9" t="s">
        <v>20</v>
      </c>
      <c r="I485" s="9" t="s">
        <v>20</v>
      </c>
      <c r="J485" s="9">
        <v>1.94</v>
      </c>
      <c r="K485" s="9">
        <v>980.55264999999997</v>
      </c>
      <c r="L485" s="9">
        <v>0.25</v>
      </c>
      <c r="M485" s="9">
        <v>327.5224</v>
      </c>
      <c r="N485" s="9">
        <v>3</v>
      </c>
      <c r="O485" s="11"/>
      <c r="P485" s="9">
        <v>1</v>
      </c>
      <c r="Q485" s="11" t="s">
        <v>79</v>
      </c>
      <c r="R485" s="3"/>
      <c r="S485" s="23"/>
    </row>
    <row r="486" spans="1:19" ht="14.25" x14ac:dyDescent="0.45">
      <c r="A486" s="226"/>
      <c r="B486" s="173"/>
      <c r="C486" s="8" t="s">
        <v>1290</v>
      </c>
      <c r="D486" s="9" t="s">
        <v>1291</v>
      </c>
      <c r="E486" s="174"/>
      <c r="F486" s="173"/>
      <c r="G486" s="173"/>
      <c r="H486" s="9" t="s">
        <v>20</v>
      </c>
      <c r="I486" s="9">
        <v>64</v>
      </c>
      <c r="J486" s="9">
        <v>3.68</v>
      </c>
      <c r="K486" s="9">
        <v>1108.6466499999999</v>
      </c>
      <c r="L486" s="9">
        <v>-0.65</v>
      </c>
      <c r="M486" s="9">
        <v>554.82696999999996</v>
      </c>
      <c r="N486" s="9">
        <v>2</v>
      </c>
      <c r="O486" s="11"/>
      <c r="P486" s="9">
        <v>5</v>
      </c>
      <c r="Q486" s="11" t="s">
        <v>79</v>
      </c>
      <c r="R486" s="3"/>
      <c r="S486" s="23"/>
    </row>
    <row r="487" spans="1:19" ht="14.25" x14ac:dyDescent="0.45">
      <c r="A487" s="225"/>
      <c r="B487" s="9"/>
      <c r="C487" s="8"/>
      <c r="D487" s="9"/>
      <c r="E487" s="139"/>
      <c r="F487" s="9"/>
      <c r="G487" s="9"/>
      <c r="H487" s="9"/>
      <c r="I487" s="9"/>
      <c r="J487" s="9"/>
      <c r="K487" s="9"/>
      <c r="L487" s="9"/>
      <c r="M487" s="9"/>
      <c r="N487" s="9"/>
      <c r="O487" s="11"/>
      <c r="P487" s="9"/>
      <c r="Q487" s="11"/>
      <c r="R487" s="3"/>
      <c r="S487" s="23"/>
    </row>
    <row r="488" spans="1:19" ht="15.75" customHeight="1" x14ac:dyDescent="0.45">
      <c r="A488" s="226" t="s">
        <v>1180</v>
      </c>
      <c r="B488" s="173" t="s">
        <v>1293</v>
      </c>
      <c r="C488" s="8" t="s">
        <v>1294</v>
      </c>
      <c r="D488" s="9" t="s">
        <v>1295</v>
      </c>
      <c r="E488" s="174" t="s">
        <v>18</v>
      </c>
      <c r="F488" s="173" t="s">
        <v>94</v>
      </c>
      <c r="G488" s="173" t="s">
        <v>1296</v>
      </c>
      <c r="H488" s="9" t="s">
        <v>20</v>
      </c>
      <c r="I488" s="9">
        <v>103</v>
      </c>
      <c r="J488" s="9">
        <v>11.35</v>
      </c>
      <c r="K488" s="9">
        <v>3258.4745800000001</v>
      </c>
      <c r="L488" s="9">
        <v>0.11</v>
      </c>
      <c r="M488" s="9">
        <v>1086.82971</v>
      </c>
      <c r="N488" s="9">
        <v>3</v>
      </c>
      <c r="O488" s="11"/>
      <c r="P488" s="9">
        <v>16</v>
      </c>
      <c r="Q488" s="11" t="s">
        <v>21</v>
      </c>
      <c r="R488" s="3"/>
      <c r="S488" s="23"/>
    </row>
    <row r="489" spans="1:19" ht="14.25" x14ac:dyDescent="0.45">
      <c r="A489" s="226"/>
      <c r="B489" s="173"/>
      <c r="C489" s="8" t="s">
        <v>1297</v>
      </c>
      <c r="D489" s="9" t="s">
        <v>1298</v>
      </c>
      <c r="E489" s="174"/>
      <c r="F489" s="173"/>
      <c r="G489" s="173"/>
      <c r="H489" s="9" t="s">
        <v>20</v>
      </c>
      <c r="I489" s="9">
        <v>32</v>
      </c>
      <c r="J489" s="9">
        <v>3.14</v>
      </c>
      <c r="K489" s="9">
        <v>977.45011</v>
      </c>
      <c r="L489" s="9">
        <v>-0.88</v>
      </c>
      <c r="M489" s="9">
        <v>326.48822000000001</v>
      </c>
      <c r="N489" s="9">
        <v>3</v>
      </c>
      <c r="O489" s="11" t="s">
        <v>386</v>
      </c>
      <c r="P489" s="9">
        <v>9</v>
      </c>
      <c r="Q489" s="11" t="s">
        <v>21</v>
      </c>
      <c r="R489" s="3"/>
      <c r="S489" s="23"/>
    </row>
    <row r="490" spans="1:19" ht="14.25" x14ac:dyDescent="0.45">
      <c r="A490" s="226"/>
      <c r="B490" s="173"/>
      <c r="C490" s="8" t="s">
        <v>1299</v>
      </c>
      <c r="D490" s="9" t="s">
        <v>1300</v>
      </c>
      <c r="E490" s="174"/>
      <c r="F490" s="173"/>
      <c r="G490" s="173"/>
      <c r="H490" s="9" t="s">
        <v>20</v>
      </c>
      <c r="I490" s="9">
        <v>82</v>
      </c>
      <c r="J490" s="9">
        <v>2.92</v>
      </c>
      <c r="K490" s="9">
        <v>1269.63591</v>
      </c>
      <c r="L490" s="9">
        <v>-0.22</v>
      </c>
      <c r="M490" s="9">
        <v>635.32159000000001</v>
      </c>
      <c r="N490" s="9">
        <v>2</v>
      </c>
      <c r="O490" s="11"/>
      <c r="P490" s="9">
        <v>23</v>
      </c>
      <c r="Q490" s="11" t="s">
        <v>21</v>
      </c>
      <c r="R490" s="3"/>
      <c r="S490" s="23"/>
    </row>
    <row r="491" spans="1:19" ht="14.25" x14ac:dyDescent="0.45">
      <c r="A491" s="226"/>
      <c r="B491" s="173"/>
      <c r="C491" s="8" t="s">
        <v>1301</v>
      </c>
      <c r="D491" s="9" t="s">
        <v>1302</v>
      </c>
      <c r="E491" s="174"/>
      <c r="F491" s="173"/>
      <c r="G491" s="173"/>
      <c r="H491" s="9" t="s">
        <v>20</v>
      </c>
      <c r="I491" s="9" t="s">
        <v>20</v>
      </c>
      <c r="J491" s="9">
        <v>2.4900000000000002</v>
      </c>
      <c r="K491" s="9">
        <v>1468.7626399999999</v>
      </c>
      <c r="L491" s="9">
        <v>-3.84</v>
      </c>
      <c r="M491" s="9">
        <v>490.25905999999998</v>
      </c>
      <c r="N491" s="9">
        <v>3</v>
      </c>
      <c r="O491" s="11"/>
      <c r="P491" s="9">
        <v>1</v>
      </c>
      <c r="Q491" s="11" t="s">
        <v>21</v>
      </c>
      <c r="R491" s="3"/>
      <c r="S491" s="23"/>
    </row>
    <row r="492" spans="1:19" ht="14.25" x14ac:dyDescent="0.45">
      <c r="A492" s="225"/>
      <c r="B492" s="9"/>
      <c r="C492" s="8"/>
      <c r="D492" s="9"/>
      <c r="E492" s="139"/>
      <c r="F492" s="9"/>
      <c r="G492" s="9"/>
      <c r="H492" s="9"/>
      <c r="I492" s="9"/>
      <c r="J492" s="9"/>
      <c r="K492" s="9"/>
      <c r="L492" s="9"/>
      <c r="M492" s="9"/>
      <c r="N492" s="9"/>
      <c r="O492" s="11"/>
      <c r="P492" s="9"/>
      <c r="Q492" s="11"/>
      <c r="R492" s="3"/>
      <c r="S492" s="23"/>
    </row>
    <row r="493" spans="1:19" ht="14.25" x14ac:dyDescent="0.45">
      <c r="A493" s="226" t="s">
        <v>1187</v>
      </c>
      <c r="B493" s="173" t="s">
        <v>1304</v>
      </c>
      <c r="C493" s="8" t="s">
        <v>1305</v>
      </c>
      <c r="D493" s="9" t="s">
        <v>1306</v>
      </c>
      <c r="E493" s="174" t="s">
        <v>18</v>
      </c>
      <c r="F493" s="173" t="s">
        <v>94</v>
      </c>
      <c r="G493" s="173" t="s">
        <v>1307</v>
      </c>
      <c r="H493" s="9" t="s">
        <v>1308</v>
      </c>
      <c r="I493" s="9">
        <v>76</v>
      </c>
      <c r="J493" s="9">
        <v>3.41</v>
      </c>
      <c r="K493" s="9">
        <v>1219.6628900000001</v>
      </c>
      <c r="L493" s="9">
        <v>2.11</v>
      </c>
      <c r="M493" s="9">
        <v>610.33507999999995</v>
      </c>
      <c r="N493" s="9">
        <v>2</v>
      </c>
      <c r="O493" s="11"/>
      <c r="P493" s="9">
        <v>3</v>
      </c>
      <c r="Q493" s="11" t="s">
        <v>160</v>
      </c>
      <c r="R493" s="3"/>
      <c r="S493" s="23"/>
    </row>
    <row r="494" spans="1:19" ht="14.25" x14ac:dyDescent="0.45">
      <c r="A494" s="226"/>
      <c r="B494" s="173"/>
      <c r="C494" s="8" t="s">
        <v>1309</v>
      </c>
      <c r="D494" s="9" t="s">
        <v>1310</v>
      </c>
      <c r="E494" s="174"/>
      <c r="F494" s="173"/>
      <c r="G494" s="173"/>
      <c r="H494" s="9" t="s">
        <v>1311</v>
      </c>
      <c r="I494" s="9">
        <v>67</v>
      </c>
      <c r="J494" s="9">
        <v>3.86</v>
      </c>
      <c r="K494" s="9">
        <v>1489.73577</v>
      </c>
      <c r="L494" s="9">
        <v>0.12</v>
      </c>
      <c r="M494" s="9">
        <v>745.37152000000003</v>
      </c>
      <c r="N494" s="9">
        <v>2</v>
      </c>
      <c r="O494" s="11" t="s">
        <v>411</v>
      </c>
      <c r="P494" s="9">
        <v>1</v>
      </c>
      <c r="Q494" s="11" t="s">
        <v>146</v>
      </c>
      <c r="R494" s="3"/>
      <c r="S494" s="23"/>
    </row>
    <row r="495" spans="1:19" ht="14.25" x14ac:dyDescent="0.45">
      <c r="A495" s="226"/>
      <c r="B495" s="173"/>
      <c r="C495" s="8" t="s">
        <v>1312</v>
      </c>
      <c r="D495" s="9" t="s">
        <v>1313</v>
      </c>
      <c r="E495" s="174"/>
      <c r="F495" s="173"/>
      <c r="G495" s="173"/>
      <c r="H495" s="9" t="s">
        <v>1314</v>
      </c>
      <c r="I495" s="9">
        <v>55</v>
      </c>
      <c r="J495" s="9">
        <v>3.27</v>
      </c>
      <c r="K495" s="9">
        <v>2876.4684200000002</v>
      </c>
      <c r="L495" s="9">
        <v>1.63</v>
      </c>
      <c r="M495" s="9">
        <v>959.49432000000002</v>
      </c>
      <c r="N495" s="9">
        <v>3</v>
      </c>
      <c r="O495" s="11"/>
      <c r="P495" s="9">
        <v>1</v>
      </c>
      <c r="Q495" s="11" t="s">
        <v>21</v>
      </c>
      <c r="R495" s="3"/>
      <c r="S495" s="23"/>
    </row>
    <row r="496" spans="1:19" ht="14.25" x14ac:dyDescent="0.45">
      <c r="A496" s="226"/>
      <c r="B496" s="173"/>
      <c r="C496" s="8" t="s">
        <v>1315</v>
      </c>
      <c r="D496" s="9" t="s">
        <v>1316</v>
      </c>
      <c r="E496" s="174"/>
      <c r="F496" s="173"/>
      <c r="G496" s="173"/>
      <c r="H496" s="9" t="s">
        <v>1317</v>
      </c>
      <c r="I496" s="9">
        <v>73</v>
      </c>
      <c r="J496" s="9">
        <v>3.34</v>
      </c>
      <c r="K496" s="9">
        <v>1142.6409200000001</v>
      </c>
      <c r="L496" s="9">
        <v>-0.62</v>
      </c>
      <c r="M496" s="9">
        <v>571.82410000000004</v>
      </c>
      <c r="N496" s="9">
        <v>2</v>
      </c>
      <c r="O496" s="11"/>
      <c r="P496" s="9">
        <v>3</v>
      </c>
      <c r="Q496" s="11" t="s">
        <v>146</v>
      </c>
      <c r="R496" s="3"/>
      <c r="S496" s="23"/>
    </row>
    <row r="497" spans="1:19" ht="14.25" x14ac:dyDescent="0.45">
      <c r="A497" s="226"/>
      <c r="B497" s="173"/>
      <c r="C497" s="8" t="s">
        <v>1318</v>
      </c>
      <c r="D497" s="9" t="s">
        <v>1319</v>
      </c>
      <c r="E497" s="174"/>
      <c r="F497" s="173"/>
      <c r="G497" s="173"/>
      <c r="H497" s="9" t="s">
        <v>1320</v>
      </c>
      <c r="I497" s="9">
        <v>42</v>
      </c>
      <c r="J497" s="9">
        <v>4.2699999999999996</v>
      </c>
      <c r="K497" s="9">
        <v>1366.6298899999999</v>
      </c>
      <c r="L497" s="9">
        <v>1.3</v>
      </c>
      <c r="M497" s="9">
        <v>456.21481</v>
      </c>
      <c r="N497" s="9">
        <v>3</v>
      </c>
      <c r="O497" s="11" t="s">
        <v>34</v>
      </c>
      <c r="P497" s="9">
        <v>1</v>
      </c>
      <c r="Q497" s="11" t="s">
        <v>21</v>
      </c>
      <c r="R497" s="3"/>
      <c r="S497" s="23"/>
    </row>
    <row r="498" spans="1:19" ht="14.25" x14ac:dyDescent="0.45">
      <c r="A498" s="226"/>
      <c r="B498" s="173"/>
      <c r="C498" s="8" t="s">
        <v>1321</v>
      </c>
      <c r="D498" s="9" t="s">
        <v>1322</v>
      </c>
      <c r="E498" s="174"/>
      <c r="F498" s="173"/>
      <c r="G498" s="173"/>
      <c r="H498" s="9" t="s">
        <v>1323</v>
      </c>
      <c r="I498" s="9" t="s">
        <v>20</v>
      </c>
      <c r="J498" s="9">
        <v>2.44</v>
      </c>
      <c r="K498" s="9">
        <v>2862.4103100000002</v>
      </c>
      <c r="L498" s="9">
        <v>-0.49</v>
      </c>
      <c r="M498" s="9">
        <v>954.80829000000006</v>
      </c>
      <c r="N498" s="9">
        <v>3</v>
      </c>
      <c r="O498" s="11"/>
      <c r="P498" s="9">
        <v>1</v>
      </c>
      <c r="Q498" s="11" t="s">
        <v>146</v>
      </c>
      <c r="R498" s="3"/>
      <c r="S498" s="23"/>
    </row>
    <row r="499" spans="1:19" ht="14.25" x14ac:dyDescent="0.45">
      <c r="A499" s="226"/>
      <c r="B499" s="173"/>
      <c r="C499" s="8"/>
      <c r="D499" s="9"/>
      <c r="E499" s="139"/>
      <c r="F499" s="9"/>
      <c r="G499" s="9"/>
      <c r="H499" s="9"/>
      <c r="I499" s="9"/>
      <c r="J499" s="9"/>
      <c r="K499" s="9"/>
      <c r="L499" s="9"/>
      <c r="M499" s="9"/>
      <c r="N499" s="9"/>
      <c r="O499" s="11"/>
      <c r="P499" s="9"/>
      <c r="Q499" s="11"/>
      <c r="R499" s="3"/>
      <c r="S499" s="23"/>
    </row>
    <row r="500" spans="1:19" ht="14.25" x14ac:dyDescent="0.45">
      <c r="A500" s="225"/>
      <c r="B500" s="9"/>
      <c r="C500" s="8"/>
      <c r="D500" s="9"/>
      <c r="E500" s="139"/>
      <c r="F500" s="9"/>
      <c r="G500" s="9"/>
      <c r="H500" s="9"/>
      <c r="I500" s="9"/>
      <c r="J500" s="9"/>
      <c r="K500" s="9"/>
      <c r="L500" s="9"/>
      <c r="M500" s="9"/>
      <c r="N500" s="9"/>
      <c r="O500" s="11"/>
      <c r="P500" s="9"/>
      <c r="Q500" s="11"/>
      <c r="R500" s="3"/>
      <c r="S500" s="23"/>
    </row>
    <row r="501" spans="1:19" ht="14.25" x14ac:dyDescent="0.45">
      <c r="A501" s="226" t="s">
        <v>1216</v>
      </c>
      <c r="B501" s="173" t="s">
        <v>1325</v>
      </c>
      <c r="C501" s="8" t="s">
        <v>1326</v>
      </c>
      <c r="D501" s="9" t="s">
        <v>1327</v>
      </c>
      <c r="E501" s="174" t="s">
        <v>18</v>
      </c>
      <c r="F501" s="173" t="s">
        <v>1328</v>
      </c>
      <c r="G501" s="173" t="s">
        <v>1329</v>
      </c>
      <c r="H501" s="9" t="s">
        <v>20</v>
      </c>
      <c r="I501" s="9">
        <v>49</v>
      </c>
      <c r="J501" s="9">
        <v>2.68</v>
      </c>
      <c r="K501" s="9">
        <v>1371.65068</v>
      </c>
      <c r="L501" s="9">
        <v>-2.39</v>
      </c>
      <c r="M501" s="9">
        <v>686.32898</v>
      </c>
      <c r="N501" s="9">
        <v>2</v>
      </c>
      <c r="O501" s="11"/>
      <c r="P501" s="9">
        <v>1</v>
      </c>
      <c r="Q501" s="11" t="s">
        <v>690</v>
      </c>
      <c r="R501" s="3"/>
      <c r="S501" s="23"/>
    </row>
    <row r="502" spans="1:19" ht="14.25" x14ac:dyDescent="0.45">
      <c r="A502" s="226"/>
      <c r="B502" s="173"/>
      <c r="C502" s="8" t="s">
        <v>1330</v>
      </c>
      <c r="D502" s="9" t="s">
        <v>1331</v>
      </c>
      <c r="E502" s="174"/>
      <c r="F502" s="173"/>
      <c r="G502" s="173"/>
      <c r="H502" s="9" t="s">
        <v>20</v>
      </c>
      <c r="I502" s="9">
        <v>11</v>
      </c>
      <c r="J502" s="9">
        <v>4.18</v>
      </c>
      <c r="K502" s="9">
        <v>2729.25144</v>
      </c>
      <c r="L502" s="9">
        <v>0.82</v>
      </c>
      <c r="M502" s="9">
        <v>910.42200000000003</v>
      </c>
      <c r="N502" s="9">
        <v>3</v>
      </c>
      <c r="O502" s="11"/>
      <c r="P502" s="9">
        <v>2</v>
      </c>
      <c r="Q502" s="11" t="s">
        <v>1332</v>
      </c>
      <c r="R502" s="3"/>
      <c r="S502" s="23"/>
    </row>
    <row r="503" spans="1:19" ht="14.25" x14ac:dyDescent="0.45">
      <c r="A503" s="225"/>
      <c r="B503" s="9"/>
      <c r="C503" s="8"/>
      <c r="D503" s="9"/>
      <c r="E503" s="139"/>
      <c r="F503" s="9"/>
      <c r="G503" s="9"/>
      <c r="H503" s="9"/>
      <c r="I503" s="9"/>
      <c r="J503" s="9"/>
      <c r="K503" s="9"/>
      <c r="L503" s="9"/>
      <c r="M503" s="9"/>
      <c r="N503" s="9"/>
      <c r="O503" s="11"/>
      <c r="P503" s="9"/>
      <c r="Q503" s="11"/>
      <c r="R503" s="3"/>
      <c r="S503" s="23"/>
    </row>
    <row r="504" spans="1:19" ht="14.25" x14ac:dyDescent="0.45">
      <c r="A504" s="239" t="s">
        <v>1235</v>
      </c>
      <c r="B504" s="31" t="s">
        <v>1334</v>
      </c>
      <c r="C504" s="8" t="s">
        <v>1335</v>
      </c>
      <c r="D504" s="9" t="s">
        <v>1336</v>
      </c>
      <c r="E504" s="146" t="s">
        <v>18</v>
      </c>
      <c r="F504" s="91" t="s">
        <v>1328</v>
      </c>
      <c r="G504" s="91" t="s">
        <v>10017</v>
      </c>
      <c r="H504" s="9" t="s">
        <v>20</v>
      </c>
      <c r="I504" s="9">
        <v>49</v>
      </c>
      <c r="J504" s="9">
        <v>1.92</v>
      </c>
      <c r="K504" s="9">
        <v>907.59667000000002</v>
      </c>
      <c r="L504" s="9">
        <v>-1</v>
      </c>
      <c r="M504" s="9">
        <v>454.30196999999998</v>
      </c>
      <c r="N504" s="9">
        <v>2</v>
      </c>
      <c r="O504" s="11"/>
      <c r="P504" s="9">
        <v>2</v>
      </c>
      <c r="Q504" s="11" t="s">
        <v>690</v>
      </c>
      <c r="R504" s="3"/>
      <c r="S504" s="23"/>
    </row>
    <row r="505" spans="1:19" ht="14.25" x14ac:dyDescent="0.45">
      <c r="A505" s="225"/>
      <c r="B505" s="9"/>
      <c r="C505" s="8"/>
      <c r="D505" s="9"/>
      <c r="E505" s="139"/>
      <c r="F505" s="9"/>
      <c r="G505" s="9"/>
      <c r="H505" s="9"/>
      <c r="I505" s="9"/>
      <c r="J505" s="9"/>
      <c r="K505" s="9"/>
      <c r="L505" s="9"/>
      <c r="M505" s="9"/>
      <c r="N505" s="9"/>
      <c r="O505" s="11"/>
      <c r="P505" s="9"/>
      <c r="Q505" s="11"/>
      <c r="R505" s="3"/>
      <c r="S505" s="23"/>
    </row>
    <row r="506" spans="1:19" ht="30" customHeight="1" x14ac:dyDescent="0.45">
      <c r="A506" s="239" t="s">
        <v>1292</v>
      </c>
      <c r="B506" s="31" t="s">
        <v>1338</v>
      </c>
      <c r="C506" s="8" t="s">
        <v>1339</v>
      </c>
      <c r="D506" s="9" t="s">
        <v>1340</v>
      </c>
      <c r="E506" s="146" t="s">
        <v>18</v>
      </c>
      <c r="F506" s="91" t="s">
        <v>1499</v>
      </c>
      <c r="G506" s="91" t="s">
        <v>10018</v>
      </c>
      <c r="H506" s="9" t="s">
        <v>20</v>
      </c>
      <c r="I506" s="9">
        <v>81</v>
      </c>
      <c r="J506" s="9">
        <v>5.43</v>
      </c>
      <c r="K506" s="9">
        <v>1434.8524600000001</v>
      </c>
      <c r="L506" s="9">
        <v>3.94</v>
      </c>
      <c r="M506" s="9">
        <v>717.92987000000005</v>
      </c>
      <c r="N506" s="9">
        <v>2</v>
      </c>
      <c r="O506" s="11"/>
      <c r="P506" s="9">
        <v>60</v>
      </c>
      <c r="Q506" s="11" t="s">
        <v>1341</v>
      </c>
      <c r="R506" s="3"/>
      <c r="S506" s="23"/>
    </row>
    <row r="507" spans="1:19" ht="14.25" x14ac:dyDescent="0.45">
      <c r="A507" s="225"/>
      <c r="B507" s="9"/>
      <c r="C507" s="8"/>
      <c r="D507" s="9"/>
      <c r="E507" s="139"/>
      <c r="F507" s="9"/>
      <c r="G507" s="9"/>
      <c r="H507" s="9"/>
      <c r="I507" s="9"/>
      <c r="J507" s="9"/>
      <c r="K507" s="9"/>
      <c r="L507" s="9"/>
      <c r="M507" s="9"/>
      <c r="N507" s="9"/>
      <c r="O507" s="11"/>
      <c r="P507" s="9"/>
      <c r="Q507" s="11"/>
      <c r="R507" s="3"/>
      <c r="S507" s="23"/>
    </row>
    <row r="508" spans="1:19" ht="12.75" customHeight="1" x14ac:dyDescent="0.45">
      <c r="A508" s="226" t="s">
        <v>1303</v>
      </c>
      <c r="B508" s="173" t="s">
        <v>1343</v>
      </c>
      <c r="C508" s="8" t="s">
        <v>1344</v>
      </c>
      <c r="D508" s="9" t="s">
        <v>1345</v>
      </c>
      <c r="E508" s="174" t="s">
        <v>18</v>
      </c>
      <c r="F508" s="175" t="s">
        <v>1499</v>
      </c>
      <c r="G508" s="173" t="s">
        <v>1346</v>
      </c>
      <c r="H508" s="9" t="s">
        <v>20</v>
      </c>
      <c r="I508" s="9">
        <v>44</v>
      </c>
      <c r="J508" s="9">
        <v>4.08</v>
      </c>
      <c r="K508" s="9">
        <v>2226.1191699999999</v>
      </c>
      <c r="L508" s="9">
        <v>-7.63</v>
      </c>
      <c r="M508" s="9">
        <v>742.71123999999998</v>
      </c>
      <c r="N508" s="9">
        <v>3</v>
      </c>
      <c r="O508" s="11"/>
      <c r="P508" s="9">
        <v>1</v>
      </c>
      <c r="Q508" s="11" t="s">
        <v>529</v>
      </c>
      <c r="R508" s="3"/>
      <c r="S508" s="23"/>
    </row>
    <row r="509" spans="1:19" ht="14.25" x14ac:dyDescent="0.45">
      <c r="A509" s="226"/>
      <c r="B509" s="173"/>
      <c r="C509" s="8" t="s">
        <v>1348</v>
      </c>
      <c r="D509" s="9" t="s">
        <v>1349</v>
      </c>
      <c r="E509" s="174"/>
      <c r="F509" s="173"/>
      <c r="G509" s="173"/>
      <c r="H509" s="9" t="s">
        <v>20</v>
      </c>
      <c r="I509" s="9">
        <v>86</v>
      </c>
      <c r="J509" s="9">
        <v>3.69</v>
      </c>
      <c r="K509" s="9">
        <v>1121.6479999999999</v>
      </c>
      <c r="L509" s="9">
        <v>14.8</v>
      </c>
      <c r="M509" s="9">
        <v>561.32763999999997</v>
      </c>
      <c r="N509" s="9">
        <v>2</v>
      </c>
      <c r="O509" s="11"/>
      <c r="P509" s="9">
        <v>28</v>
      </c>
      <c r="Q509" s="11" t="s">
        <v>47</v>
      </c>
      <c r="R509" s="3"/>
      <c r="S509" s="23"/>
    </row>
    <row r="510" spans="1:19" ht="14.25" x14ac:dyDescent="0.45">
      <c r="A510" s="226"/>
      <c r="B510" s="173"/>
      <c r="C510" s="8" t="s">
        <v>1350</v>
      </c>
      <c r="D510" s="9" t="s">
        <v>1351</v>
      </c>
      <c r="E510" s="174"/>
      <c r="F510" s="173"/>
      <c r="G510" s="173"/>
      <c r="H510" s="9" t="s">
        <v>20</v>
      </c>
      <c r="I510" s="9">
        <v>110</v>
      </c>
      <c r="J510" s="9">
        <v>6.75</v>
      </c>
      <c r="K510" s="9">
        <v>1828.94975</v>
      </c>
      <c r="L510" s="9">
        <v>3.12</v>
      </c>
      <c r="M510" s="9">
        <v>914.97852</v>
      </c>
      <c r="N510" s="9">
        <v>2</v>
      </c>
      <c r="O510" s="11"/>
      <c r="P510" s="9">
        <v>54</v>
      </c>
      <c r="Q510" s="11" t="s">
        <v>47</v>
      </c>
      <c r="R510" s="3"/>
      <c r="S510" s="23"/>
    </row>
    <row r="511" spans="1:19" ht="14.25" x14ac:dyDescent="0.45">
      <c r="A511" s="226"/>
      <c r="B511" s="173"/>
      <c r="C511" s="8" t="s">
        <v>1352</v>
      </c>
      <c r="D511" s="9" t="s">
        <v>1353</v>
      </c>
      <c r="E511" s="174"/>
      <c r="F511" s="173"/>
      <c r="G511" s="173"/>
      <c r="H511" s="9" t="s">
        <v>20</v>
      </c>
      <c r="I511" s="9">
        <v>62</v>
      </c>
      <c r="J511" s="9">
        <v>3.76</v>
      </c>
      <c r="K511" s="9">
        <v>1104.6044199999999</v>
      </c>
      <c r="L511" s="9">
        <v>-0.38</v>
      </c>
      <c r="M511" s="9">
        <v>552.80584999999996</v>
      </c>
      <c r="N511" s="9">
        <v>2</v>
      </c>
      <c r="O511" s="11"/>
      <c r="P511" s="9">
        <v>15</v>
      </c>
      <c r="Q511" s="11" t="s">
        <v>47</v>
      </c>
      <c r="R511" s="3"/>
      <c r="S511" s="23"/>
    </row>
    <row r="512" spans="1:19" ht="14.25" x14ac:dyDescent="0.45">
      <c r="A512" s="226"/>
      <c r="B512" s="173"/>
      <c r="C512" s="8" t="s">
        <v>1354</v>
      </c>
      <c r="D512" s="9" t="s">
        <v>1355</v>
      </c>
      <c r="E512" s="174"/>
      <c r="F512" s="173"/>
      <c r="G512" s="173"/>
      <c r="H512" s="9" t="s">
        <v>20</v>
      </c>
      <c r="I512" s="9">
        <v>67</v>
      </c>
      <c r="J512" s="9">
        <v>2.77</v>
      </c>
      <c r="K512" s="9">
        <v>914.46001000000001</v>
      </c>
      <c r="L512" s="9">
        <v>2.38</v>
      </c>
      <c r="M512" s="9">
        <v>457.73363999999998</v>
      </c>
      <c r="N512" s="9">
        <v>2</v>
      </c>
      <c r="O512" s="11"/>
      <c r="P512" s="9">
        <v>5</v>
      </c>
      <c r="Q512" s="11" t="s">
        <v>47</v>
      </c>
      <c r="R512" s="3"/>
      <c r="S512" s="23"/>
    </row>
    <row r="513" spans="1:19" ht="14.25" x14ac:dyDescent="0.45">
      <c r="A513" s="226"/>
      <c r="B513" s="173"/>
      <c r="C513" s="8" t="s">
        <v>1356</v>
      </c>
      <c r="D513" s="9" t="s">
        <v>1357</v>
      </c>
      <c r="E513" s="174"/>
      <c r="F513" s="173"/>
      <c r="G513" s="173"/>
      <c r="H513" s="9" t="s">
        <v>20</v>
      </c>
      <c r="I513" s="9">
        <v>71</v>
      </c>
      <c r="J513" s="9">
        <v>4.79</v>
      </c>
      <c r="K513" s="9">
        <v>1575.8485599999999</v>
      </c>
      <c r="L513" s="9">
        <v>-0.28000000000000003</v>
      </c>
      <c r="M513" s="9">
        <v>788.42791999999997</v>
      </c>
      <c r="N513" s="9">
        <v>2</v>
      </c>
      <c r="O513" s="11"/>
      <c r="P513" s="9">
        <v>3</v>
      </c>
      <c r="Q513" s="11" t="s">
        <v>1358</v>
      </c>
      <c r="R513" s="3"/>
      <c r="S513" s="23"/>
    </row>
    <row r="514" spans="1:19" ht="14.25" x14ac:dyDescent="0.45">
      <c r="A514" s="226"/>
      <c r="B514" s="173"/>
      <c r="C514" s="8" t="s">
        <v>1359</v>
      </c>
      <c r="D514" s="9" t="s">
        <v>1360</v>
      </c>
      <c r="E514" s="174"/>
      <c r="F514" s="173"/>
      <c r="G514" s="173"/>
      <c r="H514" s="9" t="s">
        <v>20</v>
      </c>
      <c r="I514" s="9">
        <v>75</v>
      </c>
      <c r="J514" s="9">
        <v>3.87</v>
      </c>
      <c r="K514" s="9">
        <v>1164.6017300000001</v>
      </c>
      <c r="L514" s="9">
        <v>0.79</v>
      </c>
      <c r="M514" s="9">
        <v>582.80449999999996</v>
      </c>
      <c r="N514" s="9">
        <v>2</v>
      </c>
      <c r="O514" s="11"/>
      <c r="P514" s="9">
        <v>6</v>
      </c>
      <c r="Q514" s="11" t="s">
        <v>47</v>
      </c>
      <c r="R514" s="3"/>
      <c r="S514" s="23"/>
    </row>
    <row r="515" spans="1:19" ht="14.25" x14ac:dyDescent="0.45">
      <c r="A515" s="226"/>
      <c r="B515" s="173"/>
      <c r="C515" s="8" t="s">
        <v>1361</v>
      </c>
      <c r="D515" s="9" t="s">
        <v>1362</v>
      </c>
      <c r="E515" s="174"/>
      <c r="F515" s="173"/>
      <c r="G515" s="173"/>
      <c r="H515" s="9" t="s">
        <v>20</v>
      </c>
      <c r="I515" s="9">
        <v>20</v>
      </c>
      <c r="J515" s="9">
        <v>2.0299999999999998</v>
      </c>
      <c r="K515" s="9">
        <v>1159.62192</v>
      </c>
      <c r="L515" s="9">
        <v>0.04</v>
      </c>
      <c r="M515" s="9">
        <v>387.21215999999998</v>
      </c>
      <c r="N515" s="9">
        <v>3</v>
      </c>
      <c r="O515" s="11"/>
      <c r="P515" s="9">
        <v>1</v>
      </c>
      <c r="Q515" s="11" t="s">
        <v>529</v>
      </c>
      <c r="R515" s="3"/>
      <c r="S515" s="23"/>
    </row>
    <row r="516" spans="1:19" ht="14.25" x14ac:dyDescent="0.45">
      <c r="A516" s="226"/>
      <c r="B516" s="173"/>
      <c r="C516" s="8" t="s">
        <v>1363</v>
      </c>
      <c r="D516" s="9" t="s">
        <v>1364</v>
      </c>
      <c r="E516" s="174"/>
      <c r="F516" s="173"/>
      <c r="G516" s="173"/>
      <c r="H516" s="9" t="s">
        <v>20</v>
      </c>
      <c r="I516" s="9">
        <v>15</v>
      </c>
      <c r="J516" s="9">
        <v>2.2799999999999998</v>
      </c>
      <c r="K516" s="9">
        <v>1402.7425900000001</v>
      </c>
      <c r="L516" s="9">
        <v>-0.86</v>
      </c>
      <c r="M516" s="9">
        <v>468.25238000000002</v>
      </c>
      <c r="N516" s="9">
        <v>3</v>
      </c>
      <c r="O516" s="11"/>
      <c r="P516" s="9">
        <v>1</v>
      </c>
      <c r="Q516" s="11" t="s">
        <v>529</v>
      </c>
      <c r="R516" s="3"/>
      <c r="S516" s="23"/>
    </row>
    <row r="517" spans="1:19" ht="14.25" x14ac:dyDescent="0.45">
      <c r="A517" s="226"/>
      <c r="B517" s="173"/>
      <c r="C517" s="8" t="s">
        <v>1365</v>
      </c>
      <c r="D517" s="9" t="s">
        <v>1366</v>
      </c>
      <c r="E517" s="174"/>
      <c r="F517" s="173"/>
      <c r="G517" s="173"/>
      <c r="H517" s="9" t="s">
        <v>20</v>
      </c>
      <c r="I517" s="9">
        <v>56</v>
      </c>
      <c r="J517" s="9">
        <v>4.09</v>
      </c>
      <c r="K517" s="9">
        <v>1494.7509</v>
      </c>
      <c r="L517" s="9">
        <v>4.92</v>
      </c>
      <c r="M517" s="9">
        <v>747.87909000000002</v>
      </c>
      <c r="N517" s="9">
        <v>2</v>
      </c>
      <c r="O517" s="11"/>
      <c r="P517" s="9">
        <v>11</v>
      </c>
      <c r="Q517" s="11" t="s">
        <v>47</v>
      </c>
      <c r="R517" s="3"/>
      <c r="S517" s="23"/>
    </row>
    <row r="518" spans="1:19" ht="14.25" x14ac:dyDescent="0.45">
      <c r="A518" s="226"/>
      <c r="B518" s="173"/>
      <c r="C518" s="8" t="s">
        <v>1367</v>
      </c>
      <c r="D518" s="9" t="s">
        <v>1368</v>
      </c>
      <c r="E518" s="174"/>
      <c r="F518" s="173"/>
      <c r="G518" s="173"/>
      <c r="H518" s="9" t="s">
        <v>20</v>
      </c>
      <c r="I518" s="9">
        <v>67</v>
      </c>
      <c r="J518" s="9">
        <v>2.92</v>
      </c>
      <c r="K518" s="9">
        <v>1251.6206500000001</v>
      </c>
      <c r="L518" s="9">
        <v>-0.77</v>
      </c>
      <c r="M518" s="9">
        <v>626.31395999999995</v>
      </c>
      <c r="N518" s="9">
        <v>2</v>
      </c>
      <c r="O518" s="11"/>
      <c r="P518" s="9">
        <v>5</v>
      </c>
      <c r="Q518" s="11" t="s">
        <v>47</v>
      </c>
      <c r="R518" s="3"/>
      <c r="S518" s="23"/>
    </row>
    <row r="519" spans="1:19" ht="14.25" x14ac:dyDescent="0.45">
      <c r="A519" s="226"/>
      <c r="B519" s="173"/>
      <c r="C519" s="8" t="s">
        <v>1369</v>
      </c>
      <c r="D519" s="9" t="s">
        <v>1370</v>
      </c>
      <c r="E519" s="174"/>
      <c r="F519" s="173"/>
      <c r="G519" s="173"/>
      <c r="H519" s="9" t="s">
        <v>20</v>
      </c>
      <c r="I519" s="9">
        <v>66</v>
      </c>
      <c r="J519" s="9">
        <v>7.64</v>
      </c>
      <c r="K519" s="9">
        <v>3129.6152099999999</v>
      </c>
      <c r="L519" s="9">
        <v>-2.06</v>
      </c>
      <c r="M519" s="9">
        <v>1043.8765900000001</v>
      </c>
      <c r="N519" s="9">
        <v>3</v>
      </c>
      <c r="O519" s="11"/>
      <c r="P519" s="9">
        <v>30</v>
      </c>
      <c r="Q519" s="11" t="s">
        <v>47</v>
      </c>
      <c r="R519" s="3"/>
      <c r="S519" s="23"/>
    </row>
    <row r="520" spans="1:19" ht="14.25" x14ac:dyDescent="0.45">
      <c r="A520" s="226"/>
      <c r="B520" s="173"/>
      <c r="C520" s="8" t="s">
        <v>1371</v>
      </c>
      <c r="D520" s="9" t="s">
        <v>1372</v>
      </c>
      <c r="E520" s="174"/>
      <c r="F520" s="173"/>
      <c r="G520" s="173"/>
      <c r="H520" s="9" t="s">
        <v>20</v>
      </c>
      <c r="I520" s="9">
        <v>114</v>
      </c>
      <c r="J520" s="9">
        <v>7.7</v>
      </c>
      <c r="K520" s="9">
        <v>2663.3310999999999</v>
      </c>
      <c r="L520" s="9">
        <v>-0.06</v>
      </c>
      <c r="M520" s="9">
        <v>1332.1691900000001</v>
      </c>
      <c r="N520" s="9">
        <v>2</v>
      </c>
      <c r="O520" s="11"/>
      <c r="P520" s="9">
        <v>15</v>
      </c>
      <c r="Q520" s="11" t="s">
        <v>47</v>
      </c>
      <c r="R520" s="3"/>
      <c r="S520" s="23"/>
    </row>
    <row r="521" spans="1:19" ht="14.25" x14ac:dyDescent="0.45">
      <c r="A521" s="225"/>
      <c r="B521" s="9"/>
      <c r="C521" s="8"/>
      <c r="D521" s="9"/>
      <c r="E521" s="139"/>
      <c r="F521" s="9"/>
      <c r="G521" s="9"/>
      <c r="H521" s="9"/>
      <c r="I521" s="9"/>
      <c r="J521" s="9"/>
      <c r="K521" s="9"/>
      <c r="L521" s="9"/>
      <c r="M521" s="9"/>
      <c r="N521" s="9"/>
      <c r="O521" s="11"/>
      <c r="P521" s="9"/>
      <c r="Q521" s="11"/>
      <c r="R521" s="3"/>
      <c r="S521" s="23"/>
    </row>
    <row r="522" spans="1:19" ht="12.75" customHeight="1" x14ac:dyDescent="0.45">
      <c r="A522" s="226" t="s">
        <v>1324</v>
      </c>
      <c r="B522" s="173" t="s">
        <v>1374</v>
      </c>
      <c r="C522" s="8" t="s">
        <v>1375</v>
      </c>
      <c r="D522" s="9" t="s">
        <v>1376</v>
      </c>
      <c r="E522" s="174" t="s">
        <v>18</v>
      </c>
      <c r="F522" s="175" t="s">
        <v>56</v>
      </c>
      <c r="G522" s="173"/>
      <c r="H522" s="9" t="s">
        <v>20</v>
      </c>
      <c r="I522" s="9">
        <v>81</v>
      </c>
      <c r="J522" s="9">
        <v>4.12</v>
      </c>
      <c r="K522" s="9">
        <v>2117.0027300000002</v>
      </c>
      <c r="L522" s="9">
        <v>0.87</v>
      </c>
      <c r="M522" s="9">
        <v>1059.0050000000001</v>
      </c>
      <c r="N522" s="9">
        <v>2</v>
      </c>
      <c r="O522" s="11"/>
      <c r="P522" s="9">
        <v>2</v>
      </c>
      <c r="Q522" s="11" t="s">
        <v>21</v>
      </c>
      <c r="R522" s="3"/>
      <c r="S522" s="23"/>
    </row>
    <row r="523" spans="1:19" ht="14.25" x14ac:dyDescent="0.45">
      <c r="A523" s="226"/>
      <c r="B523" s="173"/>
      <c r="C523" s="8" t="s">
        <v>1377</v>
      </c>
      <c r="D523" s="9" t="s">
        <v>1376</v>
      </c>
      <c r="E523" s="174"/>
      <c r="F523" s="173"/>
      <c r="G523" s="173"/>
      <c r="H523" s="9" t="s">
        <v>20</v>
      </c>
      <c r="I523" s="9">
        <v>81</v>
      </c>
      <c r="J523" s="9">
        <v>4.12</v>
      </c>
      <c r="K523" s="9">
        <v>2117.0027300000002</v>
      </c>
      <c r="L523" s="9">
        <v>0.87</v>
      </c>
      <c r="M523" s="9">
        <v>1059.0050000000001</v>
      </c>
      <c r="N523" s="9">
        <v>2</v>
      </c>
      <c r="O523" s="11"/>
      <c r="P523" s="9">
        <v>2</v>
      </c>
      <c r="Q523" s="11" t="s">
        <v>21</v>
      </c>
      <c r="R523" s="3"/>
      <c r="S523" s="23"/>
    </row>
    <row r="524" spans="1:19" ht="14.25" x14ac:dyDescent="0.45">
      <c r="A524" s="226"/>
      <c r="B524" s="173"/>
      <c r="C524" s="8" t="s">
        <v>1378</v>
      </c>
      <c r="D524" s="9" t="s">
        <v>1379</v>
      </c>
      <c r="E524" s="174"/>
      <c r="F524" s="173"/>
      <c r="G524" s="173"/>
      <c r="H524" s="9" t="s">
        <v>20</v>
      </c>
      <c r="I524" s="9">
        <v>47</v>
      </c>
      <c r="J524" s="9">
        <v>3.86</v>
      </c>
      <c r="K524" s="9">
        <v>1233.62464</v>
      </c>
      <c r="L524" s="9">
        <v>-1.34</v>
      </c>
      <c r="M524" s="9">
        <v>411.87973</v>
      </c>
      <c r="N524" s="9">
        <v>3</v>
      </c>
      <c r="O524" s="11"/>
      <c r="P524" s="9">
        <v>3</v>
      </c>
      <c r="Q524" s="11" t="s">
        <v>21</v>
      </c>
      <c r="R524" s="3"/>
      <c r="S524" s="23"/>
    </row>
    <row r="525" spans="1:19" ht="14.25" x14ac:dyDescent="0.45">
      <c r="A525" s="226"/>
      <c r="B525" s="173"/>
      <c r="C525" s="8" t="s">
        <v>1380</v>
      </c>
      <c r="D525" s="9" t="s">
        <v>1381</v>
      </c>
      <c r="E525" s="174"/>
      <c r="F525" s="173"/>
      <c r="G525" s="173"/>
      <c r="H525" s="9" t="s">
        <v>20</v>
      </c>
      <c r="I525" s="9">
        <v>70</v>
      </c>
      <c r="J525" s="9">
        <v>2.95</v>
      </c>
      <c r="K525" s="9">
        <v>1281.6947500000001</v>
      </c>
      <c r="L525" s="9">
        <v>14.67</v>
      </c>
      <c r="M525" s="9">
        <v>641.35100999999997</v>
      </c>
      <c r="N525" s="9">
        <v>2</v>
      </c>
      <c r="O525" s="11"/>
      <c r="P525" s="9">
        <v>3</v>
      </c>
      <c r="Q525" s="11" t="s">
        <v>21</v>
      </c>
      <c r="R525" s="3"/>
      <c r="S525" s="23"/>
    </row>
    <row r="526" spans="1:19" ht="14.25" x14ac:dyDescent="0.45">
      <c r="A526" s="226"/>
      <c r="B526" s="173"/>
      <c r="C526" s="8" t="s">
        <v>1382</v>
      </c>
      <c r="D526" s="9" t="s">
        <v>1383</v>
      </c>
      <c r="E526" s="174"/>
      <c r="F526" s="173"/>
      <c r="G526" s="173"/>
      <c r="H526" s="9" t="s">
        <v>20</v>
      </c>
      <c r="I526" s="9">
        <v>25</v>
      </c>
      <c r="J526" s="9">
        <v>5.96</v>
      </c>
      <c r="K526" s="9">
        <v>2257.0177199999998</v>
      </c>
      <c r="L526" s="9">
        <v>0.31</v>
      </c>
      <c r="M526" s="9">
        <v>565.00989000000004</v>
      </c>
      <c r="N526" s="9">
        <v>4</v>
      </c>
      <c r="O526" s="11"/>
      <c r="P526" s="9">
        <v>1</v>
      </c>
      <c r="Q526" s="11" t="s">
        <v>21</v>
      </c>
      <c r="R526" s="3"/>
      <c r="S526" s="23"/>
    </row>
    <row r="527" spans="1:19" ht="14.25" x14ac:dyDescent="0.45">
      <c r="A527" s="226"/>
      <c r="B527" s="173"/>
      <c r="C527" s="8" t="s">
        <v>1384</v>
      </c>
      <c r="D527" s="9" t="s">
        <v>1385</v>
      </c>
      <c r="E527" s="174"/>
      <c r="F527" s="173"/>
      <c r="G527" s="173"/>
      <c r="H527" s="9" t="s">
        <v>20</v>
      </c>
      <c r="I527" s="9">
        <v>69</v>
      </c>
      <c r="J527" s="9">
        <v>4.18</v>
      </c>
      <c r="K527" s="9">
        <v>1353.72966</v>
      </c>
      <c r="L527" s="9">
        <v>4.62</v>
      </c>
      <c r="M527" s="9">
        <v>677.36847</v>
      </c>
      <c r="N527" s="9">
        <v>2</v>
      </c>
      <c r="O527" s="11"/>
      <c r="P527" s="9">
        <v>1</v>
      </c>
      <c r="Q527" s="11" t="s">
        <v>21</v>
      </c>
      <c r="R527" s="3"/>
      <c r="S527" s="23"/>
    </row>
    <row r="528" spans="1:19" ht="14.25" x14ac:dyDescent="0.45">
      <c r="A528" s="225"/>
      <c r="B528" s="9"/>
      <c r="C528" s="8"/>
      <c r="D528" s="9"/>
      <c r="E528" s="139"/>
      <c r="F528" s="9"/>
      <c r="G528" s="9"/>
      <c r="H528" s="9"/>
      <c r="I528" s="9"/>
      <c r="J528" s="9"/>
      <c r="K528" s="9"/>
      <c r="L528" s="9"/>
      <c r="M528" s="9"/>
      <c r="N528" s="9"/>
      <c r="O528" s="11"/>
      <c r="P528" s="9"/>
      <c r="Q528" s="11"/>
      <c r="R528" s="3"/>
      <c r="S528" s="23"/>
    </row>
    <row r="529" spans="1:19" ht="12.75" customHeight="1" x14ac:dyDescent="0.45">
      <c r="A529" s="225" t="s">
        <v>1333</v>
      </c>
      <c r="B529" s="9" t="s">
        <v>1387</v>
      </c>
      <c r="C529" s="8" t="s">
        <v>1388</v>
      </c>
      <c r="D529" s="9" t="s">
        <v>1389</v>
      </c>
      <c r="E529" s="139" t="s">
        <v>18</v>
      </c>
      <c r="F529" s="11" t="s">
        <v>1499</v>
      </c>
      <c r="G529" s="11" t="s">
        <v>1390</v>
      </c>
      <c r="H529" s="9" t="s">
        <v>1391</v>
      </c>
      <c r="I529" s="9">
        <v>72</v>
      </c>
      <c r="J529" s="9">
        <v>3.42</v>
      </c>
      <c r="K529" s="9">
        <v>1908.9301</v>
      </c>
      <c r="L529" s="9">
        <v>-3.75</v>
      </c>
      <c r="M529" s="9">
        <v>954.96869000000004</v>
      </c>
      <c r="N529" s="9">
        <v>2</v>
      </c>
      <c r="O529" s="11" t="s">
        <v>174</v>
      </c>
      <c r="P529" s="9">
        <v>4</v>
      </c>
      <c r="Q529" s="11" t="s">
        <v>1392</v>
      </c>
      <c r="R529" s="3"/>
      <c r="S529" s="23"/>
    </row>
    <row r="530" spans="1:19" ht="14.25" x14ac:dyDescent="0.45">
      <c r="A530" s="225"/>
      <c r="B530" s="9"/>
      <c r="C530" s="8"/>
      <c r="D530" s="9"/>
      <c r="E530" s="139"/>
      <c r="F530" s="11"/>
      <c r="G530" s="11"/>
      <c r="H530" s="9"/>
      <c r="I530" s="9"/>
      <c r="J530" s="9"/>
      <c r="K530" s="9"/>
      <c r="L530" s="9"/>
      <c r="M530" s="9"/>
      <c r="N530" s="9"/>
      <c r="O530" s="11"/>
      <c r="P530" s="9"/>
      <c r="Q530" s="11"/>
      <c r="R530" s="3"/>
      <c r="S530" s="23"/>
    </row>
    <row r="531" spans="1:19" ht="12.75" customHeight="1" x14ac:dyDescent="0.45">
      <c r="A531" s="226" t="s">
        <v>1337</v>
      </c>
      <c r="B531" s="173" t="s">
        <v>1394</v>
      </c>
      <c r="C531" s="8" t="s">
        <v>1395</v>
      </c>
      <c r="D531" s="9" t="s">
        <v>1396</v>
      </c>
      <c r="E531" s="174" t="s">
        <v>18</v>
      </c>
      <c r="F531" s="175" t="s">
        <v>56</v>
      </c>
      <c r="G531" s="9"/>
      <c r="H531" s="9" t="s">
        <v>1397</v>
      </c>
      <c r="I531" s="9">
        <v>61</v>
      </c>
      <c r="J531" s="9">
        <v>2.52</v>
      </c>
      <c r="K531" s="9">
        <v>1142.5137199999999</v>
      </c>
      <c r="L531" s="9">
        <v>-0.87</v>
      </c>
      <c r="M531" s="9">
        <v>571.76049999999998</v>
      </c>
      <c r="N531" s="9">
        <v>2</v>
      </c>
      <c r="O531" s="11"/>
      <c r="P531" s="9">
        <v>3</v>
      </c>
      <c r="Q531" s="11" t="s">
        <v>529</v>
      </c>
      <c r="R531" s="3"/>
      <c r="S531" s="23"/>
    </row>
    <row r="532" spans="1:19" ht="14.25" x14ac:dyDescent="0.45">
      <c r="A532" s="226"/>
      <c r="B532" s="173"/>
      <c r="C532" s="8" t="s">
        <v>1398</v>
      </c>
      <c r="D532" s="9" t="s">
        <v>1399</v>
      </c>
      <c r="E532" s="174"/>
      <c r="F532" s="173"/>
      <c r="G532" s="9"/>
      <c r="H532" s="9" t="s">
        <v>1400</v>
      </c>
      <c r="I532" s="9">
        <v>71</v>
      </c>
      <c r="J532" s="9">
        <v>4.8</v>
      </c>
      <c r="K532" s="9">
        <v>1181.64238</v>
      </c>
      <c r="L532" s="9">
        <v>3.19</v>
      </c>
      <c r="M532" s="9">
        <v>591.32483000000002</v>
      </c>
      <c r="N532" s="9">
        <v>2</v>
      </c>
      <c r="O532" s="11"/>
      <c r="P532" s="9">
        <v>5</v>
      </c>
      <c r="Q532" s="11" t="s">
        <v>21</v>
      </c>
      <c r="R532" s="3"/>
      <c r="S532" s="23"/>
    </row>
    <row r="533" spans="1:19" ht="14.25" x14ac:dyDescent="0.45">
      <c r="A533" s="225"/>
      <c r="B533" s="9"/>
      <c r="C533" s="8"/>
      <c r="D533" s="9"/>
      <c r="E533" s="139"/>
      <c r="F533" s="9"/>
      <c r="G533" s="9"/>
      <c r="H533" s="9"/>
      <c r="I533" s="9"/>
      <c r="J533" s="9"/>
      <c r="K533" s="9"/>
      <c r="L533" s="9"/>
      <c r="M533" s="9"/>
      <c r="N533" s="9"/>
      <c r="O533" s="11"/>
      <c r="P533" s="9"/>
      <c r="Q533" s="11"/>
      <c r="R533" s="3"/>
      <c r="S533" s="23"/>
    </row>
    <row r="534" spans="1:19" ht="12.75" customHeight="1" x14ac:dyDescent="0.45">
      <c r="A534" s="226" t="s">
        <v>1342</v>
      </c>
      <c r="B534" s="173" t="s">
        <v>799</v>
      </c>
      <c r="C534" s="8" t="s">
        <v>800</v>
      </c>
      <c r="D534" s="9" t="s">
        <v>801</v>
      </c>
      <c r="E534" s="174" t="s">
        <v>18</v>
      </c>
      <c r="F534" s="175" t="s">
        <v>1499</v>
      </c>
      <c r="G534" s="173" t="s">
        <v>802</v>
      </c>
      <c r="H534" s="9" t="s">
        <v>20</v>
      </c>
      <c r="I534" s="9">
        <v>57</v>
      </c>
      <c r="J534" s="9">
        <v>2.29</v>
      </c>
      <c r="K534" s="9">
        <v>1063.51433</v>
      </c>
      <c r="L534" s="9">
        <v>-2.27</v>
      </c>
      <c r="M534" s="9">
        <v>532.26080000000002</v>
      </c>
      <c r="N534" s="9">
        <v>2</v>
      </c>
      <c r="O534" s="11"/>
      <c r="P534" s="9">
        <v>6</v>
      </c>
      <c r="Q534" s="11" t="s">
        <v>803</v>
      </c>
      <c r="R534" s="3"/>
      <c r="S534" s="23"/>
    </row>
    <row r="535" spans="1:19" ht="14.25" x14ac:dyDescent="0.45">
      <c r="A535" s="226"/>
      <c r="B535" s="173"/>
      <c r="C535" s="8" t="s">
        <v>804</v>
      </c>
      <c r="D535" s="9" t="s">
        <v>805</v>
      </c>
      <c r="E535" s="174"/>
      <c r="F535" s="173"/>
      <c r="G535" s="173"/>
      <c r="H535" s="9" t="s">
        <v>20</v>
      </c>
      <c r="I535" s="9">
        <v>32</v>
      </c>
      <c r="J535" s="9">
        <v>2.83</v>
      </c>
      <c r="K535" s="9">
        <v>857.49235999999996</v>
      </c>
      <c r="L535" s="9">
        <v>1.1499999999999999</v>
      </c>
      <c r="M535" s="9">
        <v>429.24982</v>
      </c>
      <c r="N535" s="9">
        <v>2</v>
      </c>
      <c r="O535" s="11" t="s">
        <v>386</v>
      </c>
      <c r="P535" s="9">
        <v>2</v>
      </c>
      <c r="Q535" s="11" t="s">
        <v>806</v>
      </c>
      <c r="R535" s="3"/>
      <c r="S535" s="23"/>
    </row>
    <row r="536" spans="1:19" ht="14.25" x14ac:dyDescent="0.45">
      <c r="A536" s="226"/>
      <c r="B536" s="173"/>
      <c r="C536" s="8" t="s">
        <v>807</v>
      </c>
      <c r="D536" s="9" t="s">
        <v>808</v>
      </c>
      <c r="E536" s="174"/>
      <c r="F536" s="173"/>
      <c r="G536" s="173"/>
      <c r="H536" s="9" t="s">
        <v>20</v>
      </c>
      <c r="I536" s="9">
        <v>64</v>
      </c>
      <c r="J536" s="9">
        <v>4.2</v>
      </c>
      <c r="K536" s="9">
        <v>1913.0320300000001</v>
      </c>
      <c r="L536" s="9">
        <v>-0.57999999999999996</v>
      </c>
      <c r="M536" s="9">
        <v>957.01964999999996</v>
      </c>
      <c r="N536" s="9">
        <v>2</v>
      </c>
      <c r="O536" s="11" t="s">
        <v>809</v>
      </c>
      <c r="P536" s="9">
        <v>1</v>
      </c>
      <c r="Q536" s="11" t="s">
        <v>84</v>
      </c>
      <c r="R536" s="3"/>
      <c r="S536" s="23"/>
    </row>
    <row r="537" spans="1:19" ht="14.25" x14ac:dyDescent="0.45">
      <c r="A537" s="225"/>
      <c r="B537" s="9"/>
      <c r="C537" s="8"/>
      <c r="D537" s="9"/>
      <c r="E537" s="139"/>
      <c r="F537" s="11"/>
      <c r="G537" s="9"/>
      <c r="H537" s="9"/>
      <c r="I537" s="9"/>
      <c r="J537" s="9"/>
      <c r="K537" s="9"/>
      <c r="L537" s="9"/>
      <c r="M537" s="9"/>
      <c r="N537" s="9"/>
      <c r="O537" s="11"/>
      <c r="P537" s="9"/>
      <c r="Q537" s="11"/>
      <c r="R537" s="3"/>
      <c r="S537" s="23"/>
    </row>
    <row r="538" spans="1:19" ht="14.25" x14ac:dyDescent="0.45">
      <c r="A538" s="225" t="s">
        <v>1373</v>
      </c>
      <c r="B538" s="9" t="s">
        <v>1403</v>
      </c>
      <c r="C538" s="8" t="s">
        <v>1404</v>
      </c>
      <c r="D538" s="9" t="s">
        <v>1405</v>
      </c>
      <c r="E538" s="139" t="s">
        <v>18</v>
      </c>
      <c r="F538" s="11" t="s">
        <v>56</v>
      </c>
      <c r="G538" s="9" t="s">
        <v>802</v>
      </c>
      <c r="H538" s="9" t="s">
        <v>1406</v>
      </c>
      <c r="I538" s="9">
        <v>93</v>
      </c>
      <c r="J538" s="9">
        <v>4.34</v>
      </c>
      <c r="K538" s="9">
        <v>1147.5618199999999</v>
      </c>
      <c r="L538" s="9">
        <v>2.4300000000000002</v>
      </c>
      <c r="M538" s="9">
        <v>574.28454999999997</v>
      </c>
      <c r="N538" s="9">
        <v>2</v>
      </c>
      <c r="O538" s="11"/>
      <c r="P538" s="9">
        <v>1</v>
      </c>
      <c r="Q538" s="11" t="s">
        <v>21</v>
      </c>
      <c r="R538" s="3"/>
      <c r="S538" s="23"/>
    </row>
    <row r="539" spans="1:19" ht="14.25" x14ac:dyDescent="0.45">
      <c r="A539" s="225"/>
      <c r="B539" s="9"/>
      <c r="C539" s="8"/>
      <c r="D539" s="9"/>
      <c r="E539" s="139"/>
      <c r="F539" s="11"/>
      <c r="G539" s="9"/>
      <c r="H539" s="9"/>
      <c r="I539" s="9"/>
      <c r="J539" s="9"/>
      <c r="K539" s="9"/>
      <c r="L539" s="9"/>
      <c r="M539" s="9"/>
      <c r="N539" s="9"/>
      <c r="O539" s="11"/>
      <c r="P539" s="9"/>
      <c r="Q539" s="11"/>
      <c r="R539" s="3"/>
      <c r="S539" s="23"/>
    </row>
    <row r="540" spans="1:19" ht="12.75" customHeight="1" x14ac:dyDescent="0.45">
      <c r="A540" s="226" t="s">
        <v>1386</v>
      </c>
      <c r="B540" s="173" t="s">
        <v>1408</v>
      </c>
      <c r="C540" s="8" t="s">
        <v>1409</v>
      </c>
      <c r="D540" s="9" t="s">
        <v>1410</v>
      </c>
      <c r="E540" s="176" t="s">
        <v>10023</v>
      </c>
      <c r="F540" s="175" t="s">
        <v>94</v>
      </c>
      <c r="G540" s="173" t="s">
        <v>1411</v>
      </c>
      <c r="H540" s="9" t="s">
        <v>20</v>
      </c>
      <c r="I540" s="9">
        <v>97</v>
      </c>
      <c r="J540" s="9">
        <v>5.2</v>
      </c>
      <c r="K540" s="9">
        <v>1653.82891</v>
      </c>
      <c r="L540" s="9">
        <v>3.45</v>
      </c>
      <c r="M540" s="9">
        <v>827.41809000000001</v>
      </c>
      <c r="N540" s="9">
        <v>2</v>
      </c>
      <c r="O540" s="11"/>
      <c r="P540" s="9">
        <v>4</v>
      </c>
      <c r="Q540" s="11" t="s">
        <v>21</v>
      </c>
      <c r="R540" s="3"/>
      <c r="S540" s="23"/>
    </row>
    <row r="541" spans="1:19" ht="14.25" x14ac:dyDescent="0.45">
      <c r="A541" s="226"/>
      <c r="B541" s="173"/>
      <c r="C541" s="8" t="s">
        <v>1412</v>
      </c>
      <c r="D541" s="9" t="s">
        <v>1413</v>
      </c>
      <c r="E541" s="176"/>
      <c r="F541" s="175"/>
      <c r="G541" s="175"/>
      <c r="H541" s="9" t="s">
        <v>20</v>
      </c>
      <c r="I541" s="9">
        <v>45</v>
      </c>
      <c r="J541" s="9">
        <v>2.59</v>
      </c>
      <c r="K541" s="9">
        <v>1809.9308799999999</v>
      </c>
      <c r="L541" s="9">
        <v>3.63</v>
      </c>
      <c r="M541" s="9">
        <v>603.98181</v>
      </c>
      <c r="N541" s="9">
        <v>3</v>
      </c>
      <c r="O541" s="11"/>
      <c r="P541" s="9">
        <v>2</v>
      </c>
      <c r="Q541" s="11" t="s">
        <v>21</v>
      </c>
      <c r="R541" s="3"/>
      <c r="S541" s="23"/>
    </row>
    <row r="542" spans="1:19" ht="14.25" x14ac:dyDescent="0.45">
      <c r="A542" s="226"/>
      <c r="B542" s="173"/>
      <c r="C542" s="8" t="s">
        <v>1414</v>
      </c>
      <c r="D542" s="9" t="s">
        <v>1415</v>
      </c>
      <c r="E542" s="176"/>
      <c r="F542" s="175"/>
      <c r="G542" s="175"/>
      <c r="H542" s="9" t="s">
        <v>20</v>
      </c>
      <c r="I542" s="9">
        <v>28</v>
      </c>
      <c r="J542" s="9">
        <v>3.15</v>
      </c>
      <c r="K542" s="9">
        <v>1212.54279</v>
      </c>
      <c r="L542" s="9">
        <v>-0.4</v>
      </c>
      <c r="M542" s="9">
        <v>404.85244999999998</v>
      </c>
      <c r="N542" s="9">
        <v>3</v>
      </c>
      <c r="O542" s="11"/>
      <c r="P542" s="9">
        <v>3</v>
      </c>
      <c r="Q542" s="11" t="s">
        <v>21</v>
      </c>
      <c r="R542" s="3"/>
      <c r="S542" s="23"/>
    </row>
    <row r="543" spans="1:19" ht="14.25" x14ac:dyDescent="0.45">
      <c r="A543" s="226"/>
      <c r="B543" s="173"/>
      <c r="C543" s="8" t="s">
        <v>1416</v>
      </c>
      <c r="D543" s="9" t="s">
        <v>1417</v>
      </c>
      <c r="E543" s="176"/>
      <c r="F543" s="175"/>
      <c r="G543" s="175"/>
      <c r="H543" s="9" t="s">
        <v>20</v>
      </c>
      <c r="I543" s="9" t="s">
        <v>20</v>
      </c>
      <c r="J543" s="9">
        <v>3.06</v>
      </c>
      <c r="K543" s="9">
        <v>875.49516000000006</v>
      </c>
      <c r="L543" s="9">
        <v>-3.9</v>
      </c>
      <c r="M543" s="9">
        <v>438.25121999999999</v>
      </c>
      <c r="N543" s="9">
        <v>2</v>
      </c>
      <c r="O543" s="11"/>
      <c r="P543" s="9">
        <v>1</v>
      </c>
      <c r="Q543" s="11" t="s">
        <v>21</v>
      </c>
      <c r="R543" s="3"/>
      <c r="S543" s="23"/>
    </row>
    <row r="544" spans="1:19" ht="14.25" x14ac:dyDescent="0.45">
      <c r="A544" s="225"/>
      <c r="B544" s="9"/>
      <c r="C544" s="8"/>
      <c r="D544" s="9"/>
      <c r="E544" s="147"/>
      <c r="F544" s="9"/>
      <c r="G544" s="9"/>
      <c r="H544" s="9"/>
      <c r="I544" s="9"/>
      <c r="J544" s="9"/>
      <c r="K544" s="9"/>
      <c r="L544" s="9"/>
      <c r="M544" s="9"/>
      <c r="N544" s="9"/>
      <c r="O544" s="11"/>
      <c r="P544" s="9"/>
      <c r="Q544" s="11"/>
      <c r="R544" s="3"/>
      <c r="S544" s="23"/>
    </row>
    <row r="545" spans="1:19" ht="14.25" x14ac:dyDescent="0.45">
      <c r="A545" s="225" t="s">
        <v>1393</v>
      </c>
      <c r="B545" s="9" t="s">
        <v>1419</v>
      </c>
      <c r="C545" s="8" t="s">
        <v>1420</v>
      </c>
      <c r="D545" s="9" t="s">
        <v>1421</v>
      </c>
      <c r="E545" s="139" t="s">
        <v>18</v>
      </c>
      <c r="F545" s="11" t="s">
        <v>1499</v>
      </c>
      <c r="G545" s="9" t="s">
        <v>1422</v>
      </c>
      <c r="H545" s="9" t="s">
        <v>1423</v>
      </c>
      <c r="I545" s="9">
        <v>28</v>
      </c>
      <c r="J545" s="9">
        <v>2.86</v>
      </c>
      <c r="K545" s="9">
        <v>1155.6893700000001</v>
      </c>
      <c r="L545" s="9">
        <v>0.75</v>
      </c>
      <c r="M545" s="9">
        <v>385.90131000000002</v>
      </c>
      <c r="N545" s="9">
        <v>3</v>
      </c>
      <c r="O545" s="11"/>
      <c r="P545" s="9">
        <v>1</v>
      </c>
      <c r="Q545" s="11" t="s">
        <v>21</v>
      </c>
      <c r="R545" s="3"/>
      <c r="S545" s="23"/>
    </row>
    <row r="546" spans="1:19" ht="14.25" x14ac:dyDescent="0.45">
      <c r="A546" s="225"/>
      <c r="B546" s="9"/>
      <c r="C546" s="8"/>
      <c r="D546" s="9"/>
      <c r="E546" s="139"/>
      <c r="F546" s="11"/>
      <c r="G546" s="9"/>
      <c r="H546" s="9"/>
      <c r="I546" s="9"/>
      <c r="J546" s="9"/>
      <c r="K546" s="9"/>
      <c r="L546" s="9"/>
      <c r="M546" s="9"/>
      <c r="N546" s="9"/>
      <c r="O546" s="11"/>
      <c r="P546" s="9"/>
      <c r="Q546" s="11"/>
      <c r="R546" s="3"/>
      <c r="S546" s="23"/>
    </row>
    <row r="547" spans="1:19" ht="12.75" customHeight="1" x14ac:dyDescent="0.45">
      <c r="A547" s="226" t="s">
        <v>1401</v>
      </c>
      <c r="B547" s="173" t="s">
        <v>1425</v>
      </c>
      <c r="C547" s="8" t="s">
        <v>1426</v>
      </c>
      <c r="D547" s="9" t="s">
        <v>1427</v>
      </c>
      <c r="E547" s="176" t="s">
        <v>10023</v>
      </c>
      <c r="F547" s="175" t="s">
        <v>94</v>
      </c>
      <c r="G547" s="173" t="s">
        <v>1428</v>
      </c>
      <c r="H547" s="9" t="s">
        <v>20</v>
      </c>
      <c r="I547" s="9">
        <v>100</v>
      </c>
      <c r="J547" s="9">
        <v>3.82</v>
      </c>
      <c r="K547" s="9">
        <v>1904.8447699999999</v>
      </c>
      <c r="L547" s="9">
        <v>7.88</v>
      </c>
      <c r="M547" s="9">
        <v>952.92602999999997</v>
      </c>
      <c r="N547" s="9">
        <v>2</v>
      </c>
      <c r="O547" s="11"/>
      <c r="P547" s="9">
        <v>3</v>
      </c>
      <c r="Q547" s="11" t="s">
        <v>21</v>
      </c>
      <c r="R547" s="3"/>
      <c r="S547" s="23"/>
    </row>
    <row r="548" spans="1:19" ht="14.25" x14ac:dyDescent="0.45">
      <c r="A548" s="226"/>
      <c r="B548" s="173"/>
      <c r="C548" s="8" t="s">
        <v>1429</v>
      </c>
      <c r="D548" s="9" t="s">
        <v>1430</v>
      </c>
      <c r="E548" s="176"/>
      <c r="F548" s="175"/>
      <c r="G548" s="175"/>
      <c r="H548" s="9" t="s">
        <v>20</v>
      </c>
      <c r="I548" s="9">
        <v>57</v>
      </c>
      <c r="J548" s="9">
        <v>4.26</v>
      </c>
      <c r="K548" s="9">
        <v>1331.67534</v>
      </c>
      <c r="L548" s="9">
        <v>0.8</v>
      </c>
      <c r="M548" s="9">
        <v>666.34131000000002</v>
      </c>
      <c r="N548" s="9">
        <v>2</v>
      </c>
      <c r="O548" s="11"/>
      <c r="P548" s="9">
        <v>4</v>
      </c>
      <c r="Q548" s="11" t="s">
        <v>21</v>
      </c>
      <c r="R548" s="3"/>
      <c r="S548" s="23"/>
    </row>
    <row r="549" spans="1:19" ht="14.25" x14ac:dyDescent="0.45">
      <c r="A549" s="226"/>
      <c r="B549" s="173"/>
      <c r="C549" s="8" t="s">
        <v>1431</v>
      </c>
      <c r="D549" s="9" t="s">
        <v>1432</v>
      </c>
      <c r="E549" s="176"/>
      <c r="F549" s="175"/>
      <c r="G549" s="175"/>
      <c r="H549" s="9" t="s">
        <v>20</v>
      </c>
      <c r="I549" s="9">
        <v>57</v>
      </c>
      <c r="J549" s="9" t="s">
        <v>20</v>
      </c>
      <c r="K549" s="9">
        <v>1263.59392</v>
      </c>
      <c r="L549" s="9">
        <v>1.18</v>
      </c>
      <c r="M549" s="9">
        <v>632.30060000000003</v>
      </c>
      <c r="N549" s="9">
        <v>2</v>
      </c>
      <c r="O549" s="11"/>
      <c r="P549" s="9">
        <v>1</v>
      </c>
      <c r="Q549" s="11" t="s">
        <v>21</v>
      </c>
      <c r="R549" s="3"/>
      <c r="S549" s="23"/>
    </row>
    <row r="550" spans="1:19" ht="14.25" x14ac:dyDescent="0.45">
      <c r="A550" s="225"/>
      <c r="B550" s="9"/>
      <c r="C550" s="8"/>
      <c r="D550" s="9"/>
      <c r="E550" s="139"/>
      <c r="F550" s="9"/>
      <c r="G550" s="9"/>
      <c r="H550" s="9"/>
      <c r="I550" s="9"/>
      <c r="J550" s="9"/>
      <c r="K550" s="9"/>
      <c r="L550" s="9"/>
      <c r="M550" s="9"/>
      <c r="N550" s="9"/>
      <c r="O550" s="11"/>
      <c r="P550" s="9"/>
      <c r="Q550" s="11"/>
      <c r="R550" s="3"/>
      <c r="S550" s="23"/>
    </row>
    <row r="551" spans="1:19" ht="12.75" customHeight="1" x14ac:dyDescent="0.45">
      <c r="A551" s="226" t="s">
        <v>1402</v>
      </c>
      <c r="B551" s="173" t="s">
        <v>1434</v>
      </c>
      <c r="C551" s="8" t="s">
        <v>1435</v>
      </c>
      <c r="D551" s="9" t="s">
        <v>1436</v>
      </c>
      <c r="E551" s="176" t="s">
        <v>18</v>
      </c>
      <c r="F551" s="175" t="s">
        <v>56</v>
      </c>
      <c r="G551" s="175"/>
      <c r="H551" s="9" t="s">
        <v>1437</v>
      </c>
      <c r="I551" s="9">
        <v>46</v>
      </c>
      <c r="J551" s="9">
        <v>3.49</v>
      </c>
      <c r="K551" s="9">
        <v>1285.6830299999999</v>
      </c>
      <c r="L551" s="9">
        <v>-4.42</v>
      </c>
      <c r="M551" s="9">
        <v>643.34514999999999</v>
      </c>
      <c r="N551" s="9">
        <v>2</v>
      </c>
      <c r="O551" s="11" t="s">
        <v>1438</v>
      </c>
      <c r="P551" s="9">
        <v>1</v>
      </c>
      <c r="Q551" s="11" t="s">
        <v>69</v>
      </c>
      <c r="R551" s="3"/>
      <c r="S551" s="23"/>
    </row>
    <row r="552" spans="1:19" ht="30" customHeight="1" x14ac:dyDescent="0.45">
      <c r="A552" s="226"/>
      <c r="B552" s="173"/>
      <c r="C552" s="8" t="s">
        <v>1439</v>
      </c>
      <c r="D552" s="9" t="s">
        <v>1436</v>
      </c>
      <c r="E552" s="176"/>
      <c r="F552" s="175"/>
      <c r="G552" s="175"/>
      <c r="H552" s="9" t="s">
        <v>1437</v>
      </c>
      <c r="I552" s="9">
        <v>46</v>
      </c>
      <c r="J552" s="9">
        <v>3.49</v>
      </c>
      <c r="K552" s="9">
        <v>1285.6830299999999</v>
      </c>
      <c r="L552" s="9">
        <v>-4.42</v>
      </c>
      <c r="M552" s="9">
        <v>643.34514999999999</v>
      </c>
      <c r="N552" s="9">
        <v>2</v>
      </c>
      <c r="O552" s="11" t="s">
        <v>1438</v>
      </c>
      <c r="P552" s="9">
        <v>1</v>
      </c>
      <c r="Q552" s="11" t="s">
        <v>69</v>
      </c>
      <c r="R552" s="3"/>
      <c r="S552" s="23"/>
    </row>
    <row r="553" spans="1:19" ht="14.25" x14ac:dyDescent="0.45">
      <c r="A553" s="226"/>
      <c r="B553" s="173"/>
      <c r="C553" s="8" t="s">
        <v>1440</v>
      </c>
      <c r="D553" s="9" t="s">
        <v>1441</v>
      </c>
      <c r="E553" s="176"/>
      <c r="F553" s="175"/>
      <c r="G553" s="175"/>
      <c r="H553" s="9" t="s">
        <v>1442</v>
      </c>
      <c r="I553" s="9">
        <v>45</v>
      </c>
      <c r="J553" s="9">
        <v>4.6500000000000004</v>
      </c>
      <c r="K553" s="9">
        <v>1812.87834</v>
      </c>
      <c r="L553" s="9">
        <v>-5.62</v>
      </c>
      <c r="M553" s="9">
        <v>906.94281000000001</v>
      </c>
      <c r="N553" s="9">
        <v>2</v>
      </c>
      <c r="O553" s="11" t="s">
        <v>68</v>
      </c>
      <c r="P553" s="9">
        <v>1</v>
      </c>
      <c r="Q553" s="11" t="s">
        <v>69</v>
      </c>
      <c r="R553" s="3"/>
      <c r="S553" s="23"/>
    </row>
    <row r="554" spans="1:19" ht="14.25" x14ac:dyDescent="0.45">
      <c r="A554" s="226"/>
      <c r="B554" s="173"/>
      <c r="C554" s="8" t="s">
        <v>1443</v>
      </c>
      <c r="D554" s="9" t="s">
        <v>1444</v>
      </c>
      <c r="E554" s="176"/>
      <c r="F554" s="175"/>
      <c r="G554" s="175"/>
      <c r="H554" s="9" t="s">
        <v>1445</v>
      </c>
      <c r="I554" s="9">
        <v>94</v>
      </c>
      <c r="J554" s="9">
        <v>3.51</v>
      </c>
      <c r="K554" s="9">
        <v>2093.0144500000001</v>
      </c>
      <c r="L554" s="9">
        <v>-0.51</v>
      </c>
      <c r="M554" s="9">
        <v>1047.0108600000001</v>
      </c>
      <c r="N554" s="9">
        <v>2</v>
      </c>
      <c r="O554" s="11" t="s">
        <v>248</v>
      </c>
      <c r="P554" s="9">
        <v>2</v>
      </c>
      <c r="Q554" s="11" t="s">
        <v>21</v>
      </c>
      <c r="R554" s="3"/>
      <c r="S554" s="23"/>
    </row>
    <row r="555" spans="1:19" ht="14.25" x14ac:dyDescent="0.45">
      <c r="A555" s="226"/>
      <c r="B555" s="173"/>
      <c r="C555" s="8" t="s">
        <v>1446</v>
      </c>
      <c r="D555" s="9" t="s">
        <v>1447</v>
      </c>
      <c r="E555" s="176"/>
      <c r="F555" s="175"/>
      <c r="G555" s="175"/>
      <c r="H555" s="9" t="s">
        <v>1448</v>
      </c>
      <c r="I555" s="9">
        <v>90</v>
      </c>
      <c r="J555" s="9">
        <v>3.99</v>
      </c>
      <c r="K555" s="9">
        <v>1100.57305</v>
      </c>
      <c r="L555" s="9">
        <v>-0.44</v>
      </c>
      <c r="M555" s="9">
        <v>550.79016000000001</v>
      </c>
      <c r="N555" s="9">
        <v>2</v>
      </c>
      <c r="O555" s="11"/>
      <c r="P555" s="9">
        <v>12</v>
      </c>
      <c r="Q555" s="11" t="s">
        <v>1449</v>
      </c>
      <c r="R555" s="3"/>
      <c r="S555" s="23"/>
    </row>
    <row r="556" spans="1:19" ht="14.25" x14ac:dyDescent="0.45">
      <c r="A556" s="225"/>
      <c r="B556" s="9"/>
      <c r="C556" s="8"/>
      <c r="D556" s="9"/>
      <c r="E556" s="139"/>
      <c r="F556" s="9"/>
      <c r="G556" s="9"/>
      <c r="H556" s="9"/>
      <c r="I556" s="9"/>
      <c r="J556" s="9"/>
      <c r="K556" s="9"/>
      <c r="L556" s="9"/>
      <c r="M556" s="9"/>
      <c r="N556" s="9"/>
      <c r="O556" s="11"/>
      <c r="P556" s="9"/>
      <c r="Q556" s="11"/>
      <c r="R556" s="3"/>
      <c r="S556" s="23"/>
    </row>
    <row r="557" spans="1:19" ht="13.5" customHeight="1" x14ac:dyDescent="0.45">
      <c r="A557" s="226" t="s">
        <v>1407</v>
      </c>
      <c r="B557" s="173" t="s">
        <v>1450</v>
      </c>
      <c r="C557" s="8" t="s">
        <v>1451</v>
      </c>
      <c r="D557" s="9" t="s">
        <v>1452</v>
      </c>
      <c r="E557" s="174" t="s">
        <v>18</v>
      </c>
      <c r="F557" s="175" t="s">
        <v>1499</v>
      </c>
      <c r="G557" s="173" t="s">
        <v>1453</v>
      </c>
      <c r="H557" s="9" t="s">
        <v>20</v>
      </c>
      <c r="I557" s="9">
        <v>48</v>
      </c>
      <c r="J557" s="9">
        <v>3.37</v>
      </c>
      <c r="K557" s="9">
        <v>1068.6030699999999</v>
      </c>
      <c r="L557" s="9">
        <v>-1.63</v>
      </c>
      <c r="M557" s="9">
        <v>534.80517999999995</v>
      </c>
      <c r="N557" s="9">
        <v>2</v>
      </c>
      <c r="O557" s="11"/>
      <c r="P557" s="9">
        <v>1</v>
      </c>
      <c r="Q557" s="11" t="s">
        <v>21</v>
      </c>
      <c r="R557" s="3"/>
      <c r="S557" s="23"/>
    </row>
    <row r="558" spans="1:19" ht="14.25" x14ac:dyDescent="0.45">
      <c r="A558" s="226"/>
      <c r="B558" s="173"/>
      <c r="C558" s="8" t="s">
        <v>1454</v>
      </c>
      <c r="D558" s="9" t="s">
        <v>1455</v>
      </c>
      <c r="E558" s="174"/>
      <c r="F558" s="173"/>
      <c r="G558" s="173"/>
      <c r="H558" s="9" t="s">
        <v>20</v>
      </c>
      <c r="I558" s="9">
        <v>66</v>
      </c>
      <c r="J558" s="9">
        <v>4.22</v>
      </c>
      <c r="K558" s="9">
        <v>1468.70317</v>
      </c>
      <c r="L558" s="9">
        <v>2.92</v>
      </c>
      <c r="M558" s="9">
        <v>734.85522000000003</v>
      </c>
      <c r="N558" s="9">
        <v>2</v>
      </c>
      <c r="O558" s="11"/>
      <c r="P558" s="9">
        <v>5</v>
      </c>
      <c r="Q558" s="11" t="s">
        <v>21</v>
      </c>
      <c r="R558" s="3"/>
      <c r="S558" s="23"/>
    </row>
    <row r="559" spans="1:19" ht="14.25" x14ac:dyDescent="0.45">
      <c r="A559" s="226"/>
      <c r="B559" s="173"/>
      <c r="C559" s="8" t="s">
        <v>1456</v>
      </c>
      <c r="D559" s="9" t="s">
        <v>1455</v>
      </c>
      <c r="E559" s="174"/>
      <c r="F559" s="173"/>
      <c r="G559" s="173"/>
      <c r="H559" s="9" t="s">
        <v>20</v>
      </c>
      <c r="I559" s="9">
        <v>66</v>
      </c>
      <c r="J559" s="9">
        <v>4.22</v>
      </c>
      <c r="K559" s="9">
        <v>1468.70317</v>
      </c>
      <c r="L559" s="9">
        <v>2.92</v>
      </c>
      <c r="M559" s="9">
        <v>734.85522000000003</v>
      </c>
      <c r="N559" s="9">
        <v>2</v>
      </c>
      <c r="O559" s="11"/>
      <c r="P559" s="9">
        <v>5</v>
      </c>
      <c r="Q559" s="11" t="s">
        <v>21</v>
      </c>
      <c r="R559" s="3"/>
      <c r="S559" s="23"/>
    </row>
    <row r="560" spans="1:19" ht="14.25" x14ac:dyDescent="0.45">
      <c r="A560" s="226"/>
      <c r="B560" s="173"/>
      <c r="C560" s="8" t="s">
        <v>1457</v>
      </c>
      <c r="D560" s="9" t="s">
        <v>1458</v>
      </c>
      <c r="E560" s="174"/>
      <c r="F560" s="173"/>
      <c r="G560" s="173"/>
      <c r="H560" s="9" t="s">
        <v>20</v>
      </c>
      <c r="I560" s="9">
        <v>70</v>
      </c>
      <c r="J560" s="9">
        <v>2.46</v>
      </c>
      <c r="K560" s="9">
        <v>1010.49236</v>
      </c>
      <c r="L560" s="9">
        <v>2.14</v>
      </c>
      <c r="M560" s="9">
        <v>505.74982</v>
      </c>
      <c r="N560" s="9">
        <v>2</v>
      </c>
      <c r="O560" s="11"/>
      <c r="P560" s="9">
        <v>2</v>
      </c>
      <c r="Q560" s="11" t="s">
        <v>21</v>
      </c>
      <c r="R560" s="3"/>
      <c r="S560" s="23"/>
    </row>
    <row r="561" spans="1:19" ht="14.25" x14ac:dyDescent="0.45">
      <c r="A561" s="226"/>
      <c r="B561" s="173"/>
      <c r="C561" s="8" t="s">
        <v>1459</v>
      </c>
      <c r="D561" s="9" t="s">
        <v>1460</v>
      </c>
      <c r="E561" s="174"/>
      <c r="F561" s="173"/>
      <c r="G561" s="173"/>
      <c r="H561" s="9" t="s">
        <v>20</v>
      </c>
      <c r="I561" s="9">
        <v>99</v>
      </c>
      <c r="J561" s="9">
        <v>4.0599999999999996</v>
      </c>
      <c r="K561" s="9">
        <v>1410.69695</v>
      </c>
      <c r="L561" s="9">
        <v>2.5</v>
      </c>
      <c r="M561" s="9">
        <v>705.85211000000004</v>
      </c>
      <c r="N561" s="9">
        <v>2</v>
      </c>
      <c r="O561" s="11" t="s">
        <v>445</v>
      </c>
      <c r="P561" s="9">
        <v>8</v>
      </c>
      <c r="Q561" s="11" t="s">
        <v>47</v>
      </c>
      <c r="R561" s="3"/>
      <c r="S561" s="23"/>
    </row>
    <row r="562" spans="1:19" ht="14.25" x14ac:dyDescent="0.45">
      <c r="A562" s="225"/>
      <c r="B562" s="9"/>
      <c r="C562" s="8"/>
      <c r="D562" s="9"/>
      <c r="E562" s="139"/>
      <c r="F562" s="11"/>
      <c r="G562" s="9"/>
      <c r="H562" s="9"/>
      <c r="I562" s="9"/>
      <c r="J562" s="9"/>
      <c r="K562" s="9"/>
      <c r="L562" s="9"/>
      <c r="M562" s="9"/>
      <c r="N562" s="9"/>
      <c r="O562" s="11"/>
      <c r="P562" s="9"/>
      <c r="Q562" s="11"/>
      <c r="R562" s="3"/>
      <c r="S562" s="23"/>
    </row>
    <row r="563" spans="1:19" ht="14.25" x14ac:dyDescent="0.45">
      <c r="A563" s="225" t="s">
        <v>1418</v>
      </c>
      <c r="B563" s="9" t="s">
        <v>1462</v>
      </c>
      <c r="C563" s="8" t="s">
        <v>1463</v>
      </c>
      <c r="D563" s="9" t="s">
        <v>1464</v>
      </c>
      <c r="E563" s="139" t="s">
        <v>18</v>
      </c>
      <c r="F563" s="11" t="s">
        <v>1499</v>
      </c>
      <c r="G563" s="9" t="s">
        <v>1465</v>
      </c>
      <c r="H563" s="9" t="s">
        <v>1466</v>
      </c>
      <c r="I563" s="9" t="s">
        <v>20</v>
      </c>
      <c r="J563" s="9">
        <v>4.37</v>
      </c>
      <c r="K563" s="9">
        <v>1277.6777099999999</v>
      </c>
      <c r="L563" s="9">
        <v>-0.5</v>
      </c>
      <c r="M563" s="9">
        <v>426.56409000000002</v>
      </c>
      <c r="N563" s="9">
        <v>3</v>
      </c>
      <c r="O563" s="11" t="s">
        <v>239</v>
      </c>
      <c r="P563" s="9">
        <v>1</v>
      </c>
      <c r="Q563" s="11" t="s">
        <v>84</v>
      </c>
      <c r="R563" s="3"/>
      <c r="S563" s="23"/>
    </row>
    <row r="564" spans="1:19" ht="14.25" x14ac:dyDescent="0.45">
      <c r="A564" s="225"/>
      <c r="B564" s="9"/>
      <c r="C564" s="8"/>
      <c r="D564" s="9"/>
      <c r="E564" s="139"/>
      <c r="F564" s="11"/>
      <c r="G564" s="9"/>
      <c r="H564" s="9"/>
      <c r="I564" s="9"/>
      <c r="J564" s="9"/>
      <c r="K564" s="9"/>
      <c r="L564" s="9"/>
      <c r="M564" s="9"/>
      <c r="N564" s="9"/>
      <c r="O564" s="11"/>
      <c r="P564" s="9"/>
      <c r="Q564" s="11"/>
      <c r="R564" s="3"/>
      <c r="S564" s="23"/>
    </row>
    <row r="565" spans="1:19" ht="14.25" x14ac:dyDescent="0.45">
      <c r="A565" s="225" t="s">
        <v>1424</v>
      </c>
      <c r="B565" s="9" t="s">
        <v>1468</v>
      </c>
      <c r="C565" s="8" t="s">
        <v>1469</v>
      </c>
      <c r="D565" s="9" t="s">
        <v>1470</v>
      </c>
      <c r="E565" s="139" t="s">
        <v>10023</v>
      </c>
      <c r="F565" s="11" t="s">
        <v>94</v>
      </c>
      <c r="G565" s="9" t="s">
        <v>1471</v>
      </c>
      <c r="H565" s="9" t="s">
        <v>1472</v>
      </c>
      <c r="I565" s="9">
        <v>49</v>
      </c>
      <c r="J565" s="9" t="s">
        <v>20</v>
      </c>
      <c r="K565" s="9">
        <v>1196.5968499999999</v>
      </c>
      <c r="L565" s="9">
        <v>-1</v>
      </c>
      <c r="M565" s="9">
        <v>598.80205999999998</v>
      </c>
      <c r="N565" s="9">
        <v>2</v>
      </c>
      <c r="O565" s="11"/>
      <c r="P565" s="9">
        <v>1</v>
      </c>
      <c r="Q565" s="11" t="s">
        <v>84</v>
      </c>
      <c r="R565" s="3"/>
      <c r="S565" s="23"/>
    </row>
    <row r="566" spans="1:19" ht="14.25" x14ac:dyDescent="0.45">
      <c r="A566" s="225"/>
      <c r="B566" s="9"/>
      <c r="C566" s="8"/>
      <c r="D566" s="9"/>
      <c r="E566" s="139"/>
      <c r="F566" s="11"/>
      <c r="G566" s="9"/>
      <c r="H566" s="9"/>
      <c r="I566" s="9"/>
      <c r="J566" s="9"/>
      <c r="K566" s="9"/>
      <c r="L566" s="9"/>
      <c r="M566" s="9"/>
      <c r="N566" s="9"/>
      <c r="O566" s="11"/>
      <c r="P566" s="9"/>
      <c r="Q566" s="11"/>
      <c r="R566" s="3"/>
      <c r="S566" s="23"/>
    </row>
    <row r="567" spans="1:19" ht="45" customHeight="1" x14ac:dyDescent="0.45">
      <c r="A567" s="225" t="s">
        <v>1433</v>
      </c>
      <c r="B567" s="9" t="s">
        <v>1474</v>
      </c>
      <c r="C567" s="8" t="s">
        <v>1475</v>
      </c>
      <c r="D567" s="9" t="s">
        <v>1476</v>
      </c>
      <c r="E567" s="139" t="s">
        <v>18</v>
      </c>
      <c r="F567" s="11" t="s">
        <v>1328</v>
      </c>
      <c r="G567" s="9" t="s">
        <v>1477</v>
      </c>
      <c r="H567" s="9" t="s">
        <v>1478</v>
      </c>
      <c r="I567" s="9">
        <v>58</v>
      </c>
      <c r="J567" s="9">
        <v>5.46</v>
      </c>
      <c r="K567" s="9">
        <v>1806.56682</v>
      </c>
      <c r="L567" s="9">
        <v>0.62</v>
      </c>
      <c r="M567" s="9">
        <v>903.78705000000002</v>
      </c>
      <c r="N567" s="9">
        <v>2</v>
      </c>
      <c r="O567" s="11" t="s">
        <v>1479</v>
      </c>
      <c r="P567" s="9">
        <v>1</v>
      </c>
      <c r="Q567" s="11" t="s">
        <v>69</v>
      </c>
      <c r="R567" s="3"/>
      <c r="S567" s="23"/>
    </row>
    <row r="568" spans="1:19" ht="14.25" x14ac:dyDescent="0.45">
      <c r="A568" s="225"/>
      <c r="B568" s="9"/>
      <c r="C568" s="8"/>
      <c r="D568" s="9"/>
      <c r="E568" s="139"/>
      <c r="F568" s="11"/>
      <c r="G568" s="9"/>
      <c r="H568" s="9"/>
      <c r="I568" s="9"/>
      <c r="J568" s="9"/>
      <c r="K568" s="9"/>
      <c r="L568" s="9"/>
      <c r="M568" s="9"/>
      <c r="N568" s="9"/>
      <c r="O568" s="11"/>
      <c r="P568" s="9"/>
      <c r="Q568" s="11"/>
      <c r="R568" s="3"/>
      <c r="S568" s="23"/>
    </row>
    <row r="569" spans="1:19" ht="12.75" customHeight="1" x14ac:dyDescent="0.45">
      <c r="A569" s="226" t="s">
        <v>9999</v>
      </c>
      <c r="B569" s="173" t="s">
        <v>1481</v>
      </c>
      <c r="C569" s="8" t="s">
        <v>10010</v>
      </c>
      <c r="D569" s="9" t="s">
        <v>1482</v>
      </c>
      <c r="E569" s="174" t="s">
        <v>10023</v>
      </c>
      <c r="F569" s="175" t="s">
        <v>94</v>
      </c>
      <c r="G569" s="173" t="s">
        <v>1483</v>
      </c>
      <c r="H569" s="9" t="s">
        <v>20</v>
      </c>
      <c r="I569" s="9">
        <v>53</v>
      </c>
      <c r="J569" s="9" t="s">
        <v>20</v>
      </c>
      <c r="K569" s="9">
        <v>2428.2212399999999</v>
      </c>
      <c r="L569" s="9">
        <v>-1.26</v>
      </c>
      <c r="M569" s="9">
        <v>1214.6142600000001</v>
      </c>
      <c r="N569" s="9">
        <v>2</v>
      </c>
      <c r="O569" s="11"/>
      <c r="P569" s="9">
        <v>1</v>
      </c>
      <c r="Q569" s="11" t="s">
        <v>146</v>
      </c>
      <c r="R569" s="3"/>
      <c r="S569" s="23"/>
    </row>
    <row r="570" spans="1:19" ht="14.25" x14ac:dyDescent="0.45">
      <c r="A570" s="226"/>
      <c r="B570" s="173"/>
      <c r="C570" s="14" t="s">
        <v>1484</v>
      </c>
      <c r="D570" s="7" t="s">
        <v>1485</v>
      </c>
      <c r="E570" s="174"/>
      <c r="F570" s="173"/>
      <c r="G570" s="173"/>
      <c r="H570" s="7" t="s">
        <v>20</v>
      </c>
      <c r="I570" s="7">
        <v>55</v>
      </c>
      <c r="J570" s="7" t="s">
        <v>20</v>
      </c>
      <c r="K570" s="7">
        <v>835.45195000000001</v>
      </c>
      <c r="L570" s="7">
        <v>-7.0000000000000007E-2</v>
      </c>
      <c r="M570" s="7">
        <v>418.22960999999998</v>
      </c>
      <c r="N570" s="7">
        <v>2</v>
      </c>
      <c r="O570" s="10"/>
      <c r="P570" s="7">
        <v>1</v>
      </c>
      <c r="Q570" s="10" t="s">
        <v>146</v>
      </c>
      <c r="R570" s="3"/>
      <c r="S570" s="23"/>
    </row>
    <row r="571" spans="1:19" ht="14.25" x14ac:dyDescent="0.45">
      <c r="A571" s="230"/>
      <c r="B571" s="15"/>
      <c r="C571" s="8"/>
      <c r="D571" s="9"/>
      <c r="E571" s="140"/>
      <c r="F571" s="15"/>
      <c r="G571" s="15"/>
      <c r="H571" s="9"/>
      <c r="I571" s="9"/>
      <c r="J571" s="9"/>
      <c r="K571" s="9"/>
      <c r="L571" s="9"/>
      <c r="M571" s="9"/>
      <c r="N571" s="9"/>
      <c r="O571" s="11"/>
      <c r="P571" s="9"/>
      <c r="Q571" s="11"/>
      <c r="R571" s="3"/>
      <c r="S571" s="23"/>
    </row>
    <row r="572" spans="1:19" s="12" customFormat="1" ht="12.75" customHeight="1" x14ac:dyDescent="0.35">
      <c r="A572" s="236" t="s">
        <v>10000</v>
      </c>
      <c r="B572" s="189" t="s">
        <v>1487</v>
      </c>
      <c r="C572" s="19" t="s">
        <v>1488</v>
      </c>
      <c r="D572" s="19" t="s">
        <v>1489</v>
      </c>
      <c r="E572" s="190" t="s">
        <v>18</v>
      </c>
      <c r="F572" s="191" t="s">
        <v>94</v>
      </c>
      <c r="G572" s="189" t="s">
        <v>1490</v>
      </c>
      <c r="H572" s="19" t="s">
        <v>1491</v>
      </c>
      <c r="I572" s="19">
        <v>46</v>
      </c>
      <c r="J572" s="19" t="s">
        <v>20</v>
      </c>
      <c r="K572" s="19">
        <v>923.45835999999997</v>
      </c>
      <c r="L572" s="19">
        <v>0.2</v>
      </c>
      <c r="M572" s="19">
        <v>462.23282</v>
      </c>
      <c r="N572" s="19">
        <v>2</v>
      </c>
      <c r="O572" s="19"/>
      <c r="P572" s="19">
        <v>2</v>
      </c>
      <c r="Q572" s="19" t="s">
        <v>1043</v>
      </c>
    </row>
    <row r="573" spans="1:19" ht="15.4" x14ac:dyDescent="0.35">
      <c r="A573" s="236"/>
      <c r="B573" s="189"/>
      <c r="C573" s="19" t="s">
        <v>1492</v>
      </c>
      <c r="D573" s="19" t="s">
        <v>1493</v>
      </c>
      <c r="E573" s="190"/>
      <c r="F573" s="191"/>
      <c r="G573" s="191"/>
      <c r="H573" s="19" t="s">
        <v>1494</v>
      </c>
      <c r="I573" s="19">
        <v>82</v>
      </c>
      <c r="J573" s="19">
        <v>3.19</v>
      </c>
      <c r="K573" s="19">
        <v>1244.6576399999999</v>
      </c>
      <c r="L573" s="19">
        <v>-1.41</v>
      </c>
      <c r="M573" s="19">
        <v>622.83245999999997</v>
      </c>
      <c r="N573" s="19">
        <v>2</v>
      </c>
      <c r="O573" s="19"/>
      <c r="P573" s="19">
        <v>4</v>
      </c>
      <c r="Q573" s="19" t="s">
        <v>1043</v>
      </c>
    </row>
    <row r="574" spans="1:19" ht="15.4" x14ac:dyDescent="0.35">
      <c r="A574" s="231"/>
      <c r="B574" s="19"/>
      <c r="C574" s="19"/>
      <c r="D574" s="19"/>
      <c r="E574" s="148"/>
      <c r="F574" s="28"/>
      <c r="G574" s="28"/>
      <c r="H574" s="19"/>
      <c r="I574" s="19"/>
      <c r="J574" s="19"/>
      <c r="K574" s="19"/>
      <c r="L574" s="19"/>
      <c r="M574" s="19"/>
      <c r="N574" s="19"/>
      <c r="O574" s="19"/>
      <c r="P574" s="19"/>
      <c r="Q574" s="19"/>
    </row>
    <row r="575" spans="1:19" ht="12.75" customHeight="1" x14ac:dyDescent="0.45">
      <c r="A575" s="241" t="s">
        <v>1461</v>
      </c>
      <c r="B575" s="93" t="s">
        <v>1496</v>
      </c>
      <c r="C575" s="21" t="s">
        <v>1497</v>
      </c>
      <c r="D575" s="20" t="s">
        <v>1498</v>
      </c>
      <c r="E575" s="149" t="s">
        <v>18</v>
      </c>
      <c r="F575" s="94" t="s">
        <v>1499</v>
      </c>
      <c r="G575" s="93" t="s">
        <v>1500</v>
      </c>
      <c r="H575" s="20" t="s">
        <v>1501</v>
      </c>
      <c r="I575" s="20">
        <v>37</v>
      </c>
      <c r="J575" s="20">
        <v>2.38</v>
      </c>
      <c r="K575" s="20">
        <v>1138.59592</v>
      </c>
      <c r="L575" s="20">
        <v>-0.41</v>
      </c>
      <c r="M575" s="20">
        <v>380.20348999999999</v>
      </c>
      <c r="N575" s="20">
        <v>3</v>
      </c>
      <c r="O575" s="22"/>
      <c r="P575" s="20">
        <v>1</v>
      </c>
      <c r="Q575" s="22" t="s">
        <v>21</v>
      </c>
      <c r="R575" s="3"/>
      <c r="S575" s="23"/>
    </row>
    <row r="576" spans="1:19" ht="14.25" x14ac:dyDescent="0.45">
      <c r="A576" s="225"/>
      <c r="B576" s="9"/>
      <c r="C576" s="8"/>
      <c r="D576" s="9"/>
      <c r="E576" s="139"/>
      <c r="F576" s="11"/>
      <c r="G576" s="9"/>
      <c r="H576" s="9"/>
      <c r="I576" s="9"/>
      <c r="J576" s="9"/>
      <c r="K576" s="9"/>
      <c r="L576" s="9"/>
      <c r="M576" s="9"/>
      <c r="N576" s="9"/>
      <c r="O576" s="11"/>
      <c r="P576" s="9"/>
      <c r="Q576" s="11"/>
      <c r="R576" s="3"/>
      <c r="S576" s="23"/>
    </row>
    <row r="577" spans="1:19" ht="12.75" customHeight="1" x14ac:dyDescent="0.45">
      <c r="A577" s="226" t="s">
        <v>1467</v>
      </c>
      <c r="B577" s="173" t="s">
        <v>1503</v>
      </c>
      <c r="C577" s="8" t="s">
        <v>1504</v>
      </c>
      <c r="D577" s="9" t="s">
        <v>1505</v>
      </c>
      <c r="E577" s="174" t="s">
        <v>18</v>
      </c>
      <c r="F577" s="175" t="s">
        <v>1499</v>
      </c>
      <c r="G577" s="173" t="s">
        <v>1506</v>
      </c>
      <c r="H577" s="9" t="s">
        <v>20</v>
      </c>
      <c r="I577" s="9">
        <v>72</v>
      </c>
      <c r="J577" s="9">
        <v>2.4500000000000002</v>
      </c>
      <c r="K577" s="9">
        <v>1367.5958700000001</v>
      </c>
      <c r="L577" s="9">
        <v>2.0699999999999998</v>
      </c>
      <c r="M577" s="9">
        <v>684.30156999999997</v>
      </c>
      <c r="N577" s="9">
        <v>2</v>
      </c>
      <c r="O577" s="11" t="s">
        <v>1507</v>
      </c>
      <c r="P577" s="9">
        <v>1</v>
      </c>
      <c r="Q577" s="11" t="s">
        <v>21</v>
      </c>
      <c r="R577" s="3"/>
      <c r="S577" s="23"/>
    </row>
    <row r="578" spans="1:19" ht="30" customHeight="1" x14ac:dyDescent="0.45">
      <c r="A578" s="226"/>
      <c r="B578" s="173"/>
      <c r="C578" s="8" t="s">
        <v>1508</v>
      </c>
      <c r="D578" s="9" t="s">
        <v>1509</v>
      </c>
      <c r="E578" s="174"/>
      <c r="F578" s="173"/>
      <c r="G578" s="173"/>
      <c r="H578" s="9" t="s">
        <v>20</v>
      </c>
      <c r="I578" s="9">
        <v>94</v>
      </c>
      <c r="J578" s="9">
        <v>5.53</v>
      </c>
      <c r="K578" s="9">
        <v>2441.0090799999998</v>
      </c>
      <c r="L578" s="9">
        <v>-3.11</v>
      </c>
      <c r="M578" s="9">
        <v>1221.00818</v>
      </c>
      <c r="N578" s="9">
        <v>2</v>
      </c>
      <c r="O578" s="11" t="s">
        <v>1510</v>
      </c>
      <c r="P578" s="9">
        <v>1</v>
      </c>
      <c r="Q578" s="11" t="s">
        <v>293</v>
      </c>
      <c r="R578" s="3"/>
      <c r="S578" s="23"/>
    </row>
    <row r="579" spans="1:19" ht="14.25" x14ac:dyDescent="0.45">
      <c r="A579" s="226"/>
      <c r="B579" s="173"/>
      <c r="C579" s="8" t="s">
        <v>1511</v>
      </c>
      <c r="D579" s="9" t="s">
        <v>1512</v>
      </c>
      <c r="E579" s="174"/>
      <c r="F579" s="173"/>
      <c r="G579" s="173"/>
      <c r="H579" s="9" t="s">
        <v>20</v>
      </c>
      <c r="I579" s="9">
        <v>67</v>
      </c>
      <c r="J579" s="9">
        <v>3.44</v>
      </c>
      <c r="K579" s="9">
        <v>1379.6842999999999</v>
      </c>
      <c r="L579" s="9">
        <v>-0.44</v>
      </c>
      <c r="M579" s="9">
        <v>460.56628000000001</v>
      </c>
      <c r="N579" s="9">
        <v>3</v>
      </c>
      <c r="O579" s="11"/>
      <c r="P579" s="9">
        <v>2</v>
      </c>
      <c r="Q579" s="11" t="s">
        <v>1513</v>
      </c>
      <c r="R579" s="3"/>
      <c r="S579" s="23"/>
    </row>
    <row r="580" spans="1:19" ht="14.25" x14ac:dyDescent="0.45">
      <c r="A580" s="226"/>
      <c r="B580" s="173"/>
      <c r="C580" s="8" t="s">
        <v>1514</v>
      </c>
      <c r="D580" s="9" t="s">
        <v>1512</v>
      </c>
      <c r="E580" s="174"/>
      <c r="F580" s="173"/>
      <c r="G580" s="173"/>
      <c r="H580" s="9" t="s">
        <v>20</v>
      </c>
      <c r="I580" s="9">
        <v>67</v>
      </c>
      <c r="J580" s="9">
        <v>3.44</v>
      </c>
      <c r="K580" s="9">
        <v>1379.6842999999999</v>
      </c>
      <c r="L580" s="9">
        <v>-0.44</v>
      </c>
      <c r="M580" s="9">
        <v>460.56628000000001</v>
      </c>
      <c r="N580" s="9">
        <v>3</v>
      </c>
      <c r="O580" s="11"/>
      <c r="P580" s="9">
        <v>2</v>
      </c>
      <c r="Q580" s="11" t="s">
        <v>1513</v>
      </c>
      <c r="R580" s="3"/>
      <c r="S580" s="23"/>
    </row>
    <row r="581" spans="1:19" ht="14.25" x14ac:dyDescent="0.45">
      <c r="A581" s="226"/>
      <c r="B581" s="173"/>
      <c r="C581" s="8" t="s">
        <v>1515</v>
      </c>
      <c r="D581" s="9" t="s">
        <v>1516</v>
      </c>
      <c r="E581" s="174"/>
      <c r="F581" s="173"/>
      <c r="G581" s="173"/>
      <c r="H581" s="9" t="s">
        <v>20</v>
      </c>
      <c r="I581" s="9">
        <v>28</v>
      </c>
      <c r="J581" s="9" t="s">
        <v>20</v>
      </c>
      <c r="K581" s="9">
        <v>1501.6278600000001</v>
      </c>
      <c r="L581" s="9">
        <v>5.28</v>
      </c>
      <c r="M581" s="9">
        <v>751.31757000000005</v>
      </c>
      <c r="N581" s="9">
        <v>2</v>
      </c>
      <c r="O581" s="11" t="s">
        <v>400</v>
      </c>
      <c r="P581" s="9">
        <v>1</v>
      </c>
      <c r="Q581" s="11" t="s">
        <v>293</v>
      </c>
      <c r="R581" s="3"/>
      <c r="S581" s="23"/>
    </row>
    <row r="582" spans="1:19" ht="14.25" x14ac:dyDescent="0.45">
      <c r="A582" s="226"/>
      <c r="B582" s="173"/>
      <c r="C582" s="8" t="s">
        <v>1517</v>
      </c>
      <c r="D582" s="9" t="s">
        <v>1518</v>
      </c>
      <c r="E582" s="174"/>
      <c r="F582" s="173"/>
      <c r="G582" s="173"/>
      <c r="H582" s="9" t="s">
        <v>20</v>
      </c>
      <c r="I582" s="9">
        <v>62</v>
      </c>
      <c r="J582" s="9">
        <v>8.93</v>
      </c>
      <c r="K582" s="9">
        <v>2880.3592699999999</v>
      </c>
      <c r="L582" s="9">
        <v>0.37</v>
      </c>
      <c r="M582" s="9">
        <v>720.84528</v>
      </c>
      <c r="N582" s="9">
        <v>4</v>
      </c>
      <c r="O582" s="11" t="s">
        <v>312</v>
      </c>
      <c r="P582" s="9">
        <v>7</v>
      </c>
      <c r="Q582" s="11" t="s">
        <v>1513</v>
      </c>
      <c r="R582" s="3"/>
      <c r="S582" s="23"/>
    </row>
    <row r="583" spans="1:19" ht="14.25" x14ac:dyDescent="0.45">
      <c r="A583" s="225"/>
      <c r="B583" s="9"/>
      <c r="C583" s="8"/>
      <c r="D583" s="9"/>
      <c r="E583" s="139"/>
      <c r="F583" s="11"/>
      <c r="G583" s="9"/>
      <c r="H583" s="9"/>
      <c r="I583" s="9"/>
      <c r="J583" s="9"/>
      <c r="K583" s="9"/>
      <c r="L583" s="9"/>
      <c r="M583" s="9"/>
      <c r="N583" s="9"/>
      <c r="O583" s="11"/>
      <c r="P583" s="9"/>
      <c r="Q583" s="11"/>
      <c r="R583" s="3"/>
      <c r="S583" s="23"/>
    </row>
    <row r="584" spans="1:19" ht="14.25" x14ac:dyDescent="0.45">
      <c r="A584" s="225" t="s">
        <v>1473</v>
      </c>
      <c r="B584" s="9" t="s">
        <v>1520</v>
      </c>
      <c r="C584" s="8" t="s">
        <v>1521</v>
      </c>
      <c r="D584" s="9" t="s">
        <v>1522</v>
      </c>
      <c r="E584" s="139" t="s">
        <v>18</v>
      </c>
      <c r="F584" s="11" t="s">
        <v>1499</v>
      </c>
      <c r="G584" s="11" t="s">
        <v>1523</v>
      </c>
      <c r="H584" s="9" t="s">
        <v>1524</v>
      </c>
      <c r="I584" s="9">
        <v>44</v>
      </c>
      <c r="J584" s="9">
        <v>2.14</v>
      </c>
      <c r="K584" s="9">
        <v>1199.6367700000001</v>
      </c>
      <c r="L584" s="9">
        <v>-0.97</v>
      </c>
      <c r="M584" s="9">
        <v>600.32201999999995</v>
      </c>
      <c r="N584" s="9">
        <v>2</v>
      </c>
      <c r="O584" s="11"/>
      <c r="P584" s="9">
        <v>1</v>
      </c>
      <c r="Q584" s="11" t="s">
        <v>21</v>
      </c>
      <c r="R584" s="3"/>
      <c r="S584" s="23"/>
    </row>
    <row r="585" spans="1:19" ht="14.25" x14ac:dyDescent="0.45">
      <c r="A585" s="225"/>
      <c r="B585" s="9"/>
      <c r="C585" s="8"/>
      <c r="D585" s="9"/>
      <c r="E585" s="139"/>
      <c r="F585" s="11"/>
      <c r="G585" s="9"/>
      <c r="H585" s="9"/>
      <c r="I585" s="9"/>
      <c r="J585" s="9"/>
      <c r="K585" s="9"/>
      <c r="L585" s="9"/>
      <c r="M585" s="9"/>
      <c r="N585" s="9"/>
      <c r="O585" s="11"/>
      <c r="P585" s="9"/>
      <c r="Q585" s="11"/>
      <c r="R585" s="3"/>
      <c r="S585" s="23"/>
    </row>
    <row r="586" spans="1:19" ht="12.75" customHeight="1" x14ac:dyDescent="0.45">
      <c r="A586" s="226" t="s">
        <v>1480</v>
      </c>
      <c r="B586" s="173" t="s">
        <v>1526</v>
      </c>
      <c r="C586" s="8" t="s">
        <v>1527</v>
      </c>
      <c r="D586" s="9" t="s">
        <v>1528</v>
      </c>
      <c r="E586" s="174" t="s">
        <v>18</v>
      </c>
      <c r="F586" s="175" t="s">
        <v>1499</v>
      </c>
      <c r="G586" s="175" t="s">
        <v>1529</v>
      </c>
      <c r="H586" s="9" t="s">
        <v>1530</v>
      </c>
      <c r="I586" s="9">
        <v>64</v>
      </c>
      <c r="J586" s="9">
        <v>3.27</v>
      </c>
      <c r="K586" s="9">
        <v>1713.76494</v>
      </c>
      <c r="L586" s="9">
        <v>-0.06</v>
      </c>
      <c r="M586" s="9">
        <v>857.38611000000003</v>
      </c>
      <c r="N586" s="9">
        <v>2</v>
      </c>
      <c r="O586" s="11"/>
      <c r="P586" s="9">
        <v>1</v>
      </c>
      <c r="Q586" s="11" t="s">
        <v>84</v>
      </c>
      <c r="R586" s="3"/>
      <c r="S586" s="23"/>
    </row>
    <row r="587" spans="1:19" ht="14.25" x14ac:dyDescent="0.45">
      <c r="A587" s="226"/>
      <c r="B587" s="173"/>
      <c r="C587" s="8" t="s">
        <v>1531</v>
      </c>
      <c r="D587" s="9" t="s">
        <v>1532</v>
      </c>
      <c r="E587" s="174"/>
      <c r="F587" s="173"/>
      <c r="G587" s="173"/>
      <c r="H587" s="9" t="s">
        <v>1533</v>
      </c>
      <c r="I587" s="9">
        <v>78</v>
      </c>
      <c r="J587" s="9">
        <v>3.96</v>
      </c>
      <c r="K587" s="9">
        <v>1484.6731400000001</v>
      </c>
      <c r="L587" s="9">
        <v>-1.37</v>
      </c>
      <c r="M587" s="9">
        <v>742.84020999999996</v>
      </c>
      <c r="N587" s="9">
        <v>2</v>
      </c>
      <c r="O587" s="11"/>
      <c r="P587" s="9">
        <v>2</v>
      </c>
      <c r="Q587" s="11" t="s">
        <v>84</v>
      </c>
      <c r="R587" s="3"/>
      <c r="S587" s="23"/>
    </row>
    <row r="588" spans="1:19" ht="14.25" x14ac:dyDescent="0.45">
      <c r="A588" s="226"/>
      <c r="B588" s="173"/>
      <c r="C588" s="8" t="s">
        <v>1534</v>
      </c>
      <c r="D588" s="9" t="s">
        <v>1535</v>
      </c>
      <c r="E588" s="174"/>
      <c r="F588" s="173"/>
      <c r="G588" s="173"/>
      <c r="H588" s="9" t="s">
        <v>1536</v>
      </c>
      <c r="I588" s="9">
        <v>58</v>
      </c>
      <c r="J588" s="9">
        <v>2.4500000000000002</v>
      </c>
      <c r="K588" s="9">
        <v>1285.5445999999999</v>
      </c>
      <c r="L588" s="9">
        <v>1.18</v>
      </c>
      <c r="M588" s="9">
        <v>643.27593999999999</v>
      </c>
      <c r="N588" s="9">
        <v>2</v>
      </c>
      <c r="O588" s="11"/>
      <c r="P588" s="9">
        <v>1</v>
      </c>
      <c r="Q588" s="11" t="s">
        <v>84</v>
      </c>
      <c r="R588" s="3"/>
      <c r="S588" s="23"/>
    </row>
    <row r="589" spans="1:19" ht="14.25" x14ac:dyDescent="0.45">
      <c r="A589" s="226"/>
      <c r="B589" s="173"/>
      <c r="C589" s="8" t="s">
        <v>1537</v>
      </c>
      <c r="D589" s="9" t="s">
        <v>1538</v>
      </c>
      <c r="E589" s="174"/>
      <c r="F589" s="173"/>
      <c r="G589" s="173"/>
      <c r="H589" s="9" t="s">
        <v>1539</v>
      </c>
      <c r="I589" s="9" t="s">
        <v>20</v>
      </c>
      <c r="J589" s="9">
        <v>2.56</v>
      </c>
      <c r="K589" s="9">
        <v>1710.0098599999999</v>
      </c>
      <c r="L589" s="9">
        <v>1.05</v>
      </c>
      <c r="M589" s="9">
        <v>570.6748</v>
      </c>
      <c r="N589" s="9">
        <v>3</v>
      </c>
      <c r="O589" s="11" t="s">
        <v>1540</v>
      </c>
      <c r="P589" s="9">
        <v>1</v>
      </c>
      <c r="Q589" s="11" t="s">
        <v>84</v>
      </c>
      <c r="R589" s="3"/>
      <c r="S589" s="23"/>
    </row>
    <row r="590" spans="1:19" ht="14.25" x14ac:dyDescent="0.45">
      <c r="A590" s="225"/>
      <c r="B590" s="9"/>
      <c r="C590" s="8"/>
      <c r="D590" s="9"/>
      <c r="E590" s="139"/>
      <c r="F590" s="11"/>
      <c r="G590" s="9"/>
      <c r="H590" s="9"/>
      <c r="I590" s="9"/>
      <c r="J590" s="9"/>
      <c r="K590" s="9"/>
      <c r="L590" s="9"/>
      <c r="M590" s="9"/>
      <c r="N590" s="9"/>
      <c r="O590" s="11"/>
      <c r="P590" s="9"/>
      <c r="Q590" s="11"/>
      <c r="R590" s="3"/>
      <c r="S590" s="23"/>
    </row>
    <row r="591" spans="1:19" ht="14.25" x14ac:dyDescent="0.45">
      <c r="A591" s="226" t="s">
        <v>1486</v>
      </c>
      <c r="B591" s="173" t="s">
        <v>1542</v>
      </c>
      <c r="C591" s="8" t="s">
        <v>1543</v>
      </c>
      <c r="D591" s="9" t="s">
        <v>1544</v>
      </c>
      <c r="E591" s="174" t="s">
        <v>18</v>
      </c>
      <c r="F591" s="173" t="s">
        <v>94</v>
      </c>
      <c r="G591" s="173"/>
      <c r="H591" s="9" t="s">
        <v>20</v>
      </c>
      <c r="I591" s="9">
        <v>71</v>
      </c>
      <c r="J591" s="9">
        <v>5.51</v>
      </c>
      <c r="K591" s="9">
        <v>1474.75676</v>
      </c>
      <c r="L591" s="9">
        <v>2.1</v>
      </c>
      <c r="M591" s="9">
        <v>737.88202000000001</v>
      </c>
      <c r="N591" s="9">
        <v>2</v>
      </c>
      <c r="O591" s="11"/>
      <c r="P591" s="9">
        <v>20</v>
      </c>
      <c r="Q591" s="11" t="s">
        <v>47</v>
      </c>
      <c r="R591" s="3"/>
      <c r="S591" s="23"/>
    </row>
    <row r="592" spans="1:19" ht="14.25" x14ac:dyDescent="0.45">
      <c r="A592" s="227"/>
      <c r="B592" s="178"/>
      <c r="C592" s="8" t="s">
        <v>1545</v>
      </c>
      <c r="D592" s="9" t="s">
        <v>1546</v>
      </c>
      <c r="E592" s="174"/>
      <c r="F592" s="173"/>
      <c r="G592" s="173"/>
      <c r="H592" s="9" t="s">
        <v>20</v>
      </c>
      <c r="I592" s="9">
        <v>62</v>
      </c>
      <c r="J592" s="9">
        <v>6.13</v>
      </c>
      <c r="K592" s="9">
        <v>2192.17472</v>
      </c>
      <c r="L592" s="9">
        <v>1.65</v>
      </c>
      <c r="M592" s="9">
        <v>731.39642000000003</v>
      </c>
      <c r="N592" s="9">
        <v>3</v>
      </c>
      <c r="O592" s="11"/>
      <c r="P592" s="9">
        <v>1</v>
      </c>
      <c r="Q592" s="11" t="s">
        <v>21</v>
      </c>
      <c r="R592" s="3"/>
      <c r="S592" s="23"/>
    </row>
    <row r="593" spans="1:19" ht="14.25" x14ac:dyDescent="0.45">
      <c r="A593" s="227"/>
      <c r="B593" s="178"/>
      <c r="C593" s="8" t="s">
        <v>1547</v>
      </c>
      <c r="D593" s="9" t="s">
        <v>1548</v>
      </c>
      <c r="E593" s="174"/>
      <c r="F593" s="173"/>
      <c r="G593" s="173"/>
      <c r="H593" s="9" t="s">
        <v>20</v>
      </c>
      <c r="I593" s="9">
        <v>70</v>
      </c>
      <c r="J593" s="9">
        <v>5.56</v>
      </c>
      <c r="K593" s="9">
        <v>1949.04197</v>
      </c>
      <c r="L593" s="9">
        <v>2.06</v>
      </c>
      <c r="M593" s="9">
        <v>650.35217</v>
      </c>
      <c r="N593" s="9">
        <v>3</v>
      </c>
      <c r="O593" s="11"/>
      <c r="P593" s="9">
        <v>3</v>
      </c>
      <c r="Q593" s="11" t="s">
        <v>21</v>
      </c>
      <c r="R593" s="3"/>
      <c r="S593" s="23"/>
    </row>
    <row r="594" spans="1:19" ht="14.25" x14ac:dyDescent="0.45">
      <c r="A594" s="227"/>
      <c r="B594" s="178"/>
      <c r="C594" s="8" t="s">
        <v>1549</v>
      </c>
      <c r="D594" s="9" t="s">
        <v>1550</v>
      </c>
      <c r="E594" s="174"/>
      <c r="F594" s="173"/>
      <c r="G594" s="173"/>
      <c r="H594" s="9" t="s">
        <v>20</v>
      </c>
      <c r="I594" s="9">
        <v>65</v>
      </c>
      <c r="J594" s="9">
        <v>5.91</v>
      </c>
      <c r="K594" s="9">
        <v>2332.17778</v>
      </c>
      <c r="L594" s="9">
        <v>-1.83</v>
      </c>
      <c r="M594" s="9">
        <v>1166.5925299999999</v>
      </c>
      <c r="N594" s="9">
        <v>2</v>
      </c>
      <c r="O594" s="11"/>
      <c r="P594" s="9">
        <v>18</v>
      </c>
      <c r="Q594" s="11" t="s">
        <v>47</v>
      </c>
      <c r="R594" s="3"/>
      <c r="S594" s="23"/>
    </row>
    <row r="595" spans="1:19" ht="14.25" x14ac:dyDescent="0.45">
      <c r="A595" s="227"/>
      <c r="B595" s="178"/>
      <c r="C595" s="8" t="s">
        <v>1551</v>
      </c>
      <c r="D595" s="9" t="s">
        <v>1552</v>
      </c>
      <c r="E595" s="174"/>
      <c r="F595" s="173"/>
      <c r="G595" s="173"/>
      <c r="H595" s="9" t="s">
        <v>20</v>
      </c>
      <c r="I595" s="9">
        <v>99</v>
      </c>
      <c r="J595" s="9">
        <v>4.6399999999999997</v>
      </c>
      <c r="K595" s="9">
        <v>2063.0286099999998</v>
      </c>
      <c r="L595" s="9">
        <v>15.39</v>
      </c>
      <c r="M595" s="9">
        <v>1032.01794</v>
      </c>
      <c r="N595" s="9">
        <v>2</v>
      </c>
      <c r="O595" s="11"/>
      <c r="P595" s="9">
        <v>10</v>
      </c>
      <c r="Q595" s="11" t="s">
        <v>47</v>
      </c>
      <c r="R595" s="3"/>
      <c r="S595" s="23"/>
    </row>
    <row r="596" spans="1:19" ht="14.25" x14ac:dyDescent="0.45">
      <c r="A596" s="227"/>
      <c r="B596" s="178"/>
      <c r="C596" s="8" t="s">
        <v>1553</v>
      </c>
      <c r="D596" s="9" t="s">
        <v>1554</v>
      </c>
      <c r="E596" s="174"/>
      <c r="F596" s="173"/>
      <c r="G596" s="173"/>
      <c r="H596" s="9" t="s">
        <v>20</v>
      </c>
      <c r="I596" s="9">
        <v>40</v>
      </c>
      <c r="J596" s="9" t="s">
        <v>20</v>
      </c>
      <c r="K596" s="9">
        <v>1189.58672</v>
      </c>
      <c r="L596" s="9">
        <v>-14.09</v>
      </c>
      <c r="M596" s="9">
        <v>595.29700000000003</v>
      </c>
      <c r="N596" s="9">
        <v>2</v>
      </c>
      <c r="O596" s="11"/>
      <c r="P596" s="9">
        <v>1</v>
      </c>
      <c r="Q596" s="11" t="s">
        <v>21</v>
      </c>
      <c r="R596" s="3"/>
      <c r="S596" s="23"/>
    </row>
    <row r="597" spans="1:19" ht="14.25" x14ac:dyDescent="0.45">
      <c r="A597" s="227"/>
      <c r="B597" s="178"/>
      <c r="C597" s="8" t="s">
        <v>1555</v>
      </c>
      <c r="D597" s="9" t="s">
        <v>1556</v>
      </c>
      <c r="E597" s="174"/>
      <c r="F597" s="173"/>
      <c r="G597" s="173"/>
      <c r="H597" s="9" t="s">
        <v>20</v>
      </c>
      <c r="I597" s="9">
        <v>40</v>
      </c>
      <c r="J597" s="9" t="s">
        <v>20</v>
      </c>
      <c r="K597" s="9">
        <v>939.49401</v>
      </c>
      <c r="L597" s="9">
        <v>-0.87</v>
      </c>
      <c r="M597" s="9">
        <v>470.25063999999998</v>
      </c>
      <c r="N597" s="9">
        <v>2</v>
      </c>
      <c r="O597" s="11"/>
      <c r="P597" s="9">
        <v>1</v>
      </c>
      <c r="Q597" s="11" t="s">
        <v>21</v>
      </c>
      <c r="R597" s="3"/>
      <c r="S597" s="23"/>
    </row>
    <row r="598" spans="1:19" ht="14.25" x14ac:dyDescent="0.45">
      <c r="A598" s="228"/>
      <c r="B598" s="181"/>
      <c r="C598" s="8" t="s">
        <v>1557</v>
      </c>
      <c r="D598" s="9" t="s">
        <v>1558</v>
      </c>
      <c r="E598" s="174"/>
      <c r="F598" s="173"/>
      <c r="G598" s="173"/>
      <c r="H598" s="9" t="s">
        <v>20</v>
      </c>
      <c r="I598" s="9">
        <v>58</v>
      </c>
      <c r="J598" s="9">
        <v>3.31</v>
      </c>
      <c r="K598" s="9">
        <v>1164.5538799999999</v>
      </c>
      <c r="L598" s="9">
        <v>-2.31</v>
      </c>
      <c r="M598" s="9">
        <v>582.78057999999999</v>
      </c>
      <c r="N598" s="9">
        <v>2</v>
      </c>
      <c r="O598" s="11" t="s">
        <v>1559</v>
      </c>
      <c r="P598" s="9">
        <v>5</v>
      </c>
      <c r="Q598" s="11" t="s">
        <v>21</v>
      </c>
      <c r="R598" s="3"/>
      <c r="S598" s="23"/>
    </row>
    <row r="599" spans="1:19" ht="14.25" x14ac:dyDescent="0.45">
      <c r="A599" s="225"/>
      <c r="B599" s="9"/>
      <c r="C599" s="8"/>
      <c r="D599" s="9"/>
      <c r="E599" s="139"/>
      <c r="F599" s="9"/>
      <c r="G599" s="9"/>
      <c r="H599" s="9"/>
      <c r="I599" s="9"/>
      <c r="J599" s="9"/>
      <c r="K599" s="9"/>
      <c r="L599" s="9"/>
      <c r="M599" s="9"/>
      <c r="N599" s="9"/>
      <c r="O599" s="11"/>
      <c r="P599" s="9"/>
      <c r="Q599" s="11"/>
      <c r="R599" s="3"/>
      <c r="S599" s="23"/>
    </row>
    <row r="600" spans="1:19" ht="12.75" customHeight="1" x14ac:dyDescent="0.45">
      <c r="A600" s="226" t="s">
        <v>1495</v>
      </c>
      <c r="B600" s="173" t="s">
        <v>1562</v>
      </c>
      <c r="C600" s="8" t="s">
        <v>1563</v>
      </c>
      <c r="D600" s="9" t="s">
        <v>1564</v>
      </c>
      <c r="E600" s="176" t="s">
        <v>18</v>
      </c>
      <c r="F600" s="173" t="s">
        <v>1499</v>
      </c>
      <c r="G600" s="173" t="s">
        <v>1565</v>
      </c>
      <c r="H600" s="9" t="s">
        <v>20</v>
      </c>
      <c r="I600" s="9">
        <v>52</v>
      </c>
      <c r="J600" s="9">
        <v>2.2200000000000002</v>
      </c>
      <c r="K600" s="9">
        <v>1178.6057599999999</v>
      </c>
      <c r="L600" s="9">
        <v>0.47</v>
      </c>
      <c r="M600" s="9">
        <v>589.80651999999998</v>
      </c>
      <c r="N600" s="9">
        <v>2</v>
      </c>
      <c r="O600" s="11"/>
      <c r="P600" s="9">
        <v>1</v>
      </c>
      <c r="Q600" s="11" t="s">
        <v>21</v>
      </c>
      <c r="R600" s="3"/>
      <c r="S600" s="23"/>
    </row>
    <row r="601" spans="1:19" ht="14.25" x14ac:dyDescent="0.45">
      <c r="A601" s="226"/>
      <c r="B601" s="173"/>
      <c r="C601" s="8" t="s">
        <v>1566</v>
      </c>
      <c r="D601" s="9" t="s">
        <v>1567</v>
      </c>
      <c r="E601" s="176"/>
      <c r="F601" s="175"/>
      <c r="G601" s="175"/>
      <c r="H601" s="9" t="s">
        <v>20</v>
      </c>
      <c r="I601" s="9">
        <v>76</v>
      </c>
      <c r="J601" s="9">
        <v>3.03</v>
      </c>
      <c r="K601" s="9">
        <v>1156.6354200000001</v>
      </c>
      <c r="L601" s="9">
        <v>2.86</v>
      </c>
      <c r="M601" s="9">
        <v>578.82135000000005</v>
      </c>
      <c r="N601" s="9">
        <v>2</v>
      </c>
      <c r="O601" s="11"/>
      <c r="P601" s="9">
        <v>3</v>
      </c>
      <c r="Q601" s="11" t="s">
        <v>21</v>
      </c>
      <c r="R601" s="3"/>
      <c r="S601" s="23"/>
    </row>
    <row r="602" spans="1:19" ht="14.25" x14ac:dyDescent="0.45">
      <c r="A602" s="226"/>
      <c r="B602" s="173"/>
      <c r="C602" s="8" t="s">
        <v>1568</v>
      </c>
      <c r="D602" s="9" t="s">
        <v>1569</v>
      </c>
      <c r="E602" s="176"/>
      <c r="F602" s="175"/>
      <c r="G602" s="175"/>
      <c r="H602" s="9" t="s">
        <v>20</v>
      </c>
      <c r="I602" s="9">
        <v>68</v>
      </c>
      <c r="J602" s="9">
        <v>3.73</v>
      </c>
      <c r="K602" s="9">
        <v>1024.5321100000001</v>
      </c>
      <c r="L602" s="9">
        <v>3.71</v>
      </c>
      <c r="M602" s="9">
        <v>342.18221999999997</v>
      </c>
      <c r="N602" s="9">
        <v>3</v>
      </c>
      <c r="O602" s="11"/>
      <c r="P602" s="9">
        <v>3</v>
      </c>
      <c r="Q602" s="11" t="s">
        <v>21</v>
      </c>
      <c r="R602" s="3"/>
      <c r="S602" s="23"/>
    </row>
    <row r="603" spans="1:19" ht="14.25" x14ac:dyDescent="0.45">
      <c r="A603" s="226"/>
      <c r="B603" s="173"/>
      <c r="C603" s="8" t="s">
        <v>1570</v>
      </c>
      <c r="D603" s="9" t="s">
        <v>1571</v>
      </c>
      <c r="E603" s="176"/>
      <c r="F603" s="175"/>
      <c r="G603" s="175"/>
      <c r="H603" s="9" t="s">
        <v>20</v>
      </c>
      <c r="I603" s="9">
        <v>63</v>
      </c>
      <c r="J603" s="9">
        <v>2.5</v>
      </c>
      <c r="K603" s="9">
        <v>1081.5311799999999</v>
      </c>
      <c r="L603" s="9">
        <v>-0.12</v>
      </c>
      <c r="M603" s="9">
        <v>541.26922999999999</v>
      </c>
      <c r="N603" s="9">
        <v>2</v>
      </c>
      <c r="O603" s="11"/>
      <c r="P603" s="9">
        <v>6</v>
      </c>
      <c r="Q603" s="11" t="s">
        <v>21</v>
      </c>
      <c r="R603" s="3"/>
      <c r="S603" s="23"/>
    </row>
    <row r="604" spans="1:19" ht="14.25" x14ac:dyDescent="0.45">
      <c r="A604" s="226"/>
      <c r="B604" s="173"/>
      <c r="C604" s="8" t="s">
        <v>1572</v>
      </c>
      <c r="D604" s="9" t="s">
        <v>1573</v>
      </c>
      <c r="E604" s="176"/>
      <c r="F604" s="175"/>
      <c r="G604" s="175"/>
      <c r="H604" s="9" t="s">
        <v>20</v>
      </c>
      <c r="I604" s="9">
        <v>42</v>
      </c>
      <c r="J604" s="9">
        <v>2.94</v>
      </c>
      <c r="K604" s="9">
        <v>1263.58879</v>
      </c>
      <c r="L604" s="9">
        <v>0.14000000000000001</v>
      </c>
      <c r="M604" s="9">
        <v>632.29803000000004</v>
      </c>
      <c r="N604" s="9">
        <v>2</v>
      </c>
      <c r="O604" s="11" t="s">
        <v>1574</v>
      </c>
      <c r="P604" s="9">
        <v>1</v>
      </c>
      <c r="Q604" s="11" t="s">
        <v>21</v>
      </c>
      <c r="R604" s="3"/>
      <c r="S604" s="23"/>
    </row>
    <row r="605" spans="1:19" ht="14.25" x14ac:dyDescent="0.45">
      <c r="A605" s="226"/>
      <c r="B605" s="173"/>
      <c r="C605" s="8" t="s">
        <v>1575</v>
      </c>
      <c r="D605" s="9" t="s">
        <v>1573</v>
      </c>
      <c r="E605" s="176"/>
      <c r="F605" s="175"/>
      <c r="G605" s="175"/>
      <c r="H605" s="9" t="s">
        <v>20</v>
      </c>
      <c r="I605" s="9">
        <v>42</v>
      </c>
      <c r="J605" s="9">
        <v>2.94</v>
      </c>
      <c r="K605" s="9">
        <v>1263.58879</v>
      </c>
      <c r="L605" s="9">
        <v>0.14000000000000001</v>
      </c>
      <c r="M605" s="9">
        <v>632.29803000000004</v>
      </c>
      <c r="N605" s="9">
        <v>2</v>
      </c>
      <c r="O605" s="11" t="s">
        <v>1574</v>
      </c>
      <c r="P605" s="9">
        <v>1</v>
      </c>
      <c r="Q605" s="11" t="s">
        <v>21</v>
      </c>
      <c r="R605" s="3"/>
      <c r="S605" s="23"/>
    </row>
    <row r="606" spans="1:19" ht="14.25" x14ac:dyDescent="0.45">
      <c r="A606" s="226"/>
      <c r="B606" s="173"/>
      <c r="C606" s="8" t="s">
        <v>1576</v>
      </c>
      <c r="D606" s="9" t="s">
        <v>1577</v>
      </c>
      <c r="E606" s="176"/>
      <c r="F606" s="175"/>
      <c r="G606" s="175"/>
      <c r="H606" s="9" t="s">
        <v>20</v>
      </c>
      <c r="I606" s="9">
        <v>75</v>
      </c>
      <c r="J606" s="9">
        <v>3.43</v>
      </c>
      <c r="K606" s="9">
        <v>1312.6905999999999</v>
      </c>
      <c r="L606" s="9">
        <v>3.81</v>
      </c>
      <c r="M606" s="9">
        <v>656.84893999999997</v>
      </c>
      <c r="N606" s="9">
        <v>2</v>
      </c>
      <c r="O606" s="11"/>
      <c r="P606" s="9">
        <v>9</v>
      </c>
      <c r="Q606" s="11" t="s">
        <v>21</v>
      </c>
      <c r="R606" s="3"/>
      <c r="S606" s="23"/>
    </row>
    <row r="607" spans="1:19" ht="14.25" x14ac:dyDescent="0.45">
      <c r="A607" s="226"/>
      <c r="B607" s="173"/>
      <c r="C607" s="8" t="s">
        <v>1578</v>
      </c>
      <c r="D607" s="9" t="s">
        <v>1579</v>
      </c>
      <c r="E607" s="176"/>
      <c r="F607" s="175"/>
      <c r="G607" s="175"/>
      <c r="H607" s="9" t="s">
        <v>20</v>
      </c>
      <c r="I607" s="9">
        <v>52</v>
      </c>
      <c r="J607" s="9">
        <v>3.41</v>
      </c>
      <c r="K607" s="9">
        <v>2017.9081200000001</v>
      </c>
      <c r="L607" s="9">
        <v>1.1299999999999999</v>
      </c>
      <c r="M607" s="9">
        <v>673.30755999999997</v>
      </c>
      <c r="N607" s="9">
        <v>3</v>
      </c>
      <c r="O607" s="11"/>
      <c r="P607" s="9">
        <v>3</v>
      </c>
      <c r="Q607" s="11" t="s">
        <v>21</v>
      </c>
      <c r="R607" s="3"/>
      <c r="S607" s="23"/>
    </row>
    <row r="608" spans="1:19" ht="14.25" x14ac:dyDescent="0.45">
      <c r="A608" s="226"/>
      <c r="B608" s="173"/>
      <c r="C608" s="8" t="s">
        <v>1580</v>
      </c>
      <c r="D608" s="9" t="s">
        <v>1581</v>
      </c>
      <c r="E608" s="176"/>
      <c r="F608" s="175"/>
      <c r="G608" s="175"/>
      <c r="H608" s="9" t="s">
        <v>20</v>
      </c>
      <c r="I608" s="9">
        <v>44</v>
      </c>
      <c r="J608" s="9">
        <v>2.2599999999999998</v>
      </c>
      <c r="K608" s="9">
        <v>1007.44438</v>
      </c>
      <c r="L608" s="9">
        <v>-1.89</v>
      </c>
      <c r="M608" s="9">
        <v>504.22582999999997</v>
      </c>
      <c r="N608" s="9">
        <v>2</v>
      </c>
      <c r="O608" s="11"/>
      <c r="P608" s="9">
        <v>3</v>
      </c>
      <c r="Q608" s="11" t="s">
        <v>21</v>
      </c>
      <c r="R608" s="3"/>
      <c r="S608" s="23"/>
    </row>
    <row r="609" spans="1:19" ht="14.25" x14ac:dyDescent="0.45">
      <c r="A609" s="226"/>
      <c r="B609" s="173"/>
      <c r="C609" s="8" t="s">
        <v>1582</v>
      </c>
      <c r="D609" s="9" t="s">
        <v>1583</v>
      </c>
      <c r="E609" s="176"/>
      <c r="F609" s="175"/>
      <c r="G609" s="175"/>
      <c r="H609" s="9" t="s">
        <v>20</v>
      </c>
      <c r="I609" s="9">
        <v>36</v>
      </c>
      <c r="J609" s="9">
        <v>2.98</v>
      </c>
      <c r="K609" s="9">
        <v>1328.64653</v>
      </c>
      <c r="L609" s="9">
        <v>14.68</v>
      </c>
      <c r="M609" s="9">
        <v>664.82690000000002</v>
      </c>
      <c r="N609" s="9">
        <v>2</v>
      </c>
      <c r="O609" s="11"/>
      <c r="P609" s="9">
        <v>3</v>
      </c>
      <c r="Q609" s="11" t="s">
        <v>21</v>
      </c>
      <c r="R609" s="3"/>
      <c r="S609" s="23"/>
    </row>
    <row r="610" spans="1:19" ht="14.25" x14ac:dyDescent="0.45">
      <c r="A610" s="226"/>
      <c r="B610" s="173"/>
      <c r="C610" s="8" t="s">
        <v>1584</v>
      </c>
      <c r="D610" s="9" t="s">
        <v>1585</v>
      </c>
      <c r="E610" s="176"/>
      <c r="F610" s="175"/>
      <c r="G610" s="175"/>
      <c r="H610" s="9" t="s">
        <v>20</v>
      </c>
      <c r="I610" s="9">
        <v>37</v>
      </c>
      <c r="J610" s="9" t="s">
        <v>20</v>
      </c>
      <c r="K610" s="9">
        <v>1580.8126600000001</v>
      </c>
      <c r="L610" s="9">
        <v>1.58</v>
      </c>
      <c r="M610" s="9">
        <v>527.60906999999997</v>
      </c>
      <c r="N610" s="9">
        <v>3</v>
      </c>
      <c r="O610" s="11" t="s">
        <v>423</v>
      </c>
      <c r="P610" s="9">
        <v>1</v>
      </c>
      <c r="Q610" s="11" t="s">
        <v>21</v>
      </c>
      <c r="R610" s="3"/>
      <c r="S610" s="23"/>
    </row>
    <row r="611" spans="1:19" ht="14.25" x14ac:dyDescent="0.45">
      <c r="A611" s="226"/>
      <c r="B611" s="173"/>
      <c r="C611" s="8" t="s">
        <v>1586</v>
      </c>
      <c r="D611" s="9" t="s">
        <v>1587</v>
      </c>
      <c r="E611" s="176"/>
      <c r="F611" s="175"/>
      <c r="G611" s="175"/>
      <c r="H611" s="9" t="s">
        <v>20</v>
      </c>
      <c r="I611" s="9">
        <v>40</v>
      </c>
      <c r="J611" s="9" t="s">
        <v>20</v>
      </c>
      <c r="K611" s="9">
        <v>844.41849999999999</v>
      </c>
      <c r="L611" s="9">
        <v>3.01</v>
      </c>
      <c r="M611" s="9">
        <v>422.71289000000002</v>
      </c>
      <c r="N611" s="9">
        <v>2</v>
      </c>
      <c r="O611" s="11"/>
      <c r="P611" s="9">
        <v>1</v>
      </c>
      <c r="Q611" s="11" t="s">
        <v>21</v>
      </c>
      <c r="R611" s="3"/>
      <c r="S611" s="23"/>
    </row>
    <row r="612" spans="1:19" ht="14.25" x14ac:dyDescent="0.45">
      <c r="A612" s="225"/>
      <c r="B612" s="9"/>
      <c r="C612" s="8"/>
      <c r="D612" s="9"/>
      <c r="E612" s="139"/>
      <c r="F612" s="9"/>
      <c r="G612" s="11"/>
      <c r="H612" s="9"/>
      <c r="I612" s="9"/>
      <c r="J612" s="9"/>
      <c r="K612" s="9"/>
      <c r="L612" s="9"/>
      <c r="M612" s="9"/>
      <c r="N612" s="9"/>
      <c r="O612" s="11"/>
      <c r="P612" s="9"/>
      <c r="Q612" s="11"/>
      <c r="R612" s="3"/>
      <c r="S612" s="23"/>
    </row>
    <row r="613" spans="1:19" ht="30" customHeight="1" x14ac:dyDescent="0.45">
      <c r="A613" s="226" t="s">
        <v>1502</v>
      </c>
      <c r="B613" s="173"/>
      <c r="C613" s="8" t="s">
        <v>1589</v>
      </c>
      <c r="D613" s="9" t="s">
        <v>1590</v>
      </c>
      <c r="E613" s="174" t="s">
        <v>18</v>
      </c>
      <c r="F613" s="173" t="s">
        <v>1499</v>
      </c>
      <c r="G613" s="173" t="s">
        <v>9986</v>
      </c>
      <c r="H613" s="9" t="s">
        <v>20</v>
      </c>
      <c r="I613" s="9">
        <v>62</v>
      </c>
      <c r="J613" s="9">
        <v>3.65</v>
      </c>
      <c r="K613" s="9">
        <v>2051.97759</v>
      </c>
      <c r="L613" s="9">
        <v>15.72</v>
      </c>
      <c r="M613" s="9">
        <v>1026.49243</v>
      </c>
      <c r="N613" s="9">
        <v>2</v>
      </c>
      <c r="O613" s="11" t="s">
        <v>1591</v>
      </c>
      <c r="P613" s="9">
        <v>2</v>
      </c>
      <c r="Q613" s="11" t="s">
        <v>21</v>
      </c>
      <c r="R613" s="3"/>
      <c r="S613" s="23"/>
    </row>
    <row r="614" spans="1:19" ht="14.25" x14ac:dyDescent="0.45">
      <c r="A614" s="227"/>
      <c r="B614" s="173"/>
      <c r="C614" s="8" t="s">
        <v>1592</v>
      </c>
      <c r="D614" s="9" t="s">
        <v>1593</v>
      </c>
      <c r="E614" s="174"/>
      <c r="F614" s="173"/>
      <c r="G614" s="173"/>
      <c r="H614" s="9" t="s">
        <v>20</v>
      </c>
      <c r="I614" s="9">
        <v>64</v>
      </c>
      <c r="J614" s="9">
        <v>3.36</v>
      </c>
      <c r="K614" s="9">
        <v>1294.5598600000001</v>
      </c>
      <c r="L614" s="9">
        <v>0.74</v>
      </c>
      <c r="M614" s="9">
        <v>647.78357000000005</v>
      </c>
      <c r="N614" s="9">
        <v>2</v>
      </c>
      <c r="O614" s="11" t="s">
        <v>851</v>
      </c>
      <c r="P614" s="9">
        <v>1</v>
      </c>
      <c r="Q614" s="11" t="s">
        <v>21</v>
      </c>
      <c r="R614" s="3"/>
      <c r="S614" s="23"/>
    </row>
    <row r="615" spans="1:19" ht="14.25" x14ac:dyDescent="0.45">
      <c r="A615" s="227"/>
      <c r="B615" s="173"/>
      <c r="C615" s="8" t="s">
        <v>1594</v>
      </c>
      <c r="D615" s="9" t="s">
        <v>1595</v>
      </c>
      <c r="E615" s="174"/>
      <c r="F615" s="173"/>
      <c r="G615" s="173"/>
      <c r="H615" s="9" t="s">
        <v>20</v>
      </c>
      <c r="I615" s="9">
        <v>58</v>
      </c>
      <c r="J615" s="9">
        <v>2.7</v>
      </c>
      <c r="K615" s="9">
        <v>1387.6038100000001</v>
      </c>
      <c r="L615" s="9">
        <v>4.1100000000000003</v>
      </c>
      <c r="M615" s="9">
        <v>694.30553999999995</v>
      </c>
      <c r="N615" s="9">
        <v>2</v>
      </c>
      <c r="O615" s="11" t="s">
        <v>1559</v>
      </c>
      <c r="P615" s="9">
        <v>3</v>
      </c>
      <c r="Q615" s="11" t="s">
        <v>21</v>
      </c>
      <c r="R615" s="3"/>
      <c r="S615" s="23"/>
    </row>
    <row r="616" spans="1:19" ht="14.25" x14ac:dyDescent="0.45">
      <c r="A616" s="227"/>
      <c r="B616" s="173"/>
      <c r="C616" s="8" t="s">
        <v>1596</v>
      </c>
      <c r="D616" s="9" t="s">
        <v>1597</v>
      </c>
      <c r="E616" s="174"/>
      <c r="F616" s="173"/>
      <c r="G616" s="173"/>
      <c r="H616" s="9" t="s">
        <v>20</v>
      </c>
      <c r="I616" s="9">
        <v>40</v>
      </c>
      <c r="J616" s="9" t="s">
        <v>20</v>
      </c>
      <c r="K616" s="9">
        <v>1124.61106</v>
      </c>
      <c r="L616" s="9">
        <v>4.58</v>
      </c>
      <c r="M616" s="9">
        <v>375.54187000000002</v>
      </c>
      <c r="N616" s="9">
        <v>3</v>
      </c>
      <c r="O616" s="11"/>
      <c r="P616" s="9">
        <v>1</v>
      </c>
      <c r="Q616" s="11" t="s">
        <v>21</v>
      </c>
      <c r="R616" s="3"/>
      <c r="S616" s="23"/>
    </row>
    <row r="617" spans="1:19" ht="14.25" x14ac:dyDescent="0.45">
      <c r="A617" s="227"/>
      <c r="B617" s="173"/>
      <c r="C617" s="8" t="s">
        <v>1598</v>
      </c>
      <c r="D617" s="9" t="s">
        <v>1599</v>
      </c>
      <c r="E617" s="174"/>
      <c r="F617" s="173"/>
      <c r="G617" s="173"/>
      <c r="H617" s="9" t="s">
        <v>20</v>
      </c>
      <c r="I617" s="9">
        <v>57</v>
      </c>
      <c r="J617" s="9">
        <v>2.5499999999999998</v>
      </c>
      <c r="K617" s="9">
        <v>1214.51641</v>
      </c>
      <c r="L617" s="9">
        <v>1.41</v>
      </c>
      <c r="M617" s="9">
        <v>607.76184000000001</v>
      </c>
      <c r="N617" s="9">
        <v>2</v>
      </c>
      <c r="O617" s="11" t="s">
        <v>29</v>
      </c>
      <c r="P617" s="9">
        <v>2</v>
      </c>
      <c r="Q617" s="11" t="s">
        <v>21</v>
      </c>
      <c r="R617" s="3"/>
      <c r="S617" s="23"/>
    </row>
    <row r="618" spans="1:19" ht="30" customHeight="1" x14ac:dyDescent="0.45">
      <c r="A618" s="227"/>
      <c r="B618" s="173"/>
      <c r="C618" s="8" t="s">
        <v>1600</v>
      </c>
      <c r="D618" s="9" t="s">
        <v>1601</v>
      </c>
      <c r="E618" s="174"/>
      <c r="F618" s="173"/>
      <c r="G618" s="173"/>
      <c r="H618" s="9" t="s">
        <v>20</v>
      </c>
      <c r="I618" s="9">
        <v>48</v>
      </c>
      <c r="J618" s="9" t="s">
        <v>20</v>
      </c>
      <c r="K618" s="9">
        <v>1137.3687</v>
      </c>
      <c r="L618" s="9">
        <v>-0.53</v>
      </c>
      <c r="M618" s="9">
        <v>569.18799000000001</v>
      </c>
      <c r="N618" s="9">
        <v>2</v>
      </c>
      <c r="O618" s="11" t="s">
        <v>1602</v>
      </c>
      <c r="P618" s="9">
        <v>2</v>
      </c>
      <c r="Q618" s="11" t="s">
        <v>21</v>
      </c>
      <c r="R618" s="3"/>
      <c r="S618" s="23"/>
    </row>
    <row r="619" spans="1:19" ht="14.25" x14ac:dyDescent="0.45">
      <c r="A619" s="227"/>
      <c r="B619" s="173"/>
      <c r="C619" s="8" t="s">
        <v>1603</v>
      </c>
      <c r="D619" s="9" t="s">
        <v>1604</v>
      </c>
      <c r="E619" s="174"/>
      <c r="F619" s="173"/>
      <c r="G619" s="173"/>
      <c r="H619" s="9" t="s">
        <v>20</v>
      </c>
      <c r="I619" s="9">
        <v>56</v>
      </c>
      <c r="J619" s="9">
        <v>2.52</v>
      </c>
      <c r="K619" s="9">
        <v>1164.5831800000001</v>
      </c>
      <c r="L619" s="9">
        <v>3.02</v>
      </c>
      <c r="M619" s="9">
        <v>582.79522999999995</v>
      </c>
      <c r="N619" s="9">
        <v>2</v>
      </c>
      <c r="O619" s="11"/>
      <c r="P619" s="9">
        <v>5</v>
      </c>
      <c r="Q619" s="11" t="s">
        <v>21</v>
      </c>
      <c r="R619" s="3"/>
      <c r="S619" s="23"/>
    </row>
    <row r="620" spans="1:19" ht="14.25" x14ac:dyDescent="0.45">
      <c r="A620" s="228"/>
      <c r="B620" s="173"/>
      <c r="C620" s="8" t="s">
        <v>1605</v>
      </c>
      <c r="D620" s="9" t="s">
        <v>1606</v>
      </c>
      <c r="E620" s="174"/>
      <c r="F620" s="173"/>
      <c r="G620" s="173"/>
      <c r="H620" s="9" t="s">
        <v>20</v>
      </c>
      <c r="I620" s="9">
        <v>69</v>
      </c>
      <c r="J620" s="9">
        <v>4.45</v>
      </c>
      <c r="K620" s="9">
        <v>1896.04106</v>
      </c>
      <c r="L620" s="9">
        <v>3.81</v>
      </c>
      <c r="M620" s="9">
        <v>948.52417000000003</v>
      </c>
      <c r="N620" s="9">
        <v>2</v>
      </c>
      <c r="O620" s="11"/>
      <c r="P620" s="9">
        <v>11</v>
      </c>
      <c r="Q620" s="11" t="s">
        <v>21</v>
      </c>
      <c r="R620" s="3"/>
      <c r="S620" s="23"/>
    </row>
    <row r="621" spans="1:19" ht="14.25" x14ac:dyDescent="0.45">
      <c r="A621" s="225"/>
      <c r="B621" s="9"/>
      <c r="C621" s="8"/>
      <c r="D621" s="9"/>
      <c r="E621" s="139"/>
      <c r="F621" s="9"/>
      <c r="G621" s="11"/>
      <c r="H621" s="9"/>
      <c r="I621" s="9"/>
      <c r="J621" s="9"/>
      <c r="K621" s="9"/>
      <c r="L621" s="9"/>
      <c r="M621" s="9"/>
      <c r="N621" s="9"/>
      <c r="O621" s="11"/>
      <c r="P621" s="9"/>
      <c r="Q621" s="11"/>
      <c r="R621" s="3"/>
      <c r="S621" s="23"/>
    </row>
    <row r="622" spans="1:19" ht="14.25" x14ac:dyDescent="0.45">
      <c r="A622" s="226" t="s">
        <v>1519</v>
      </c>
      <c r="B622" s="173" t="s">
        <v>1608</v>
      </c>
      <c r="C622" s="8" t="s">
        <v>1609</v>
      </c>
      <c r="D622" s="9" t="s">
        <v>1610</v>
      </c>
      <c r="E622" s="174" t="s">
        <v>18</v>
      </c>
      <c r="F622" s="173" t="s">
        <v>94</v>
      </c>
      <c r="G622" s="173" t="s">
        <v>1611</v>
      </c>
      <c r="H622" s="9" t="s">
        <v>20</v>
      </c>
      <c r="I622" s="9">
        <v>69</v>
      </c>
      <c r="J622" s="9">
        <v>4.4400000000000004</v>
      </c>
      <c r="K622" s="9">
        <v>1324.65923</v>
      </c>
      <c r="L622" s="9">
        <v>-0.92</v>
      </c>
      <c r="M622" s="9">
        <v>662.83325000000002</v>
      </c>
      <c r="N622" s="9">
        <v>2</v>
      </c>
      <c r="O622" s="11"/>
      <c r="P622" s="9">
        <v>7</v>
      </c>
      <c r="Q622" s="11" t="s">
        <v>21</v>
      </c>
      <c r="R622" s="3"/>
      <c r="S622" s="23"/>
    </row>
    <row r="623" spans="1:19" ht="14.25" x14ac:dyDescent="0.45">
      <c r="A623" s="226"/>
      <c r="B623" s="173"/>
      <c r="C623" s="8" t="s">
        <v>1612</v>
      </c>
      <c r="D623" s="9" t="s">
        <v>1613</v>
      </c>
      <c r="E623" s="174"/>
      <c r="F623" s="173"/>
      <c r="G623" s="173"/>
      <c r="H623" s="9" t="s">
        <v>20</v>
      </c>
      <c r="I623" s="9">
        <v>43</v>
      </c>
      <c r="J623" s="9">
        <v>2.63</v>
      </c>
      <c r="K623" s="9">
        <v>1334.6364000000001</v>
      </c>
      <c r="L623" s="9">
        <v>2.13</v>
      </c>
      <c r="M623" s="9">
        <v>667.82183999999995</v>
      </c>
      <c r="N623" s="9">
        <v>2</v>
      </c>
      <c r="O623" s="11"/>
      <c r="P623" s="9">
        <v>2</v>
      </c>
      <c r="Q623" s="11" t="s">
        <v>21</v>
      </c>
      <c r="R623" s="3"/>
      <c r="S623" s="23"/>
    </row>
    <row r="624" spans="1:19" ht="14.25" x14ac:dyDescent="0.45">
      <c r="A624" s="226"/>
      <c r="B624" s="173"/>
      <c r="C624" s="8" t="s">
        <v>1614</v>
      </c>
      <c r="D624" s="9" t="s">
        <v>1615</v>
      </c>
      <c r="E624" s="174"/>
      <c r="F624" s="173"/>
      <c r="G624" s="173"/>
      <c r="H624" s="9" t="s">
        <v>20</v>
      </c>
      <c r="I624" s="9">
        <v>56</v>
      </c>
      <c r="J624" s="9">
        <v>4.97</v>
      </c>
      <c r="K624" s="9">
        <v>1544.76323</v>
      </c>
      <c r="L624" s="9">
        <v>9.0399999999999991</v>
      </c>
      <c r="M624" s="9">
        <v>772.88525000000004</v>
      </c>
      <c r="N624" s="9">
        <v>2</v>
      </c>
      <c r="O624" s="11"/>
      <c r="P624" s="9">
        <v>1</v>
      </c>
      <c r="Q624" s="11" t="s">
        <v>21</v>
      </c>
      <c r="R624" s="3"/>
      <c r="S624" s="23"/>
    </row>
    <row r="625" spans="1:19" ht="14.25" x14ac:dyDescent="0.45">
      <c r="A625" s="226"/>
      <c r="B625" s="173"/>
      <c r="C625" s="8" t="s">
        <v>1616</v>
      </c>
      <c r="D625" s="9" t="s">
        <v>1617</v>
      </c>
      <c r="E625" s="174"/>
      <c r="F625" s="173"/>
      <c r="G625" s="173"/>
      <c r="H625" s="9" t="s">
        <v>20</v>
      </c>
      <c r="I625" s="9">
        <v>67</v>
      </c>
      <c r="J625" s="9">
        <v>3.4</v>
      </c>
      <c r="K625" s="9">
        <v>1388.6718000000001</v>
      </c>
      <c r="L625" s="9">
        <v>17.03</v>
      </c>
      <c r="M625" s="9">
        <v>694.83954000000006</v>
      </c>
      <c r="N625" s="9">
        <v>2</v>
      </c>
      <c r="O625" s="11"/>
      <c r="P625" s="9">
        <v>1</v>
      </c>
      <c r="Q625" s="11" t="s">
        <v>21</v>
      </c>
      <c r="R625" s="3"/>
      <c r="S625" s="23"/>
    </row>
    <row r="626" spans="1:19" ht="14.25" x14ac:dyDescent="0.45">
      <c r="A626" s="225"/>
      <c r="B626" s="9"/>
      <c r="C626" s="8"/>
      <c r="D626" s="9"/>
      <c r="E626" s="139"/>
      <c r="F626" s="9"/>
      <c r="G626" s="9"/>
      <c r="H626" s="9"/>
      <c r="I626" s="9"/>
      <c r="J626" s="9"/>
      <c r="K626" s="9"/>
      <c r="L626" s="9"/>
      <c r="M626" s="9"/>
      <c r="N626" s="9"/>
      <c r="O626" s="11"/>
      <c r="P626" s="9"/>
      <c r="Q626" s="11"/>
      <c r="R626" s="3"/>
      <c r="S626" s="23"/>
    </row>
    <row r="627" spans="1:19" ht="14.25" x14ac:dyDescent="0.45">
      <c r="A627" s="226" t="s">
        <v>1525</v>
      </c>
      <c r="B627" s="173" t="s">
        <v>1293</v>
      </c>
      <c r="C627" s="8" t="s">
        <v>1294</v>
      </c>
      <c r="D627" s="9" t="s">
        <v>1295</v>
      </c>
      <c r="E627" s="174" t="s">
        <v>18</v>
      </c>
      <c r="F627" s="173" t="s">
        <v>1499</v>
      </c>
      <c r="G627" s="173" t="s">
        <v>1296</v>
      </c>
      <c r="H627" s="9" t="s">
        <v>20</v>
      </c>
      <c r="I627" s="9">
        <v>103</v>
      </c>
      <c r="J627" s="9">
        <v>11.35</v>
      </c>
      <c r="K627" s="9">
        <v>3258.4745800000001</v>
      </c>
      <c r="L627" s="9">
        <v>0.11</v>
      </c>
      <c r="M627" s="9">
        <v>1086.82971</v>
      </c>
      <c r="N627" s="9">
        <v>3</v>
      </c>
      <c r="O627" s="11"/>
      <c r="P627" s="9">
        <v>16</v>
      </c>
      <c r="Q627" s="11" t="s">
        <v>21</v>
      </c>
      <c r="R627" s="3"/>
      <c r="S627" s="23"/>
    </row>
    <row r="628" spans="1:19" ht="14.25" x14ac:dyDescent="0.45">
      <c r="A628" s="226"/>
      <c r="B628" s="173"/>
      <c r="C628" s="8" t="s">
        <v>1297</v>
      </c>
      <c r="D628" s="9" t="s">
        <v>1298</v>
      </c>
      <c r="E628" s="174"/>
      <c r="F628" s="173"/>
      <c r="G628" s="173"/>
      <c r="H628" s="9" t="s">
        <v>20</v>
      </c>
      <c r="I628" s="9">
        <v>32</v>
      </c>
      <c r="J628" s="9">
        <v>3.14</v>
      </c>
      <c r="K628" s="9">
        <v>977.45011</v>
      </c>
      <c r="L628" s="9">
        <v>-0.88</v>
      </c>
      <c r="M628" s="9">
        <v>326.48822000000001</v>
      </c>
      <c r="N628" s="9">
        <v>3</v>
      </c>
      <c r="O628" s="11" t="s">
        <v>386</v>
      </c>
      <c r="P628" s="9">
        <v>9</v>
      </c>
      <c r="Q628" s="11" t="s">
        <v>21</v>
      </c>
      <c r="R628" s="3"/>
      <c r="S628" s="23"/>
    </row>
    <row r="629" spans="1:19" ht="14.25" x14ac:dyDescent="0.45">
      <c r="A629" s="226"/>
      <c r="B629" s="173"/>
      <c r="C629" s="8" t="s">
        <v>1299</v>
      </c>
      <c r="D629" s="9" t="s">
        <v>1300</v>
      </c>
      <c r="E629" s="174"/>
      <c r="F629" s="173"/>
      <c r="G629" s="173"/>
      <c r="H629" s="9" t="s">
        <v>20</v>
      </c>
      <c r="I629" s="9">
        <v>82</v>
      </c>
      <c r="J629" s="9">
        <v>2.92</v>
      </c>
      <c r="K629" s="9">
        <v>1269.63591</v>
      </c>
      <c r="L629" s="9">
        <v>-0.22</v>
      </c>
      <c r="M629" s="9">
        <v>635.32159000000001</v>
      </c>
      <c r="N629" s="9">
        <v>2</v>
      </c>
      <c r="O629" s="11"/>
      <c r="P629" s="9">
        <v>23</v>
      </c>
      <c r="Q629" s="11" t="s">
        <v>21</v>
      </c>
      <c r="R629" s="3"/>
      <c r="S629" s="23"/>
    </row>
    <row r="630" spans="1:19" ht="14.25" x14ac:dyDescent="0.45">
      <c r="A630" s="226"/>
      <c r="B630" s="173"/>
      <c r="C630" s="8" t="s">
        <v>1301</v>
      </c>
      <c r="D630" s="9" t="s">
        <v>1302</v>
      </c>
      <c r="E630" s="174"/>
      <c r="F630" s="173"/>
      <c r="G630" s="173"/>
      <c r="H630" s="9" t="s">
        <v>20</v>
      </c>
      <c r="I630" s="9" t="s">
        <v>20</v>
      </c>
      <c r="J630" s="9">
        <v>2.4900000000000002</v>
      </c>
      <c r="K630" s="9">
        <v>1468.7626399999999</v>
      </c>
      <c r="L630" s="9">
        <v>-3.84</v>
      </c>
      <c r="M630" s="9">
        <v>490.25905999999998</v>
      </c>
      <c r="N630" s="9">
        <v>3</v>
      </c>
      <c r="O630" s="11"/>
      <c r="P630" s="9">
        <v>1</v>
      </c>
      <c r="Q630" s="11" t="s">
        <v>21</v>
      </c>
      <c r="R630" s="3"/>
      <c r="S630" s="23"/>
    </row>
    <row r="631" spans="1:19" ht="14.25" x14ac:dyDescent="0.45">
      <c r="A631" s="226"/>
      <c r="B631" s="173"/>
      <c r="C631" s="8" t="s">
        <v>1619</v>
      </c>
      <c r="D631" s="9" t="s">
        <v>1620</v>
      </c>
      <c r="E631" s="174"/>
      <c r="F631" s="173"/>
      <c r="G631" s="173"/>
      <c r="H631" s="9" t="s">
        <v>20</v>
      </c>
      <c r="I631" s="9">
        <v>112</v>
      </c>
      <c r="J631" s="9">
        <v>4.72</v>
      </c>
      <c r="K631" s="9">
        <v>2092.9531699999998</v>
      </c>
      <c r="L631" s="9">
        <v>-0.06</v>
      </c>
      <c r="M631" s="9">
        <v>1046.9802199999999</v>
      </c>
      <c r="N631" s="9">
        <v>2</v>
      </c>
      <c r="O631" s="11" t="s">
        <v>494</v>
      </c>
      <c r="P631" s="9">
        <v>7</v>
      </c>
      <c r="Q631" s="11" t="s">
        <v>21</v>
      </c>
      <c r="R631" s="3"/>
      <c r="S631" s="23"/>
    </row>
    <row r="632" spans="1:19" ht="14.25" x14ac:dyDescent="0.45">
      <c r="A632" s="226"/>
      <c r="B632" s="173"/>
      <c r="C632" s="8" t="s">
        <v>1621</v>
      </c>
      <c r="D632" s="9" t="s">
        <v>1620</v>
      </c>
      <c r="E632" s="174"/>
      <c r="F632" s="173"/>
      <c r="G632" s="173"/>
      <c r="H632" s="9" t="s">
        <v>20</v>
      </c>
      <c r="I632" s="9">
        <v>112</v>
      </c>
      <c r="J632" s="9">
        <v>4.72</v>
      </c>
      <c r="K632" s="9">
        <v>2092.9531699999998</v>
      </c>
      <c r="L632" s="9">
        <v>-0.06</v>
      </c>
      <c r="M632" s="9">
        <v>1046.9802199999999</v>
      </c>
      <c r="N632" s="9">
        <v>2</v>
      </c>
      <c r="O632" s="11" t="s">
        <v>494</v>
      </c>
      <c r="P632" s="9">
        <v>7</v>
      </c>
      <c r="Q632" s="11" t="s">
        <v>21</v>
      </c>
      <c r="R632" s="3"/>
      <c r="S632" s="23"/>
    </row>
    <row r="633" spans="1:19" ht="14.25" x14ac:dyDescent="0.45">
      <c r="A633" s="225"/>
      <c r="B633" s="9"/>
      <c r="C633" s="8"/>
      <c r="D633" s="9"/>
      <c r="E633" s="139"/>
      <c r="F633" s="9"/>
      <c r="G633" s="9"/>
      <c r="H633" s="9"/>
      <c r="I633" s="9"/>
      <c r="J633" s="9"/>
      <c r="K633" s="9"/>
      <c r="L633" s="9"/>
      <c r="M633" s="9"/>
      <c r="N633" s="9"/>
      <c r="O633" s="11"/>
      <c r="P633" s="9"/>
      <c r="Q633" s="11"/>
      <c r="R633" s="3"/>
      <c r="S633" s="23"/>
    </row>
    <row r="634" spans="1:19" ht="14.25" x14ac:dyDescent="0.45">
      <c r="A634" s="225" t="s">
        <v>1541</v>
      </c>
      <c r="B634" s="9" t="s">
        <v>1623</v>
      </c>
      <c r="C634" s="8" t="s">
        <v>1624</v>
      </c>
      <c r="D634" s="9" t="s">
        <v>1625</v>
      </c>
      <c r="E634" s="139" t="s">
        <v>18</v>
      </c>
      <c r="F634" s="9" t="s">
        <v>94</v>
      </c>
      <c r="G634" s="9"/>
      <c r="H634" s="9" t="s">
        <v>20</v>
      </c>
      <c r="I634" s="9">
        <v>50</v>
      </c>
      <c r="J634" s="9">
        <v>3.07</v>
      </c>
      <c r="K634" s="9">
        <v>1068.47649</v>
      </c>
      <c r="L634" s="9">
        <v>-1.33</v>
      </c>
      <c r="M634" s="9">
        <v>534.74188000000004</v>
      </c>
      <c r="N634" s="9">
        <v>2</v>
      </c>
      <c r="O634" s="11" t="s">
        <v>1559</v>
      </c>
      <c r="P634" s="9">
        <v>3</v>
      </c>
      <c r="Q634" s="11" t="s">
        <v>21</v>
      </c>
      <c r="R634" s="3"/>
      <c r="S634" s="23"/>
    </row>
    <row r="635" spans="1:19" ht="14.25" x14ac:dyDescent="0.45">
      <c r="A635" s="225"/>
      <c r="B635" s="9"/>
      <c r="C635" s="8"/>
      <c r="D635" s="9"/>
      <c r="E635" s="139"/>
      <c r="F635" s="9"/>
      <c r="G635" s="9"/>
      <c r="H635" s="9"/>
      <c r="I635" s="9"/>
      <c r="J635" s="9"/>
      <c r="K635" s="9"/>
      <c r="L635" s="9"/>
      <c r="M635" s="9"/>
      <c r="N635" s="9"/>
      <c r="O635" s="11"/>
      <c r="P635" s="9"/>
      <c r="Q635" s="11"/>
      <c r="R635" s="3"/>
      <c r="S635" s="23"/>
    </row>
    <row r="636" spans="1:19" ht="14.25" x14ac:dyDescent="0.45">
      <c r="A636" s="242" t="s">
        <v>1561</v>
      </c>
      <c r="B636" s="32" t="s">
        <v>1627</v>
      </c>
      <c r="C636" s="8" t="s">
        <v>1628</v>
      </c>
      <c r="D636" s="9" t="s">
        <v>1629</v>
      </c>
      <c r="E636" s="142" t="s">
        <v>18</v>
      </c>
      <c r="F636" s="125" t="s">
        <v>94</v>
      </c>
      <c r="G636" s="20"/>
      <c r="H636" s="9" t="s">
        <v>20</v>
      </c>
      <c r="I636" s="9">
        <v>80</v>
      </c>
      <c r="J636" s="9">
        <v>3.19</v>
      </c>
      <c r="K636" s="9">
        <v>1199.69975</v>
      </c>
      <c r="L636" s="9">
        <v>0.23</v>
      </c>
      <c r="M636" s="9">
        <v>600.35352</v>
      </c>
      <c r="N636" s="9">
        <v>2</v>
      </c>
      <c r="O636" s="11"/>
      <c r="P636" s="9">
        <v>4</v>
      </c>
      <c r="Q636" s="11" t="s">
        <v>690</v>
      </c>
      <c r="R636" s="3"/>
      <c r="S636" s="23"/>
    </row>
    <row r="637" spans="1:19" ht="14.25" x14ac:dyDescent="0.45">
      <c r="A637" s="225"/>
      <c r="B637" s="9"/>
      <c r="C637" s="8"/>
      <c r="D637" s="9"/>
      <c r="E637" s="139"/>
      <c r="F637" s="11"/>
      <c r="G637" s="9"/>
      <c r="H637" s="9"/>
      <c r="I637" s="9"/>
      <c r="J637" s="9"/>
      <c r="K637" s="9"/>
      <c r="L637" s="9"/>
      <c r="M637" s="9"/>
      <c r="N637" s="9"/>
      <c r="O637" s="11"/>
      <c r="P637" s="9"/>
      <c r="Q637" s="11"/>
      <c r="R637" s="3"/>
      <c r="S637" s="23"/>
    </row>
    <row r="638" spans="1:19" ht="12.75" customHeight="1" x14ac:dyDescent="0.45">
      <c r="A638" s="226" t="s">
        <v>1588</v>
      </c>
      <c r="B638" s="173" t="s">
        <v>1631</v>
      </c>
      <c r="C638" s="8" t="s">
        <v>1632</v>
      </c>
      <c r="D638" s="9" t="s">
        <v>1633</v>
      </c>
      <c r="E638" s="174" t="s">
        <v>18</v>
      </c>
      <c r="F638" s="175" t="s">
        <v>94</v>
      </c>
      <c r="G638" s="173" t="s">
        <v>1634</v>
      </c>
      <c r="H638" s="9" t="s">
        <v>1635</v>
      </c>
      <c r="I638" s="9">
        <v>50</v>
      </c>
      <c r="J638" s="9">
        <v>4.1900000000000004</v>
      </c>
      <c r="K638" s="9">
        <v>2855.4299700000001</v>
      </c>
      <c r="L638" s="9">
        <v>-2.02</v>
      </c>
      <c r="M638" s="9">
        <v>952.48150999999996</v>
      </c>
      <c r="N638" s="9">
        <v>3</v>
      </c>
      <c r="O638" s="11" t="s">
        <v>1636</v>
      </c>
      <c r="P638" s="9">
        <v>1</v>
      </c>
      <c r="Q638" s="11" t="s">
        <v>557</v>
      </c>
      <c r="R638" s="3"/>
      <c r="S638" s="23"/>
    </row>
    <row r="639" spans="1:19" ht="14.25" x14ac:dyDescent="0.45">
      <c r="A639" s="226"/>
      <c r="B639" s="173"/>
      <c r="C639" s="8" t="s">
        <v>1637</v>
      </c>
      <c r="D639" s="9" t="s">
        <v>1638</v>
      </c>
      <c r="E639" s="174"/>
      <c r="F639" s="173"/>
      <c r="G639" s="173"/>
      <c r="H639" s="9" t="s">
        <v>1639</v>
      </c>
      <c r="I639" s="9">
        <v>65</v>
      </c>
      <c r="J639" s="9">
        <v>4.29</v>
      </c>
      <c r="K639" s="9">
        <v>2054.1233400000001</v>
      </c>
      <c r="L639" s="9">
        <v>-2.36</v>
      </c>
      <c r="M639" s="9">
        <v>1027.56531</v>
      </c>
      <c r="N639" s="9">
        <v>2</v>
      </c>
      <c r="O639" s="11"/>
      <c r="P639" s="9">
        <v>5</v>
      </c>
      <c r="Q639" s="11" t="s">
        <v>557</v>
      </c>
      <c r="R639" s="3"/>
      <c r="S639" s="23"/>
    </row>
    <row r="640" spans="1:19" ht="14.25" x14ac:dyDescent="0.45">
      <c r="A640" s="225"/>
      <c r="B640" s="9"/>
      <c r="C640" s="8"/>
      <c r="D640" s="9"/>
      <c r="E640" s="139"/>
      <c r="F640" s="9"/>
      <c r="G640" s="9"/>
      <c r="H640" s="9"/>
      <c r="I640" s="9"/>
      <c r="J640" s="9"/>
      <c r="K640" s="9"/>
      <c r="L640" s="9"/>
      <c r="M640" s="9"/>
      <c r="N640" s="9"/>
      <c r="O640" s="11"/>
      <c r="P640" s="9"/>
      <c r="Q640" s="11"/>
      <c r="R640" s="3"/>
      <c r="S640" s="23"/>
    </row>
    <row r="641" spans="1:19" ht="14.25" x14ac:dyDescent="0.45">
      <c r="A641" s="239" t="s">
        <v>1607</v>
      </c>
      <c r="B641" s="31" t="s">
        <v>1641</v>
      </c>
      <c r="C641" s="8" t="s">
        <v>1642</v>
      </c>
      <c r="D641" s="9" t="s">
        <v>1643</v>
      </c>
      <c r="E641" s="146" t="s">
        <v>10023</v>
      </c>
      <c r="F641" s="91" t="s">
        <v>94</v>
      </c>
      <c r="G641" s="91"/>
      <c r="H641" s="9" t="s">
        <v>20</v>
      </c>
      <c r="I641" s="9">
        <v>67</v>
      </c>
      <c r="J641" s="9" t="s">
        <v>20</v>
      </c>
      <c r="K641" s="9">
        <v>1018.52934</v>
      </c>
      <c r="L641" s="9">
        <v>-2.27</v>
      </c>
      <c r="M641" s="9">
        <v>509.76830999999999</v>
      </c>
      <c r="N641" s="9">
        <v>2</v>
      </c>
      <c r="O641" s="11"/>
      <c r="P641" s="9">
        <v>2</v>
      </c>
      <c r="Q641" s="11" t="s">
        <v>21</v>
      </c>
      <c r="R641" s="3"/>
      <c r="S641" s="23"/>
    </row>
    <row r="642" spans="1:19" ht="14.25" x14ac:dyDescent="0.45">
      <c r="A642" s="225"/>
      <c r="B642" s="9"/>
      <c r="C642" s="8"/>
      <c r="D642" s="9"/>
      <c r="E642" s="139"/>
      <c r="F642" s="11"/>
      <c r="G642" s="9"/>
      <c r="H642" s="9"/>
      <c r="I642" s="9"/>
      <c r="J642" s="9"/>
      <c r="K642" s="9"/>
      <c r="L642" s="9"/>
      <c r="M642" s="9"/>
      <c r="N642" s="9"/>
      <c r="O642" s="11"/>
      <c r="P642" s="9"/>
      <c r="Q642" s="11"/>
      <c r="R642" s="3"/>
      <c r="S642" s="23"/>
    </row>
    <row r="643" spans="1:19" ht="12.75" customHeight="1" x14ac:dyDescent="0.45">
      <c r="A643" s="226" t="s">
        <v>1618</v>
      </c>
      <c r="B643" s="173" t="s">
        <v>1645</v>
      </c>
      <c r="C643" s="8" t="s">
        <v>1646</v>
      </c>
      <c r="D643" s="9" t="s">
        <v>1647</v>
      </c>
      <c r="E643" s="174" t="s">
        <v>18</v>
      </c>
      <c r="F643" s="175" t="s">
        <v>1499</v>
      </c>
      <c r="G643" s="173" t="s">
        <v>1648</v>
      </c>
      <c r="H643" s="9" t="s">
        <v>1649</v>
      </c>
      <c r="I643" s="9">
        <v>62</v>
      </c>
      <c r="J643" s="9">
        <v>3.15</v>
      </c>
      <c r="K643" s="9">
        <v>1247.60869</v>
      </c>
      <c r="L643" s="9">
        <v>3</v>
      </c>
      <c r="M643" s="9">
        <v>624.30798000000004</v>
      </c>
      <c r="N643" s="9">
        <v>2</v>
      </c>
      <c r="O643" s="11"/>
      <c r="P643" s="9">
        <v>2</v>
      </c>
      <c r="Q643" s="11" t="s">
        <v>21</v>
      </c>
      <c r="R643" s="3"/>
      <c r="S643" s="23"/>
    </row>
    <row r="644" spans="1:19" ht="14.25" x14ac:dyDescent="0.45">
      <c r="A644" s="226"/>
      <c r="B644" s="173"/>
      <c r="C644" s="8" t="s">
        <v>1650</v>
      </c>
      <c r="D644" s="9" t="s">
        <v>1651</v>
      </c>
      <c r="E644" s="174"/>
      <c r="F644" s="173"/>
      <c r="G644" s="173"/>
      <c r="H644" s="9" t="s">
        <v>1652</v>
      </c>
      <c r="I644" s="9">
        <v>41</v>
      </c>
      <c r="J644" s="9" t="s">
        <v>20</v>
      </c>
      <c r="K644" s="9">
        <v>984.60856999999999</v>
      </c>
      <c r="L644" s="9">
        <v>-0.3</v>
      </c>
      <c r="M644" s="9">
        <v>492.80792000000002</v>
      </c>
      <c r="N644" s="9">
        <v>2</v>
      </c>
      <c r="O644" s="11"/>
      <c r="P644" s="9">
        <v>1</v>
      </c>
      <c r="Q644" s="11" t="s">
        <v>21</v>
      </c>
      <c r="R644" s="3"/>
      <c r="S644" s="23"/>
    </row>
    <row r="645" spans="1:19" ht="14.25" x14ac:dyDescent="0.45">
      <c r="A645" s="226"/>
      <c r="B645" s="173"/>
      <c r="C645" s="8" t="s">
        <v>1653</v>
      </c>
      <c r="D645" s="9" t="s">
        <v>1654</v>
      </c>
      <c r="E645" s="174"/>
      <c r="F645" s="173"/>
      <c r="G645" s="173"/>
      <c r="H645" s="9" t="s">
        <v>1655</v>
      </c>
      <c r="I645" s="9">
        <v>48</v>
      </c>
      <c r="J645" s="9">
        <v>3.21</v>
      </c>
      <c r="K645" s="9">
        <v>1241.74541</v>
      </c>
      <c r="L645" s="9">
        <v>-0.82</v>
      </c>
      <c r="M645" s="9">
        <v>621.37634000000003</v>
      </c>
      <c r="N645" s="9">
        <v>2</v>
      </c>
      <c r="O645" s="11"/>
      <c r="P645" s="9">
        <v>1</v>
      </c>
      <c r="Q645" s="11" t="s">
        <v>21</v>
      </c>
      <c r="R645" s="3"/>
      <c r="S645" s="23"/>
    </row>
    <row r="646" spans="1:19" ht="14.25" x14ac:dyDescent="0.45">
      <c r="A646" s="226"/>
      <c r="B646" s="173"/>
      <c r="C646" s="8" t="s">
        <v>1656</v>
      </c>
      <c r="D646" s="9" t="s">
        <v>1657</v>
      </c>
      <c r="E646" s="174"/>
      <c r="F646" s="173"/>
      <c r="G646" s="173"/>
      <c r="H646" s="9" t="s">
        <v>1658</v>
      </c>
      <c r="I646" s="9">
        <v>59</v>
      </c>
      <c r="J646" s="9" t="s">
        <v>20</v>
      </c>
      <c r="K646" s="9">
        <v>976.49522999999999</v>
      </c>
      <c r="L646" s="9">
        <v>0.63</v>
      </c>
      <c r="M646" s="9">
        <v>488.75125000000003</v>
      </c>
      <c r="N646" s="9">
        <v>2</v>
      </c>
      <c r="O646" s="11"/>
      <c r="P646" s="9">
        <v>1</v>
      </c>
      <c r="Q646" s="11" t="s">
        <v>21</v>
      </c>
      <c r="R646" s="3"/>
      <c r="S646" s="23"/>
    </row>
    <row r="647" spans="1:19" ht="14.25" x14ac:dyDescent="0.45">
      <c r="A647" s="226"/>
      <c r="B647" s="173"/>
      <c r="C647" s="8" t="s">
        <v>1659</v>
      </c>
      <c r="D647" s="9" t="s">
        <v>1660</v>
      </c>
      <c r="E647" s="174"/>
      <c r="F647" s="173"/>
      <c r="G647" s="173"/>
      <c r="H647" s="9" t="s">
        <v>1661</v>
      </c>
      <c r="I647" s="9">
        <v>47</v>
      </c>
      <c r="J647" s="9">
        <v>3.11</v>
      </c>
      <c r="K647" s="9">
        <v>1493.6907200000001</v>
      </c>
      <c r="L647" s="9">
        <v>2.66</v>
      </c>
      <c r="M647" s="9">
        <v>747.34900000000005</v>
      </c>
      <c r="N647" s="9">
        <v>2</v>
      </c>
      <c r="O647" s="11"/>
      <c r="P647" s="9">
        <v>1</v>
      </c>
      <c r="Q647" s="11" t="s">
        <v>21</v>
      </c>
      <c r="R647" s="3"/>
      <c r="S647" s="23"/>
    </row>
    <row r="648" spans="1:19" ht="14.25" x14ac:dyDescent="0.45">
      <c r="A648" s="226"/>
      <c r="B648" s="173"/>
      <c r="C648" s="8" t="s">
        <v>1662</v>
      </c>
      <c r="D648" s="9" t="s">
        <v>1663</v>
      </c>
      <c r="E648" s="174"/>
      <c r="F648" s="173"/>
      <c r="G648" s="173"/>
      <c r="H648" s="9" t="s">
        <v>1664</v>
      </c>
      <c r="I648" s="9" t="s">
        <v>20</v>
      </c>
      <c r="J648" s="9">
        <v>4.03</v>
      </c>
      <c r="K648" s="9">
        <v>1762.89202</v>
      </c>
      <c r="L648" s="9">
        <v>11.39</v>
      </c>
      <c r="M648" s="9">
        <v>881.94965000000002</v>
      </c>
      <c r="N648" s="9">
        <v>2</v>
      </c>
      <c r="O648" s="11"/>
      <c r="P648" s="9">
        <v>1</v>
      </c>
      <c r="Q648" s="11" t="s">
        <v>21</v>
      </c>
      <c r="R648" s="3"/>
      <c r="S648" s="23"/>
    </row>
    <row r="649" spans="1:19" ht="14.25" x14ac:dyDescent="0.45">
      <c r="A649" s="226"/>
      <c r="B649" s="173"/>
      <c r="C649" s="8" t="s">
        <v>1665</v>
      </c>
      <c r="D649" s="9" t="s">
        <v>1666</v>
      </c>
      <c r="E649" s="174"/>
      <c r="F649" s="173"/>
      <c r="G649" s="173"/>
      <c r="H649" s="9" t="s">
        <v>1667</v>
      </c>
      <c r="I649" s="9">
        <v>60</v>
      </c>
      <c r="J649" s="9">
        <v>4.18</v>
      </c>
      <c r="K649" s="9">
        <v>1286.70865</v>
      </c>
      <c r="L649" s="9">
        <v>1.8</v>
      </c>
      <c r="M649" s="9">
        <v>429.57440000000003</v>
      </c>
      <c r="N649" s="9">
        <v>3</v>
      </c>
      <c r="O649" s="11"/>
      <c r="P649" s="9">
        <v>3</v>
      </c>
      <c r="Q649" s="11" t="s">
        <v>21</v>
      </c>
      <c r="R649" s="3"/>
      <c r="S649" s="23"/>
    </row>
    <row r="650" spans="1:19" ht="14.25" x14ac:dyDescent="0.45">
      <c r="A650" s="225"/>
      <c r="B650" s="9"/>
      <c r="C650" s="8"/>
      <c r="D650" s="9"/>
      <c r="E650" s="139"/>
      <c r="F650" s="11"/>
      <c r="G650" s="9"/>
      <c r="H650" s="9"/>
      <c r="I650" s="9"/>
      <c r="J650" s="9"/>
      <c r="K650" s="9"/>
      <c r="L650" s="9"/>
      <c r="M650" s="9"/>
      <c r="N650" s="9"/>
      <c r="O650" s="11"/>
      <c r="P650" s="9"/>
      <c r="Q650" s="11"/>
      <c r="R650" s="3"/>
      <c r="S650" s="23"/>
    </row>
    <row r="651" spans="1:19" ht="12.75" customHeight="1" x14ac:dyDescent="0.45">
      <c r="A651" s="226" t="s">
        <v>1622</v>
      </c>
      <c r="B651" s="173" t="s">
        <v>1669</v>
      </c>
      <c r="C651" s="8" t="s">
        <v>1670</v>
      </c>
      <c r="D651" s="9" t="s">
        <v>1671</v>
      </c>
      <c r="E651" s="174" t="s">
        <v>10023</v>
      </c>
      <c r="F651" s="175" t="s">
        <v>94</v>
      </c>
      <c r="G651" s="173" t="s">
        <v>1672</v>
      </c>
      <c r="H651" s="9" t="s">
        <v>1673</v>
      </c>
      <c r="I651" s="9">
        <v>51</v>
      </c>
      <c r="J651" s="9">
        <v>5.37</v>
      </c>
      <c r="K651" s="9">
        <v>2433.2539400000001</v>
      </c>
      <c r="L651" s="9">
        <v>-1.31</v>
      </c>
      <c r="M651" s="9">
        <v>811.75616000000002</v>
      </c>
      <c r="N651" s="9">
        <v>3</v>
      </c>
      <c r="O651" s="11" t="s">
        <v>68</v>
      </c>
      <c r="P651" s="9">
        <v>2</v>
      </c>
      <c r="Q651" s="11" t="s">
        <v>69</v>
      </c>
      <c r="R651" s="3"/>
      <c r="S651" s="23"/>
    </row>
    <row r="652" spans="1:19" ht="14.25" x14ac:dyDescent="0.45">
      <c r="A652" s="226"/>
      <c r="B652" s="173"/>
      <c r="C652" s="8" t="s">
        <v>1674</v>
      </c>
      <c r="D652" s="9" t="s">
        <v>1675</v>
      </c>
      <c r="E652" s="174"/>
      <c r="F652" s="173"/>
      <c r="G652" s="173"/>
      <c r="H652" s="9" t="s">
        <v>1676</v>
      </c>
      <c r="I652" s="9">
        <v>84</v>
      </c>
      <c r="J652" s="9">
        <v>3.15</v>
      </c>
      <c r="K652" s="9">
        <v>1668.82891</v>
      </c>
      <c r="L652" s="9">
        <v>1.61</v>
      </c>
      <c r="M652" s="9">
        <v>834.91809000000001</v>
      </c>
      <c r="N652" s="9">
        <v>2</v>
      </c>
      <c r="O652" s="11"/>
      <c r="P652" s="9">
        <v>3</v>
      </c>
      <c r="Q652" s="11" t="s">
        <v>1677</v>
      </c>
      <c r="R652" s="3"/>
      <c r="S652" s="23"/>
    </row>
    <row r="653" spans="1:19" ht="14.25" x14ac:dyDescent="0.45">
      <c r="A653" s="226"/>
      <c r="B653" s="173"/>
      <c r="C653" s="8" t="s">
        <v>1678</v>
      </c>
      <c r="D653" s="9" t="s">
        <v>1679</v>
      </c>
      <c r="E653" s="174"/>
      <c r="F653" s="173"/>
      <c r="G653" s="173"/>
      <c r="H653" s="9" t="s">
        <v>1680</v>
      </c>
      <c r="I653" s="9">
        <v>50</v>
      </c>
      <c r="J653" s="9" t="s">
        <v>20</v>
      </c>
      <c r="K653" s="9">
        <v>1513.76225</v>
      </c>
      <c r="L653" s="9">
        <v>-9.59</v>
      </c>
      <c r="M653" s="9">
        <v>757.38477</v>
      </c>
      <c r="N653" s="9">
        <v>2</v>
      </c>
      <c r="O653" s="11" t="s">
        <v>68</v>
      </c>
      <c r="P653" s="9">
        <v>1</v>
      </c>
      <c r="Q653" s="11" t="s">
        <v>69</v>
      </c>
      <c r="R653" s="3"/>
      <c r="S653" s="23"/>
    </row>
    <row r="654" spans="1:19" ht="14.25" x14ac:dyDescent="0.45">
      <c r="A654" s="226"/>
      <c r="B654" s="173"/>
      <c r="C654" s="8" t="s">
        <v>1681</v>
      </c>
      <c r="D654" s="9" t="s">
        <v>1682</v>
      </c>
      <c r="E654" s="174"/>
      <c r="F654" s="173"/>
      <c r="G654" s="173"/>
      <c r="H654" s="9" t="s">
        <v>1683</v>
      </c>
      <c r="I654" s="9">
        <v>70</v>
      </c>
      <c r="J654" s="9" t="s">
        <v>20</v>
      </c>
      <c r="K654" s="9">
        <v>1241.50701</v>
      </c>
      <c r="L654" s="9">
        <v>-3.19</v>
      </c>
      <c r="M654" s="9">
        <v>621.25714000000005</v>
      </c>
      <c r="N654" s="9">
        <v>2</v>
      </c>
      <c r="O654" s="11"/>
      <c r="P654" s="9">
        <v>1</v>
      </c>
      <c r="Q654" s="11" t="s">
        <v>59</v>
      </c>
      <c r="R654" s="3"/>
      <c r="S654" s="23"/>
    </row>
    <row r="655" spans="1:19" ht="14.25" x14ac:dyDescent="0.45">
      <c r="A655" s="226"/>
      <c r="B655" s="173"/>
      <c r="C655" s="8" t="s">
        <v>1684</v>
      </c>
      <c r="D655" s="9" t="s">
        <v>1685</v>
      </c>
      <c r="E655" s="174"/>
      <c r="F655" s="173"/>
      <c r="G655" s="173"/>
      <c r="H655" s="9" t="s">
        <v>1686</v>
      </c>
      <c r="I655" s="9">
        <v>101</v>
      </c>
      <c r="J655" s="9">
        <v>4.8099999999999996</v>
      </c>
      <c r="K655" s="9">
        <v>2130.9858899999999</v>
      </c>
      <c r="L655" s="9">
        <v>4.29</v>
      </c>
      <c r="M655" s="9">
        <v>1065.99658</v>
      </c>
      <c r="N655" s="9">
        <v>2</v>
      </c>
      <c r="O655" s="11"/>
      <c r="P655" s="9">
        <v>5</v>
      </c>
      <c r="Q655" s="11" t="s">
        <v>821</v>
      </c>
      <c r="R655" s="3"/>
      <c r="S655" s="23"/>
    </row>
    <row r="656" spans="1:19" ht="14.25" x14ac:dyDescent="0.45">
      <c r="A656" s="226"/>
      <c r="B656" s="173"/>
      <c r="C656" s="8" t="s">
        <v>1687</v>
      </c>
      <c r="D656" s="9" t="s">
        <v>1688</v>
      </c>
      <c r="E656" s="174"/>
      <c r="F656" s="173"/>
      <c r="G656" s="173"/>
      <c r="H656" s="9" t="s">
        <v>1689</v>
      </c>
      <c r="I656" s="9">
        <v>57</v>
      </c>
      <c r="J656" s="9">
        <v>5.15</v>
      </c>
      <c r="K656" s="9">
        <v>1772.9722200000001</v>
      </c>
      <c r="L656" s="9">
        <v>-3.04</v>
      </c>
      <c r="M656" s="9">
        <v>886.98974999999996</v>
      </c>
      <c r="N656" s="9">
        <v>2</v>
      </c>
      <c r="O656" s="11" t="s">
        <v>68</v>
      </c>
      <c r="P656" s="9">
        <v>1</v>
      </c>
      <c r="Q656" s="11" t="s">
        <v>69</v>
      </c>
      <c r="R656" s="3"/>
      <c r="S656" s="23"/>
    </row>
    <row r="657" spans="1:19" ht="14.25" x14ac:dyDescent="0.45">
      <c r="A657" s="225"/>
      <c r="B657" s="9"/>
      <c r="C657" s="8"/>
      <c r="D657" s="9"/>
      <c r="E657" s="139"/>
      <c r="F657" s="11"/>
      <c r="G657" s="9"/>
      <c r="H657" s="9"/>
      <c r="I657" s="9"/>
      <c r="J657" s="9"/>
      <c r="K657" s="9"/>
      <c r="L657" s="9"/>
      <c r="M657" s="9"/>
      <c r="N657" s="9"/>
      <c r="O657" s="11"/>
      <c r="P657" s="9"/>
      <c r="Q657" s="11"/>
      <c r="R657" s="3"/>
      <c r="S657" s="23"/>
    </row>
    <row r="658" spans="1:19" ht="12.75" customHeight="1" x14ac:dyDescent="0.45">
      <c r="A658" s="240" t="s">
        <v>1626</v>
      </c>
      <c r="B658" s="91" t="s">
        <v>1691</v>
      </c>
      <c r="C658" s="8" t="s">
        <v>1692</v>
      </c>
      <c r="D658" s="9" t="s">
        <v>1693</v>
      </c>
      <c r="E658" s="146" t="s">
        <v>18</v>
      </c>
      <c r="F658" s="92" t="s">
        <v>1499</v>
      </c>
      <c r="G658" s="91" t="s">
        <v>1694</v>
      </c>
      <c r="H658" s="9" t="s">
        <v>20</v>
      </c>
      <c r="I658" s="9">
        <v>61</v>
      </c>
      <c r="J658" s="9">
        <v>2.62</v>
      </c>
      <c r="K658" s="9">
        <v>1080.54936</v>
      </c>
      <c r="L658" s="9">
        <v>-1.24</v>
      </c>
      <c r="M658" s="9">
        <v>540.77832000000001</v>
      </c>
      <c r="N658" s="9">
        <v>2</v>
      </c>
      <c r="O658" s="11"/>
      <c r="P658" s="9">
        <v>3</v>
      </c>
      <c r="Q658" s="11" t="s">
        <v>21</v>
      </c>
      <c r="R658" s="3"/>
      <c r="S658" s="23"/>
    </row>
    <row r="659" spans="1:19" ht="14.25" x14ac:dyDescent="0.45">
      <c r="A659" s="225"/>
      <c r="B659" s="9"/>
      <c r="C659" s="8"/>
      <c r="D659" s="9"/>
      <c r="E659" s="139"/>
      <c r="F659" s="11"/>
      <c r="G659" s="9"/>
      <c r="H659" s="9"/>
      <c r="I659" s="9"/>
      <c r="J659" s="9"/>
      <c r="K659" s="9"/>
      <c r="L659" s="9"/>
      <c r="M659" s="9"/>
      <c r="N659" s="9"/>
      <c r="O659" s="11"/>
      <c r="P659" s="9"/>
      <c r="Q659" s="11"/>
      <c r="R659" s="3"/>
      <c r="S659" s="23"/>
    </row>
    <row r="660" spans="1:19" ht="14.25" x14ac:dyDescent="0.45">
      <c r="A660" s="225" t="s">
        <v>1630</v>
      </c>
      <c r="B660" s="9" t="s">
        <v>1696</v>
      </c>
      <c r="C660" s="8" t="s">
        <v>1697</v>
      </c>
      <c r="D660" s="9" t="s">
        <v>1698</v>
      </c>
      <c r="E660" s="139" t="s">
        <v>18</v>
      </c>
      <c r="F660" s="11" t="s">
        <v>1499</v>
      </c>
      <c r="G660" s="9" t="s">
        <v>1699</v>
      </c>
      <c r="H660" s="9" t="s">
        <v>1700</v>
      </c>
      <c r="I660" s="9">
        <v>49</v>
      </c>
      <c r="J660" s="9">
        <v>5.24</v>
      </c>
      <c r="K660" s="9">
        <v>2256.0986699999999</v>
      </c>
      <c r="L660" s="9">
        <v>0.57999999999999996</v>
      </c>
      <c r="M660" s="9">
        <v>752.70441000000005</v>
      </c>
      <c r="N660" s="9">
        <v>3</v>
      </c>
      <c r="O660" s="11" t="s">
        <v>68</v>
      </c>
      <c r="P660" s="9">
        <v>2</v>
      </c>
      <c r="Q660" s="11" t="s">
        <v>1701</v>
      </c>
      <c r="R660" s="3"/>
      <c r="S660" s="23"/>
    </row>
    <row r="661" spans="1:19" ht="14.25" x14ac:dyDescent="0.45">
      <c r="A661" s="225"/>
      <c r="B661" s="9"/>
      <c r="C661" s="8"/>
      <c r="D661" s="9"/>
      <c r="E661" s="139"/>
      <c r="F661" s="11"/>
      <c r="G661" s="9"/>
      <c r="H661" s="9"/>
      <c r="I661" s="9"/>
      <c r="J661" s="9"/>
      <c r="K661" s="9"/>
      <c r="L661" s="9"/>
      <c r="M661" s="9"/>
      <c r="N661" s="9"/>
      <c r="O661" s="11"/>
      <c r="P661" s="9"/>
      <c r="Q661" s="11"/>
      <c r="R661" s="3"/>
      <c r="S661" s="23"/>
    </row>
    <row r="662" spans="1:19" ht="14.25" x14ac:dyDescent="0.45">
      <c r="A662" s="225" t="s">
        <v>1640</v>
      </c>
      <c r="B662" s="9" t="s">
        <v>1703</v>
      </c>
      <c r="C662" s="8" t="s">
        <v>1704</v>
      </c>
      <c r="D662" s="9" t="s">
        <v>1705</v>
      </c>
      <c r="E662" s="139" t="s">
        <v>18</v>
      </c>
      <c r="F662" s="11" t="s">
        <v>56</v>
      </c>
      <c r="G662" s="9" t="s">
        <v>1706</v>
      </c>
      <c r="H662" s="9" t="s">
        <v>20</v>
      </c>
      <c r="I662" s="9">
        <v>59</v>
      </c>
      <c r="J662" s="9">
        <v>6.08</v>
      </c>
      <c r="K662" s="9">
        <v>1919.0498399999999</v>
      </c>
      <c r="L662" s="9">
        <v>0.69</v>
      </c>
      <c r="M662" s="9">
        <v>640.35479999999995</v>
      </c>
      <c r="N662" s="9">
        <v>3</v>
      </c>
      <c r="O662" s="11"/>
      <c r="P662" s="9">
        <v>1</v>
      </c>
      <c r="Q662" s="11" t="s">
        <v>21</v>
      </c>
      <c r="R662" s="3"/>
      <c r="S662" s="23"/>
    </row>
    <row r="663" spans="1:19" ht="14.25" x14ac:dyDescent="0.45">
      <c r="A663" s="225"/>
      <c r="B663" s="9"/>
      <c r="C663" s="8"/>
      <c r="D663" s="9"/>
      <c r="E663" s="139"/>
      <c r="F663" s="11"/>
      <c r="G663" s="9"/>
      <c r="H663" s="9"/>
      <c r="I663" s="9"/>
      <c r="J663" s="9"/>
      <c r="K663" s="9"/>
      <c r="L663" s="9"/>
      <c r="M663" s="9"/>
      <c r="N663" s="9"/>
      <c r="O663" s="11"/>
      <c r="P663" s="9"/>
      <c r="Q663" s="11"/>
      <c r="R663" s="3"/>
      <c r="S663" s="23"/>
    </row>
    <row r="664" spans="1:19" ht="14.25" x14ac:dyDescent="0.45">
      <c r="A664" s="226" t="s">
        <v>1644</v>
      </c>
      <c r="B664" s="173" t="s">
        <v>1708</v>
      </c>
      <c r="C664" s="8" t="s">
        <v>1709</v>
      </c>
      <c r="D664" s="9" t="s">
        <v>1710</v>
      </c>
      <c r="E664" s="174" t="s">
        <v>18</v>
      </c>
      <c r="F664" s="11" t="s">
        <v>56</v>
      </c>
      <c r="G664" s="9"/>
      <c r="H664" s="9" t="s">
        <v>20</v>
      </c>
      <c r="I664" s="9">
        <v>51</v>
      </c>
      <c r="J664" s="9">
        <v>3.45</v>
      </c>
      <c r="K664" s="9">
        <v>1553.83501</v>
      </c>
      <c r="L664" s="9">
        <v>11.57</v>
      </c>
      <c r="M664" s="9">
        <v>777.42114000000004</v>
      </c>
      <c r="N664" s="9">
        <v>2</v>
      </c>
      <c r="O664" s="11"/>
      <c r="P664" s="9">
        <v>3</v>
      </c>
      <c r="Q664" s="11" t="s">
        <v>21</v>
      </c>
      <c r="R664" s="3"/>
      <c r="S664" s="23"/>
    </row>
    <row r="665" spans="1:19" ht="14.25" x14ac:dyDescent="0.45">
      <c r="A665" s="226"/>
      <c r="B665" s="173"/>
      <c r="C665" s="8" t="s">
        <v>1711</v>
      </c>
      <c r="D665" s="9" t="s">
        <v>1712</v>
      </c>
      <c r="E665" s="187"/>
      <c r="F665" s="11"/>
      <c r="G665" s="9"/>
      <c r="H665" s="9" t="s">
        <v>20</v>
      </c>
      <c r="I665" s="9">
        <v>58</v>
      </c>
      <c r="J665" s="9">
        <v>4.1399999999999997</v>
      </c>
      <c r="K665" s="9">
        <v>1278.6824200000001</v>
      </c>
      <c r="L665" s="9">
        <v>1.8</v>
      </c>
      <c r="M665" s="9">
        <v>639.84484999999995</v>
      </c>
      <c r="N665" s="9">
        <v>2</v>
      </c>
      <c r="O665" s="11"/>
      <c r="P665" s="9">
        <v>13</v>
      </c>
      <c r="Q665" s="11" t="s">
        <v>21</v>
      </c>
      <c r="R665" s="3"/>
      <c r="S665" s="23"/>
    </row>
    <row r="666" spans="1:19" ht="14.25" x14ac:dyDescent="0.45">
      <c r="A666" s="225"/>
      <c r="B666" s="9"/>
      <c r="C666" s="8"/>
      <c r="D666" s="9"/>
      <c r="E666" s="139"/>
      <c r="F666" s="9"/>
      <c r="G666" s="9"/>
      <c r="H666" s="9"/>
      <c r="I666" s="9"/>
      <c r="J666" s="9"/>
      <c r="K666" s="9"/>
      <c r="L666" s="9"/>
      <c r="M666" s="9"/>
      <c r="N666" s="9"/>
      <c r="O666" s="11"/>
      <c r="P666" s="9"/>
      <c r="Q666" s="11"/>
      <c r="R666" s="3"/>
      <c r="S666" s="23"/>
    </row>
    <row r="667" spans="1:19" ht="14.25" x14ac:dyDescent="0.45">
      <c r="A667" s="225" t="s">
        <v>1668</v>
      </c>
      <c r="B667" s="9" t="s">
        <v>1714</v>
      </c>
      <c r="C667" s="8" t="s">
        <v>1715</v>
      </c>
      <c r="D667" s="9" t="s">
        <v>1716</v>
      </c>
      <c r="E667" s="139" t="s">
        <v>18</v>
      </c>
      <c r="F667" s="11" t="s">
        <v>1499</v>
      </c>
      <c r="G667" s="9" t="s">
        <v>1717</v>
      </c>
      <c r="H667" s="9" t="s">
        <v>20</v>
      </c>
      <c r="I667" s="9">
        <v>57</v>
      </c>
      <c r="J667" s="9">
        <v>7.77</v>
      </c>
      <c r="K667" s="9">
        <v>2212.0980399999999</v>
      </c>
      <c r="L667" s="9">
        <v>0.62</v>
      </c>
      <c r="M667" s="9">
        <v>553.77997000000005</v>
      </c>
      <c r="N667" s="9">
        <v>4</v>
      </c>
      <c r="O667" s="11"/>
      <c r="P667" s="9">
        <v>2</v>
      </c>
      <c r="Q667" s="11" t="s">
        <v>293</v>
      </c>
      <c r="R667" s="3"/>
      <c r="S667" s="23"/>
    </row>
    <row r="668" spans="1:19" ht="14.25" x14ac:dyDescent="0.45">
      <c r="A668" s="225"/>
      <c r="B668" s="9"/>
      <c r="C668" s="8"/>
      <c r="D668" s="9"/>
      <c r="E668" s="139"/>
      <c r="F668" s="11"/>
      <c r="G668" s="9"/>
      <c r="H668" s="9"/>
      <c r="I668" s="9"/>
      <c r="J668" s="9"/>
      <c r="K668" s="9"/>
      <c r="L668" s="9"/>
      <c r="M668" s="9"/>
      <c r="N668" s="9"/>
      <c r="O668" s="11"/>
      <c r="P668" s="9"/>
      <c r="Q668" s="11"/>
      <c r="R668" s="3"/>
      <c r="S668" s="23"/>
    </row>
    <row r="669" spans="1:19" ht="14.25" x14ac:dyDescent="0.45">
      <c r="A669" s="226" t="s">
        <v>10001</v>
      </c>
      <c r="B669" s="173" t="s">
        <v>1719</v>
      </c>
      <c r="C669" s="8" t="s">
        <v>1720</v>
      </c>
      <c r="D669" s="9" t="s">
        <v>1721</v>
      </c>
      <c r="E669" s="174" t="s">
        <v>18</v>
      </c>
      <c r="F669" s="173" t="s">
        <v>1499</v>
      </c>
      <c r="G669" s="173" t="s">
        <v>1722</v>
      </c>
      <c r="H669" s="9" t="s">
        <v>20</v>
      </c>
      <c r="I669" s="9">
        <v>93</v>
      </c>
      <c r="J669" s="9">
        <v>4.03</v>
      </c>
      <c r="K669" s="9">
        <v>1422.7465099999999</v>
      </c>
      <c r="L669" s="9">
        <v>-8.6300000000000008</v>
      </c>
      <c r="M669" s="9">
        <v>711.87689</v>
      </c>
      <c r="N669" s="9">
        <v>2</v>
      </c>
      <c r="O669" s="11"/>
      <c r="P669" s="9">
        <v>16</v>
      </c>
      <c r="Q669" s="11" t="s">
        <v>21</v>
      </c>
      <c r="R669" s="3"/>
      <c r="S669" s="23"/>
    </row>
    <row r="670" spans="1:19" ht="14.25" x14ac:dyDescent="0.45">
      <c r="A670" s="226"/>
      <c r="B670" s="173"/>
      <c r="C670" s="8" t="s">
        <v>1723</v>
      </c>
      <c r="D670" s="9" t="s">
        <v>1724</v>
      </c>
      <c r="E670" s="174"/>
      <c r="F670" s="173"/>
      <c r="G670" s="173"/>
      <c r="H670" s="9" t="s">
        <v>20</v>
      </c>
      <c r="I670" s="9">
        <v>71</v>
      </c>
      <c r="J670" s="9">
        <v>3.57</v>
      </c>
      <c r="K670" s="9">
        <v>1379.7623799999999</v>
      </c>
      <c r="L670" s="9">
        <v>3.9</v>
      </c>
      <c r="M670" s="9">
        <v>690.38482999999997</v>
      </c>
      <c r="N670" s="9">
        <v>2</v>
      </c>
      <c r="O670" s="11"/>
      <c r="P670" s="9">
        <v>15</v>
      </c>
      <c r="Q670" s="11" t="s">
        <v>21</v>
      </c>
      <c r="R670" s="3"/>
      <c r="S670" s="23"/>
    </row>
    <row r="671" spans="1:19" ht="14.25" x14ac:dyDescent="0.45">
      <c r="A671" s="226"/>
      <c r="B671" s="173"/>
      <c r="C671" s="8" t="s">
        <v>1725</v>
      </c>
      <c r="D671" s="9" t="s">
        <v>1726</v>
      </c>
      <c r="E671" s="174"/>
      <c r="F671" s="173"/>
      <c r="G671" s="173"/>
      <c r="H671" s="9" t="s">
        <v>20</v>
      </c>
      <c r="I671" s="9">
        <v>47</v>
      </c>
      <c r="J671" s="9">
        <v>2.76</v>
      </c>
      <c r="K671" s="9">
        <v>1521.8550299999999</v>
      </c>
      <c r="L671" s="9">
        <v>1.77</v>
      </c>
      <c r="M671" s="9">
        <v>761.43115</v>
      </c>
      <c r="N671" s="9">
        <v>2</v>
      </c>
      <c r="O671" s="11"/>
      <c r="P671" s="9">
        <v>1</v>
      </c>
      <c r="Q671" s="11" t="s">
        <v>21</v>
      </c>
      <c r="R671" s="3"/>
      <c r="S671" s="23"/>
    </row>
    <row r="672" spans="1:19" ht="14.25" x14ac:dyDescent="0.45">
      <c r="A672" s="226"/>
      <c r="B672" s="173"/>
      <c r="C672" s="8" t="s">
        <v>1727</v>
      </c>
      <c r="D672" s="9" t="s">
        <v>1728</v>
      </c>
      <c r="E672" s="174"/>
      <c r="F672" s="173"/>
      <c r="G672" s="173"/>
      <c r="H672" s="9" t="s">
        <v>20</v>
      </c>
      <c r="I672" s="9">
        <v>57</v>
      </c>
      <c r="J672" s="9">
        <v>5.13</v>
      </c>
      <c r="K672" s="9">
        <v>1584.89165</v>
      </c>
      <c r="L672" s="9">
        <v>3.75</v>
      </c>
      <c r="M672" s="9">
        <v>792.94946000000004</v>
      </c>
      <c r="N672" s="9">
        <v>2</v>
      </c>
      <c r="O672" s="11"/>
      <c r="P672" s="9">
        <v>5</v>
      </c>
      <c r="Q672" s="11" t="s">
        <v>21</v>
      </c>
      <c r="R672" s="3"/>
      <c r="S672" s="23"/>
    </row>
    <row r="673" spans="1:19" ht="14.25" x14ac:dyDescent="0.45">
      <c r="A673" s="226"/>
      <c r="B673" s="173"/>
      <c r="C673" s="8" t="s">
        <v>1729</v>
      </c>
      <c r="D673" s="9" t="s">
        <v>1730</v>
      </c>
      <c r="E673" s="174"/>
      <c r="F673" s="173"/>
      <c r="G673" s="173"/>
      <c r="H673" s="9" t="s">
        <v>20</v>
      </c>
      <c r="I673" s="9">
        <v>56</v>
      </c>
      <c r="J673" s="9">
        <v>3.58</v>
      </c>
      <c r="K673" s="9">
        <v>1149.57097</v>
      </c>
      <c r="L673" s="9">
        <v>5.41</v>
      </c>
      <c r="M673" s="9">
        <v>575.28912000000003</v>
      </c>
      <c r="N673" s="9">
        <v>2</v>
      </c>
      <c r="O673" s="11"/>
      <c r="P673" s="9">
        <v>2</v>
      </c>
      <c r="Q673" s="11" t="s">
        <v>21</v>
      </c>
      <c r="R673" s="3"/>
      <c r="S673" s="23"/>
    </row>
    <row r="674" spans="1:19" ht="14.25" x14ac:dyDescent="0.45">
      <c r="A674" s="225"/>
      <c r="B674" s="11"/>
      <c r="C674" s="8"/>
      <c r="D674" s="9"/>
      <c r="E674" s="139"/>
      <c r="F674" s="11"/>
      <c r="G674" s="9"/>
      <c r="H674" s="9"/>
      <c r="I674" s="9"/>
      <c r="J674" s="9"/>
      <c r="K674" s="9"/>
      <c r="L674" s="9"/>
      <c r="M674" s="9"/>
      <c r="N674" s="9"/>
      <c r="O674" s="11"/>
      <c r="P674" s="9"/>
      <c r="Q674" s="11"/>
      <c r="R674" s="3"/>
      <c r="S674" s="23"/>
    </row>
    <row r="675" spans="1:19" ht="30" customHeight="1" x14ac:dyDescent="0.45">
      <c r="A675" s="226" t="s">
        <v>1690</v>
      </c>
      <c r="B675" s="173" t="s">
        <v>1733</v>
      </c>
      <c r="C675" s="8" t="s">
        <v>1734</v>
      </c>
      <c r="D675" s="9" t="s">
        <v>1735</v>
      </c>
      <c r="E675" s="174" t="s">
        <v>18</v>
      </c>
      <c r="F675" s="173" t="s">
        <v>56</v>
      </c>
      <c r="G675" s="9"/>
      <c r="H675" s="9" t="s">
        <v>20</v>
      </c>
      <c r="I675" s="9">
        <v>38</v>
      </c>
      <c r="J675" s="9">
        <v>5.19</v>
      </c>
      <c r="K675" s="9">
        <v>1266.6596099999999</v>
      </c>
      <c r="L675" s="9">
        <v>-2.68</v>
      </c>
      <c r="M675" s="9">
        <v>422.89139</v>
      </c>
      <c r="N675" s="9">
        <v>3</v>
      </c>
      <c r="O675" s="11"/>
      <c r="P675" s="9">
        <v>7</v>
      </c>
      <c r="Q675" s="11" t="s">
        <v>1736</v>
      </c>
      <c r="R675" s="3"/>
      <c r="S675" s="23"/>
    </row>
    <row r="676" spans="1:19" ht="14.25" x14ac:dyDescent="0.45">
      <c r="A676" s="226"/>
      <c r="B676" s="173"/>
      <c r="C676" s="8" t="s">
        <v>1738</v>
      </c>
      <c r="D676" s="9" t="s">
        <v>1739</v>
      </c>
      <c r="E676" s="174"/>
      <c r="F676" s="173"/>
      <c r="G676" s="9"/>
      <c r="H676" s="9" t="s">
        <v>20</v>
      </c>
      <c r="I676" s="9" t="s">
        <v>20</v>
      </c>
      <c r="J676" s="9">
        <v>2.68</v>
      </c>
      <c r="K676" s="9">
        <v>977.50846999999999</v>
      </c>
      <c r="L676" s="9">
        <v>-0.03</v>
      </c>
      <c r="M676" s="9">
        <v>489.25787000000003</v>
      </c>
      <c r="N676" s="9">
        <v>2</v>
      </c>
      <c r="O676" s="11"/>
      <c r="P676" s="9">
        <v>1</v>
      </c>
      <c r="Q676" s="11" t="s">
        <v>21</v>
      </c>
      <c r="R676" s="3"/>
      <c r="S676" s="23"/>
    </row>
    <row r="677" spans="1:19" ht="14.25" x14ac:dyDescent="0.45">
      <c r="A677" s="225"/>
      <c r="B677" s="9"/>
      <c r="C677" s="8"/>
      <c r="D677" s="9"/>
      <c r="E677" s="139"/>
      <c r="F677" s="11"/>
      <c r="G677" s="9"/>
      <c r="H677" s="9"/>
      <c r="I677" s="9"/>
      <c r="J677" s="9"/>
      <c r="K677" s="9"/>
      <c r="L677" s="9"/>
      <c r="M677" s="9"/>
      <c r="N677" s="9"/>
      <c r="O677" s="11"/>
      <c r="P677" s="9"/>
      <c r="Q677" s="11"/>
      <c r="R677" s="3"/>
      <c r="S677" s="23"/>
    </row>
    <row r="678" spans="1:19" ht="12.75" customHeight="1" x14ac:dyDescent="0.45">
      <c r="A678" s="226" t="s">
        <v>1695</v>
      </c>
      <c r="B678" s="175" t="s">
        <v>1741</v>
      </c>
      <c r="C678" s="8" t="s">
        <v>1742</v>
      </c>
      <c r="D678" s="9" t="s">
        <v>1743</v>
      </c>
      <c r="E678" s="174" t="s">
        <v>18</v>
      </c>
      <c r="F678" s="175" t="s">
        <v>1499</v>
      </c>
      <c r="G678" s="173" t="s">
        <v>1744</v>
      </c>
      <c r="H678" s="9" t="s">
        <v>1745</v>
      </c>
      <c r="I678" s="9">
        <v>38</v>
      </c>
      <c r="J678" s="9">
        <v>3.7</v>
      </c>
      <c r="K678" s="9">
        <v>1139.6688300000001</v>
      </c>
      <c r="L678" s="9">
        <v>0.35</v>
      </c>
      <c r="M678" s="9">
        <v>380.56112999999999</v>
      </c>
      <c r="N678" s="9">
        <v>3</v>
      </c>
      <c r="O678" s="11"/>
      <c r="P678" s="9">
        <v>2</v>
      </c>
      <c r="Q678" s="11" t="s">
        <v>1746</v>
      </c>
      <c r="R678" s="3"/>
      <c r="S678" s="23"/>
    </row>
    <row r="679" spans="1:19" ht="14.25" x14ac:dyDescent="0.45">
      <c r="A679" s="226"/>
      <c r="B679" s="173"/>
      <c r="C679" s="8" t="s">
        <v>1747</v>
      </c>
      <c r="D679" s="9" t="s">
        <v>1748</v>
      </c>
      <c r="E679" s="174"/>
      <c r="F679" s="173"/>
      <c r="G679" s="173"/>
      <c r="H679" s="9" t="s">
        <v>1749</v>
      </c>
      <c r="I679" s="9">
        <v>58</v>
      </c>
      <c r="J679" s="9">
        <v>3.86</v>
      </c>
      <c r="K679" s="9">
        <v>1653.88249</v>
      </c>
      <c r="L679" s="9">
        <v>-0.02</v>
      </c>
      <c r="M679" s="9">
        <v>827.44488999999999</v>
      </c>
      <c r="N679" s="9">
        <v>2</v>
      </c>
      <c r="O679" s="11" t="s">
        <v>1750</v>
      </c>
      <c r="P679" s="9">
        <v>2</v>
      </c>
      <c r="Q679" s="11" t="s">
        <v>69</v>
      </c>
      <c r="R679" s="3"/>
      <c r="S679" s="23"/>
    </row>
    <row r="680" spans="1:19" ht="14.25" x14ac:dyDescent="0.45">
      <c r="A680" s="226"/>
      <c r="B680" s="173"/>
      <c r="C680" s="8" t="s">
        <v>1751</v>
      </c>
      <c r="D680" s="9" t="s">
        <v>1748</v>
      </c>
      <c r="E680" s="174"/>
      <c r="F680" s="173"/>
      <c r="G680" s="173"/>
      <c r="H680" s="9" t="s">
        <v>1749</v>
      </c>
      <c r="I680" s="9">
        <v>58</v>
      </c>
      <c r="J680" s="9">
        <v>3.86</v>
      </c>
      <c r="K680" s="9">
        <v>1653.88249</v>
      </c>
      <c r="L680" s="9">
        <v>-0.02</v>
      </c>
      <c r="M680" s="9">
        <v>827.44488999999999</v>
      </c>
      <c r="N680" s="9">
        <v>2</v>
      </c>
      <c r="O680" s="11" t="s">
        <v>1750</v>
      </c>
      <c r="P680" s="9">
        <v>2</v>
      </c>
      <c r="Q680" s="11" t="s">
        <v>69</v>
      </c>
      <c r="R680" s="3"/>
      <c r="S680" s="23"/>
    </row>
    <row r="681" spans="1:19" ht="14.25" x14ac:dyDescent="0.45">
      <c r="A681" s="225"/>
      <c r="B681" s="9"/>
      <c r="C681" s="8"/>
      <c r="D681" s="9"/>
      <c r="E681" s="139"/>
      <c r="F681" s="11"/>
      <c r="G681" s="9"/>
      <c r="H681" s="9"/>
      <c r="I681" s="9"/>
      <c r="J681" s="9"/>
      <c r="K681" s="9"/>
      <c r="L681" s="9"/>
      <c r="M681" s="9"/>
      <c r="N681" s="9"/>
      <c r="O681" s="11"/>
      <c r="P681" s="9"/>
      <c r="Q681" s="11"/>
      <c r="R681" s="3"/>
      <c r="S681" s="23"/>
    </row>
    <row r="682" spans="1:19" ht="12.75" customHeight="1" x14ac:dyDescent="0.45">
      <c r="A682" s="226" t="s">
        <v>1702</v>
      </c>
      <c r="B682" s="173" t="s">
        <v>1753</v>
      </c>
      <c r="C682" s="30" t="s">
        <v>1754</v>
      </c>
      <c r="D682" s="29" t="s">
        <v>1755</v>
      </c>
      <c r="E682" s="174" t="s">
        <v>18</v>
      </c>
      <c r="F682" s="175" t="s">
        <v>1499</v>
      </c>
      <c r="G682" s="175" t="s">
        <v>1756</v>
      </c>
      <c r="H682" s="9" t="s">
        <v>1757</v>
      </c>
      <c r="I682" s="9">
        <v>39</v>
      </c>
      <c r="J682" s="9">
        <v>2.99</v>
      </c>
      <c r="K682" s="9">
        <v>1387.71219</v>
      </c>
      <c r="L682" s="9">
        <v>0.3</v>
      </c>
      <c r="M682" s="9">
        <v>463.24225000000001</v>
      </c>
      <c r="N682" s="9">
        <v>3</v>
      </c>
      <c r="O682" s="11"/>
      <c r="P682" s="9">
        <v>1</v>
      </c>
      <c r="Q682" s="11" t="s">
        <v>84</v>
      </c>
      <c r="R682" s="3"/>
      <c r="S682" s="23"/>
    </row>
    <row r="683" spans="1:19" ht="14.25" x14ac:dyDescent="0.45">
      <c r="A683" s="226"/>
      <c r="B683" s="173"/>
      <c r="C683" s="177" t="s">
        <v>1758</v>
      </c>
      <c r="D683" s="29" t="s">
        <v>1759</v>
      </c>
      <c r="E683" s="174"/>
      <c r="F683" s="173"/>
      <c r="G683" s="173"/>
      <c r="H683" s="9"/>
      <c r="I683" s="9"/>
      <c r="J683" s="9"/>
      <c r="K683" s="9"/>
      <c r="L683" s="9"/>
      <c r="M683" s="9"/>
      <c r="N683" s="9"/>
      <c r="O683" s="11"/>
      <c r="P683" s="9"/>
      <c r="Q683" s="11"/>
      <c r="R683" s="3"/>
      <c r="S683" s="23"/>
    </row>
    <row r="684" spans="1:19" ht="14.25" x14ac:dyDescent="0.45">
      <c r="A684" s="226"/>
      <c r="B684" s="173"/>
      <c r="C684" s="173"/>
      <c r="D684" s="29" t="s">
        <v>1760</v>
      </c>
      <c r="E684" s="174"/>
      <c r="F684" s="173"/>
      <c r="G684" s="173"/>
      <c r="H684" s="9"/>
      <c r="I684" s="9"/>
      <c r="J684" s="9"/>
      <c r="K684" s="9"/>
      <c r="L684" s="9"/>
      <c r="M684" s="9"/>
      <c r="N684" s="9"/>
      <c r="O684" s="11"/>
      <c r="P684" s="9"/>
      <c r="Q684" s="11"/>
      <c r="R684" s="3"/>
      <c r="S684" s="23"/>
    </row>
    <row r="685" spans="1:19" ht="14.25" x14ac:dyDescent="0.45">
      <c r="A685" s="226"/>
      <c r="B685" s="173"/>
      <c r="C685" s="177" t="s">
        <v>1761</v>
      </c>
      <c r="D685" s="29" t="s">
        <v>1762</v>
      </c>
      <c r="E685" s="174"/>
      <c r="F685" s="173"/>
      <c r="G685" s="173"/>
      <c r="H685" s="9"/>
      <c r="I685" s="9"/>
      <c r="J685" s="9"/>
      <c r="K685" s="9"/>
      <c r="L685" s="9"/>
      <c r="M685" s="9"/>
      <c r="N685" s="9"/>
      <c r="O685" s="11"/>
      <c r="P685" s="9"/>
      <c r="Q685" s="11"/>
      <c r="R685" s="3"/>
      <c r="S685" s="23"/>
    </row>
    <row r="686" spans="1:19" ht="14.25" x14ac:dyDescent="0.45">
      <c r="A686" s="226"/>
      <c r="B686" s="173"/>
      <c r="C686" s="173"/>
      <c r="D686" s="29" t="s">
        <v>1759</v>
      </c>
      <c r="E686" s="174"/>
      <c r="F686" s="173"/>
      <c r="G686" s="173"/>
      <c r="H686" s="9"/>
      <c r="I686" s="9"/>
      <c r="J686" s="9"/>
      <c r="K686" s="9"/>
      <c r="L686" s="9"/>
      <c r="M686" s="9"/>
      <c r="N686" s="9"/>
      <c r="O686" s="11"/>
      <c r="P686" s="9"/>
      <c r="Q686" s="11"/>
      <c r="R686" s="3"/>
      <c r="S686" s="23"/>
    </row>
    <row r="687" spans="1:19" ht="14.25" x14ac:dyDescent="0.45">
      <c r="A687" s="226"/>
      <c r="B687" s="173"/>
      <c r="C687" s="177" t="s">
        <v>1763</v>
      </c>
      <c r="D687" s="29" t="s">
        <v>1764</v>
      </c>
      <c r="E687" s="174"/>
      <c r="F687" s="173"/>
      <c r="G687" s="173"/>
      <c r="H687" s="9"/>
      <c r="I687" s="9"/>
      <c r="J687" s="9"/>
      <c r="K687" s="9"/>
      <c r="L687" s="9"/>
      <c r="M687" s="9"/>
      <c r="N687" s="9"/>
      <c r="O687" s="11"/>
      <c r="P687" s="9"/>
      <c r="Q687" s="11"/>
      <c r="R687" s="3"/>
      <c r="S687" s="23"/>
    </row>
    <row r="688" spans="1:19" ht="14.25" x14ac:dyDescent="0.45">
      <c r="A688" s="226"/>
      <c r="B688" s="173"/>
      <c r="C688" s="173"/>
      <c r="D688" s="29" t="s">
        <v>1765</v>
      </c>
      <c r="E688" s="174"/>
      <c r="F688" s="173"/>
      <c r="G688" s="173"/>
      <c r="H688" s="9"/>
      <c r="I688" s="9"/>
      <c r="J688" s="9"/>
      <c r="K688" s="9"/>
      <c r="L688" s="9"/>
      <c r="M688" s="9"/>
      <c r="N688" s="9"/>
      <c r="O688" s="11"/>
      <c r="P688" s="9"/>
      <c r="Q688" s="11"/>
      <c r="R688" s="3"/>
      <c r="S688" s="23"/>
    </row>
    <row r="689" spans="1:19" ht="13.5" customHeight="1" x14ac:dyDescent="0.45">
      <c r="A689" s="226"/>
      <c r="B689" s="173"/>
      <c r="C689" s="188" t="s">
        <v>1766</v>
      </c>
      <c r="D689" s="29" t="s">
        <v>1767</v>
      </c>
      <c r="E689" s="174"/>
      <c r="F689" s="173"/>
      <c r="G689" s="173"/>
      <c r="H689" s="9"/>
      <c r="I689" s="9"/>
      <c r="J689" s="9"/>
      <c r="K689" s="9"/>
      <c r="L689" s="9"/>
      <c r="M689" s="9"/>
      <c r="N689" s="9"/>
      <c r="O689" s="11"/>
      <c r="P689" s="9"/>
      <c r="Q689" s="11"/>
      <c r="R689" s="3"/>
      <c r="S689" s="23"/>
    </row>
    <row r="690" spans="1:19" ht="14.25" x14ac:dyDescent="0.45">
      <c r="A690" s="226"/>
      <c r="B690" s="173"/>
      <c r="C690" s="173"/>
      <c r="D690" s="29" t="s">
        <v>1764</v>
      </c>
      <c r="E690" s="174"/>
      <c r="F690" s="173"/>
      <c r="G690" s="173"/>
      <c r="H690" s="9"/>
      <c r="I690" s="9"/>
      <c r="J690" s="9"/>
      <c r="K690" s="9"/>
      <c r="L690" s="9"/>
      <c r="M690" s="9"/>
      <c r="N690" s="9"/>
      <c r="O690" s="11"/>
      <c r="P690" s="9"/>
      <c r="Q690" s="11"/>
      <c r="R690" s="3"/>
      <c r="S690" s="23"/>
    </row>
    <row r="691" spans="1:19" ht="14.25" x14ac:dyDescent="0.45">
      <c r="A691" s="226"/>
      <c r="B691" s="173"/>
      <c r="C691" s="177" t="s">
        <v>1768</v>
      </c>
      <c r="D691" s="29" t="s">
        <v>1769</v>
      </c>
      <c r="E691" s="174"/>
      <c r="F691" s="173"/>
      <c r="G691" s="173"/>
      <c r="H691" s="9"/>
      <c r="I691" s="9"/>
      <c r="J691" s="9"/>
      <c r="K691" s="9"/>
      <c r="L691" s="9"/>
      <c r="M691" s="9"/>
      <c r="N691" s="9"/>
      <c r="O691" s="11"/>
      <c r="P691" s="9"/>
      <c r="Q691" s="11"/>
      <c r="R691" s="3"/>
      <c r="S691" s="23"/>
    </row>
    <row r="692" spans="1:19" ht="14.25" x14ac:dyDescent="0.45">
      <c r="A692" s="226"/>
      <c r="B692" s="173"/>
      <c r="C692" s="173"/>
      <c r="D692" s="29" t="s">
        <v>1770</v>
      </c>
      <c r="E692" s="174"/>
      <c r="F692" s="173"/>
      <c r="G692" s="173"/>
      <c r="H692" s="9"/>
      <c r="I692" s="9"/>
      <c r="J692" s="9"/>
      <c r="K692" s="9"/>
      <c r="L692" s="9"/>
      <c r="M692" s="9"/>
      <c r="N692" s="9"/>
      <c r="O692" s="11"/>
      <c r="P692" s="9"/>
      <c r="Q692" s="11"/>
      <c r="R692" s="3"/>
      <c r="S692" s="23"/>
    </row>
    <row r="693" spans="1:19" ht="14.25" x14ac:dyDescent="0.45">
      <c r="A693" s="226"/>
      <c r="B693" s="173"/>
      <c r="C693" s="177" t="s">
        <v>1771</v>
      </c>
      <c r="D693" s="29" t="s">
        <v>1769</v>
      </c>
      <c r="E693" s="174"/>
      <c r="F693" s="173"/>
      <c r="G693" s="173"/>
      <c r="H693" s="9"/>
      <c r="I693" s="9"/>
      <c r="J693" s="9"/>
      <c r="K693" s="9"/>
      <c r="L693" s="9"/>
      <c r="M693" s="9"/>
      <c r="N693" s="9"/>
      <c r="O693" s="11"/>
      <c r="P693" s="9"/>
      <c r="Q693" s="11"/>
      <c r="R693" s="3"/>
      <c r="S693" s="23"/>
    </row>
    <row r="694" spans="1:19" ht="14.25" x14ac:dyDescent="0.45">
      <c r="A694" s="226"/>
      <c r="B694" s="173"/>
      <c r="C694" s="173"/>
      <c r="D694" s="29" t="s">
        <v>1772</v>
      </c>
      <c r="E694" s="174"/>
      <c r="F694" s="173"/>
      <c r="G694" s="173"/>
      <c r="H694" s="9"/>
      <c r="I694" s="9"/>
      <c r="J694" s="9"/>
      <c r="K694" s="9"/>
      <c r="L694" s="9"/>
      <c r="M694" s="9"/>
      <c r="N694" s="9"/>
      <c r="O694" s="11"/>
      <c r="P694" s="9"/>
      <c r="Q694" s="11"/>
      <c r="R694" s="3"/>
      <c r="S694" s="23"/>
    </row>
    <row r="695" spans="1:19" ht="14.25" x14ac:dyDescent="0.45">
      <c r="A695" s="226"/>
      <c r="B695" s="173"/>
      <c r="C695" s="30" t="s">
        <v>1773</v>
      </c>
      <c r="D695" s="29" t="s">
        <v>1774</v>
      </c>
      <c r="E695" s="174"/>
      <c r="F695" s="173"/>
      <c r="G695" s="173"/>
      <c r="H695" s="9" t="s">
        <v>1775</v>
      </c>
      <c r="I695" s="9">
        <v>96</v>
      </c>
      <c r="J695" s="9">
        <v>4.93</v>
      </c>
      <c r="K695" s="9">
        <v>2006.9589100000001</v>
      </c>
      <c r="L695" s="9">
        <v>-3.85</v>
      </c>
      <c r="M695" s="9">
        <v>1003.9830899999999</v>
      </c>
      <c r="N695" s="9">
        <v>2</v>
      </c>
      <c r="O695" s="11"/>
      <c r="P695" s="9">
        <v>2</v>
      </c>
      <c r="Q695" s="11" t="s">
        <v>1776</v>
      </c>
      <c r="R695" s="3"/>
      <c r="S695" s="23"/>
    </row>
    <row r="696" spans="1:19" ht="14.25" x14ac:dyDescent="0.45">
      <c r="A696" s="226"/>
      <c r="B696" s="173"/>
      <c r="C696" s="30" t="s">
        <v>1777</v>
      </c>
      <c r="D696" s="29" t="s">
        <v>1778</v>
      </c>
      <c r="E696" s="174"/>
      <c r="F696" s="173"/>
      <c r="G696" s="173"/>
      <c r="H696" s="9" t="s">
        <v>1779</v>
      </c>
      <c r="I696" s="9">
        <v>79</v>
      </c>
      <c r="J696" s="9">
        <v>3.89</v>
      </c>
      <c r="K696" s="9">
        <v>1309.5905</v>
      </c>
      <c r="L696" s="9">
        <v>-0.16</v>
      </c>
      <c r="M696" s="9">
        <v>655.29889000000003</v>
      </c>
      <c r="N696" s="9">
        <v>2</v>
      </c>
      <c r="O696" s="11"/>
      <c r="P696" s="9">
        <v>15</v>
      </c>
      <c r="Q696" s="11" t="s">
        <v>1780</v>
      </c>
      <c r="R696" s="3"/>
      <c r="S696" s="23"/>
    </row>
    <row r="697" spans="1:19" ht="30" customHeight="1" x14ac:dyDescent="0.45">
      <c r="A697" s="226"/>
      <c r="B697" s="173"/>
      <c r="C697" s="30" t="s">
        <v>1781</v>
      </c>
      <c r="D697" s="29" t="s">
        <v>1782</v>
      </c>
      <c r="E697" s="174"/>
      <c r="F697" s="173"/>
      <c r="G697" s="173"/>
      <c r="H697" s="9" t="s">
        <v>1783</v>
      </c>
      <c r="I697" s="9">
        <v>83</v>
      </c>
      <c r="J697" s="9">
        <v>3.94</v>
      </c>
      <c r="K697" s="9">
        <v>1289.6178500000001</v>
      </c>
      <c r="L697" s="9">
        <v>4.45</v>
      </c>
      <c r="M697" s="9">
        <v>645.31255999999996</v>
      </c>
      <c r="N697" s="9">
        <v>2</v>
      </c>
      <c r="O697" s="11"/>
      <c r="P697" s="9">
        <v>16</v>
      </c>
      <c r="Q697" s="11" t="s">
        <v>1784</v>
      </c>
      <c r="R697" s="3"/>
      <c r="S697" s="23"/>
    </row>
    <row r="698" spans="1:19" ht="14.25" x14ac:dyDescent="0.45">
      <c r="A698" s="225"/>
      <c r="B698" s="9"/>
      <c r="C698" s="8"/>
      <c r="D698" s="9"/>
      <c r="E698" s="139"/>
      <c r="F698" s="11"/>
      <c r="G698" s="9"/>
      <c r="H698" s="9"/>
      <c r="I698" s="9"/>
      <c r="J698" s="9"/>
      <c r="K698" s="9"/>
      <c r="L698" s="9"/>
      <c r="M698" s="9"/>
      <c r="N698" s="9"/>
      <c r="O698" s="11"/>
      <c r="P698" s="9"/>
      <c r="Q698" s="11"/>
      <c r="R698" s="3"/>
      <c r="S698" s="23"/>
    </row>
    <row r="699" spans="1:19" ht="12.75" customHeight="1" x14ac:dyDescent="0.45">
      <c r="A699" s="226" t="s">
        <v>1707</v>
      </c>
      <c r="B699" s="173" t="s">
        <v>1786</v>
      </c>
      <c r="C699" s="8" t="s">
        <v>1787</v>
      </c>
      <c r="D699" s="9" t="s">
        <v>1788</v>
      </c>
      <c r="E699" s="174" t="s">
        <v>18</v>
      </c>
      <c r="F699" s="175" t="s">
        <v>56</v>
      </c>
      <c r="G699" s="173"/>
      <c r="H699" s="9" t="s">
        <v>20</v>
      </c>
      <c r="I699" s="9">
        <v>42</v>
      </c>
      <c r="J699" s="9">
        <v>1.38</v>
      </c>
      <c r="K699" s="9">
        <v>1027.5315399999999</v>
      </c>
      <c r="L699" s="9">
        <v>0.02</v>
      </c>
      <c r="M699" s="9">
        <v>514.26940999999999</v>
      </c>
      <c r="N699" s="9">
        <v>2</v>
      </c>
      <c r="O699" s="11" t="s">
        <v>841</v>
      </c>
      <c r="P699" s="9">
        <v>2</v>
      </c>
      <c r="Q699" s="11" t="s">
        <v>293</v>
      </c>
      <c r="R699" s="3"/>
      <c r="S699" s="23"/>
    </row>
    <row r="700" spans="1:19" ht="14.25" x14ac:dyDescent="0.45">
      <c r="A700" s="226"/>
      <c r="B700" s="173"/>
      <c r="C700" s="8" t="s">
        <v>1789</v>
      </c>
      <c r="D700" s="9" t="s">
        <v>1790</v>
      </c>
      <c r="E700" s="174"/>
      <c r="F700" s="173"/>
      <c r="G700" s="173"/>
      <c r="H700" s="9" t="s">
        <v>20</v>
      </c>
      <c r="I700" s="9">
        <v>49</v>
      </c>
      <c r="J700" s="9">
        <v>2.38</v>
      </c>
      <c r="K700" s="9">
        <v>1695.82683</v>
      </c>
      <c r="L700" s="9">
        <v>0.2</v>
      </c>
      <c r="M700" s="9">
        <v>848.41705000000002</v>
      </c>
      <c r="N700" s="9">
        <v>2</v>
      </c>
      <c r="O700" s="11"/>
      <c r="P700" s="9">
        <v>1</v>
      </c>
      <c r="Q700" s="11" t="s">
        <v>293</v>
      </c>
      <c r="R700" s="3"/>
      <c r="S700" s="23"/>
    </row>
    <row r="701" spans="1:19" ht="14.25" x14ac:dyDescent="0.45">
      <c r="A701" s="226"/>
      <c r="B701" s="173"/>
      <c r="C701" s="8" t="s">
        <v>1791</v>
      </c>
      <c r="D701" s="9" t="s">
        <v>1792</v>
      </c>
      <c r="E701" s="174"/>
      <c r="F701" s="173"/>
      <c r="G701" s="173"/>
      <c r="H701" s="9" t="s">
        <v>20</v>
      </c>
      <c r="I701" s="9">
        <v>49</v>
      </c>
      <c r="J701" s="9">
        <v>5.24</v>
      </c>
      <c r="K701" s="9">
        <v>1714.79258</v>
      </c>
      <c r="L701" s="9">
        <v>-0.03</v>
      </c>
      <c r="M701" s="9">
        <v>572.26904000000002</v>
      </c>
      <c r="N701" s="9">
        <v>3</v>
      </c>
      <c r="O701" s="11" t="s">
        <v>34</v>
      </c>
      <c r="P701" s="9">
        <v>3</v>
      </c>
      <c r="Q701" s="11" t="s">
        <v>293</v>
      </c>
      <c r="R701" s="3"/>
      <c r="S701" s="23"/>
    </row>
    <row r="702" spans="1:19" ht="14.25" x14ac:dyDescent="0.45">
      <c r="A702" s="226"/>
      <c r="B702" s="173"/>
      <c r="C702" s="8" t="s">
        <v>1793</v>
      </c>
      <c r="D702" s="9" t="s">
        <v>1794</v>
      </c>
      <c r="E702" s="174"/>
      <c r="F702" s="173"/>
      <c r="G702" s="173"/>
      <c r="H702" s="9" t="s">
        <v>20</v>
      </c>
      <c r="I702" s="9">
        <v>31</v>
      </c>
      <c r="J702" s="9">
        <v>3.86</v>
      </c>
      <c r="K702" s="9">
        <v>1558.6905899999999</v>
      </c>
      <c r="L702" s="9">
        <v>-0.59</v>
      </c>
      <c r="M702" s="9">
        <v>520.23505</v>
      </c>
      <c r="N702" s="9">
        <v>3</v>
      </c>
      <c r="O702" s="11" t="s">
        <v>26</v>
      </c>
      <c r="P702" s="9">
        <v>2</v>
      </c>
      <c r="Q702" s="11" t="s">
        <v>293</v>
      </c>
      <c r="R702" s="3"/>
      <c r="S702" s="23"/>
    </row>
    <row r="703" spans="1:19" ht="14.25" x14ac:dyDescent="0.45">
      <c r="A703" s="226"/>
      <c r="B703" s="173"/>
      <c r="C703" s="8" t="s">
        <v>1795</v>
      </c>
      <c r="D703" s="9" t="s">
        <v>1796</v>
      </c>
      <c r="E703" s="174"/>
      <c r="F703" s="173"/>
      <c r="G703" s="173"/>
      <c r="H703" s="9" t="s">
        <v>20</v>
      </c>
      <c r="I703" s="9">
        <v>40</v>
      </c>
      <c r="J703" s="9">
        <v>2.0299999999999998</v>
      </c>
      <c r="K703" s="9">
        <v>1114.5205599999999</v>
      </c>
      <c r="L703" s="9">
        <v>0.1</v>
      </c>
      <c r="M703" s="9">
        <v>557.76391999999998</v>
      </c>
      <c r="N703" s="9">
        <v>2</v>
      </c>
      <c r="O703" s="11"/>
      <c r="P703" s="9">
        <v>4</v>
      </c>
      <c r="Q703" s="11" t="s">
        <v>293</v>
      </c>
      <c r="R703" s="3"/>
      <c r="S703" s="23"/>
    </row>
    <row r="704" spans="1:19" ht="14.25" x14ac:dyDescent="0.45">
      <c r="A704" s="226"/>
      <c r="B704" s="173"/>
      <c r="C704" s="8" t="s">
        <v>1797</v>
      </c>
      <c r="D704" s="9" t="s">
        <v>1798</v>
      </c>
      <c r="E704" s="174"/>
      <c r="F704" s="173"/>
      <c r="G704" s="173"/>
      <c r="H704" s="9" t="s">
        <v>20</v>
      </c>
      <c r="I704" s="9">
        <v>63</v>
      </c>
      <c r="J704" s="9">
        <v>3</v>
      </c>
      <c r="K704" s="9">
        <v>1315.7068300000001</v>
      </c>
      <c r="L704" s="9">
        <v>1.72</v>
      </c>
      <c r="M704" s="9">
        <v>658.35706000000005</v>
      </c>
      <c r="N704" s="9">
        <v>2</v>
      </c>
      <c r="O704" s="11"/>
      <c r="P704" s="9">
        <v>2</v>
      </c>
      <c r="Q704" s="11" t="s">
        <v>293</v>
      </c>
      <c r="R704" s="3"/>
      <c r="S704" s="23"/>
    </row>
    <row r="705" spans="1:19" ht="14.25" x14ac:dyDescent="0.45">
      <c r="A705" s="226"/>
      <c r="B705" s="173"/>
      <c r="C705" s="8" t="s">
        <v>1799</v>
      </c>
      <c r="D705" s="9" t="s">
        <v>1800</v>
      </c>
      <c r="E705" s="174"/>
      <c r="F705" s="173"/>
      <c r="G705" s="173"/>
      <c r="H705" s="9" t="s">
        <v>20</v>
      </c>
      <c r="I705" s="9">
        <v>11</v>
      </c>
      <c r="J705" s="9">
        <v>4.8099999999999996</v>
      </c>
      <c r="K705" s="9">
        <v>1929.94553</v>
      </c>
      <c r="L705" s="9">
        <v>0.05</v>
      </c>
      <c r="M705" s="9">
        <v>643.98668999999995</v>
      </c>
      <c r="N705" s="9">
        <v>3</v>
      </c>
      <c r="O705" s="11"/>
      <c r="P705" s="9">
        <v>2</v>
      </c>
      <c r="Q705" s="11" t="s">
        <v>293</v>
      </c>
      <c r="R705" s="3"/>
      <c r="S705" s="23"/>
    </row>
    <row r="706" spans="1:19" ht="14.25" x14ac:dyDescent="0.45">
      <c r="A706" s="226"/>
      <c r="B706" s="173"/>
      <c r="C706" s="8" t="s">
        <v>1801</v>
      </c>
      <c r="D706" s="9" t="s">
        <v>1802</v>
      </c>
      <c r="E706" s="174"/>
      <c r="F706" s="173"/>
      <c r="G706" s="173"/>
      <c r="H706" s="9" t="s">
        <v>20</v>
      </c>
      <c r="I706" s="9">
        <v>71</v>
      </c>
      <c r="J706" s="9">
        <v>4.4400000000000004</v>
      </c>
      <c r="K706" s="9">
        <v>2261.1704599999998</v>
      </c>
      <c r="L706" s="9">
        <v>0.16</v>
      </c>
      <c r="M706" s="9">
        <v>1131.08887</v>
      </c>
      <c r="N706" s="9">
        <v>2</v>
      </c>
      <c r="O706" s="11"/>
      <c r="P706" s="9">
        <v>5</v>
      </c>
      <c r="Q706" s="11" t="s">
        <v>293</v>
      </c>
      <c r="R706" s="3"/>
      <c r="S706" s="23"/>
    </row>
    <row r="707" spans="1:19" ht="14.25" x14ac:dyDescent="0.45">
      <c r="A707" s="226"/>
      <c r="B707" s="173"/>
      <c r="C707" s="8" t="s">
        <v>1803</v>
      </c>
      <c r="D707" s="9" t="s">
        <v>1804</v>
      </c>
      <c r="E707" s="174"/>
      <c r="F707" s="173"/>
      <c r="G707" s="173"/>
      <c r="H707" s="9" t="s">
        <v>20</v>
      </c>
      <c r="I707" s="9">
        <v>24</v>
      </c>
      <c r="J707" s="9">
        <v>1.58</v>
      </c>
      <c r="K707" s="9">
        <v>1900.8149100000001</v>
      </c>
      <c r="L707" s="9">
        <v>-0.83</v>
      </c>
      <c r="M707" s="9">
        <v>634.27648999999997</v>
      </c>
      <c r="N707" s="9">
        <v>3</v>
      </c>
      <c r="O707" s="11" t="s">
        <v>1805</v>
      </c>
      <c r="P707" s="9">
        <v>1</v>
      </c>
      <c r="Q707" s="11" t="s">
        <v>293</v>
      </c>
      <c r="R707" s="3"/>
      <c r="S707" s="23"/>
    </row>
    <row r="708" spans="1:19" ht="14.25" x14ac:dyDescent="0.45">
      <c r="A708" s="226"/>
      <c r="B708" s="173"/>
      <c r="C708" s="8" t="s">
        <v>1806</v>
      </c>
      <c r="D708" s="9" t="s">
        <v>1807</v>
      </c>
      <c r="E708" s="174"/>
      <c r="F708" s="173"/>
      <c r="G708" s="173"/>
      <c r="H708" s="9" t="s">
        <v>20</v>
      </c>
      <c r="I708" s="9">
        <v>40</v>
      </c>
      <c r="J708" s="9">
        <v>2.48</v>
      </c>
      <c r="K708" s="9">
        <v>1350.7291</v>
      </c>
      <c r="L708" s="9">
        <v>1</v>
      </c>
      <c r="M708" s="9">
        <v>450.91455000000002</v>
      </c>
      <c r="N708" s="9">
        <v>3</v>
      </c>
      <c r="O708" s="11"/>
      <c r="P708" s="9">
        <v>1</v>
      </c>
      <c r="Q708" s="11" t="s">
        <v>293</v>
      </c>
      <c r="R708" s="3"/>
      <c r="S708" s="23"/>
    </row>
    <row r="709" spans="1:19" ht="14.25" x14ac:dyDescent="0.45">
      <c r="A709" s="226"/>
      <c r="B709" s="173"/>
      <c r="C709" s="8" t="s">
        <v>1808</v>
      </c>
      <c r="D709" s="9" t="s">
        <v>1809</v>
      </c>
      <c r="E709" s="174"/>
      <c r="F709" s="173"/>
      <c r="G709" s="173"/>
      <c r="H709" s="9" t="s">
        <v>20</v>
      </c>
      <c r="I709" s="9">
        <v>32</v>
      </c>
      <c r="J709" s="9">
        <v>3.88</v>
      </c>
      <c r="K709" s="9">
        <v>1391.7794699999999</v>
      </c>
      <c r="L709" s="9">
        <v>0.02</v>
      </c>
      <c r="M709" s="9">
        <v>696.39337</v>
      </c>
      <c r="N709" s="9">
        <v>2</v>
      </c>
      <c r="O709" s="11"/>
      <c r="P709" s="9">
        <v>2</v>
      </c>
      <c r="Q709" s="11" t="s">
        <v>293</v>
      </c>
      <c r="R709" s="3"/>
      <c r="S709" s="23"/>
    </row>
    <row r="710" spans="1:19" ht="14.25" x14ac:dyDescent="0.45">
      <c r="A710" s="226"/>
      <c r="B710" s="173"/>
      <c r="C710" s="8" t="s">
        <v>1810</v>
      </c>
      <c r="D710" s="9" t="s">
        <v>1811</v>
      </c>
      <c r="E710" s="174"/>
      <c r="F710" s="173"/>
      <c r="G710" s="173"/>
      <c r="H710" s="9" t="s">
        <v>20</v>
      </c>
      <c r="I710" s="9">
        <v>53</v>
      </c>
      <c r="J710" s="9">
        <v>4.72</v>
      </c>
      <c r="K710" s="9">
        <v>1676.8280400000001</v>
      </c>
      <c r="L710" s="9">
        <v>7.0000000000000007E-2</v>
      </c>
      <c r="M710" s="9">
        <v>559.61419999999998</v>
      </c>
      <c r="N710" s="9">
        <v>3</v>
      </c>
      <c r="O710" s="11"/>
      <c r="P710" s="9">
        <v>7</v>
      </c>
      <c r="Q710" s="11" t="s">
        <v>293</v>
      </c>
      <c r="R710" s="3"/>
      <c r="S710" s="23"/>
    </row>
    <row r="711" spans="1:19" ht="14.25" x14ac:dyDescent="0.45">
      <c r="A711" s="226"/>
      <c r="B711" s="173"/>
      <c r="C711" s="8" t="s">
        <v>1812</v>
      </c>
      <c r="D711" s="9" t="s">
        <v>1813</v>
      </c>
      <c r="E711" s="174"/>
      <c r="F711" s="173"/>
      <c r="G711" s="173"/>
      <c r="H711" s="9" t="s">
        <v>20</v>
      </c>
      <c r="I711" s="9">
        <v>64</v>
      </c>
      <c r="J711" s="9">
        <v>3.17</v>
      </c>
      <c r="K711" s="9">
        <v>1221.64751</v>
      </c>
      <c r="L711" s="9">
        <v>0.06</v>
      </c>
      <c r="M711" s="9">
        <v>611.32739000000004</v>
      </c>
      <c r="N711" s="9">
        <v>2</v>
      </c>
      <c r="O711" s="11"/>
      <c r="P711" s="9">
        <v>4</v>
      </c>
      <c r="Q711" s="11" t="s">
        <v>293</v>
      </c>
      <c r="R711" s="3"/>
      <c r="S711" s="23"/>
    </row>
    <row r="712" spans="1:19" ht="14.25" x14ac:dyDescent="0.45">
      <c r="A712" s="226"/>
      <c r="B712" s="173"/>
      <c r="C712" s="8" t="s">
        <v>1814</v>
      </c>
      <c r="D712" s="9" t="s">
        <v>1815</v>
      </c>
      <c r="E712" s="174"/>
      <c r="F712" s="173"/>
      <c r="G712" s="173"/>
      <c r="H712" s="9" t="s">
        <v>20</v>
      </c>
      <c r="I712" s="9" t="s">
        <v>20</v>
      </c>
      <c r="J712" s="9">
        <v>3.77</v>
      </c>
      <c r="K712" s="9">
        <v>1464.7995000000001</v>
      </c>
      <c r="L712" s="9">
        <v>0.2</v>
      </c>
      <c r="M712" s="9">
        <v>488.93801999999999</v>
      </c>
      <c r="N712" s="9">
        <v>3</v>
      </c>
      <c r="O712" s="11" t="s">
        <v>1816</v>
      </c>
      <c r="P712" s="9">
        <v>1</v>
      </c>
      <c r="Q712" s="11" t="s">
        <v>293</v>
      </c>
      <c r="R712" s="3"/>
      <c r="S712" s="23"/>
    </row>
    <row r="713" spans="1:19" ht="14.25" x14ac:dyDescent="0.45">
      <c r="A713" s="226"/>
      <c r="B713" s="173"/>
      <c r="C713" s="8" t="s">
        <v>1817</v>
      </c>
      <c r="D713" s="9" t="s">
        <v>1815</v>
      </c>
      <c r="E713" s="174"/>
      <c r="F713" s="173"/>
      <c r="G713" s="173"/>
      <c r="H713" s="9" t="s">
        <v>20</v>
      </c>
      <c r="I713" s="9" t="s">
        <v>20</v>
      </c>
      <c r="J713" s="9">
        <v>3.77</v>
      </c>
      <c r="K713" s="9">
        <v>1464.7995000000001</v>
      </c>
      <c r="L713" s="9">
        <v>0.2</v>
      </c>
      <c r="M713" s="9">
        <v>488.93801999999999</v>
      </c>
      <c r="N713" s="9">
        <v>3</v>
      </c>
      <c r="O713" s="11" t="s">
        <v>1816</v>
      </c>
      <c r="P713" s="9">
        <v>1</v>
      </c>
      <c r="Q713" s="11" t="s">
        <v>293</v>
      </c>
      <c r="R713" s="3"/>
      <c r="S713" s="23"/>
    </row>
    <row r="714" spans="1:19" ht="14.25" x14ac:dyDescent="0.45">
      <c r="A714" s="225"/>
      <c r="B714" s="9"/>
      <c r="C714" s="8"/>
      <c r="D714" s="9"/>
      <c r="E714" s="139"/>
      <c r="F714" s="11"/>
      <c r="G714" s="9"/>
      <c r="H714" s="9"/>
      <c r="I714" s="9"/>
      <c r="J714" s="9"/>
      <c r="K714" s="9"/>
      <c r="L714" s="9"/>
      <c r="M714" s="9"/>
      <c r="N714" s="9"/>
      <c r="O714" s="11"/>
      <c r="P714" s="9"/>
      <c r="Q714" s="11"/>
      <c r="R714" s="3"/>
      <c r="S714" s="23"/>
    </row>
    <row r="715" spans="1:19" ht="12.75" customHeight="1" x14ac:dyDescent="0.45">
      <c r="A715" s="226" t="s">
        <v>1713</v>
      </c>
      <c r="B715" s="173" t="s">
        <v>1819</v>
      </c>
      <c r="C715" s="8" t="s">
        <v>1820</v>
      </c>
      <c r="D715" s="9" t="s">
        <v>1821</v>
      </c>
      <c r="E715" s="174" t="s">
        <v>18</v>
      </c>
      <c r="F715" s="175" t="s">
        <v>56</v>
      </c>
      <c r="G715" s="173"/>
      <c r="H715" s="9" t="s">
        <v>1822</v>
      </c>
      <c r="I715" s="9">
        <v>53</v>
      </c>
      <c r="J715" s="9" t="s">
        <v>20</v>
      </c>
      <c r="K715" s="9">
        <v>1510.70207</v>
      </c>
      <c r="L715" s="9">
        <v>1.25</v>
      </c>
      <c r="M715" s="9">
        <v>755.85468000000003</v>
      </c>
      <c r="N715" s="9">
        <v>2</v>
      </c>
      <c r="O715" s="11"/>
      <c r="P715" s="9">
        <v>1</v>
      </c>
      <c r="Q715" s="11" t="s">
        <v>59</v>
      </c>
      <c r="R715" s="3"/>
      <c r="S715" s="23"/>
    </row>
    <row r="716" spans="1:19" ht="14.25" x14ac:dyDescent="0.45">
      <c r="A716" s="226"/>
      <c r="B716" s="173"/>
      <c r="C716" s="8" t="s">
        <v>1823</v>
      </c>
      <c r="D716" s="9" t="s">
        <v>1824</v>
      </c>
      <c r="E716" s="174"/>
      <c r="F716" s="173"/>
      <c r="G716" s="173"/>
      <c r="H716" s="9" t="s">
        <v>1825</v>
      </c>
      <c r="I716" s="9">
        <v>35</v>
      </c>
      <c r="J716" s="9">
        <v>4.34</v>
      </c>
      <c r="K716" s="9">
        <v>1962.01737</v>
      </c>
      <c r="L716" s="9">
        <v>0.66</v>
      </c>
      <c r="M716" s="9">
        <v>654.67731000000003</v>
      </c>
      <c r="N716" s="9">
        <v>3</v>
      </c>
      <c r="O716" s="11"/>
      <c r="P716" s="9">
        <v>3</v>
      </c>
      <c r="Q716" s="11" t="s">
        <v>1826</v>
      </c>
      <c r="R716" s="3"/>
      <c r="S716" s="23"/>
    </row>
    <row r="717" spans="1:19" ht="14.25" x14ac:dyDescent="0.45">
      <c r="A717" s="226"/>
      <c r="B717" s="173"/>
      <c r="C717" s="8" t="s">
        <v>1827</v>
      </c>
      <c r="D717" s="9" t="s">
        <v>1828</v>
      </c>
      <c r="E717" s="174"/>
      <c r="F717" s="173"/>
      <c r="G717" s="173"/>
      <c r="H717" s="9" t="s">
        <v>1829</v>
      </c>
      <c r="I717" s="9">
        <v>73</v>
      </c>
      <c r="J717" s="9">
        <v>3.52</v>
      </c>
      <c r="K717" s="9">
        <v>1139.5687700000001</v>
      </c>
      <c r="L717" s="9">
        <v>-0.35</v>
      </c>
      <c r="M717" s="9">
        <v>570.28801999999996</v>
      </c>
      <c r="N717" s="9">
        <v>2</v>
      </c>
      <c r="O717" s="11"/>
      <c r="P717" s="9">
        <v>2</v>
      </c>
      <c r="Q717" s="11" t="s">
        <v>1830</v>
      </c>
      <c r="R717" s="3"/>
      <c r="S717" s="23"/>
    </row>
    <row r="718" spans="1:19" ht="14.25" x14ac:dyDescent="0.45">
      <c r="A718" s="226"/>
      <c r="B718" s="173"/>
      <c r="C718" s="8" t="s">
        <v>1831</v>
      </c>
      <c r="D718" s="9" t="s">
        <v>1832</v>
      </c>
      <c r="E718" s="174"/>
      <c r="F718" s="173"/>
      <c r="G718" s="173"/>
      <c r="H718" s="9" t="s">
        <v>1833</v>
      </c>
      <c r="I718" s="9">
        <v>54</v>
      </c>
      <c r="J718" s="9" t="s">
        <v>20</v>
      </c>
      <c r="K718" s="9">
        <v>891.46807000000001</v>
      </c>
      <c r="L718" s="9">
        <v>-0.3</v>
      </c>
      <c r="M718" s="9">
        <v>446.23766999999998</v>
      </c>
      <c r="N718" s="9">
        <v>2</v>
      </c>
      <c r="O718" s="11"/>
      <c r="P718" s="9">
        <v>1</v>
      </c>
      <c r="Q718" s="11" t="s">
        <v>293</v>
      </c>
      <c r="R718" s="3"/>
      <c r="S718" s="23"/>
    </row>
    <row r="719" spans="1:19" ht="14.25" x14ac:dyDescent="0.45">
      <c r="A719" s="225"/>
      <c r="B719" s="9"/>
      <c r="C719" s="8"/>
      <c r="D719" s="9"/>
      <c r="E719" s="139"/>
      <c r="F719" s="11"/>
      <c r="G719" s="9"/>
      <c r="H719" s="9"/>
      <c r="I719" s="9"/>
      <c r="J719" s="9"/>
      <c r="K719" s="9"/>
      <c r="L719" s="9"/>
      <c r="M719" s="9"/>
      <c r="N719" s="9"/>
      <c r="O719" s="11"/>
      <c r="P719" s="9"/>
      <c r="Q719" s="11"/>
      <c r="R719" s="3"/>
      <c r="S719" s="23"/>
    </row>
    <row r="720" spans="1:19" ht="12.75" customHeight="1" x14ac:dyDescent="0.45">
      <c r="A720" s="226" t="s">
        <v>1718</v>
      </c>
      <c r="B720" s="173" t="s">
        <v>1835</v>
      </c>
      <c r="C720" s="8" t="s">
        <v>1836</v>
      </c>
      <c r="D720" s="9" t="s">
        <v>1837</v>
      </c>
      <c r="E720" s="174" t="s">
        <v>18</v>
      </c>
      <c r="F720" s="175" t="s">
        <v>1838</v>
      </c>
      <c r="G720" s="173" t="s">
        <v>1839</v>
      </c>
      <c r="H720" s="9" t="s">
        <v>1840</v>
      </c>
      <c r="I720" s="9">
        <v>49</v>
      </c>
      <c r="J720" s="9">
        <v>3.89</v>
      </c>
      <c r="K720" s="9">
        <v>1692.81168</v>
      </c>
      <c r="L720" s="9">
        <v>1.63</v>
      </c>
      <c r="M720" s="9">
        <v>564.94208000000003</v>
      </c>
      <c r="N720" s="9">
        <v>3</v>
      </c>
      <c r="O720" s="11"/>
      <c r="P720" s="9">
        <v>1</v>
      </c>
      <c r="Q720" s="11" t="s">
        <v>21</v>
      </c>
      <c r="R720" s="3"/>
      <c r="S720" s="23"/>
    </row>
    <row r="721" spans="1:19" ht="14.25" x14ac:dyDescent="0.45">
      <c r="A721" s="226"/>
      <c r="B721" s="173"/>
      <c r="C721" s="8" t="s">
        <v>1841</v>
      </c>
      <c r="D721" s="9" t="s">
        <v>1842</v>
      </c>
      <c r="E721" s="174"/>
      <c r="F721" s="173"/>
      <c r="G721" s="173"/>
      <c r="H721" s="9" t="s">
        <v>1843</v>
      </c>
      <c r="I721" s="9">
        <v>54</v>
      </c>
      <c r="J721" s="9">
        <v>3.29</v>
      </c>
      <c r="K721" s="9">
        <v>1128.5771999999999</v>
      </c>
      <c r="L721" s="9">
        <v>1.35</v>
      </c>
      <c r="M721" s="9">
        <v>564.79223999999999</v>
      </c>
      <c r="N721" s="9">
        <v>2</v>
      </c>
      <c r="O721" s="11"/>
      <c r="P721" s="9">
        <v>2</v>
      </c>
      <c r="Q721" s="11" t="s">
        <v>21</v>
      </c>
      <c r="R721" s="3"/>
      <c r="S721" s="23"/>
    </row>
    <row r="722" spans="1:19" ht="14.25" x14ac:dyDescent="0.45">
      <c r="A722" s="225"/>
      <c r="B722" s="9"/>
      <c r="C722" s="8"/>
      <c r="D722" s="9"/>
      <c r="E722" s="139"/>
      <c r="F722" s="11"/>
      <c r="G722" s="9"/>
      <c r="H722" s="9"/>
      <c r="I722" s="9"/>
      <c r="J722" s="9"/>
      <c r="K722" s="9"/>
      <c r="L722" s="9"/>
      <c r="M722" s="9"/>
      <c r="N722" s="9"/>
      <c r="O722" s="11"/>
      <c r="P722" s="9"/>
      <c r="Q722" s="11"/>
      <c r="R722" s="3"/>
      <c r="S722" s="23"/>
    </row>
    <row r="723" spans="1:19" ht="30" customHeight="1" x14ac:dyDescent="0.45">
      <c r="A723" s="226" t="s">
        <v>1732</v>
      </c>
      <c r="B723" s="175" t="s">
        <v>1845</v>
      </c>
      <c r="C723" s="8" t="s">
        <v>1846</v>
      </c>
      <c r="D723" s="9" t="s">
        <v>1847</v>
      </c>
      <c r="E723" s="174" t="s">
        <v>18</v>
      </c>
      <c r="F723" s="173" t="s">
        <v>94</v>
      </c>
      <c r="G723" s="173"/>
      <c r="H723" s="9" t="s">
        <v>1848</v>
      </c>
      <c r="I723" s="9">
        <v>69</v>
      </c>
      <c r="J723" s="9">
        <v>7.16</v>
      </c>
      <c r="K723" s="9">
        <v>2769.4002399999999</v>
      </c>
      <c r="L723" s="9">
        <v>-4.5999999999999996</v>
      </c>
      <c r="M723" s="9">
        <v>923.80493000000001</v>
      </c>
      <c r="N723" s="9">
        <v>3</v>
      </c>
      <c r="O723" s="11" t="s">
        <v>1849</v>
      </c>
      <c r="P723" s="9">
        <v>2</v>
      </c>
      <c r="Q723" s="11" t="s">
        <v>69</v>
      </c>
      <c r="R723" s="3"/>
      <c r="S723" s="23"/>
    </row>
    <row r="724" spans="1:19" ht="30" customHeight="1" x14ac:dyDescent="0.45">
      <c r="A724" s="227"/>
      <c r="B724" s="179"/>
      <c r="C724" s="8" t="s">
        <v>1850</v>
      </c>
      <c r="D724" s="9" t="s">
        <v>1847</v>
      </c>
      <c r="E724" s="174"/>
      <c r="F724" s="173"/>
      <c r="G724" s="173"/>
      <c r="H724" s="9" t="s">
        <v>1848</v>
      </c>
      <c r="I724" s="9">
        <v>69</v>
      </c>
      <c r="J724" s="9">
        <v>7.16</v>
      </c>
      <c r="K724" s="9">
        <v>2769.4002399999999</v>
      </c>
      <c r="L724" s="9">
        <v>-4.5999999999999996</v>
      </c>
      <c r="M724" s="9">
        <v>923.80493000000001</v>
      </c>
      <c r="N724" s="9">
        <v>3</v>
      </c>
      <c r="O724" s="11" t="s">
        <v>1849</v>
      </c>
      <c r="P724" s="9">
        <v>2</v>
      </c>
      <c r="Q724" s="11" t="s">
        <v>69</v>
      </c>
      <c r="R724" s="3"/>
      <c r="S724" s="23"/>
    </row>
    <row r="725" spans="1:19" ht="30" customHeight="1" x14ac:dyDescent="0.45">
      <c r="A725" s="227"/>
      <c r="B725" s="179"/>
      <c r="C725" s="8" t="s">
        <v>1851</v>
      </c>
      <c r="D725" s="9" t="s">
        <v>1847</v>
      </c>
      <c r="E725" s="174"/>
      <c r="F725" s="173"/>
      <c r="G725" s="173"/>
      <c r="H725" s="9" t="s">
        <v>1848</v>
      </c>
      <c r="I725" s="9">
        <v>69</v>
      </c>
      <c r="J725" s="9">
        <v>7.16</v>
      </c>
      <c r="K725" s="9">
        <v>2769.4002399999999</v>
      </c>
      <c r="L725" s="9">
        <v>-4.5999999999999996</v>
      </c>
      <c r="M725" s="9">
        <v>923.80493000000001</v>
      </c>
      <c r="N725" s="9">
        <v>3</v>
      </c>
      <c r="O725" s="11" t="s">
        <v>1849</v>
      </c>
      <c r="P725" s="9">
        <v>2</v>
      </c>
      <c r="Q725" s="11" t="s">
        <v>69</v>
      </c>
      <c r="R725" s="3"/>
      <c r="S725" s="23"/>
    </row>
    <row r="726" spans="1:19" ht="14.25" x14ac:dyDescent="0.45">
      <c r="A726" s="227"/>
      <c r="B726" s="179"/>
      <c r="C726" s="8" t="s">
        <v>1852</v>
      </c>
      <c r="D726" s="9" t="s">
        <v>1853</v>
      </c>
      <c r="E726" s="174"/>
      <c r="F726" s="173"/>
      <c r="G726" s="173"/>
      <c r="H726" s="9" t="s">
        <v>1854</v>
      </c>
      <c r="I726" s="9">
        <v>84</v>
      </c>
      <c r="J726" s="9">
        <v>3.25</v>
      </c>
      <c r="K726" s="9">
        <v>1318.6443300000001</v>
      </c>
      <c r="L726" s="9">
        <v>-1.31</v>
      </c>
      <c r="M726" s="9">
        <v>659.82581000000005</v>
      </c>
      <c r="N726" s="9">
        <v>2</v>
      </c>
      <c r="O726" s="11" t="s">
        <v>1077</v>
      </c>
      <c r="P726" s="9">
        <v>4</v>
      </c>
      <c r="Q726" s="11" t="s">
        <v>1358</v>
      </c>
      <c r="R726" s="3"/>
      <c r="S726" s="23"/>
    </row>
    <row r="727" spans="1:19" ht="14.25" x14ac:dyDescent="0.45">
      <c r="A727" s="227"/>
      <c r="B727" s="179"/>
      <c r="C727" s="8" t="s">
        <v>1855</v>
      </c>
      <c r="D727" s="9" t="s">
        <v>1853</v>
      </c>
      <c r="E727" s="174"/>
      <c r="F727" s="173"/>
      <c r="G727" s="173"/>
      <c r="H727" s="9" t="s">
        <v>1854</v>
      </c>
      <c r="I727" s="9">
        <v>84</v>
      </c>
      <c r="J727" s="9">
        <v>3.25</v>
      </c>
      <c r="K727" s="9">
        <v>1318.6443300000001</v>
      </c>
      <c r="L727" s="9">
        <v>-1.31</v>
      </c>
      <c r="M727" s="9">
        <v>659.82581000000005</v>
      </c>
      <c r="N727" s="9">
        <v>2</v>
      </c>
      <c r="O727" s="11" t="s">
        <v>1077</v>
      </c>
      <c r="P727" s="9">
        <v>4</v>
      </c>
      <c r="Q727" s="11" t="s">
        <v>1358</v>
      </c>
      <c r="R727" s="3"/>
      <c r="S727" s="23"/>
    </row>
    <row r="728" spans="1:19" ht="14.25" x14ac:dyDescent="0.45">
      <c r="A728" s="227"/>
      <c r="B728" s="179"/>
      <c r="C728" s="8" t="s">
        <v>1856</v>
      </c>
      <c r="D728" s="9" t="s">
        <v>1853</v>
      </c>
      <c r="E728" s="174"/>
      <c r="F728" s="173"/>
      <c r="G728" s="173"/>
      <c r="H728" s="9" t="s">
        <v>1854</v>
      </c>
      <c r="I728" s="9">
        <v>84</v>
      </c>
      <c r="J728" s="9">
        <v>3.25</v>
      </c>
      <c r="K728" s="9">
        <v>1318.6443300000001</v>
      </c>
      <c r="L728" s="9">
        <v>-1.31</v>
      </c>
      <c r="M728" s="9">
        <v>659.82581000000005</v>
      </c>
      <c r="N728" s="9">
        <v>2</v>
      </c>
      <c r="O728" s="11" t="s">
        <v>1077</v>
      </c>
      <c r="P728" s="9">
        <v>4</v>
      </c>
      <c r="Q728" s="11" t="s">
        <v>1358</v>
      </c>
      <c r="R728" s="3"/>
      <c r="S728" s="23"/>
    </row>
    <row r="729" spans="1:19" ht="14.25" x14ac:dyDescent="0.45">
      <c r="A729" s="227"/>
      <c r="B729" s="179"/>
      <c r="C729" s="8" t="s">
        <v>1857</v>
      </c>
      <c r="D729" s="9" t="s">
        <v>1858</v>
      </c>
      <c r="E729" s="174"/>
      <c r="F729" s="173"/>
      <c r="G729" s="173"/>
      <c r="H729" s="9" t="s">
        <v>1859</v>
      </c>
      <c r="I729" s="9">
        <v>80</v>
      </c>
      <c r="J729" s="9">
        <v>5.12</v>
      </c>
      <c r="K729" s="9">
        <v>1436.70073</v>
      </c>
      <c r="L729" s="9">
        <v>1.1000000000000001</v>
      </c>
      <c r="M729" s="9">
        <v>718.85400000000004</v>
      </c>
      <c r="N729" s="9">
        <v>2</v>
      </c>
      <c r="O729" s="11" t="s">
        <v>1574</v>
      </c>
      <c r="P729" s="9">
        <v>10</v>
      </c>
      <c r="Q729" s="11" t="s">
        <v>892</v>
      </c>
      <c r="R729" s="3"/>
      <c r="S729" s="23"/>
    </row>
    <row r="730" spans="1:19" ht="14.25" x14ac:dyDescent="0.45">
      <c r="A730" s="227"/>
      <c r="B730" s="179"/>
      <c r="C730" s="8" t="s">
        <v>1860</v>
      </c>
      <c r="D730" s="9" t="s">
        <v>1858</v>
      </c>
      <c r="E730" s="174"/>
      <c r="F730" s="173"/>
      <c r="G730" s="173"/>
      <c r="H730" s="9" t="s">
        <v>1859</v>
      </c>
      <c r="I730" s="9">
        <v>80</v>
      </c>
      <c r="J730" s="9">
        <v>5.12</v>
      </c>
      <c r="K730" s="9">
        <v>1436.70073</v>
      </c>
      <c r="L730" s="9">
        <v>1.1000000000000001</v>
      </c>
      <c r="M730" s="9">
        <v>718.85400000000004</v>
      </c>
      <c r="N730" s="9">
        <v>2</v>
      </c>
      <c r="O730" s="11" t="s">
        <v>1574</v>
      </c>
      <c r="P730" s="9">
        <v>10</v>
      </c>
      <c r="Q730" s="11" t="s">
        <v>892</v>
      </c>
      <c r="R730" s="3"/>
      <c r="S730" s="23"/>
    </row>
    <row r="731" spans="1:19" ht="30" customHeight="1" x14ac:dyDescent="0.45">
      <c r="A731" s="227"/>
      <c r="B731" s="179"/>
      <c r="C731" s="8" t="s">
        <v>1861</v>
      </c>
      <c r="D731" s="9" t="s">
        <v>1862</v>
      </c>
      <c r="E731" s="174"/>
      <c r="F731" s="173"/>
      <c r="G731" s="173"/>
      <c r="H731" s="9" t="s">
        <v>1863</v>
      </c>
      <c r="I731" s="9">
        <v>38</v>
      </c>
      <c r="J731" s="9">
        <v>5.91</v>
      </c>
      <c r="K731" s="9">
        <v>2001.0766900000001</v>
      </c>
      <c r="L731" s="9">
        <v>0.45</v>
      </c>
      <c r="M731" s="9">
        <v>667.69708000000003</v>
      </c>
      <c r="N731" s="9">
        <v>3</v>
      </c>
      <c r="O731" s="11" t="s">
        <v>1864</v>
      </c>
      <c r="P731" s="9">
        <v>1</v>
      </c>
      <c r="Q731" s="11" t="s">
        <v>84</v>
      </c>
      <c r="R731" s="3"/>
      <c r="S731" s="23"/>
    </row>
    <row r="732" spans="1:19" ht="30" customHeight="1" x14ac:dyDescent="0.45">
      <c r="A732" s="227"/>
      <c r="B732" s="179"/>
      <c r="C732" s="8" t="s">
        <v>1865</v>
      </c>
      <c r="D732" s="9" t="s">
        <v>1862</v>
      </c>
      <c r="E732" s="174"/>
      <c r="F732" s="173"/>
      <c r="G732" s="173"/>
      <c r="H732" s="9" t="s">
        <v>1863</v>
      </c>
      <c r="I732" s="9">
        <v>38</v>
      </c>
      <c r="J732" s="9">
        <v>5.91</v>
      </c>
      <c r="K732" s="9">
        <v>2001.0766900000001</v>
      </c>
      <c r="L732" s="9">
        <v>0.45</v>
      </c>
      <c r="M732" s="9">
        <v>667.69708000000003</v>
      </c>
      <c r="N732" s="9">
        <v>3</v>
      </c>
      <c r="O732" s="11" t="s">
        <v>1864</v>
      </c>
      <c r="P732" s="9">
        <v>1</v>
      </c>
      <c r="Q732" s="11" t="s">
        <v>84</v>
      </c>
      <c r="R732" s="3"/>
      <c r="S732" s="23"/>
    </row>
    <row r="733" spans="1:19" ht="30" customHeight="1" x14ac:dyDescent="0.45">
      <c r="A733" s="227"/>
      <c r="B733" s="179"/>
      <c r="C733" s="8" t="s">
        <v>1866</v>
      </c>
      <c r="D733" s="9" t="s">
        <v>1862</v>
      </c>
      <c r="E733" s="174"/>
      <c r="F733" s="173"/>
      <c r="G733" s="173"/>
      <c r="H733" s="9" t="s">
        <v>1863</v>
      </c>
      <c r="I733" s="9">
        <v>38</v>
      </c>
      <c r="J733" s="9">
        <v>5.91</v>
      </c>
      <c r="K733" s="9">
        <v>2001.0766900000001</v>
      </c>
      <c r="L733" s="9">
        <v>0.45</v>
      </c>
      <c r="M733" s="9">
        <v>667.69708000000003</v>
      </c>
      <c r="N733" s="9">
        <v>3</v>
      </c>
      <c r="O733" s="11" t="s">
        <v>1864</v>
      </c>
      <c r="P733" s="9">
        <v>1</v>
      </c>
      <c r="Q733" s="11" t="s">
        <v>84</v>
      </c>
      <c r="R733" s="3"/>
      <c r="S733" s="23"/>
    </row>
    <row r="734" spans="1:19" ht="30" customHeight="1" x14ac:dyDescent="0.45">
      <c r="A734" s="227"/>
      <c r="B734" s="179"/>
      <c r="C734" s="8" t="s">
        <v>1867</v>
      </c>
      <c r="D734" s="9" t="s">
        <v>1862</v>
      </c>
      <c r="E734" s="174"/>
      <c r="F734" s="173"/>
      <c r="G734" s="173"/>
      <c r="H734" s="9" t="s">
        <v>1863</v>
      </c>
      <c r="I734" s="9">
        <v>38</v>
      </c>
      <c r="J734" s="9">
        <v>5.91</v>
      </c>
      <c r="K734" s="9">
        <v>2001.0766900000001</v>
      </c>
      <c r="L734" s="9">
        <v>0.45</v>
      </c>
      <c r="M734" s="9">
        <v>667.69708000000003</v>
      </c>
      <c r="N734" s="9">
        <v>3</v>
      </c>
      <c r="O734" s="11" t="s">
        <v>1864</v>
      </c>
      <c r="P734" s="9">
        <v>1</v>
      </c>
      <c r="Q734" s="11" t="s">
        <v>84</v>
      </c>
      <c r="R734" s="3"/>
      <c r="S734" s="23"/>
    </row>
    <row r="735" spans="1:19" ht="14.25" x14ac:dyDescent="0.45">
      <c r="A735" s="227"/>
      <c r="B735" s="179"/>
      <c r="C735" s="8" t="s">
        <v>1868</v>
      </c>
      <c r="D735" s="9" t="s">
        <v>1869</v>
      </c>
      <c r="E735" s="174"/>
      <c r="F735" s="173"/>
      <c r="G735" s="173"/>
      <c r="H735" s="9" t="s">
        <v>1870</v>
      </c>
      <c r="I735" s="9">
        <v>129</v>
      </c>
      <c r="J735" s="9">
        <v>4.2</v>
      </c>
      <c r="K735" s="9">
        <v>1801.81987</v>
      </c>
      <c r="L735" s="9">
        <v>5.7</v>
      </c>
      <c r="M735" s="9">
        <v>901.41357000000005</v>
      </c>
      <c r="N735" s="9">
        <v>2</v>
      </c>
      <c r="O735" s="11" t="s">
        <v>1871</v>
      </c>
      <c r="P735" s="9">
        <v>2</v>
      </c>
      <c r="Q735" s="11" t="s">
        <v>1872</v>
      </c>
      <c r="R735" s="3"/>
      <c r="S735" s="23"/>
    </row>
    <row r="736" spans="1:19" ht="30" customHeight="1" x14ac:dyDescent="0.45">
      <c r="A736" s="227"/>
      <c r="B736" s="179"/>
      <c r="C736" s="8" t="s">
        <v>1873</v>
      </c>
      <c r="D736" s="9" t="s">
        <v>1874</v>
      </c>
      <c r="E736" s="174"/>
      <c r="F736" s="173"/>
      <c r="G736" s="173"/>
      <c r="H736" s="9" t="s">
        <v>1875</v>
      </c>
      <c r="I736" s="9">
        <v>99</v>
      </c>
      <c r="J736" s="9">
        <v>4.38</v>
      </c>
      <c r="K736" s="9">
        <v>1530.6559299999999</v>
      </c>
      <c r="L736" s="9">
        <v>7.05</v>
      </c>
      <c r="M736" s="9">
        <v>765.83159999999998</v>
      </c>
      <c r="N736" s="9">
        <v>2</v>
      </c>
      <c r="O736" s="11" t="s">
        <v>239</v>
      </c>
      <c r="P736" s="9">
        <v>27</v>
      </c>
      <c r="Q736" s="11" t="s">
        <v>1876</v>
      </c>
      <c r="R736" s="3"/>
      <c r="S736" s="23"/>
    </row>
    <row r="737" spans="1:19" ht="30" customHeight="1" x14ac:dyDescent="0.45">
      <c r="A737" s="227"/>
      <c r="B737" s="179"/>
      <c r="C737" s="8" t="s">
        <v>1877</v>
      </c>
      <c r="D737" s="9" t="s">
        <v>1874</v>
      </c>
      <c r="E737" s="174"/>
      <c r="F737" s="173"/>
      <c r="G737" s="173"/>
      <c r="H737" s="9" t="s">
        <v>1875</v>
      </c>
      <c r="I737" s="9">
        <v>99</v>
      </c>
      <c r="J737" s="9">
        <v>4.38</v>
      </c>
      <c r="K737" s="9">
        <v>1530.6559299999999</v>
      </c>
      <c r="L737" s="9">
        <v>7.05</v>
      </c>
      <c r="M737" s="9">
        <v>765.83159999999998</v>
      </c>
      <c r="N737" s="9">
        <v>2</v>
      </c>
      <c r="O737" s="11" t="s">
        <v>239</v>
      </c>
      <c r="P737" s="9">
        <v>27</v>
      </c>
      <c r="Q737" s="11" t="s">
        <v>1876</v>
      </c>
      <c r="R737" s="3"/>
      <c r="S737" s="23"/>
    </row>
    <row r="738" spans="1:19" ht="14.25" x14ac:dyDescent="0.45">
      <c r="A738" s="227"/>
      <c r="B738" s="179"/>
      <c r="C738" s="8" t="s">
        <v>1878</v>
      </c>
      <c r="D738" s="9" t="s">
        <v>1879</v>
      </c>
      <c r="E738" s="174"/>
      <c r="F738" s="173"/>
      <c r="G738" s="173"/>
      <c r="H738" s="9" t="s">
        <v>1880</v>
      </c>
      <c r="I738" s="9">
        <v>68</v>
      </c>
      <c r="J738" s="9">
        <v>3.31</v>
      </c>
      <c r="K738" s="9">
        <v>1281.60466</v>
      </c>
      <c r="L738" s="9">
        <v>-1.86</v>
      </c>
      <c r="M738" s="9">
        <v>641.30597</v>
      </c>
      <c r="N738" s="9">
        <v>2</v>
      </c>
      <c r="O738" s="11"/>
      <c r="P738" s="9">
        <v>7</v>
      </c>
      <c r="Q738" s="11" t="s">
        <v>1881</v>
      </c>
      <c r="R738" s="3"/>
      <c r="S738" s="23"/>
    </row>
    <row r="739" spans="1:19" ht="30" customHeight="1" x14ac:dyDescent="0.45">
      <c r="A739" s="227"/>
      <c r="B739" s="179"/>
      <c r="C739" s="8" t="s">
        <v>1882</v>
      </c>
      <c r="D739" s="9" t="s">
        <v>1883</v>
      </c>
      <c r="E739" s="174"/>
      <c r="F739" s="173"/>
      <c r="G739" s="173"/>
      <c r="H739" s="9" t="s">
        <v>1884</v>
      </c>
      <c r="I739" s="9" t="s">
        <v>20</v>
      </c>
      <c r="J739" s="9">
        <v>2.91</v>
      </c>
      <c r="K739" s="9">
        <v>1998.0948699999999</v>
      </c>
      <c r="L739" s="9">
        <v>-1.61</v>
      </c>
      <c r="M739" s="9">
        <v>500.27917000000002</v>
      </c>
      <c r="N739" s="9">
        <v>4</v>
      </c>
      <c r="O739" s="11" t="s">
        <v>1885</v>
      </c>
      <c r="P739" s="9">
        <v>1</v>
      </c>
      <c r="Q739" s="11" t="s">
        <v>84</v>
      </c>
      <c r="R739" s="3"/>
      <c r="S739" s="23"/>
    </row>
    <row r="740" spans="1:19" ht="30" customHeight="1" x14ac:dyDescent="0.45">
      <c r="A740" s="227"/>
      <c r="B740" s="179"/>
      <c r="C740" s="8" t="s">
        <v>1886</v>
      </c>
      <c r="D740" s="9" t="s">
        <v>1883</v>
      </c>
      <c r="E740" s="174"/>
      <c r="F740" s="173"/>
      <c r="G740" s="173"/>
      <c r="H740" s="9" t="s">
        <v>1884</v>
      </c>
      <c r="I740" s="9" t="s">
        <v>20</v>
      </c>
      <c r="J740" s="9">
        <v>2.91</v>
      </c>
      <c r="K740" s="9">
        <v>1998.0948699999999</v>
      </c>
      <c r="L740" s="9">
        <v>-1.61</v>
      </c>
      <c r="M740" s="9">
        <v>500.27917000000002</v>
      </c>
      <c r="N740" s="9">
        <v>4</v>
      </c>
      <c r="O740" s="11" t="s">
        <v>1885</v>
      </c>
      <c r="P740" s="9">
        <v>1</v>
      </c>
      <c r="Q740" s="11" t="s">
        <v>84</v>
      </c>
      <c r="R740" s="3"/>
      <c r="S740" s="23"/>
    </row>
    <row r="741" spans="1:19" ht="14.25" x14ac:dyDescent="0.45">
      <c r="A741" s="227"/>
      <c r="B741" s="179"/>
      <c r="C741" s="8" t="s">
        <v>1887</v>
      </c>
      <c r="D741" s="9" t="s">
        <v>1888</v>
      </c>
      <c r="E741" s="174"/>
      <c r="F741" s="173"/>
      <c r="G741" s="173"/>
      <c r="H741" s="9" t="s">
        <v>1889</v>
      </c>
      <c r="I741" s="9">
        <v>60</v>
      </c>
      <c r="J741" s="9">
        <v>4.66</v>
      </c>
      <c r="K741" s="9">
        <v>1343.6902299999999</v>
      </c>
      <c r="L741" s="9">
        <v>3.49</v>
      </c>
      <c r="M741" s="9">
        <v>672.34875</v>
      </c>
      <c r="N741" s="9">
        <v>2</v>
      </c>
      <c r="O741" s="11"/>
      <c r="P741" s="9">
        <v>13</v>
      </c>
      <c r="Q741" s="11" t="s">
        <v>1890</v>
      </c>
      <c r="R741" s="3"/>
      <c r="S741" s="23"/>
    </row>
    <row r="742" spans="1:19" ht="14.25" x14ac:dyDescent="0.45">
      <c r="A742" s="227"/>
      <c r="B742" s="179"/>
      <c r="C742" s="8" t="s">
        <v>1891</v>
      </c>
      <c r="D742" s="9" t="s">
        <v>1888</v>
      </c>
      <c r="E742" s="174"/>
      <c r="F742" s="173"/>
      <c r="G742" s="173"/>
      <c r="H742" s="9" t="s">
        <v>1889</v>
      </c>
      <c r="I742" s="9">
        <v>60</v>
      </c>
      <c r="J742" s="9">
        <v>4.66</v>
      </c>
      <c r="K742" s="9">
        <v>1343.6902299999999</v>
      </c>
      <c r="L742" s="9">
        <v>3.49</v>
      </c>
      <c r="M742" s="9">
        <v>672.34875</v>
      </c>
      <c r="N742" s="9">
        <v>2</v>
      </c>
      <c r="O742" s="11"/>
      <c r="P742" s="9">
        <v>13</v>
      </c>
      <c r="Q742" s="11" t="s">
        <v>1890</v>
      </c>
      <c r="R742" s="3"/>
      <c r="S742" s="23"/>
    </row>
    <row r="743" spans="1:19" ht="14.25" x14ac:dyDescent="0.45">
      <c r="A743" s="227"/>
      <c r="B743" s="179"/>
      <c r="C743" s="8" t="s">
        <v>1892</v>
      </c>
      <c r="D743" s="9" t="s">
        <v>1893</v>
      </c>
      <c r="E743" s="174"/>
      <c r="F743" s="173"/>
      <c r="G743" s="173"/>
      <c r="H743" s="9" t="s">
        <v>1894</v>
      </c>
      <c r="I743" s="9">
        <v>31</v>
      </c>
      <c r="J743" s="9">
        <v>4.3</v>
      </c>
      <c r="K743" s="9">
        <v>1405.81692</v>
      </c>
      <c r="L743" s="9">
        <v>1.05</v>
      </c>
      <c r="M743" s="9">
        <v>352.20969000000002</v>
      </c>
      <c r="N743" s="9">
        <v>4</v>
      </c>
      <c r="O743" s="11" t="s">
        <v>83</v>
      </c>
      <c r="P743" s="9">
        <v>1</v>
      </c>
      <c r="Q743" s="11" t="s">
        <v>84</v>
      </c>
      <c r="R743" s="3"/>
      <c r="S743" s="23"/>
    </row>
    <row r="744" spans="1:19" ht="14.25" x14ac:dyDescent="0.45">
      <c r="A744" s="228"/>
      <c r="B744" s="185"/>
      <c r="C744" s="8" t="s">
        <v>1895</v>
      </c>
      <c r="D744" s="9" t="s">
        <v>1893</v>
      </c>
      <c r="E744" s="174"/>
      <c r="F744" s="173"/>
      <c r="G744" s="173"/>
      <c r="H744" s="9" t="s">
        <v>1894</v>
      </c>
      <c r="I744" s="9">
        <v>31</v>
      </c>
      <c r="J744" s="9">
        <v>4.3</v>
      </c>
      <c r="K744" s="9">
        <v>1405.81692</v>
      </c>
      <c r="L744" s="9">
        <v>1.05</v>
      </c>
      <c r="M744" s="9">
        <v>352.20969000000002</v>
      </c>
      <c r="N744" s="9">
        <v>4</v>
      </c>
      <c r="O744" s="11" t="s">
        <v>83</v>
      </c>
      <c r="P744" s="9">
        <v>1</v>
      </c>
      <c r="Q744" s="11" t="s">
        <v>84</v>
      </c>
      <c r="R744" s="3"/>
      <c r="S744" s="23"/>
    </row>
    <row r="745" spans="1:19" ht="14.25" x14ac:dyDescent="0.45">
      <c r="A745" s="225"/>
      <c r="B745" s="9"/>
      <c r="C745" s="8"/>
      <c r="D745" s="9"/>
      <c r="E745" s="139"/>
      <c r="F745" s="11"/>
      <c r="G745" s="9"/>
      <c r="H745" s="9"/>
      <c r="I745" s="9"/>
      <c r="J745" s="9"/>
      <c r="K745" s="9"/>
      <c r="L745" s="9"/>
      <c r="M745" s="9"/>
      <c r="N745" s="9"/>
      <c r="O745" s="11"/>
      <c r="P745" s="9"/>
      <c r="Q745" s="11"/>
      <c r="R745" s="3"/>
      <c r="S745" s="23"/>
    </row>
    <row r="746" spans="1:19" ht="14.25" x14ac:dyDescent="0.45">
      <c r="A746" s="239" t="s">
        <v>1740</v>
      </c>
      <c r="B746" s="31" t="s">
        <v>1897</v>
      </c>
      <c r="C746" s="8" t="s">
        <v>1898</v>
      </c>
      <c r="D746" s="9" t="s">
        <v>1899</v>
      </c>
      <c r="E746" s="146" t="s">
        <v>18</v>
      </c>
      <c r="F746" s="91" t="s">
        <v>94</v>
      </c>
      <c r="G746" s="91"/>
      <c r="H746" s="9" t="s">
        <v>1900</v>
      </c>
      <c r="I746" s="9">
        <v>31</v>
      </c>
      <c r="J746" s="9">
        <v>4.6500000000000004</v>
      </c>
      <c r="K746" s="9">
        <v>3209.5164300000001</v>
      </c>
      <c r="L746" s="9">
        <v>5.55</v>
      </c>
      <c r="M746" s="9">
        <v>642.70911000000001</v>
      </c>
      <c r="N746" s="9">
        <v>5</v>
      </c>
      <c r="O746" s="11"/>
      <c r="P746" s="9">
        <v>1</v>
      </c>
      <c r="Q746" s="11" t="s">
        <v>21</v>
      </c>
      <c r="R746" s="3"/>
      <c r="S746" s="23"/>
    </row>
    <row r="747" spans="1:19" ht="14.25" x14ac:dyDescent="0.45">
      <c r="A747" s="225"/>
      <c r="B747" s="9"/>
      <c r="C747" s="8"/>
      <c r="D747" s="9"/>
      <c r="E747" s="139"/>
      <c r="F747" s="11"/>
      <c r="G747" s="9"/>
      <c r="H747" s="9"/>
      <c r="I747" s="9"/>
      <c r="J747" s="9"/>
      <c r="K747" s="9"/>
      <c r="L747" s="9"/>
      <c r="M747" s="9"/>
      <c r="N747" s="9"/>
      <c r="O747" s="11"/>
      <c r="P747" s="9"/>
      <c r="Q747" s="11"/>
      <c r="R747" s="3"/>
      <c r="S747" s="23"/>
    </row>
    <row r="748" spans="1:19" ht="12.75" customHeight="1" x14ac:dyDescent="0.45">
      <c r="A748" s="226" t="s">
        <v>1752</v>
      </c>
      <c r="B748" s="173" t="s">
        <v>1902</v>
      </c>
      <c r="C748" s="8" t="s">
        <v>1903</v>
      </c>
      <c r="D748" s="9" t="s">
        <v>1904</v>
      </c>
      <c r="E748" s="174" t="s">
        <v>18</v>
      </c>
      <c r="F748" s="175" t="s">
        <v>56</v>
      </c>
      <c r="G748" s="173"/>
      <c r="H748" s="9" t="s">
        <v>1905</v>
      </c>
      <c r="I748" s="9">
        <v>68</v>
      </c>
      <c r="J748" s="9">
        <v>2.2599999999999998</v>
      </c>
      <c r="K748" s="9">
        <v>965.54137000000003</v>
      </c>
      <c r="L748" s="9">
        <v>-0.12</v>
      </c>
      <c r="M748" s="9">
        <v>483.27431999999999</v>
      </c>
      <c r="N748" s="9">
        <v>2</v>
      </c>
      <c r="O748" s="11"/>
      <c r="P748" s="9">
        <v>2</v>
      </c>
      <c r="Q748" s="11" t="s">
        <v>683</v>
      </c>
      <c r="R748" s="3"/>
      <c r="S748" s="23"/>
    </row>
    <row r="749" spans="1:19" ht="14.25" x14ac:dyDescent="0.45">
      <c r="A749" s="226"/>
      <c r="B749" s="173"/>
      <c r="C749" s="8" t="s">
        <v>1906</v>
      </c>
      <c r="D749" s="9" t="s">
        <v>1907</v>
      </c>
      <c r="E749" s="187"/>
      <c r="F749" s="175"/>
      <c r="G749" s="175"/>
      <c r="H749" s="9" t="s">
        <v>1908</v>
      </c>
      <c r="I749" s="9">
        <v>43</v>
      </c>
      <c r="J749" s="9">
        <v>2.99</v>
      </c>
      <c r="K749" s="9">
        <v>1166.481</v>
      </c>
      <c r="L749" s="9">
        <v>-1.73</v>
      </c>
      <c r="M749" s="9">
        <v>583.74414000000002</v>
      </c>
      <c r="N749" s="9">
        <v>2</v>
      </c>
      <c r="O749" s="11" t="s">
        <v>1909</v>
      </c>
      <c r="P749" s="9">
        <v>6</v>
      </c>
      <c r="Q749" s="11" t="s">
        <v>21</v>
      </c>
      <c r="R749" s="3"/>
      <c r="S749" s="23"/>
    </row>
    <row r="750" spans="1:19" ht="14.25" x14ac:dyDescent="0.45">
      <c r="A750" s="225"/>
      <c r="B750" s="9"/>
      <c r="C750" s="8"/>
      <c r="D750" s="9"/>
      <c r="E750" s="139"/>
      <c r="F750" s="11"/>
      <c r="G750" s="9"/>
      <c r="H750" s="9"/>
      <c r="I750" s="9"/>
      <c r="J750" s="9"/>
      <c r="K750" s="9"/>
      <c r="L750" s="9"/>
      <c r="M750" s="9"/>
      <c r="N750" s="9"/>
      <c r="O750" s="11"/>
      <c r="P750" s="9"/>
      <c r="Q750" s="11"/>
      <c r="R750" s="3"/>
      <c r="S750" s="23"/>
    </row>
    <row r="751" spans="1:19" ht="14.25" x14ac:dyDescent="0.45">
      <c r="A751" s="225" t="s">
        <v>1785</v>
      </c>
      <c r="B751" s="9" t="s">
        <v>1911</v>
      </c>
      <c r="C751" s="8" t="s">
        <v>1912</v>
      </c>
      <c r="D751" s="9" t="s">
        <v>1913</v>
      </c>
      <c r="E751" s="139" t="s">
        <v>18</v>
      </c>
      <c r="F751" s="11" t="s">
        <v>56</v>
      </c>
      <c r="G751" s="9"/>
      <c r="H751" s="9" t="s">
        <v>20</v>
      </c>
      <c r="I751" s="9">
        <v>51</v>
      </c>
      <c r="J751" s="9">
        <v>2.09</v>
      </c>
      <c r="K751" s="9">
        <v>997.55052000000001</v>
      </c>
      <c r="L751" s="9">
        <v>0.56999999999999995</v>
      </c>
      <c r="M751" s="9">
        <v>499.27890000000002</v>
      </c>
      <c r="N751" s="9">
        <v>2</v>
      </c>
      <c r="O751" s="11" t="s">
        <v>46</v>
      </c>
      <c r="P751" s="9">
        <v>2</v>
      </c>
      <c r="Q751" s="11" t="s">
        <v>47</v>
      </c>
      <c r="R751" s="3"/>
      <c r="S751" s="23"/>
    </row>
    <row r="752" spans="1:19" ht="14.25" x14ac:dyDescent="0.45">
      <c r="A752" s="225"/>
      <c r="B752" s="9"/>
      <c r="C752" s="8"/>
      <c r="D752" s="9"/>
      <c r="E752" s="139"/>
      <c r="F752" s="11"/>
      <c r="G752" s="9"/>
      <c r="H752" s="9"/>
      <c r="I752" s="9"/>
      <c r="J752" s="9"/>
      <c r="K752" s="9"/>
      <c r="L752" s="9"/>
      <c r="M752" s="9"/>
      <c r="N752" s="9"/>
      <c r="O752" s="11"/>
      <c r="P752" s="9"/>
      <c r="Q752" s="11"/>
      <c r="R752" s="3"/>
      <c r="S752" s="23"/>
    </row>
    <row r="753" spans="1:19" ht="14.25" x14ac:dyDescent="0.45">
      <c r="A753" s="225" t="s">
        <v>1818</v>
      </c>
      <c r="B753" s="9" t="s">
        <v>1915</v>
      </c>
      <c r="C753" s="8" t="s">
        <v>1916</v>
      </c>
      <c r="D753" s="9" t="s">
        <v>1917</v>
      </c>
      <c r="E753" s="139" t="s">
        <v>18</v>
      </c>
      <c r="F753" s="11" t="s">
        <v>56</v>
      </c>
      <c r="G753" s="9"/>
      <c r="H753" s="9" t="s">
        <v>20</v>
      </c>
      <c r="I753" s="9">
        <v>84</v>
      </c>
      <c r="J753" s="9">
        <v>3.81</v>
      </c>
      <c r="K753" s="9">
        <v>1592.80351</v>
      </c>
      <c r="L753" s="9">
        <v>0.45</v>
      </c>
      <c r="M753" s="9">
        <v>796.90539999999999</v>
      </c>
      <c r="N753" s="9">
        <v>2</v>
      </c>
      <c r="O753" s="11"/>
      <c r="P753" s="9">
        <v>1</v>
      </c>
      <c r="Q753" s="11" t="s">
        <v>21</v>
      </c>
      <c r="R753" s="3"/>
      <c r="S753" s="23"/>
    </row>
    <row r="754" spans="1:19" ht="14.25" x14ac:dyDescent="0.45">
      <c r="A754" s="225"/>
      <c r="B754" s="9"/>
      <c r="C754" s="8"/>
      <c r="D754" s="9"/>
      <c r="E754" s="139"/>
      <c r="F754" s="11"/>
      <c r="G754" s="9"/>
      <c r="H754" s="9"/>
      <c r="I754" s="9"/>
      <c r="J754" s="9"/>
      <c r="K754" s="9"/>
      <c r="L754" s="9"/>
      <c r="M754" s="9"/>
      <c r="N754" s="9"/>
      <c r="O754" s="11"/>
      <c r="P754" s="9"/>
      <c r="Q754" s="11"/>
      <c r="R754" s="3"/>
      <c r="S754" s="23"/>
    </row>
    <row r="755" spans="1:19" ht="12.75" customHeight="1" x14ac:dyDescent="0.45">
      <c r="A755" s="226" t="s">
        <v>1834</v>
      </c>
      <c r="B755" s="173" t="s">
        <v>1919</v>
      </c>
      <c r="C755" s="8" t="s">
        <v>1920</v>
      </c>
      <c r="D755" s="9" t="s">
        <v>1921</v>
      </c>
      <c r="E755" s="174" t="s">
        <v>18</v>
      </c>
      <c r="F755" s="175" t="s">
        <v>94</v>
      </c>
      <c r="G755" s="173" t="s">
        <v>1922</v>
      </c>
      <c r="H755" s="9" t="s">
        <v>20</v>
      </c>
      <c r="I755" s="9">
        <v>32</v>
      </c>
      <c r="J755" s="9">
        <v>3.73</v>
      </c>
      <c r="K755" s="9">
        <v>1562.6614099999999</v>
      </c>
      <c r="L755" s="9">
        <v>-0.48</v>
      </c>
      <c r="M755" s="9">
        <v>521.55864999999994</v>
      </c>
      <c r="N755" s="9">
        <v>3</v>
      </c>
      <c r="O755" s="11" t="s">
        <v>1923</v>
      </c>
      <c r="P755" s="9">
        <v>1</v>
      </c>
      <c r="Q755" s="11" t="s">
        <v>21</v>
      </c>
      <c r="R755" s="3"/>
      <c r="S755" s="23"/>
    </row>
    <row r="756" spans="1:19" ht="30" customHeight="1" x14ac:dyDescent="0.45">
      <c r="A756" s="226"/>
      <c r="B756" s="173"/>
      <c r="C756" s="8" t="s">
        <v>1924</v>
      </c>
      <c r="D756" s="9" t="s">
        <v>1925</v>
      </c>
      <c r="E756" s="174"/>
      <c r="F756" s="173"/>
      <c r="G756" s="173"/>
      <c r="H756" s="9" t="s">
        <v>20</v>
      </c>
      <c r="I756" s="9">
        <v>54</v>
      </c>
      <c r="J756" s="9">
        <v>4.74</v>
      </c>
      <c r="K756" s="9">
        <v>1828.78324</v>
      </c>
      <c r="L756" s="9">
        <v>-3.04</v>
      </c>
      <c r="M756" s="9">
        <v>610.26593000000003</v>
      </c>
      <c r="N756" s="9">
        <v>3</v>
      </c>
      <c r="O756" s="11" t="s">
        <v>1926</v>
      </c>
      <c r="P756" s="9">
        <v>2</v>
      </c>
      <c r="Q756" s="11" t="s">
        <v>1927</v>
      </c>
      <c r="R756" s="3"/>
      <c r="S756" s="23"/>
    </row>
    <row r="757" spans="1:19" ht="14.25" x14ac:dyDescent="0.45">
      <c r="A757" s="225"/>
      <c r="B757" s="9"/>
      <c r="C757" s="8"/>
      <c r="D757" s="9"/>
      <c r="E757" s="139"/>
      <c r="F757" s="11"/>
      <c r="G757" s="9"/>
      <c r="H757" s="9"/>
      <c r="I757" s="9"/>
      <c r="J757" s="9"/>
      <c r="K757" s="9"/>
      <c r="L757" s="9"/>
      <c r="M757" s="9"/>
      <c r="N757" s="9"/>
      <c r="O757" s="11"/>
      <c r="P757" s="9"/>
      <c r="Q757" s="11"/>
      <c r="R757" s="3"/>
      <c r="S757" s="23"/>
    </row>
    <row r="758" spans="1:19" ht="14.25" x14ac:dyDescent="0.45">
      <c r="A758" s="225" t="s">
        <v>1844</v>
      </c>
      <c r="B758" s="9" t="s">
        <v>1929</v>
      </c>
      <c r="C758" s="8" t="s">
        <v>1930</v>
      </c>
      <c r="D758" s="9" t="s">
        <v>1931</v>
      </c>
      <c r="E758" s="139" t="s">
        <v>18</v>
      </c>
      <c r="F758" s="11" t="s">
        <v>94</v>
      </c>
      <c r="G758" s="9" t="s">
        <v>1932</v>
      </c>
      <c r="H758" s="9" t="s">
        <v>20</v>
      </c>
      <c r="I758" s="9">
        <v>96</v>
      </c>
      <c r="J758" s="9">
        <v>4.84</v>
      </c>
      <c r="K758" s="9">
        <v>1440.7447999999999</v>
      </c>
      <c r="L758" s="9">
        <v>0.43</v>
      </c>
      <c r="M758" s="9">
        <v>720.87603999999999</v>
      </c>
      <c r="N758" s="9">
        <v>2</v>
      </c>
      <c r="O758" s="11"/>
      <c r="P758" s="9">
        <v>1</v>
      </c>
      <c r="Q758" s="11" t="s">
        <v>293</v>
      </c>
      <c r="R758" s="3"/>
      <c r="S758" s="23"/>
    </row>
    <row r="759" spans="1:19" ht="14.25" x14ac:dyDescent="0.45">
      <c r="A759" s="225"/>
      <c r="B759" s="9"/>
      <c r="C759" s="8"/>
      <c r="D759" s="9"/>
      <c r="E759" s="139"/>
      <c r="F759" s="11"/>
      <c r="G759" s="9"/>
      <c r="H759" s="9"/>
      <c r="I759" s="9"/>
      <c r="J759" s="9"/>
      <c r="K759" s="9"/>
      <c r="L759" s="9"/>
      <c r="M759" s="9"/>
      <c r="N759" s="9"/>
      <c r="O759" s="11"/>
      <c r="P759" s="9"/>
      <c r="Q759" s="11"/>
      <c r="R759" s="3"/>
      <c r="S759" s="23"/>
    </row>
    <row r="760" spans="1:19" ht="12.75" customHeight="1" x14ac:dyDescent="0.45">
      <c r="A760" s="226" t="s">
        <v>1896</v>
      </c>
      <c r="B760" s="173" t="s">
        <v>1934</v>
      </c>
      <c r="C760" s="8" t="s">
        <v>1935</v>
      </c>
      <c r="D760" s="9" t="s">
        <v>1936</v>
      </c>
      <c r="E760" s="174" t="s">
        <v>18</v>
      </c>
      <c r="F760" s="175" t="s">
        <v>94</v>
      </c>
      <c r="G760" s="173" t="s">
        <v>1937</v>
      </c>
      <c r="H760" s="9" t="s">
        <v>1938</v>
      </c>
      <c r="I760" s="9">
        <v>53</v>
      </c>
      <c r="J760" s="9">
        <v>3.17</v>
      </c>
      <c r="K760" s="9">
        <v>1187.69829</v>
      </c>
      <c r="L760" s="9">
        <v>-0.32</v>
      </c>
      <c r="M760" s="9">
        <v>594.35278000000005</v>
      </c>
      <c r="N760" s="9">
        <v>2</v>
      </c>
      <c r="O760" s="11" t="s">
        <v>281</v>
      </c>
      <c r="P760" s="9">
        <v>1</v>
      </c>
      <c r="Q760" s="11" t="s">
        <v>84</v>
      </c>
      <c r="R760" s="3"/>
      <c r="S760" s="23"/>
    </row>
    <row r="761" spans="1:19" ht="14.25" x14ac:dyDescent="0.45">
      <c r="A761" s="226"/>
      <c r="B761" s="173"/>
      <c r="C761" s="8" t="s">
        <v>1939</v>
      </c>
      <c r="D761" s="9" t="s">
        <v>1936</v>
      </c>
      <c r="E761" s="174"/>
      <c r="F761" s="173"/>
      <c r="G761" s="173"/>
      <c r="H761" s="9" t="s">
        <v>1938</v>
      </c>
      <c r="I761" s="9">
        <v>53</v>
      </c>
      <c r="J761" s="9">
        <v>3.17</v>
      </c>
      <c r="K761" s="9">
        <v>1187.69829</v>
      </c>
      <c r="L761" s="9">
        <v>-0.32</v>
      </c>
      <c r="M761" s="9">
        <v>594.35278000000005</v>
      </c>
      <c r="N761" s="9">
        <v>2</v>
      </c>
      <c r="O761" s="11" t="s">
        <v>281</v>
      </c>
      <c r="P761" s="9">
        <v>1</v>
      </c>
      <c r="Q761" s="11" t="s">
        <v>84</v>
      </c>
      <c r="R761" s="3"/>
      <c r="S761" s="23"/>
    </row>
    <row r="762" spans="1:19" ht="30" customHeight="1" x14ac:dyDescent="0.45">
      <c r="A762" s="226"/>
      <c r="B762" s="173"/>
      <c r="C762" s="8" t="s">
        <v>1940</v>
      </c>
      <c r="D762" s="9" t="s">
        <v>1941</v>
      </c>
      <c r="E762" s="174"/>
      <c r="F762" s="173"/>
      <c r="G762" s="173"/>
      <c r="H762" s="9" t="s">
        <v>1942</v>
      </c>
      <c r="I762" s="9">
        <v>28</v>
      </c>
      <c r="J762" s="9">
        <v>4.6100000000000003</v>
      </c>
      <c r="K762" s="9">
        <v>2127.32206</v>
      </c>
      <c r="L762" s="9">
        <v>-0.25</v>
      </c>
      <c r="M762" s="9">
        <v>709.77886999999998</v>
      </c>
      <c r="N762" s="9">
        <v>3</v>
      </c>
      <c r="O762" s="11" t="s">
        <v>1943</v>
      </c>
      <c r="P762" s="9">
        <v>1</v>
      </c>
      <c r="Q762" s="11" t="s">
        <v>84</v>
      </c>
      <c r="R762" s="3"/>
      <c r="S762" s="23"/>
    </row>
    <row r="763" spans="1:19" ht="30" customHeight="1" x14ac:dyDescent="0.45">
      <c r="A763" s="226"/>
      <c r="B763" s="173"/>
      <c r="C763" s="8" t="s">
        <v>1944</v>
      </c>
      <c r="D763" s="9" t="s">
        <v>1945</v>
      </c>
      <c r="E763" s="174"/>
      <c r="F763" s="173"/>
      <c r="G763" s="173"/>
      <c r="H763" s="9" t="s">
        <v>1946</v>
      </c>
      <c r="I763" s="9">
        <v>126</v>
      </c>
      <c r="J763" s="9">
        <v>5.38</v>
      </c>
      <c r="K763" s="9">
        <v>2035.93022</v>
      </c>
      <c r="L763" s="9">
        <v>2.84</v>
      </c>
      <c r="M763" s="9">
        <v>1018.46875</v>
      </c>
      <c r="N763" s="9">
        <v>2</v>
      </c>
      <c r="O763" s="11"/>
      <c r="P763" s="9">
        <v>33</v>
      </c>
      <c r="Q763" s="11" t="s">
        <v>1947</v>
      </c>
      <c r="R763" s="3"/>
      <c r="S763" s="23"/>
    </row>
    <row r="764" spans="1:19" ht="30" customHeight="1" x14ac:dyDescent="0.45">
      <c r="A764" s="226"/>
      <c r="B764" s="173"/>
      <c r="C764" s="8" t="s">
        <v>1948</v>
      </c>
      <c r="D764" s="9" t="s">
        <v>1945</v>
      </c>
      <c r="E764" s="174"/>
      <c r="F764" s="173"/>
      <c r="G764" s="173"/>
      <c r="H764" s="9" t="s">
        <v>1946</v>
      </c>
      <c r="I764" s="9">
        <v>126</v>
      </c>
      <c r="J764" s="9">
        <v>5.38</v>
      </c>
      <c r="K764" s="9">
        <v>2035.93022</v>
      </c>
      <c r="L764" s="9">
        <v>2.84</v>
      </c>
      <c r="M764" s="9">
        <v>1018.46875</v>
      </c>
      <c r="N764" s="9">
        <v>2</v>
      </c>
      <c r="O764" s="11"/>
      <c r="P764" s="9">
        <v>33</v>
      </c>
      <c r="Q764" s="11" t="s">
        <v>1947</v>
      </c>
      <c r="R764" s="3"/>
      <c r="S764" s="23"/>
    </row>
    <row r="765" spans="1:19" ht="14.25" x14ac:dyDescent="0.45">
      <c r="A765" s="225"/>
      <c r="B765" s="9"/>
      <c r="C765" s="8"/>
      <c r="D765" s="9"/>
      <c r="E765" s="139"/>
      <c r="F765" s="11"/>
      <c r="G765" s="9"/>
      <c r="H765" s="9"/>
      <c r="I765" s="9"/>
      <c r="J765" s="9"/>
      <c r="K765" s="9"/>
      <c r="L765" s="9"/>
      <c r="M765" s="9"/>
      <c r="N765" s="9"/>
      <c r="O765" s="11"/>
      <c r="P765" s="9"/>
      <c r="Q765" s="11"/>
      <c r="R765" s="3"/>
      <c r="S765" s="23"/>
    </row>
    <row r="766" spans="1:19" ht="14.25" x14ac:dyDescent="0.45">
      <c r="A766" s="225"/>
      <c r="B766" s="9"/>
      <c r="C766" s="8"/>
      <c r="D766" s="9"/>
      <c r="E766" s="139"/>
      <c r="F766" s="11"/>
      <c r="G766" s="9"/>
      <c r="H766" s="9"/>
      <c r="I766" s="9"/>
      <c r="J766" s="9"/>
      <c r="K766" s="9"/>
      <c r="L766" s="9"/>
      <c r="M766" s="9"/>
      <c r="N766" s="9"/>
      <c r="O766" s="11"/>
      <c r="P766" s="9"/>
      <c r="Q766" s="11"/>
      <c r="R766" s="3"/>
      <c r="S766" s="23"/>
    </row>
    <row r="767" spans="1:19" ht="12.75" customHeight="1" x14ac:dyDescent="0.45">
      <c r="A767" s="226" t="s">
        <v>10002</v>
      </c>
      <c r="B767" s="173" t="s">
        <v>1950</v>
      </c>
      <c r="C767" s="8" t="s">
        <v>1951</v>
      </c>
      <c r="D767" s="9" t="s">
        <v>1952</v>
      </c>
      <c r="E767" s="174" t="s">
        <v>18</v>
      </c>
      <c r="F767" s="175" t="s">
        <v>56</v>
      </c>
      <c r="G767" s="173"/>
      <c r="H767" s="9" t="s">
        <v>1953</v>
      </c>
      <c r="I767" s="9">
        <v>61</v>
      </c>
      <c r="J767" s="9">
        <v>2.64</v>
      </c>
      <c r="K767" s="9">
        <v>1455.68706</v>
      </c>
      <c r="L767" s="9">
        <v>-1.84</v>
      </c>
      <c r="M767" s="9">
        <v>728.34717000000001</v>
      </c>
      <c r="N767" s="9">
        <v>2</v>
      </c>
      <c r="O767" s="11"/>
      <c r="P767" s="9">
        <v>2</v>
      </c>
      <c r="Q767" s="11" t="s">
        <v>683</v>
      </c>
      <c r="R767" s="3"/>
      <c r="S767" s="23"/>
    </row>
    <row r="768" spans="1:19" ht="14.25" x14ac:dyDescent="0.45">
      <c r="A768" s="226"/>
      <c r="B768" s="173"/>
      <c r="C768" s="8" t="s">
        <v>1954</v>
      </c>
      <c r="D768" s="9" t="s">
        <v>1955</v>
      </c>
      <c r="E768" s="174"/>
      <c r="F768" s="173"/>
      <c r="G768" s="173"/>
      <c r="H768" s="9" t="s">
        <v>1956</v>
      </c>
      <c r="I768" s="9">
        <v>69</v>
      </c>
      <c r="J768" s="9">
        <v>5.05</v>
      </c>
      <c r="K768" s="9">
        <v>1472.7349099999999</v>
      </c>
      <c r="L768" s="9">
        <v>0.6</v>
      </c>
      <c r="M768" s="9">
        <v>736.87108999999998</v>
      </c>
      <c r="N768" s="9">
        <v>2</v>
      </c>
      <c r="O768" s="11"/>
      <c r="P768" s="9">
        <v>4</v>
      </c>
      <c r="Q768" s="11" t="s">
        <v>293</v>
      </c>
      <c r="R768" s="3"/>
      <c r="S768" s="23"/>
    </row>
    <row r="769" spans="1:19" ht="14.25" x14ac:dyDescent="0.45">
      <c r="A769" s="225"/>
      <c r="B769" s="11"/>
      <c r="C769" s="8"/>
      <c r="D769" s="9"/>
      <c r="E769" s="139"/>
      <c r="F769" s="11"/>
      <c r="G769" s="9"/>
      <c r="H769" s="9"/>
      <c r="I769" s="9"/>
      <c r="J769" s="9"/>
      <c r="K769" s="9"/>
      <c r="L769" s="9"/>
      <c r="M769" s="9"/>
      <c r="N769" s="9"/>
      <c r="O769" s="11"/>
      <c r="P769" s="9"/>
      <c r="Q769" s="11"/>
      <c r="R769" s="3"/>
      <c r="S769" s="23"/>
    </row>
    <row r="770" spans="1:19" ht="12.75" customHeight="1" x14ac:dyDescent="0.45">
      <c r="A770" s="226" t="s">
        <v>1901</v>
      </c>
      <c r="B770" s="173" t="s">
        <v>1958</v>
      </c>
      <c r="C770" s="8" t="s">
        <v>1959</v>
      </c>
      <c r="D770" s="9" t="s">
        <v>1960</v>
      </c>
      <c r="E770" s="174" t="s">
        <v>18</v>
      </c>
      <c r="F770" s="175" t="s">
        <v>56</v>
      </c>
      <c r="G770" s="173"/>
      <c r="H770" s="9" t="s">
        <v>20</v>
      </c>
      <c r="I770" s="9">
        <v>81</v>
      </c>
      <c r="J770" s="9">
        <v>4.99</v>
      </c>
      <c r="K770" s="9">
        <v>1730.95354</v>
      </c>
      <c r="L770" s="9">
        <v>-0.77</v>
      </c>
      <c r="M770" s="9">
        <v>865.98041000000001</v>
      </c>
      <c r="N770" s="9">
        <v>2</v>
      </c>
      <c r="O770" s="11"/>
      <c r="P770" s="9">
        <v>22</v>
      </c>
      <c r="Q770" s="11" t="s">
        <v>47</v>
      </c>
      <c r="R770" s="3"/>
      <c r="S770" s="23"/>
    </row>
    <row r="771" spans="1:19" ht="14.25" x14ac:dyDescent="0.45">
      <c r="A771" s="226"/>
      <c r="B771" s="173"/>
      <c r="C771" s="8" t="s">
        <v>1961</v>
      </c>
      <c r="D771" s="9" t="s">
        <v>1962</v>
      </c>
      <c r="E771" s="174"/>
      <c r="F771" s="173"/>
      <c r="G771" s="173"/>
      <c r="H771" s="9" t="s">
        <v>20</v>
      </c>
      <c r="I771" s="9">
        <v>66</v>
      </c>
      <c r="J771" s="9">
        <v>5.73</v>
      </c>
      <c r="K771" s="9">
        <v>1887.06241</v>
      </c>
      <c r="L771" s="9">
        <v>3.4</v>
      </c>
      <c r="M771" s="9">
        <v>629.69232</v>
      </c>
      <c r="N771" s="9">
        <v>3</v>
      </c>
      <c r="O771" s="11"/>
      <c r="P771" s="9">
        <v>5</v>
      </c>
      <c r="Q771" s="11" t="s">
        <v>21</v>
      </c>
      <c r="R771" s="3"/>
      <c r="S771" s="23"/>
    </row>
    <row r="772" spans="1:19" ht="14.25" x14ac:dyDescent="0.45">
      <c r="A772" s="226"/>
      <c r="B772" s="173"/>
      <c r="C772" s="8" t="s">
        <v>1963</v>
      </c>
      <c r="D772" s="9" t="s">
        <v>1964</v>
      </c>
      <c r="E772" s="174"/>
      <c r="F772" s="173"/>
      <c r="G772" s="173"/>
      <c r="H772" s="9" t="s">
        <v>20</v>
      </c>
      <c r="I772" s="9">
        <v>26</v>
      </c>
      <c r="J772" s="9">
        <v>5.27</v>
      </c>
      <c r="K772" s="9">
        <v>2011.01017</v>
      </c>
      <c r="L772" s="9">
        <v>0.49</v>
      </c>
      <c r="M772" s="9">
        <v>671.00824</v>
      </c>
      <c r="N772" s="9">
        <v>3</v>
      </c>
      <c r="O772" s="11"/>
      <c r="P772" s="9">
        <v>1</v>
      </c>
      <c r="Q772" s="11" t="s">
        <v>21</v>
      </c>
      <c r="R772" s="3"/>
      <c r="S772" s="23"/>
    </row>
    <row r="773" spans="1:19" ht="14.25" x14ac:dyDescent="0.45">
      <c r="A773" s="226"/>
      <c r="B773" s="173"/>
      <c r="C773" s="8" t="s">
        <v>1965</v>
      </c>
      <c r="D773" s="9" t="s">
        <v>1966</v>
      </c>
      <c r="E773" s="174"/>
      <c r="F773" s="173"/>
      <c r="G773" s="173"/>
      <c r="H773" s="9" t="s">
        <v>20</v>
      </c>
      <c r="I773" s="9">
        <v>72</v>
      </c>
      <c r="J773" s="9">
        <v>3.71</v>
      </c>
      <c r="K773" s="9">
        <v>1046.5233599999999</v>
      </c>
      <c r="L773" s="9">
        <v>0.77</v>
      </c>
      <c r="M773" s="9">
        <v>523.76531999999997</v>
      </c>
      <c r="N773" s="9">
        <v>2</v>
      </c>
      <c r="O773" s="11"/>
      <c r="P773" s="9">
        <v>8</v>
      </c>
      <c r="Q773" s="11" t="s">
        <v>21</v>
      </c>
      <c r="R773" s="3"/>
      <c r="S773" s="23"/>
    </row>
    <row r="774" spans="1:19" ht="14.25" x14ac:dyDescent="0.45">
      <c r="A774" s="226"/>
      <c r="B774" s="173"/>
      <c r="C774" s="8" t="s">
        <v>1967</v>
      </c>
      <c r="D774" s="9" t="s">
        <v>1968</v>
      </c>
      <c r="E774" s="174"/>
      <c r="F774" s="173"/>
      <c r="G774" s="173"/>
      <c r="H774" s="9" t="s">
        <v>20</v>
      </c>
      <c r="I774" s="9">
        <v>45</v>
      </c>
      <c r="J774" s="9">
        <v>4.57</v>
      </c>
      <c r="K774" s="9">
        <v>1695.8937100000001</v>
      </c>
      <c r="L774" s="9">
        <v>7.29</v>
      </c>
      <c r="M774" s="9">
        <v>565.96942000000001</v>
      </c>
      <c r="N774" s="9">
        <v>3</v>
      </c>
      <c r="O774" s="11"/>
      <c r="P774" s="9">
        <v>1</v>
      </c>
      <c r="Q774" s="11" t="s">
        <v>21</v>
      </c>
      <c r="R774" s="3"/>
      <c r="S774" s="23"/>
    </row>
    <row r="775" spans="1:19" ht="14.25" x14ac:dyDescent="0.45">
      <c r="A775" s="225"/>
      <c r="B775" s="9"/>
      <c r="C775" s="8"/>
      <c r="D775" s="9"/>
      <c r="E775" s="139"/>
      <c r="F775" s="11"/>
      <c r="G775" s="9"/>
      <c r="H775" s="9"/>
      <c r="I775" s="9"/>
      <c r="J775" s="9"/>
      <c r="K775" s="9"/>
      <c r="L775" s="9"/>
      <c r="M775" s="9"/>
      <c r="N775" s="9"/>
      <c r="O775" s="11"/>
      <c r="P775" s="9"/>
      <c r="Q775" s="11"/>
      <c r="R775" s="3"/>
      <c r="S775" s="23"/>
    </row>
    <row r="776" spans="1:19" ht="14.25" x14ac:dyDescent="0.45">
      <c r="A776" s="225"/>
      <c r="B776" s="9"/>
      <c r="C776" s="8"/>
      <c r="D776" s="9"/>
      <c r="E776" s="139"/>
      <c r="F776" s="11"/>
      <c r="G776" s="9"/>
      <c r="H776" s="9"/>
      <c r="I776" s="9"/>
      <c r="J776" s="9"/>
      <c r="K776" s="9"/>
      <c r="L776" s="9"/>
      <c r="M776" s="9"/>
      <c r="N776" s="9"/>
      <c r="O776" s="11"/>
      <c r="P776" s="9"/>
      <c r="Q776" s="11"/>
      <c r="R776" s="3"/>
      <c r="S776" s="23"/>
    </row>
    <row r="777" spans="1:19" ht="12.75" customHeight="1" x14ac:dyDescent="0.45">
      <c r="A777" s="226" t="s">
        <v>1910</v>
      </c>
      <c r="B777" s="173" t="s">
        <v>1970</v>
      </c>
      <c r="C777" s="8" t="s">
        <v>1971</v>
      </c>
      <c r="D777" s="9" t="s">
        <v>1972</v>
      </c>
      <c r="E777" s="174" t="s">
        <v>18</v>
      </c>
      <c r="F777" s="175" t="s">
        <v>7733</v>
      </c>
      <c r="G777" s="173" t="s">
        <v>1974</v>
      </c>
      <c r="H777" s="9" t="s">
        <v>20</v>
      </c>
      <c r="I777" s="9">
        <v>59</v>
      </c>
      <c r="J777" s="9">
        <v>5.49</v>
      </c>
      <c r="K777" s="9">
        <v>2218.07206</v>
      </c>
      <c r="L777" s="9">
        <v>5.52</v>
      </c>
      <c r="M777" s="9">
        <v>740.02886999999998</v>
      </c>
      <c r="N777" s="9">
        <v>3</v>
      </c>
      <c r="O777" s="11"/>
      <c r="P777" s="9">
        <v>4</v>
      </c>
      <c r="Q777" s="11" t="s">
        <v>21</v>
      </c>
      <c r="R777" s="3"/>
      <c r="S777" s="23"/>
    </row>
    <row r="778" spans="1:19" ht="14.25" x14ac:dyDescent="0.45">
      <c r="A778" s="226"/>
      <c r="B778" s="173"/>
      <c r="C778" s="8" t="s">
        <v>1975</v>
      </c>
      <c r="D778" s="9" t="s">
        <v>1972</v>
      </c>
      <c r="E778" s="174"/>
      <c r="F778" s="173"/>
      <c r="G778" s="173"/>
      <c r="H778" s="9" t="s">
        <v>20</v>
      </c>
      <c r="I778" s="9">
        <v>59</v>
      </c>
      <c r="J778" s="9">
        <v>5.49</v>
      </c>
      <c r="K778" s="9">
        <v>2218.07206</v>
      </c>
      <c r="L778" s="9">
        <v>5.52</v>
      </c>
      <c r="M778" s="9">
        <v>740.02886999999998</v>
      </c>
      <c r="N778" s="9">
        <v>3</v>
      </c>
      <c r="O778" s="11"/>
      <c r="P778" s="9">
        <v>4</v>
      </c>
      <c r="Q778" s="11" t="s">
        <v>21</v>
      </c>
      <c r="R778" s="3"/>
      <c r="S778" s="23"/>
    </row>
    <row r="779" spans="1:19" ht="14.25" x14ac:dyDescent="0.45">
      <c r="A779" s="186"/>
      <c r="B779" s="186"/>
      <c r="C779" s="186"/>
      <c r="D779" s="9"/>
      <c r="E779" s="139"/>
      <c r="F779" s="9"/>
      <c r="G779" s="9"/>
      <c r="H779" s="9"/>
      <c r="I779" s="9"/>
      <c r="J779" s="9"/>
      <c r="K779" s="9"/>
      <c r="L779" s="9"/>
      <c r="M779" s="9"/>
      <c r="N779" s="9"/>
      <c r="O779" s="11"/>
      <c r="P779" s="9"/>
      <c r="Q779" s="11"/>
      <c r="R779" s="3"/>
      <c r="S779" s="23"/>
    </row>
    <row r="780" spans="1:19" ht="14.25" x14ac:dyDescent="0.45">
      <c r="A780" s="225" t="s">
        <v>1914</v>
      </c>
      <c r="B780" s="9" t="s">
        <v>1977</v>
      </c>
      <c r="C780" s="8" t="s">
        <v>1978</v>
      </c>
      <c r="D780" s="9" t="s">
        <v>1979</v>
      </c>
      <c r="E780" s="139" t="s">
        <v>18</v>
      </c>
      <c r="F780" s="11" t="s">
        <v>94</v>
      </c>
      <c r="G780" s="9" t="s">
        <v>1980</v>
      </c>
      <c r="H780" s="9" t="s">
        <v>20</v>
      </c>
      <c r="I780" s="9">
        <v>39</v>
      </c>
      <c r="J780" s="9">
        <v>2.44</v>
      </c>
      <c r="K780" s="9">
        <v>1269.6212499999999</v>
      </c>
      <c r="L780" s="9">
        <v>-0.81</v>
      </c>
      <c r="M780" s="9">
        <v>423.87860000000001</v>
      </c>
      <c r="N780" s="9">
        <v>3</v>
      </c>
      <c r="O780" s="11"/>
      <c r="P780" s="9">
        <v>1</v>
      </c>
      <c r="Q780" s="11" t="s">
        <v>21</v>
      </c>
      <c r="R780" s="3"/>
      <c r="S780" s="23"/>
    </row>
    <row r="781" spans="1:19" ht="14.25" x14ac:dyDescent="0.45">
      <c r="A781" s="225"/>
      <c r="B781" s="9"/>
      <c r="C781" s="8"/>
      <c r="D781" s="9"/>
      <c r="E781" s="139"/>
      <c r="F781" s="11"/>
      <c r="G781" s="9"/>
      <c r="H781" s="9"/>
      <c r="I781" s="9"/>
      <c r="J781" s="9"/>
      <c r="K781" s="9"/>
      <c r="L781" s="9"/>
      <c r="M781" s="9"/>
      <c r="N781" s="9"/>
      <c r="O781" s="11"/>
      <c r="P781" s="9"/>
      <c r="Q781" s="11"/>
      <c r="R781" s="3"/>
      <c r="S781" s="23"/>
    </row>
    <row r="782" spans="1:19" ht="14.25" x14ac:dyDescent="0.45">
      <c r="A782" s="225" t="s">
        <v>1918</v>
      </c>
      <c r="B782" s="9" t="s">
        <v>1982</v>
      </c>
      <c r="C782" s="8" t="s">
        <v>1983</v>
      </c>
      <c r="D782" s="9" t="s">
        <v>1984</v>
      </c>
      <c r="E782" s="139" t="s">
        <v>18</v>
      </c>
      <c r="F782" s="9" t="s">
        <v>94</v>
      </c>
      <c r="G782" s="9" t="s">
        <v>1985</v>
      </c>
      <c r="H782" s="9" t="s">
        <v>20</v>
      </c>
      <c r="I782" s="9" t="s">
        <v>20</v>
      </c>
      <c r="J782" s="9">
        <v>2.91</v>
      </c>
      <c r="K782" s="9">
        <v>1369.7620899999999</v>
      </c>
      <c r="L782" s="9">
        <v>-0.02</v>
      </c>
      <c r="M782" s="9">
        <v>457.25887999999998</v>
      </c>
      <c r="N782" s="9">
        <v>3</v>
      </c>
      <c r="O782" s="11"/>
      <c r="P782" s="9">
        <v>1</v>
      </c>
      <c r="Q782" s="11" t="s">
        <v>21</v>
      </c>
      <c r="R782" s="3"/>
      <c r="S782" s="23"/>
    </row>
    <row r="783" spans="1:19" ht="14.25" x14ac:dyDescent="0.45">
      <c r="A783" s="225"/>
      <c r="B783" s="9"/>
      <c r="C783" s="8"/>
      <c r="D783" s="9"/>
      <c r="E783" s="139"/>
      <c r="F783" s="11"/>
      <c r="G783" s="9"/>
      <c r="H783" s="9"/>
      <c r="I783" s="9"/>
      <c r="J783" s="9"/>
      <c r="K783" s="9"/>
      <c r="L783" s="9"/>
      <c r="M783" s="9"/>
      <c r="N783" s="9"/>
      <c r="O783" s="11"/>
      <c r="P783" s="9"/>
      <c r="Q783" s="11"/>
      <c r="R783" s="3"/>
      <c r="S783" s="23"/>
    </row>
    <row r="784" spans="1:19" ht="12.75" customHeight="1" x14ac:dyDescent="0.45">
      <c r="A784" s="240" t="s">
        <v>1928</v>
      </c>
      <c r="B784" s="91" t="s">
        <v>1987</v>
      </c>
      <c r="C784" s="8" t="s">
        <v>1988</v>
      </c>
      <c r="D784" s="9" t="s">
        <v>1989</v>
      </c>
      <c r="E784" s="146" t="s">
        <v>18</v>
      </c>
      <c r="F784" s="92" t="s">
        <v>94</v>
      </c>
      <c r="G784" s="91" t="s">
        <v>1990</v>
      </c>
      <c r="H784" s="9" t="s">
        <v>20</v>
      </c>
      <c r="I784" s="9">
        <v>92</v>
      </c>
      <c r="J784" s="9">
        <v>3.85</v>
      </c>
      <c r="K784" s="9">
        <v>1544.8689400000001</v>
      </c>
      <c r="L784" s="9">
        <v>0.39</v>
      </c>
      <c r="M784" s="9">
        <v>772.93811000000005</v>
      </c>
      <c r="N784" s="9">
        <v>2</v>
      </c>
      <c r="O784" s="11"/>
      <c r="P784" s="9">
        <v>5</v>
      </c>
      <c r="Q784" s="11" t="s">
        <v>1991</v>
      </c>
      <c r="R784" s="3"/>
      <c r="S784" s="23"/>
    </row>
    <row r="785" spans="1:19" ht="14.25" x14ac:dyDescent="0.45">
      <c r="A785" s="225"/>
      <c r="B785" s="9"/>
      <c r="C785" s="8"/>
      <c r="D785" s="9"/>
      <c r="E785" s="139"/>
      <c r="F785" s="9"/>
      <c r="G785" s="9"/>
      <c r="H785" s="9"/>
      <c r="I785" s="9"/>
      <c r="J785" s="9"/>
      <c r="K785" s="9"/>
      <c r="L785" s="9"/>
      <c r="M785" s="9"/>
      <c r="N785" s="9"/>
      <c r="O785" s="11"/>
      <c r="P785" s="9"/>
      <c r="Q785" s="11"/>
      <c r="R785" s="3"/>
      <c r="S785" s="23"/>
    </row>
    <row r="786" spans="1:19" ht="12.75" customHeight="1" x14ac:dyDescent="0.45">
      <c r="A786" s="226" t="s">
        <v>1933</v>
      </c>
      <c r="B786" s="173" t="s">
        <v>1993</v>
      </c>
      <c r="C786" s="8" t="s">
        <v>1994</v>
      </c>
      <c r="D786" s="9" t="s">
        <v>1995</v>
      </c>
      <c r="E786" s="174" t="s">
        <v>18</v>
      </c>
      <c r="F786" s="175" t="s">
        <v>56</v>
      </c>
      <c r="G786" s="9"/>
      <c r="H786" s="9" t="s">
        <v>1996</v>
      </c>
      <c r="I786" s="9">
        <v>90</v>
      </c>
      <c r="J786" s="9">
        <v>4.62</v>
      </c>
      <c r="K786" s="9">
        <v>1868.8483100000001</v>
      </c>
      <c r="L786" s="9">
        <v>0.04</v>
      </c>
      <c r="M786" s="9">
        <v>934.92780000000005</v>
      </c>
      <c r="N786" s="9">
        <v>2</v>
      </c>
      <c r="O786" s="11"/>
      <c r="P786" s="9">
        <v>2</v>
      </c>
      <c r="Q786" s="11" t="s">
        <v>21</v>
      </c>
      <c r="R786" s="3"/>
      <c r="S786" s="23"/>
    </row>
    <row r="787" spans="1:19" ht="14.25" x14ac:dyDescent="0.45">
      <c r="A787" s="226"/>
      <c r="B787" s="173"/>
      <c r="C787" s="8" t="s">
        <v>1997</v>
      </c>
      <c r="D787" s="9" t="s">
        <v>1998</v>
      </c>
      <c r="E787" s="174"/>
      <c r="F787" s="173"/>
      <c r="G787" s="9"/>
      <c r="H787" s="9" t="s">
        <v>1999</v>
      </c>
      <c r="I787" s="9">
        <v>50</v>
      </c>
      <c r="J787" s="9">
        <v>3.07</v>
      </c>
      <c r="K787" s="9">
        <v>1013.51256</v>
      </c>
      <c r="L787" s="9">
        <v>0.23</v>
      </c>
      <c r="M787" s="9">
        <v>507.25992000000002</v>
      </c>
      <c r="N787" s="9">
        <v>2</v>
      </c>
      <c r="O787" s="11"/>
      <c r="P787" s="9">
        <v>1</v>
      </c>
      <c r="Q787" s="11" t="s">
        <v>21</v>
      </c>
      <c r="R787" s="3"/>
      <c r="S787" s="23"/>
    </row>
    <row r="788" spans="1:19" ht="14.25" x14ac:dyDescent="0.45">
      <c r="A788" s="225"/>
      <c r="B788" s="9"/>
      <c r="C788" s="8"/>
      <c r="D788" s="9"/>
      <c r="E788" s="139"/>
      <c r="F788" s="11"/>
      <c r="G788" s="9"/>
      <c r="H788" s="9"/>
      <c r="I788" s="9"/>
      <c r="J788" s="9"/>
      <c r="K788" s="9"/>
      <c r="L788" s="9"/>
      <c r="M788" s="9"/>
      <c r="N788" s="9"/>
      <c r="O788" s="11"/>
      <c r="P788" s="9"/>
      <c r="Q788" s="11"/>
      <c r="R788" s="3"/>
      <c r="S788" s="23"/>
    </row>
    <row r="789" spans="1:19" ht="12.75" customHeight="1" x14ac:dyDescent="0.45">
      <c r="A789" s="226" t="s">
        <v>1949</v>
      </c>
      <c r="B789" s="173" t="s">
        <v>2001</v>
      </c>
      <c r="C789" s="8" t="s">
        <v>2002</v>
      </c>
      <c r="D789" s="9" t="s">
        <v>2003</v>
      </c>
      <c r="E789" s="174" t="s">
        <v>10023</v>
      </c>
      <c r="F789" s="175" t="s">
        <v>94</v>
      </c>
      <c r="G789" s="173" t="s">
        <v>2004</v>
      </c>
      <c r="H789" s="9" t="s">
        <v>20</v>
      </c>
      <c r="I789" s="9">
        <v>105</v>
      </c>
      <c r="J789" s="9">
        <v>3.11</v>
      </c>
      <c r="K789" s="9">
        <v>1866.84905</v>
      </c>
      <c r="L789" s="9">
        <v>-0.79</v>
      </c>
      <c r="M789" s="9">
        <v>933.92816000000005</v>
      </c>
      <c r="N789" s="9">
        <v>2</v>
      </c>
      <c r="O789" s="11"/>
      <c r="P789" s="9">
        <v>2</v>
      </c>
      <c r="Q789" s="11" t="s">
        <v>84</v>
      </c>
      <c r="R789" s="3"/>
      <c r="S789" s="23"/>
    </row>
    <row r="790" spans="1:19" ht="14.25" x14ac:dyDescent="0.45">
      <c r="A790" s="226"/>
      <c r="B790" s="173"/>
      <c r="C790" s="8" t="s">
        <v>2005</v>
      </c>
      <c r="D790" s="9" t="s">
        <v>2006</v>
      </c>
      <c r="E790" s="174"/>
      <c r="F790" s="173"/>
      <c r="G790" s="173"/>
      <c r="H790" s="9" t="s">
        <v>20</v>
      </c>
      <c r="I790" s="9">
        <v>86</v>
      </c>
      <c r="J790" s="9">
        <v>3.9</v>
      </c>
      <c r="K790" s="9">
        <v>1902.9063000000001</v>
      </c>
      <c r="L790" s="9">
        <v>-0.9</v>
      </c>
      <c r="M790" s="9">
        <v>951.95678999999996</v>
      </c>
      <c r="N790" s="9">
        <v>2</v>
      </c>
      <c r="O790" s="11"/>
      <c r="P790" s="9">
        <v>4</v>
      </c>
      <c r="Q790" s="11" t="s">
        <v>1043</v>
      </c>
      <c r="R790" s="3"/>
      <c r="S790" s="23"/>
    </row>
    <row r="791" spans="1:19" ht="14.25" x14ac:dyDescent="0.45">
      <c r="A791" s="226"/>
      <c r="B791" s="173"/>
      <c r="C791" s="8" t="s">
        <v>2007</v>
      </c>
      <c r="D791" s="9" t="s">
        <v>2008</v>
      </c>
      <c r="E791" s="174"/>
      <c r="F791" s="173"/>
      <c r="G791" s="173"/>
      <c r="H791" s="9" t="s">
        <v>20</v>
      </c>
      <c r="I791" s="9">
        <v>59</v>
      </c>
      <c r="J791" s="9">
        <v>4.09</v>
      </c>
      <c r="K791" s="9">
        <v>1815.9166700000001</v>
      </c>
      <c r="L791" s="9">
        <v>0.48</v>
      </c>
      <c r="M791" s="9">
        <v>908.46198000000004</v>
      </c>
      <c r="N791" s="9">
        <v>2</v>
      </c>
      <c r="O791" s="11"/>
      <c r="P791" s="9">
        <v>1</v>
      </c>
      <c r="Q791" s="11" t="s">
        <v>557</v>
      </c>
      <c r="R791" s="3"/>
      <c r="S791" s="23"/>
    </row>
    <row r="792" spans="1:19" ht="14.25" x14ac:dyDescent="0.45">
      <c r="A792" s="226"/>
      <c r="B792" s="173"/>
      <c r="C792" s="8" t="s">
        <v>10011</v>
      </c>
      <c r="D792" s="9" t="s">
        <v>2009</v>
      </c>
      <c r="E792" s="174"/>
      <c r="F792" s="173"/>
      <c r="G792" s="173"/>
      <c r="H792" s="9" t="s">
        <v>20</v>
      </c>
      <c r="I792" s="9">
        <v>54</v>
      </c>
      <c r="J792" s="9">
        <v>2.31</v>
      </c>
      <c r="K792" s="9">
        <v>1172.54558</v>
      </c>
      <c r="L792" s="9">
        <v>-1.25</v>
      </c>
      <c r="M792" s="9">
        <v>586.77643</v>
      </c>
      <c r="N792" s="9">
        <v>2</v>
      </c>
      <c r="O792" s="11"/>
      <c r="P792" s="9">
        <v>3</v>
      </c>
      <c r="Q792" s="11" t="s">
        <v>1043</v>
      </c>
      <c r="R792" s="3"/>
      <c r="S792" s="23"/>
    </row>
    <row r="793" spans="1:19" ht="14.25" x14ac:dyDescent="0.45">
      <c r="A793" s="226"/>
      <c r="B793" s="173"/>
      <c r="C793" s="8" t="s">
        <v>10012</v>
      </c>
      <c r="D793" s="9" t="s">
        <v>2009</v>
      </c>
      <c r="E793" s="174"/>
      <c r="F793" s="173"/>
      <c r="G793" s="173"/>
      <c r="H793" s="9" t="s">
        <v>20</v>
      </c>
      <c r="I793" s="9">
        <v>54</v>
      </c>
      <c r="J793" s="9">
        <v>2.31</v>
      </c>
      <c r="K793" s="9">
        <v>1172.54558</v>
      </c>
      <c r="L793" s="9">
        <v>-1.25</v>
      </c>
      <c r="M793" s="9">
        <v>586.77643</v>
      </c>
      <c r="N793" s="9">
        <v>2</v>
      </c>
      <c r="O793" s="11"/>
      <c r="P793" s="9">
        <v>3</v>
      </c>
      <c r="Q793" s="11" t="s">
        <v>1043</v>
      </c>
      <c r="R793" s="3"/>
      <c r="S793" s="23"/>
    </row>
    <row r="794" spans="1:19" ht="14.25" x14ac:dyDescent="0.45">
      <c r="A794" s="226"/>
      <c r="B794" s="173"/>
      <c r="C794" s="8" t="s">
        <v>2010</v>
      </c>
      <c r="D794" s="9" t="s">
        <v>2011</v>
      </c>
      <c r="E794" s="174"/>
      <c r="F794" s="173"/>
      <c r="G794" s="173"/>
      <c r="H794" s="9" t="s">
        <v>20</v>
      </c>
      <c r="I794" s="9">
        <v>46</v>
      </c>
      <c r="J794" s="9">
        <v>2.6</v>
      </c>
      <c r="K794" s="9">
        <v>1782.83818</v>
      </c>
      <c r="L794" s="9">
        <v>0.77</v>
      </c>
      <c r="M794" s="9">
        <v>891.92273</v>
      </c>
      <c r="N794" s="9">
        <v>2</v>
      </c>
      <c r="O794" s="11"/>
      <c r="P794" s="9">
        <v>1</v>
      </c>
      <c r="Q794" s="11" t="s">
        <v>557</v>
      </c>
      <c r="R794" s="3"/>
      <c r="S794" s="23"/>
    </row>
    <row r="795" spans="1:19" ht="14.25" x14ac:dyDescent="0.45">
      <c r="A795" s="225"/>
      <c r="B795" s="9"/>
      <c r="C795" s="8"/>
      <c r="D795" s="9"/>
      <c r="E795" s="139"/>
      <c r="F795" s="11"/>
      <c r="G795" s="9"/>
      <c r="H795" s="9"/>
      <c r="I795" s="9"/>
      <c r="J795" s="9"/>
      <c r="K795" s="9"/>
      <c r="L795" s="9"/>
      <c r="M795" s="9"/>
      <c r="N795" s="9"/>
      <c r="O795" s="11"/>
      <c r="P795" s="9"/>
      <c r="Q795" s="11"/>
      <c r="R795" s="3"/>
      <c r="S795" s="23"/>
    </row>
    <row r="796" spans="1:19" ht="12.75" customHeight="1" x14ac:dyDescent="0.45">
      <c r="A796" s="226" t="s">
        <v>1957</v>
      </c>
      <c r="B796" s="175" t="s">
        <v>2013</v>
      </c>
      <c r="C796" s="8" t="s">
        <v>2014</v>
      </c>
      <c r="D796" s="9" t="s">
        <v>2015</v>
      </c>
      <c r="E796" s="174" t="s">
        <v>18</v>
      </c>
      <c r="F796" s="173" t="s">
        <v>1499</v>
      </c>
      <c r="G796" s="173" t="s">
        <v>2016</v>
      </c>
      <c r="H796" s="9" t="s">
        <v>20</v>
      </c>
      <c r="I796" s="9">
        <v>68</v>
      </c>
      <c r="J796" s="9">
        <v>2.81</v>
      </c>
      <c r="K796" s="9">
        <v>1661.73821</v>
      </c>
      <c r="L796" s="9">
        <v>0.27</v>
      </c>
      <c r="M796" s="9">
        <v>831.37274000000002</v>
      </c>
      <c r="N796" s="9">
        <v>2</v>
      </c>
      <c r="O796" s="11" t="s">
        <v>1559</v>
      </c>
      <c r="P796" s="9">
        <v>2</v>
      </c>
      <c r="Q796" s="11" t="s">
        <v>289</v>
      </c>
      <c r="R796" s="3"/>
      <c r="S796" s="23"/>
    </row>
    <row r="797" spans="1:19" ht="14.25" x14ac:dyDescent="0.45">
      <c r="A797" s="226"/>
      <c r="B797" s="173"/>
      <c r="C797" s="8" t="s">
        <v>2017</v>
      </c>
      <c r="D797" s="9" t="s">
        <v>2018</v>
      </c>
      <c r="E797" s="174"/>
      <c r="F797" s="173"/>
      <c r="G797" s="173"/>
      <c r="H797" s="9" t="s">
        <v>2019</v>
      </c>
      <c r="I797" s="9">
        <v>59</v>
      </c>
      <c r="J797" s="9">
        <v>2.65</v>
      </c>
      <c r="K797" s="9">
        <v>1051.58953</v>
      </c>
      <c r="L797" s="9">
        <v>-0.01</v>
      </c>
      <c r="M797" s="9">
        <v>526.29840000000002</v>
      </c>
      <c r="N797" s="9">
        <v>2</v>
      </c>
      <c r="O797" s="11"/>
      <c r="P797" s="9">
        <v>2</v>
      </c>
      <c r="Q797" s="11" t="s">
        <v>282</v>
      </c>
      <c r="R797" s="3"/>
      <c r="S797" s="23"/>
    </row>
    <row r="798" spans="1:19" ht="14.25" x14ac:dyDescent="0.45">
      <c r="A798" s="226"/>
      <c r="B798" s="173"/>
      <c r="C798" s="8" t="s">
        <v>2020</v>
      </c>
      <c r="D798" s="9" t="s">
        <v>2021</v>
      </c>
      <c r="E798" s="174"/>
      <c r="F798" s="173"/>
      <c r="G798" s="173"/>
      <c r="H798" s="9" t="s">
        <v>2022</v>
      </c>
      <c r="I798" s="9">
        <v>34</v>
      </c>
      <c r="J798" s="9">
        <v>4.97</v>
      </c>
      <c r="K798" s="9">
        <v>2097.0534400000001</v>
      </c>
      <c r="L798" s="9">
        <v>0.57999999999999996</v>
      </c>
      <c r="M798" s="9">
        <v>699.68933000000004</v>
      </c>
      <c r="N798" s="9">
        <v>3</v>
      </c>
      <c r="O798" s="11" t="s">
        <v>68</v>
      </c>
      <c r="P798" s="9">
        <v>1</v>
      </c>
      <c r="Q798" s="11" t="s">
        <v>84</v>
      </c>
      <c r="R798" s="3"/>
      <c r="S798" s="23"/>
    </row>
    <row r="799" spans="1:19" ht="14.25" x14ac:dyDescent="0.45">
      <c r="A799" s="226"/>
      <c r="B799" s="173"/>
      <c r="C799" s="8" t="s">
        <v>2023</v>
      </c>
      <c r="D799" s="9" t="s">
        <v>2021</v>
      </c>
      <c r="E799" s="174"/>
      <c r="F799" s="173"/>
      <c r="G799" s="173"/>
      <c r="H799" s="9" t="s">
        <v>2022</v>
      </c>
      <c r="I799" s="9">
        <v>34</v>
      </c>
      <c r="J799" s="9">
        <v>4.97</v>
      </c>
      <c r="K799" s="9">
        <v>2097.0534400000001</v>
      </c>
      <c r="L799" s="9">
        <v>0.57999999999999996</v>
      </c>
      <c r="M799" s="9">
        <v>699.68933000000004</v>
      </c>
      <c r="N799" s="9">
        <v>3</v>
      </c>
      <c r="O799" s="11" t="s">
        <v>68</v>
      </c>
      <c r="P799" s="9">
        <v>1</v>
      </c>
      <c r="Q799" s="11" t="s">
        <v>84</v>
      </c>
      <c r="R799" s="3"/>
      <c r="S799" s="23"/>
    </row>
    <row r="800" spans="1:19" ht="14.25" x14ac:dyDescent="0.45">
      <c r="A800" s="226"/>
      <c r="B800" s="173"/>
      <c r="C800" s="8" t="s">
        <v>2024</v>
      </c>
      <c r="D800" s="9" t="s">
        <v>2025</v>
      </c>
      <c r="E800" s="174"/>
      <c r="F800" s="173"/>
      <c r="G800" s="173"/>
      <c r="H800" s="9" t="s">
        <v>2026</v>
      </c>
      <c r="I800" s="9">
        <v>48</v>
      </c>
      <c r="J800" s="9">
        <v>4.84</v>
      </c>
      <c r="K800" s="9">
        <v>1997.09708</v>
      </c>
      <c r="L800" s="9">
        <v>0.15</v>
      </c>
      <c r="M800" s="9">
        <v>666.37054000000001</v>
      </c>
      <c r="N800" s="9">
        <v>3</v>
      </c>
      <c r="O800" s="11"/>
      <c r="P800" s="9">
        <v>1</v>
      </c>
      <c r="Q800" s="11" t="s">
        <v>84</v>
      </c>
      <c r="R800" s="3"/>
      <c r="S800" s="23"/>
    </row>
    <row r="801" spans="1:19" ht="14.25" x14ac:dyDescent="0.45">
      <c r="A801" s="225"/>
      <c r="B801" s="11"/>
      <c r="C801" s="8"/>
      <c r="D801" s="9"/>
      <c r="E801" s="139"/>
      <c r="F801" s="9"/>
      <c r="G801" s="9"/>
      <c r="H801" s="9"/>
      <c r="I801" s="9"/>
      <c r="J801" s="9"/>
      <c r="K801" s="9"/>
      <c r="L801" s="9"/>
      <c r="M801" s="9"/>
      <c r="N801" s="9"/>
      <c r="O801" s="11"/>
      <c r="P801" s="9"/>
      <c r="Q801" s="11"/>
      <c r="R801" s="3"/>
      <c r="S801" s="23"/>
    </row>
    <row r="802" spans="1:19" ht="12.75" customHeight="1" x14ac:dyDescent="0.45">
      <c r="A802" s="226" t="s">
        <v>1969</v>
      </c>
      <c r="B802" s="173" t="s">
        <v>2028</v>
      </c>
      <c r="C802" s="8" t="s">
        <v>2029</v>
      </c>
      <c r="D802" s="9" t="s">
        <v>2030</v>
      </c>
      <c r="E802" s="174" t="s">
        <v>18</v>
      </c>
      <c r="F802" s="173" t="s">
        <v>1499</v>
      </c>
      <c r="G802" s="173" t="s">
        <v>2031</v>
      </c>
      <c r="H802" s="9" t="s">
        <v>2032</v>
      </c>
      <c r="I802" s="9">
        <v>47</v>
      </c>
      <c r="J802" s="9">
        <v>1.97</v>
      </c>
      <c r="K802" s="9">
        <v>1048.6036899999999</v>
      </c>
      <c r="L802" s="9">
        <v>-0.08</v>
      </c>
      <c r="M802" s="9">
        <v>524.80547999999999</v>
      </c>
      <c r="N802" s="9">
        <v>2</v>
      </c>
      <c r="O802" s="11"/>
      <c r="P802" s="9">
        <v>3</v>
      </c>
      <c r="Q802" s="11" t="s">
        <v>2033</v>
      </c>
      <c r="R802" s="3"/>
      <c r="S802" s="23"/>
    </row>
    <row r="803" spans="1:19" ht="14.25" x14ac:dyDescent="0.45">
      <c r="A803" s="226"/>
      <c r="B803" s="173"/>
      <c r="C803" s="8" t="s">
        <v>2034</v>
      </c>
      <c r="D803" s="9" t="s">
        <v>2035</v>
      </c>
      <c r="E803" s="174"/>
      <c r="F803" s="173"/>
      <c r="G803" s="173"/>
      <c r="H803" s="9" t="s">
        <v>2036</v>
      </c>
      <c r="I803" s="9">
        <v>77</v>
      </c>
      <c r="J803" s="9">
        <v>3.38</v>
      </c>
      <c r="K803" s="9">
        <v>1404.6868199999999</v>
      </c>
      <c r="L803" s="9">
        <v>1.05</v>
      </c>
      <c r="M803" s="9">
        <v>702.84704999999997</v>
      </c>
      <c r="N803" s="9">
        <v>2</v>
      </c>
      <c r="O803" s="11"/>
      <c r="P803" s="9">
        <v>2</v>
      </c>
      <c r="Q803" s="11" t="s">
        <v>84</v>
      </c>
      <c r="R803" s="3"/>
      <c r="S803" s="23"/>
    </row>
    <row r="804" spans="1:19" ht="14.25" x14ac:dyDescent="0.45">
      <c r="A804" s="225"/>
      <c r="B804" s="11"/>
      <c r="C804" s="8"/>
      <c r="D804" s="9"/>
      <c r="E804" s="139"/>
      <c r="F804" s="9"/>
      <c r="G804" s="9"/>
      <c r="H804" s="9"/>
      <c r="I804" s="9"/>
      <c r="J804" s="9"/>
      <c r="K804" s="9"/>
      <c r="L804" s="9"/>
      <c r="M804" s="9"/>
      <c r="N804" s="9"/>
      <c r="O804" s="11"/>
      <c r="P804" s="9"/>
      <c r="Q804" s="11"/>
      <c r="R804" s="3"/>
      <c r="S804" s="23"/>
    </row>
    <row r="805" spans="1:19" ht="12.75" customHeight="1" x14ac:dyDescent="0.45">
      <c r="A805" s="226" t="s">
        <v>1976</v>
      </c>
      <c r="B805" s="173" t="s">
        <v>2038</v>
      </c>
      <c r="C805" s="8" t="s">
        <v>2039</v>
      </c>
      <c r="D805" s="9" t="s">
        <v>2040</v>
      </c>
      <c r="E805" s="174" t="s">
        <v>18</v>
      </c>
      <c r="F805" s="173" t="s">
        <v>1499</v>
      </c>
      <c r="G805" s="173" t="s">
        <v>2041</v>
      </c>
      <c r="H805" s="9" t="s">
        <v>20</v>
      </c>
      <c r="I805" s="9">
        <v>55</v>
      </c>
      <c r="J805" s="9" t="s">
        <v>20</v>
      </c>
      <c r="K805" s="9">
        <v>980.50444000000005</v>
      </c>
      <c r="L805" s="9">
        <v>-0.34</v>
      </c>
      <c r="M805" s="9">
        <v>490.75585999999998</v>
      </c>
      <c r="N805" s="9">
        <v>2</v>
      </c>
      <c r="O805" s="11"/>
      <c r="P805" s="9">
        <v>1</v>
      </c>
      <c r="Q805" s="11" t="s">
        <v>146</v>
      </c>
      <c r="R805" s="3"/>
      <c r="S805" s="23"/>
    </row>
    <row r="806" spans="1:19" ht="14.25" x14ac:dyDescent="0.45">
      <c r="A806" s="226"/>
      <c r="B806" s="173"/>
      <c r="C806" s="8" t="s">
        <v>2042</v>
      </c>
      <c r="D806" s="9" t="s">
        <v>2043</v>
      </c>
      <c r="E806" s="174"/>
      <c r="F806" s="173"/>
      <c r="G806" s="173"/>
      <c r="H806" s="9" t="s">
        <v>2044</v>
      </c>
      <c r="I806" s="9">
        <v>56</v>
      </c>
      <c r="J806" s="9">
        <v>2.84</v>
      </c>
      <c r="K806" s="9">
        <v>1284.66167</v>
      </c>
      <c r="L806" s="9">
        <v>2.59</v>
      </c>
      <c r="M806" s="9">
        <v>642.83447000000001</v>
      </c>
      <c r="N806" s="9">
        <v>2</v>
      </c>
      <c r="O806" s="11"/>
      <c r="P806" s="9">
        <v>1</v>
      </c>
      <c r="Q806" s="11" t="s">
        <v>146</v>
      </c>
      <c r="R806" s="3"/>
      <c r="S806" s="23"/>
    </row>
    <row r="807" spans="1:19" ht="14.25" x14ac:dyDescent="0.45">
      <c r="A807" s="226"/>
      <c r="B807" s="173"/>
      <c r="C807" s="8" t="s">
        <v>2045</v>
      </c>
      <c r="D807" s="9" t="s">
        <v>2046</v>
      </c>
      <c r="E807" s="174"/>
      <c r="F807" s="173"/>
      <c r="G807" s="173"/>
      <c r="H807" s="9" t="s">
        <v>2047</v>
      </c>
      <c r="I807" s="9">
        <v>49</v>
      </c>
      <c r="J807" s="9">
        <v>2.4</v>
      </c>
      <c r="K807" s="9">
        <v>873.51799000000005</v>
      </c>
      <c r="L807" s="9">
        <v>-5.37</v>
      </c>
      <c r="M807" s="9">
        <v>437.26263</v>
      </c>
      <c r="N807" s="9">
        <v>2</v>
      </c>
      <c r="O807" s="11" t="s">
        <v>411</v>
      </c>
      <c r="P807" s="9">
        <v>2</v>
      </c>
      <c r="Q807" s="11" t="s">
        <v>2048</v>
      </c>
      <c r="R807" s="3"/>
      <c r="S807" s="23"/>
    </row>
    <row r="808" spans="1:19" ht="12.75" customHeight="1" x14ac:dyDescent="0.45">
      <c r="A808" s="225"/>
      <c r="B808" s="11"/>
      <c r="C808" s="8"/>
      <c r="D808" s="9"/>
      <c r="E808" s="139"/>
      <c r="F808" s="9"/>
      <c r="G808" s="9"/>
      <c r="H808" s="9"/>
      <c r="I808" s="9"/>
      <c r="J808" s="9"/>
      <c r="K808" s="9"/>
      <c r="L808" s="9"/>
      <c r="M808" s="9"/>
      <c r="N808" s="9"/>
      <c r="O808" s="11"/>
      <c r="P808" s="9"/>
      <c r="Q808" s="11"/>
      <c r="R808" s="3"/>
      <c r="S808" s="23"/>
    </row>
    <row r="809" spans="1:19" ht="12.75" customHeight="1" x14ac:dyDescent="0.45">
      <c r="A809" s="226" t="s">
        <v>1981</v>
      </c>
      <c r="B809" s="175" t="s">
        <v>2050</v>
      </c>
      <c r="C809" s="8" t="s">
        <v>2051</v>
      </c>
      <c r="D809" s="9" t="s">
        <v>2052</v>
      </c>
      <c r="E809" s="174" t="s">
        <v>18</v>
      </c>
      <c r="F809" s="173" t="s">
        <v>1499</v>
      </c>
      <c r="G809" s="173" t="s">
        <v>2053</v>
      </c>
      <c r="H809" s="9" t="s">
        <v>20</v>
      </c>
      <c r="I809" s="9">
        <v>100</v>
      </c>
      <c r="J809" s="9">
        <v>1.96</v>
      </c>
      <c r="K809" s="9">
        <v>1546.7799500000001</v>
      </c>
      <c r="L809" s="9">
        <v>3.31</v>
      </c>
      <c r="M809" s="9">
        <v>773.89362000000006</v>
      </c>
      <c r="N809" s="9">
        <v>2</v>
      </c>
      <c r="O809" s="11"/>
      <c r="P809" s="9">
        <v>2</v>
      </c>
      <c r="Q809" s="11" t="s">
        <v>644</v>
      </c>
      <c r="R809" s="3"/>
      <c r="S809" s="23"/>
    </row>
    <row r="810" spans="1:19" ht="14.25" x14ac:dyDescent="0.45">
      <c r="A810" s="226"/>
      <c r="B810" s="173"/>
      <c r="C810" s="8" t="s">
        <v>2054</v>
      </c>
      <c r="D810" s="9" t="s">
        <v>2052</v>
      </c>
      <c r="E810" s="174"/>
      <c r="F810" s="173"/>
      <c r="G810" s="173"/>
      <c r="H810" s="9" t="s">
        <v>20</v>
      </c>
      <c r="I810" s="9">
        <v>100</v>
      </c>
      <c r="J810" s="9">
        <v>1.96</v>
      </c>
      <c r="K810" s="9">
        <v>1546.7799500000001</v>
      </c>
      <c r="L810" s="9">
        <v>3.31</v>
      </c>
      <c r="M810" s="9">
        <v>773.89362000000006</v>
      </c>
      <c r="N810" s="9">
        <v>2</v>
      </c>
      <c r="O810" s="11"/>
      <c r="P810" s="9">
        <v>2</v>
      </c>
      <c r="Q810" s="11" t="s">
        <v>644</v>
      </c>
      <c r="R810" s="3"/>
      <c r="S810" s="23"/>
    </row>
    <row r="811" spans="1:19" ht="14.25" x14ac:dyDescent="0.45">
      <c r="A811" s="226"/>
      <c r="B811" s="173"/>
      <c r="C811" s="8" t="s">
        <v>2055</v>
      </c>
      <c r="D811" s="9" t="s">
        <v>2056</v>
      </c>
      <c r="E811" s="174"/>
      <c r="F811" s="173"/>
      <c r="G811" s="173"/>
      <c r="H811" s="9" t="s">
        <v>20</v>
      </c>
      <c r="I811" s="9">
        <v>57</v>
      </c>
      <c r="J811" s="9">
        <v>1.23</v>
      </c>
      <c r="K811" s="9">
        <v>1453.79973</v>
      </c>
      <c r="L811" s="9">
        <v>-0.87</v>
      </c>
      <c r="M811" s="9">
        <v>727.40350000000001</v>
      </c>
      <c r="N811" s="9">
        <v>2</v>
      </c>
      <c r="O811" s="11"/>
      <c r="P811" s="9">
        <v>1</v>
      </c>
      <c r="Q811" s="11" t="s">
        <v>79</v>
      </c>
      <c r="R811" s="3"/>
      <c r="S811" s="23"/>
    </row>
    <row r="812" spans="1:19" ht="14.25" x14ac:dyDescent="0.45">
      <c r="A812" s="225"/>
      <c r="B812" s="11"/>
      <c r="C812" s="8"/>
      <c r="D812" s="9"/>
      <c r="E812" s="139"/>
      <c r="F812" s="9"/>
      <c r="G812" s="9"/>
      <c r="H812" s="9"/>
      <c r="I812" s="9"/>
      <c r="J812" s="9"/>
      <c r="K812" s="9"/>
      <c r="L812" s="9"/>
      <c r="M812" s="9"/>
      <c r="N812" s="9"/>
      <c r="O812" s="11"/>
      <c r="P812" s="9"/>
      <c r="Q812" s="11"/>
      <c r="R812" s="3"/>
      <c r="S812" s="23"/>
    </row>
    <row r="813" spans="1:19" ht="30" customHeight="1" x14ac:dyDescent="0.45">
      <c r="A813" s="226" t="s">
        <v>1986</v>
      </c>
      <c r="B813" s="175" t="s">
        <v>2058</v>
      </c>
      <c r="C813" s="8" t="s">
        <v>2059</v>
      </c>
      <c r="D813" s="9" t="s">
        <v>2060</v>
      </c>
      <c r="E813" s="174" t="s">
        <v>10023</v>
      </c>
      <c r="F813" s="173" t="s">
        <v>94</v>
      </c>
      <c r="G813" s="173" t="s">
        <v>10029</v>
      </c>
      <c r="H813" s="9" t="s">
        <v>2061</v>
      </c>
      <c r="I813" s="9">
        <v>53</v>
      </c>
      <c r="J813" s="9">
        <v>2.2400000000000002</v>
      </c>
      <c r="K813" s="9">
        <v>1404.6879100000001</v>
      </c>
      <c r="L813" s="9">
        <v>-0.21</v>
      </c>
      <c r="M813" s="9">
        <v>702.84760000000006</v>
      </c>
      <c r="N813" s="9">
        <v>2</v>
      </c>
      <c r="O813" s="11" t="s">
        <v>239</v>
      </c>
      <c r="P813" s="9">
        <v>5</v>
      </c>
      <c r="Q813" s="11" t="s">
        <v>2062</v>
      </c>
      <c r="R813" s="3"/>
      <c r="S813" s="23"/>
    </row>
    <row r="814" spans="1:19" ht="14.25" x14ac:dyDescent="0.45">
      <c r="A814" s="227"/>
      <c r="B814" s="179"/>
      <c r="C814" s="8" t="s">
        <v>2066</v>
      </c>
      <c r="D814" s="9" t="s">
        <v>2067</v>
      </c>
      <c r="E814" s="174"/>
      <c r="F814" s="173"/>
      <c r="G814" s="173"/>
      <c r="H814" s="9" t="s">
        <v>2068</v>
      </c>
      <c r="I814" s="9">
        <v>54</v>
      </c>
      <c r="J814" s="9">
        <v>3.13</v>
      </c>
      <c r="K814" s="9">
        <v>1539.84575</v>
      </c>
      <c r="L814" s="9">
        <v>3.7</v>
      </c>
      <c r="M814" s="9">
        <v>770.42651000000001</v>
      </c>
      <c r="N814" s="9">
        <v>2</v>
      </c>
      <c r="O814" s="11" t="s">
        <v>68</v>
      </c>
      <c r="P814" s="9">
        <v>1</v>
      </c>
      <c r="Q814" s="11" t="s">
        <v>84</v>
      </c>
      <c r="R814" s="3"/>
      <c r="S814" s="23"/>
    </row>
    <row r="815" spans="1:19" ht="30" customHeight="1" x14ac:dyDescent="0.45">
      <c r="A815" s="227"/>
      <c r="B815" s="179"/>
      <c r="C815" s="8" t="s">
        <v>2069</v>
      </c>
      <c r="D815" s="9" t="s">
        <v>2070</v>
      </c>
      <c r="E815" s="174"/>
      <c r="F815" s="173"/>
      <c r="G815" s="173"/>
      <c r="H815" s="9" t="s">
        <v>2071</v>
      </c>
      <c r="I815" s="9">
        <v>100</v>
      </c>
      <c r="J815" s="9">
        <v>5.16</v>
      </c>
      <c r="K815" s="9">
        <v>1508.80925</v>
      </c>
      <c r="L815" s="9">
        <v>-1.03</v>
      </c>
      <c r="M815" s="9">
        <v>754.90826000000004</v>
      </c>
      <c r="N815" s="9">
        <v>2</v>
      </c>
      <c r="O815" s="11"/>
      <c r="P815" s="9">
        <v>15</v>
      </c>
      <c r="Q815" s="11" t="s">
        <v>2072</v>
      </c>
      <c r="R815" s="3"/>
      <c r="S815" s="23"/>
    </row>
    <row r="816" spans="1:19" ht="30" customHeight="1" x14ac:dyDescent="0.45">
      <c r="A816" s="227"/>
      <c r="B816" s="179"/>
      <c r="C816" s="8" t="s">
        <v>2073</v>
      </c>
      <c r="D816" s="9" t="s">
        <v>2070</v>
      </c>
      <c r="E816" s="174"/>
      <c r="F816" s="173"/>
      <c r="G816" s="173"/>
      <c r="H816" s="9" t="s">
        <v>2071</v>
      </c>
      <c r="I816" s="9">
        <v>100</v>
      </c>
      <c r="J816" s="9">
        <v>5.16</v>
      </c>
      <c r="K816" s="9">
        <v>1508.80925</v>
      </c>
      <c r="L816" s="9">
        <v>-1.03</v>
      </c>
      <c r="M816" s="9">
        <v>754.90826000000004</v>
      </c>
      <c r="N816" s="9">
        <v>2</v>
      </c>
      <c r="O816" s="11"/>
      <c r="P816" s="9">
        <v>15</v>
      </c>
      <c r="Q816" s="11" t="s">
        <v>2072</v>
      </c>
      <c r="R816" s="3"/>
      <c r="S816" s="23"/>
    </row>
    <row r="817" spans="1:19" ht="14.25" x14ac:dyDescent="0.45">
      <c r="A817" s="227"/>
      <c r="B817" s="179"/>
      <c r="C817" s="8" t="s">
        <v>2074</v>
      </c>
      <c r="D817" s="9" t="s">
        <v>2075</v>
      </c>
      <c r="E817" s="174"/>
      <c r="F817" s="173"/>
      <c r="G817" s="173"/>
      <c r="H817" s="9" t="s">
        <v>2076</v>
      </c>
      <c r="I817" s="9">
        <v>96</v>
      </c>
      <c r="J817" s="9">
        <v>5.65</v>
      </c>
      <c r="K817" s="9">
        <v>1617.8146200000001</v>
      </c>
      <c r="L817" s="9">
        <v>-0.81</v>
      </c>
      <c r="M817" s="9">
        <v>809.41094999999996</v>
      </c>
      <c r="N817" s="9">
        <v>2</v>
      </c>
      <c r="O817" s="11"/>
      <c r="P817" s="9">
        <v>11</v>
      </c>
      <c r="Q817" s="11" t="s">
        <v>2077</v>
      </c>
      <c r="R817" s="3"/>
      <c r="S817" s="23"/>
    </row>
    <row r="818" spans="1:19" ht="14.25" x14ac:dyDescent="0.45">
      <c r="A818" s="227"/>
      <c r="B818" s="179"/>
      <c r="C818" s="8" t="s">
        <v>2078</v>
      </c>
      <c r="D818" s="9" t="s">
        <v>2075</v>
      </c>
      <c r="E818" s="174"/>
      <c r="F818" s="173"/>
      <c r="G818" s="173"/>
      <c r="H818" s="9" t="s">
        <v>2076</v>
      </c>
      <c r="I818" s="9">
        <v>96</v>
      </c>
      <c r="J818" s="9">
        <v>5.65</v>
      </c>
      <c r="K818" s="9">
        <v>1617.8146200000001</v>
      </c>
      <c r="L818" s="9">
        <v>-0.81</v>
      </c>
      <c r="M818" s="9">
        <v>809.41094999999996</v>
      </c>
      <c r="N818" s="9">
        <v>2</v>
      </c>
      <c r="O818" s="11"/>
      <c r="P818" s="9">
        <v>11</v>
      </c>
      <c r="Q818" s="11" t="s">
        <v>2077</v>
      </c>
      <c r="R818" s="3"/>
      <c r="S818" s="23"/>
    </row>
    <row r="819" spans="1:19" ht="14.25" x14ac:dyDescent="0.45">
      <c r="A819" s="228"/>
      <c r="B819" s="185"/>
      <c r="C819" s="8" t="s">
        <v>2079</v>
      </c>
      <c r="D819" s="9" t="s">
        <v>2080</v>
      </c>
      <c r="E819" s="174"/>
      <c r="F819" s="173"/>
      <c r="G819" s="173"/>
      <c r="H819" s="9" t="s">
        <v>2081</v>
      </c>
      <c r="I819" s="9">
        <v>84</v>
      </c>
      <c r="J819" s="9">
        <v>3.93</v>
      </c>
      <c r="K819" s="9">
        <v>1739.8665000000001</v>
      </c>
      <c r="L819" s="9">
        <v>-0.5</v>
      </c>
      <c r="M819" s="9">
        <v>870.43688999999995</v>
      </c>
      <c r="N819" s="9">
        <v>2</v>
      </c>
      <c r="O819" s="11" t="s">
        <v>935</v>
      </c>
      <c r="P819" s="9">
        <v>5</v>
      </c>
      <c r="Q819" s="11" t="s">
        <v>2082</v>
      </c>
      <c r="R819" s="3"/>
      <c r="S819" s="23"/>
    </row>
    <row r="820" spans="1:19" ht="14.25" x14ac:dyDescent="0.45">
      <c r="A820" s="225"/>
      <c r="B820" s="11"/>
      <c r="C820" s="8"/>
      <c r="D820" s="9"/>
      <c r="E820" s="139"/>
      <c r="F820" s="9"/>
      <c r="G820" s="9"/>
      <c r="H820" s="9"/>
      <c r="I820" s="9"/>
      <c r="J820" s="9"/>
      <c r="K820" s="9"/>
      <c r="L820" s="9"/>
      <c r="M820" s="9"/>
      <c r="N820" s="9"/>
      <c r="O820" s="11"/>
      <c r="P820" s="9"/>
      <c r="Q820" s="11"/>
      <c r="R820" s="3"/>
      <c r="S820" s="23"/>
    </row>
    <row r="821" spans="1:19" ht="14.25" x14ac:dyDescent="0.45">
      <c r="A821" s="226" t="s">
        <v>1992</v>
      </c>
      <c r="B821" s="173"/>
      <c r="C821" s="8" t="s">
        <v>2084</v>
      </c>
      <c r="D821" s="9" t="s">
        <v>2085</v>
      </c>
      <c r="E821" s="174" t="s">
        <v>10023</v>
      </c>
      <c r="F821" s="173" t="s">
        <v>94</v>
      </c>
      <c r="G821" s="173" t="s">
        <v>10030</v>
      </c>
      <c r="H821" s="9" t="s">
        <v>20</v>
      </c>
      <c r="I821" s="9">
        <v>53</v>
      </c>
      <c r="J821" s="9">
        <v>3.36</v>
      </c>
      <c r="K821" s="9">
        <v>1165.6710700000001</v>
      </c>
      <c r="L821" s="9">
        <v>1.92</v>
      </c>
      <c r="M821" s="9">
        <v>583.33916999999997</v>
      </c>
      <c r="N821" s="9">
        <v>2</v>
      </c>
      <c r="O821" s="11"/>
      <c r="P821" s="9">
        <v>4</v>
      </c>
      <c r="Q821" s="11" t="s">
        <v>2086</v>
      </c>
      <c r="R821" s="3"/>
      <c r="S821" s="23"/>
    </row>
    <row r="822" spans="1:19" ht="30" customHeight="1" x14ac:dyDescent="0.45">
      <c r="A822" s="227"/>
      <c r="B822" s="173"/>
      <c r="C822" s="8" t="s">
        <v>2087</v>
      </c>
      <c r="D822" s="9" t="s">
        <v>2088</v>
      </c>
      <c r="E822" s="174"/>
      <c r="F822" s="173"/>
      <c r="G822" s="173"/>
      <c r="H822" s="9" t="s">
        <v>20</v>
      </c>
      <c r="I822" s="9">
        <v>133</v>
      </c>
      <c r="J822" s="9">
        <v>4.4000000000000004</v>
      </c>
      <c r="K822" s="9">
        <v>1624.8372099999999</v>
      </c>
      <c r="L822" s="9">
        <v>2.59</v>
      </c>
      <c r="M822" s="9">
        <v>812.92223999999999</v>
      </c>
      <c r="N822" s="9">
        <v>2</v>
      </c>
      <c r="O822" s="11"/>
      <c r="P822" s="9">
        <v>12</v>
      </c>
      <c r="Q822" s="11" t="s">
        <v>2089</v>
      </c>
      <c r="R822" s="3"/>
      <c r="S822" s="23"/>
    </row>
    <row r="823" spans="1:19" ht="30" customHeight="1" x14ac:dyDescent="0.45">
      <c r="A823" s="227"/>
      <c r="B823" s="173"/>
      <c r="C823" s="8" t="s">
        <v>2090</v>
      </c>
      <c r="D823" s="9" t="s">
        <v>2088</v>
      </c>
      <c r="E823" s="174"/>
      <c r="F823" s="173"/>
      <c r="G823" s="173"/>
      <c r="H823" s="9" t="s">
        <v>20</v>
      </c>
      <c r="I823" s="9">
        <v>133</v>
      </c>
      <c r="J823" s="9">
        <v>4.4000000000000004</v>
      </c>
      <c r="K823" s="9">
        <v>1624.8372099999999</v>
      </c>
      <c r="L823" s="9">
        <v>2.59</v>
      </c>
      <c r="M823" s="9">
        <v>812.92223999999999</v>
      </c>
      <c r="N823" s="9">
        <v>2</v>
      </c>
      <c r="O823" s="11"/>
      <c r="P823" s="9">
        <v>12</v>
      </c>
      <c r="Q823" s="11" t="s">
        <v>2089</v>
      </c>
      <c r="R823" s="3"/>
      <c r="S823" s="23"/>
    </row>
    <row r="824" spans="1:19" ht="14.25" x14ac:dyDescent="0.45">
      <c r="A824" s="227"/>
      <c r="B824" s="173"/>
      <c r="C824" s="8" t="s">
        <v>2091</v>
      </c>
      <c r="D824" s="9" t="s">
        <v>2092</v>
      </c>
      <c r="E824" s="174"/>
      <c r="F824" s="173"/>
      <c r="G824" s="173"/>
      <c r="H824" s="9" t="s">
        <v>20</v>
      </c>
      <c r="I824" s="9">
        <v>54</v>
      </c>
      <c r="J824" s="9">
        <v>6.38</v>
      </c>
      <c r="K824" s="9">
        <v>2102.1272899999999</v>
      </c>
      <c r="L824" s="9">
        <v>-4.74</v>
      </c>
      <c r="M824" s="9">
        <v>701.38062000000002</v>
      </c>
      <c r="N824" s="9">
        <v>3</v>
      </c>
      <c r="O824" s="11" t="s">
        <v>1737</v>
      </c>
      <c r="P824" s="9">
        <v>1</v>
      </c>
      <c r="Q824" s="11" t="s">
        <v>69</v>
      </c>
      <c r="R824" s="3"/>
      <c r="S824" s="23"/>
    </row>
    <row r="825" spans="1:19" ht="14.25" x14ac:dyDescent="0.45">
      <c r="A825" s="227"/>
      <c r="B825" s="173"/>
      <c r="C825" s="8" t="s">
        <v>2093</v>
      </c>
      <c r="D825" s="9" t="s">
        <v>2092</v>
      </c>
      <c r="E825" s="174"/>
      <c r="F825" s="173"/>
      <c r="G825" s="173"/>
      <c r="H825" s="9" t="s">
        <v>20</v>
      </c>
      <c r="I825" s="9">
        <v>54</v>
      </c>
      <c r="J825" s="9">
        <v>6.38</v>
      </c>
      <c r="K825" s="9">
        <v>2102.1272899999999</v>
      </c>
      <c r="L825" s="9">
        <v>-4.74</v>
      </c>
      <c r="M825" s="9">
        <v>701.38062000000002</v>
      </c>
      <c r="N825" s="9">
        <v>3</v>
      </c>
      <c r="O825" s="11" t="s">
        <v>1737</v>
      </c>
      <c r="P825" s="9">
        <v>1</v>
      </c>
      <c r="Q825" s="11" t="s">
        <v>69</v>
      </c>
      <c r="R825" s="3"/>
      <c r="S825" s="23"/>
    </row>
    <row r="826" spans="1:19" ht="14.25" x14ac:dyDescent="0.45">
      <c r="A826" s="227"/>
      <c r="B826" s="173"/>
      <c r="C826" s="8" t="s">
        <v>2094</v>
      </c>
      <c r="D826" s="9" t="s">
        <v>2095</v>
      </c>
      <c r="E826" s="174"/>
      <c r="F826" s="173"/>
      <c r="G826" s="173"/>
      <c r="H826" s="9" t="s">
        <v>20</v>
      </c>
      <c r="I826" s="9" t="s">
        <v>20</v>
      </c>
      <c r="J826" s="9">
        <v>2.92</v>
      </c>
      <c r="K826" s="9">
        <v>3069.5216300000002</v>
      </c>
      <c r="L826" s="9">
        <v>2.7</v>
      </c>
      <c r="M826" s="9">
        <v>768.13585999999998</v>
      </c>
      <c r="N826" s="9">
        <v>4</v>
      </c>
      <c r="O826" s="11" t="s">
        <v>2096</v>
      </c>
      <c r="P826" s="9">
        <v>1</v>
      </c>
      <c r="Q826" s="11" t="s">
        <v>84</v>
      </c>
      <c r="R826" s="3"/>
      <c r="S826" s="23"/>
    </row>
    <row r="827" spans="1:19" ht="14.25" x14ac:dyDescent="0.45">
      <c r="A827" s="227"/>
      <c r="B827" s="173"/>
      <c r="C827" s="8" t="s">
        <v>2097</v>
      </c>
      <c r="D827" s="9" t="s">
        <v>2098</v>
      </c>
      <c r="E827" s="174"/>
      <c r="F827" s="173"/>
      <c r="G827" s="173"/>
      <c r="H827" s="9" t="s">
        <v>20</v>
      </c>
      <c r="I827" s="9">
        <v>71</v>
      </c>
      <c r="J827" s="9">
        <v>3.44</v>
      </c>
      <c r="K827" s="9">
        <v>1274.5985599999999</v>
      </c>
      <c r="L827" s="9">
        <v>0.39</v>
      </c>
      <c r="M827" s="9">
        <v>637.80291999999997</v>
      </c>
      <c r="N827" s="9">
        <v>2</v>
      </c>
      <c r="O827" s="11" t="s">
        <v>2096</v>
      </c>
      <c r="P827" s="9">
        <v>11</v>
      </c>
      <c r="Q827" s="11" t="s">
        <v>1780</v>
      </c>
      <c r="R827" s="3"/>
      <c r="S827" s="23"/>
    </row>
    <row r="828" spans="1:19" ht="14.25" x14ac:dyDescent="0.45">
      <c r="A828" s="228"/>
      <c r="B828" s="173"/>
      <c r="C828" s="8" t="s">
        <v>2099</v>
      </c>
      <c r="D828" s="9" t="s">
        <v>2100</v>
      </c>
      <c r="E828" s="174"/>
      <c r="F828" s="173"/>
      <c r="G828" s="173"/>
      <c r="H828" s="9" t="s">
        <v>20</v>
      </c>
      <c r="I828" s="9">
        <v>46</v>
      </c>
      <c r="J828" s="9">
        <v>2.72</v>
      </c>
      <c r="K828" s="9">
        <v>1279.59709</v>
      </c>
      <c r="L828" s="9">
        <v>1.34</v>
      </c>
      <c r="M828" s="9">
        <v>640.30219</v>
      </c>
      <c r="N828" s="9">
        <v>2</v>
      </c>
      <c r="O828" s="11"/>
      <c r="P828" s="9">
        <v>6</v>
      </c>
      <c r="Q828" s="11" t="s">
        <v>709</v>
      </c>
      <c r="R828" s="3"/>
      <c r="S828" s="23"/>
    </row>
    <row r="829" spans="1:19" ht="14.25" x14ac:dyDescent="0.45">
      <c r="A829" s="225"/>
      <c r="B829" s="9"/>
      <c r="C829" s="8"/>
      <c r="D829" s="9"/>
      <c r="E829" s="139"/>
      <c r="F829" s="11"/>
      <c r="G829" s="9"/>
      <c r="H829" s="9"/>
      <c r="I829" s="9"/>
      <c r="J829" s="9"/>
      <c r="K829" s="9"/>
      <c r="L829" s="9"/>
      <c r="M829" s="9"/>
      <c r="N829" s="9"/>
      <c r="O829" s="11"/>
      <c r="P829" s="9"/>
      <c r="Q829" s="11"/>
      <c r="R829" s="3"/>
      <c r="S829" s="23"/>
    </row>
    <row r="830" spans="1:19" ht="12.75" customHeight="1" x14ac:dyDescent="0.45">
      <c r="A830" s="226" t="s">
        <v>2000</v>
      </c>
      <c r="B830" s="173" t="s">
        <v>2102</v>
      </c>
      <c r="C830" s="8" t="s">
        <v>2103</v>
      </c>
      <c r="D830" s="9" t="s">
        <v>2104</v>
      </c>
      <c r="E830" s="174" t="s">
        <v>18</v>
      </c>
      <c r="F830" s="175" t="s">
        <v>1499</v>
      </c>
      <c r="G830" s="173" t="s">
        <v>2105</v>
      </c>
      <c r="H830" s="9" t="s">
        <v>2106</v>
      </c>
      <c r="I830" s="9" t="s">
        <v>20</v>
      </c>
      <c r="J830" s="9">
        <v>2.94</v>
      </c>
      <c r="K830" s="9">
        <v>945.53642000000002</v>
      </c>
      <c r="L830" s="9">
        <v>0</v>
      </c>
      <c r="M830" s="9">
        <v>473.27184999999997</v>
      </c>
      <c r="N830" s="9">
        <v>2</v>
      </c>
      <c r="O830" s="11"/>
      <c r="P830" s="9">
        <v>1</v>
      </c>
      <c r="Q830" s="11" t="s">
        <v>690</v>
      </c>
      <c r="R830" s="3"/>
      <c r="S830" s="23"/>
    </row>
    <row r="831" spans="1:19" ht="14.25" x14ac:dyDescent="0.45">
      <c r="A831" s="226"/>
      <c r="B831" s="173"/>
      <c r="C831" s="8" t="s">
        <v>2107</v>
      </c>
      <c r="D831" s="9" t="s">
        <v>2108</v>
      </c>
      <c r="E831" s="174"/>
      <c r="F831" s="173"/>
      <c r="G831" s="173"/>
      <c r="H831" s="9" t="s">
        <v>2109</v>
      </c>
      <c r="I831" s="9">
        <v>67</v>
      </c>
      <c r="J831" s="9">
        <v>3.11</v>
      </c>
      <c r="K831" s="9">
        <v>1225.5460700000001</v>
      </c>
      <c r="L831" s="9">
        <v>-4.6900000000000004</v>
      </c>
      <c r="M831" s="9">
        <v>613.27666999999997</v>
      </c>
      <c r="N831" s="9">
        <v>2</v>
      </c>
      <c r="O831" s="11" t="s">
        <v>26</v>
      </c>
      <c r="P831" s="9">
        <v>15</v>
      </c>
      <c r="Q831" s="11" t="s">
        <v>1731</v>
      </c>
      <c r="R831" s="3"/>
      <c r="S831" s="23"/>
    </row>
    <row r="832" spans="1:19" ht="14.25" x14ac:dyDescent="0.45">
      <c r="A832" s="226"/>
      <c r="B832" s="173"/>
      <c r="C832" s="8" t="s">
        <v>2110</v>
      </c>
      <c r="D832" s="9" t="s">
        <v>2111</v>
      </c>
      <c r="E832" s="174"/>
      <c r="F832" s="173"/>
      <c r="G832" s="173"/>
      <c r="H832" s="9" t="s">
        <v>2112</v>
      </c>
      <c r="I832" s="9">
        <v>69</v>
      </c>
      <c r="J832" s="9">
        <v>5.17</v>
      </c>
      <c r="K832" s="9">
        <v>1466.7294199999999</v>
      </c>
      <c r="L832" s="9">
        <v>-0.98</v>
      </c>
      <c r="M832" s="9">
        <v>733.86834999999996</v>
      </c>
      <c r="N832" s="9">
        <v>2</v>
      </c>
      <c r="O832" s="11" t="s">
        <v>26</v>
      </c>
      <c r="P832" s="9">
        <v>10</v>
      </c>
      <c r="Q832" s="11" t="s">
        <v>690</v>
      </c>
      <c r="R832" s="3"/>
      <c r="S832" s="23"/>
    </row>
    <row r="833" spans="1:19" ht="14.25" x14ac:dyDescent="0.45">
      <c r="A833" s="225"/>
      <c r="B833" s="9"/>
      <c r="C833" s="8"/>
      <c r="D833" s="9"/>
      <c r="E833" s="139"/>
      <c r="F833" s="11"/>
      <c r="G833" s="9"/>
      <c r="H833" s="9"/>
      <c r="I833" s="9"/>
      <c r="J833" s="9"/>
      <c r="K833" s="9"/>
      <c r="L833" s="9"/>
      <c r="M833" s="9"/>
      <c r="N833" s="9"/>
      <c r="O833" s="11"/>
      <c r="P833" s="9"/>
      <c r="Q833" s="11"/>
      <c r="R833" s="3"/>
      <c r="S833" s="23"/>
    </row>
    <row r="834" spans="1:19" ht="12.75" customHeight="1" x14ac:dyDescent="0.45">
      <c r="A834" s="226" t="s">
        <v>2012</v>
      </c>
      <c r="B834" s="173" t="s">
        <v>2114</v>
      </c>
      <c r="C834" s="8" t="s">
        <v>2115</v>
      </c>
      <c r="D834" s="9" t="s">
        <v>2116</v>
      </c>
      <c r="E834" s="174" t="s">
        <v>18</v>
      </c>
      <c r="F834" s="173" t="s">
        <v>94</v>
      </c>
      <c r="G834" s="173" t="s">
        <v>2117</v>
      </c>
      <c r="H834" s="9" t="s">
        <v>2118</v>
      </c>
      <c r="I834" s="9">
        <v>50</v>
      </c>
      <c r="J834" s="9">
        <v>4.87</v>
      </c>
      <c r="K834" s="9">
        <v>1776.0259699999999</v>
      </c>
      <c r="L834" s="9">
        <v>-0.38</v>
      </c>
      <c r="M834" s="9">
        <v>592.68017999999995</v>
      </c>
      <c r="N834" s="9">
        <v>3</v>
      </c>
      <c r="O834" s="11"/>
      <c r="P834" s="9">
        <v>3</v>
      </c>
      <c r="Q834" s="11" t="s">
        <v>21</v>
      </c>
      <c r="R834" s="3"/>
      <c r="S834" s="23"/>
    </row>
    <row r="835" spans="1:19" ht="14.25" x14ac:dyDescent="0.45">
      <c r="A835" s="226"/>
      <c r="B835" s="173"/>
      <c r="C835" s="8" t="s">
        <v>2119</v>
      </c>
      <c r="D835" s="9" t="s">
        <v>2120</v>
      </c>
      <c r="E835" s="174"/>
      <c r="F835" s="173"/>
      <c r="G835" s="173"/>
      <c r="H835" s="9" t="s">
        <v>2121</v>
      </c>
      <c r="I835" s="9">
        <v>79</v>
      </c>
      <c r="J835" s="9">
        <v>3.83</v>
      </c>
      <c r="K835" s="9">
        <v>1203.6608100000001</v>
      </c>
      <c r="L835" s="9">
        <v>2.35</v>
      </c>
      <c r="M835" s="9">
        <v>602.33405000000005</v>
      </c>
      <c r="N835" s="9">
        <v>2</v>
      </c>
      <c r="O835" s="11"/>
      <c r="P835" s="9">
        <v>5</v>
      </c>
      <c r="Q835" s="11" t="s">
        <v>21</v>
      </c>
      <c r="R835" s="3"/>
      <c r="S835" s="23"/>
    </row>
    <row r="836" spans="1:19" ht="14.25" x14ac:dyDescent="0.45">
      <c r="A836" s="225"/>
      <c r="B836" s="9"/>
      <c r="C836" s="8"/>
      <c r="D836" s="9"/>
      <c r="E836" s="139"/>
      <c r="F836" s="11"/>
      <c r="G836" s="9"/>
      <c r="H836" s="9"/>
      <c r="I836" s="9"/>
      <c r="J836" s="9"/>
      <c r="K836" s="9"/>
      <c r="L836" s="9"/>
      <c r="M836" s="9"/>
      <c r="N836" s="9"/>
      <c r="O836" s="11"/>
      <c r="P836" s="9"/>
      <c r="Q836" s="11"/>
      <c r="R836" s="3"/>
      <c r="S836" s="23"/>
    </row>
    <row r="837" spans="1:19" ht="14.25" x14ac:dyDescent="0.45">
      <c r="A837" s="239" t="s">
        <v>2027</v>
      </c>
      <c r="B837" s="32" t="s">
        <v>2123</v>
      </c>
      <c r="C837" s="8" t="s">
        <v>2124</v>
      </c>
      <c r="D837" s="9" t="s">
        <v>2125</v>
      </c>
      <c r="E837" s="146" t="s">
        <v>18</v>
      </c>
      <c r="F837" s="91" t="s">
        <v>1328</v>
      </c>
      <c r="G837" s="91" t="s">
        <v>10022</v>
      </c>
      <c r="H837" s="9" t="s">
        <v>2126</v>
      </c>
      <c r="I837" s="9">
        <v>39</v>
      </c>
      <c r="J837" s="9">
        <v>3.26</v>
      </c>
      <c r="K837" s="9">
        <v>1382.6602</v>
      </c>
      <c r="L837" s="9">
        <v>0.11</v>
      </c>
      <c r="M837" s="9">
        <v>691.83374000000003</v>
      </c>
      <c r="N837" s="9">
        <v>2</v>
      </c>
      <c r="O837" s="11"/>
      <c r="P837" s="9">
        <v>2</v>
      </c>
      <c r="Q837" s="11" t="s">
        <v>690</v>
      </c>
      <c r="R837" s="3"/>
      <c r="S837" s="23"/>
    </row>
    <row r="838" spans="1:19" ht="14.25" x14ac:dyDescent="0.45">
      <c r="A838" s="225"/>
      <c r="B838" s="9"/>
      <c r="C838" s="8"/>
      <c r="D838" s="9"/>
      <c r="E838" s="139"/>
      <c r="F838" s="11"/>
      <c r="G838" s="9"/>
      <c r="H838" s="9"/>
      <c r="I838" s="9"/>
      <c r="J838" s="9"/>
      <c r="K838" s="9"/>
      <c r="L838" s="9"/>
      <c r="M838" s="9"/>
      <c r="N838" s="9"/>
      <c r="O838" s="11"/>
      <c r="P838" s="9"/>
      <c r="Q838" s="11"/>
      <c r="R838" s="3"/>
      <c r="S838" s="23"/>
    </row>
    <row r="839" spans="1:19" ht="14.25" x14ac:dyDescent="0.45">
      <c r="A839" s="226" t="s">
        <v>2037</v>
      </c>
      <c r="B839" s="173" t="s">
        <v>2128</v>
      </c>
      <c r="C839" s="8" t="s">
        <v>2129</v>
      </c>
      <c r="D839" s="9" t="s">
        <v>2130</v>
      </c>
      <c r="E839" s="174" t="s">
        <v>18</v>
      </c>
      <c r="F839" s="173" t="s">
        <v>94</v>
      </c>
      <c r="G839" s="173"/>
      <c r="H839" s="9" t="s">
        <v>20</v>
      </c>
      <c r="I839" s="9">
        <v>101</v>
      </c>
      <c r="J839" s="9">
        <v>6.68</v>
      </c>
      <c r="K839" s="9">
        <v>2053.0413100000001</v>
      </c>
      <c r="L839" s="9">
        <v>3.08</v>
      </c>
      <c r="M839" s="9">
        <v>1027.0242900000001</v>
      </c>
      <c r="N839" s="9">
        <v>2</v>
      </c>
      <c r="O839" s="11"/>
      <c r="P839" s="9">
        <v>6</v>
      </c>
      <c r="Q839" s="11" t="s">
        <v>2131</v>
      </c>
      <c r="R839" s="3"/>
      <c r="S839" s="23"/>
    </row>
    <row r="840" spans="1:19" ht="14.25" x14ac:dyDescent="0.45">
      <c r="A840" s="227"/>
      <c r="B840" s="178"/>
      <c r="C840" s="8" t="s">
        <v>2132</v>
      </c>
      <c r="D840" s="9" t="s">
        <v>2133</v>
      </c>
      <c r="E840" s="174"/>
      <c r="F840" s="173"/>
      <c r="G840" s="173"/>
      <c r="H840" s="9"/>
      <c r="I840" s="9"/>
      <c r="J840" s="9"/>
      <c r="K840" s="9"/>
      <c r="L840" s="9"/>
      <c r="M840" s="9"/>
      <c r="N840" s="9"/>
      <c r="O840" s="11"/>
      <c r="P840" s="9"/>
      <c r="Q840" s="11"/>
      <c r="R840" s="3"/>
      <c r="S840" s="23"/>
    </row>
    <row r="841" spans="1:19" ht="14.25" x14ac:dyDescent="0.45">
      <c r="A841" s="243"/>
      <c r="B841" s="121"/>
      <c r="C841" s="8"/>
      <c r="D841" s="9"/>
      <c r="E841" s="174"/>
      <c r="F841" s="173"/>
      <c r="G841" s="173"/>
      <c r="H841" s="9"/>
      <c r="I841" s="9"/>
      <c r="J841" s="9"/>
      <c r="K841" s="9"/>
      <c r="L841" s="9"/>
      <c r="M841" s="9"/>
      <c r="N841" s="9"/>
      <c r="O841" s="11"/>
      <c r="P841" s="9"/>
      <c r="Q841" s="11"/>
      <c r="R841" s="3"/>
      <c r="S841" s="23"/>
    </row>
    <row r="842" spans="1:19" ht="14.25" x14ac:dyDescent="0.45">
      <c r="A842" s="225"/>
      <c r="B842" s="9"/>
      <c r="C842" s="8"/>
      <c r="D842" s="9"/>
      <c r="E842" s="139"/>
      <c r="F842" s="11"/>
      <c r="G842" s="9"/>
      <c r="H842" s="9"/>
      <c r="I842" s="9"/>
      <c r="J842" s="9"/>
      <c r="K842" s="9"/>
      <c r="L842" s="9"/>
      <c r="M842" s="9"/>
      <c r="N842" s="9"/>
      <c r="O842" s="11"/>
      <c r="P842" s="9"/>
      <c r="Q842" s="11"/>
      <c r="R842" s="3"/>
      <c r="S842" s="23"/>
    </row>
    <row r="843" spans="1:19" ht="12.75" customHeight="1" x14ac:dyDescent="0.45">
      <c r="A843" s="225" t="s">
        <v>2049</v>
      </c>
      <c r="B843" s="9" t="s">
        <v>2135</v>
      </c>
      <c r="C843" s="8" t="s">
        <v>2136</v>
      </c>
      <c r="D843" s="9" t="s">
        <v>2137</v>
      </c>
      <c r="E843" s="139" t="s">
        <v>18</v>
      </c>
      <c r="F843" s="11" t="s">
        <v>94</v>
      </c>
      <c r="G843" s="9" t="s">
        <v>2138</v>
      </c>
      <c r="H843" s="9" t="s">
        <v>20</v>
      </c>
      <c r="I843" s="9">
        <v>108</v>
      </c>
      <c r="J843" s="9">
        <v>4.37</v>
      </c>
      <c r="K843" s="9">
        <v>1321.6329800000001</v>
      </c>
      <c r="L843" s="9">
        <v>-1</v>
      </c>
      <c r="M843" s="9">
        <v>661.32012999999995</v>
      </c>
      <c r="N843" s="9">
        <v>2</v>
      </c>
      <c r="O843" s="11"/>
      <c r="P843" s="9">
        <v>6</v>
      </c>
      <c r="Q843" s="11" t="s">
        <v>2139</v>
      </c>
      <c r="R843" s="3"/>
      <c r="S843" s="23"/>
    </row>
    <row r="844" spans="1:19" ht="14.25" x14ac:dyDescent="0.45">
      <c r="A844" s="225"/>
      <c r="B844" s="11"/>
      <c r="C844" s="8"/>
      <c r="D844" s="9"/>
      <c r="E844" s="147"/>
      <c r="F844" s="11"/>
      <c r="G844" s="11"/>
      <c r="H844" s="9"/>
      <c r="I844" s="9"/>
      <c r="J844" s="9"/>
      <c r="K844" s="9"/>
      <c r="L844" s="9"/>
      <c r="M844" s="9"/>
      <c r="N844" s="9"/>
      <c r="O844" s="11"/>
      <c r="P844" s="9"/>
      <c r="Q844" s="11"/>
      <c r="R844" s="3"/>
      <c r="S844" s="23"/>
    </row>
    <row r="845" spans="1:19" ht="12.75" customHeight="1" x14ac:dyDescent="0.45">
      <c r="A845" s="226" t="s">
        <v>2057</v>
      </c>
      <c r="B845" s="173" t="s">
        <v>2141</v>
      </c>
      <c r="C845" s="8" t="s">
        <v>2142</v>
      </c>
      <c r="D845" s="9" t="s">
        <v>2143</v>
      </c>
      <c r="E845" s="174" t="s">
        <v>18</v>
      </c>
      <c r="F845" s="175" t="s">
        <v>56</v>
      </c>
      <c r="G845" s="175"/>
      <c r="H845" s="9" t="s">
        <v>20</v>
      </c>
      <c r="I845" s="9">
        <v>94</v>
      </c>
      <c r="J845" s="9">
        <v>2.17</v>
      </c>
      <c r="K845" s="9">
        <v>1431.67058</v>
      </c>
      <c r="L845" s="9">
        <v>-0.34</v>
      </c>
      <c r="M845" s="9">
        <v>716.33893</v>
      </c>
      <c r="N845" s="9">
        <v>2</v>
      </c>
      <c r="O845" s="11"/>
      <c r="P845" s="9">
        <v>3</v>
      </c>
      <c r="Q845" s="11" t="s">
        <v>2144</v>
      </c>
      <c r="R845" s="3"/>
      <c r="S845" s="23"/>
    </row>
    <row r="846" spans="1:19" ht="14.25" x14ac:dyDescent="0.45">
      <c r="A846" s="226"/>
      <c r="B846" s="173"/>
      <c r="C846" s="8" t="s">
        <v>2145</v>
      </c>
      <c r="D846" s="9" t="s">
        <v>2146</v>
      </c>
      <c r="E846" s="174"/>
      <c r="F846" s="173"/>
      <c r="G846" s="173"/>
      <c r="H846" s="9" t="s">
        <v>20</v>
      </c>
      <c r="I846" s="9">
        <v>82</v>
      </c>
      <c r="J846" s="9">
        <v>8.0399999999999991</v>
      </c>
      <c r="K846" s="9">
        <v>1985.89157</v>
      </c>
      <c r="L846" s="9">
        <v>0.36</v>
      </c>
      <c r="M846" s="9">
        <v>662.63538000000005</v>
      </c>
      <c r="N846" s="9">
        <v>3</v>
      </c>
      <c r="O846" s="11"/>
      <c r="P846" s="9">
        <v>6</v>
      </c>
      <c r="Q846" s="11" t="s">
        <v>2147</v>
      </c>
      <c r="R846" s="3"/>
      <c r="S846" s="23"/>
    </row>
    <row r="847" spans="1:19" ht="14.25" x14ac:dyDescent="0.45">
      <c r="A847" s="225"/>
      <c r="B847" s="9"/>
      <c r="C847" s="8"/>
      <c r="D847" s="9"/>
      <c r="E847" s="139"/>
      <c r="F847" s="11"/>
      <c r="G847" s="9"/>
      <c r="H847" s="9"/>
      <c r="I847" s="9"/>
      <c r="J847" s="9"/>
      <c r="K847" s="9"/>
      <c r="L847" s="9"/>
      <c r="M847" s="9"/>
      <c r="N847" s="9"/>
      <c r="O847" s="11"/>
      <c r="P847" s="9"/>
      <c r="Q847" s="11"/>
      <c r="R847" s="3"/>
      <c r="S847" s="23"/>
    </row>
    <row r="848" spans="1:19" ht="12.75" customHeight="1" x14ac:dyDescent="0.45">
      <c r="A848" s="226" t="s">
        <v>2083</v>
      </c>
      <c r="B848" s="173" t="s">
        <v>2149</v>
      </c>
      <c r="C848" s="8" t="s">
        <v>2150</v>
      </c>
      <c r="D848" s="9" t="s">
        <v>2151</v>
      </c>
      <c r="E848" s="174" t="s">
        <v>18</v>
      </c>
      <c r="F848" s="175" t="s">
        <v>56</v>
      </c>
      <c r="G848" s="173" t="s">
        <v>1706</v>
      </c>
      <c r="H848" s="9" t="s">
        <v>20</v>
      </c>
      <c r="I848" s="9">
        <v>71</v>
      </c>
      <c r="J848" s="9">
        <v>3.42</v>
      </c>
      <c r="K848" s="9">
        <v>1225.6003900000001</v>
      </c>
      <c r="L848" s="9">
        <v>0.24</v>
      </c>
      <c r="M848" s="9">
        <v>613.30382999999995</v>
      </c>
      <c r="N848" s="9">
        <v>2</v>
      </c>
      <c r="O848" s="11"/>
      <c r="P848" s="9">
        <v>19</v>
      </c>
      <c r="Q848" s="11" t="s">
        <v>2152</v>
      </c>
      <c r="R848" s="3"/>
      <c r="S848" s="23"/>
    </row>
    <row r="849" spans="1:19" ht="14.25" x14ac:dyDescent="0.45">
      <c r="A849" s="226"/>
      <c r="B849" s="173"/>
      <c r="C849" s="8" t="s">
        <v>2153</v>
      </c>
      <c r="D849" s="9" t="s">
        <v>2154</v>
      </c>
      <c r="E849" s="174"/>
      <c r="F849" s="173"/>
      <c r="G849" s="173"/>
      <c r="H849" s="9" t="s">
        <v>20</v>
      </c>
      <c r="I849" s="9">
        <v>60</v>
      </c>
      <c r="J849" s="9">
        <v>3.22</v>
      </c>
      <c r="K849" s="9">
        <v>1181.5801300000001</v>
      </c>
      <c r="L849" s="9">
        <v>0.32</v>
      </c>
      <c r="M849" s="9">
        <v>591.29369999999994</v>
      </c>
      <c r="N849" s="9">
        <v>2</v>
      </c>
      <c r="O849" s="11"/>
      <c r="P849" s="9">
        <v>3</v>
      </c>
      <c r="Q849" s="11" t="s">
        <v>293</v>
      </c>
      <c r="R849" s="3"/>
      <c r="S849" s="23"/>
    </row>
    <row r="850" spans="1:19" ht="14.25" x14ac:dyDescent="0.45">
      <c r="A850" s="226"/>
      <c r="B850" s="173"/>
      <c r="C850" s="8" t="s">
        <v>2155</v>
      </c>
      <c r="D850" s="9" t="s">
        <v>2156</v>
      </c>
      <c r="E850" s="174"/>
      <c r="F850" s="173"/>
      <c r="G850" s="173"/>
      <c r="H850" s="9" t="s">
        <v>20</v>
      </c>
      <c r="I850" s="9">
        <v>39</v>
      </c>
      <c r="J850" s="9">
        <v>2.8</v>
      </c>
      <c r="K850" s="9">
        <v>927.60209999999995</v>
      </c>
      <c r="L850" s="9">
        <v>3.74</v>
      </c>
      <c r="M850" s="9">
        <v>464.30468999999999</v>
      </c>
      <c r="N850" s="9">
        <v>2</v>
      </c>
      <c r="O850" s="11"/>
      <c r="P850" s="9">
        <v>1</v>
      </c>
      <c r="Q850" s="11" t="s">
        <v>293</v>
      </c>
      <c r="R850" s="3"/>
      <c r="S850" s="23"/>
    </row>
    <row r="851" spans="1:19" ht="14.25" x14ac:dyDescent="0.45">
      <c r="A851" s="225"/>
      <c r="B851" s="9"/>
      <c r="C851" s="8"/>
      <c r="D851" s="9"/>
      <c r="E851" s="139"/>
      <c r="F851" s="9"/>
      <c r="G851" s="9"/>
      <c r="H851" s="9"/>
      <c r="I851" s="9"/>
      <c r="J851" s="9"/>
      <c r="K851" s="9"/>
      <c r="L851" s="9"/>
      <c r="M851" s="9"/>
      <c r="N851" s="9"/>
      <c r="O851" s="11"/>
      <c r="P851" s="9"/>
      <c r="Q851" s="11"/>
      <c r="R851" s="3"/>
      <c r="S851" s="23"/>
    </row>
    <row r="852" spans="1:19" ht="12.75" customHeight="1" x14ac:dyDescent="0.45">
      <c r="A852" s="226" t="s">
        <v>2101</v>
      </c>
      <c r="B852" s="173" t="s">
        <v>2158</v>
      </c>
      <c r="C852" s="8" t="s">
        <v>2159</v>
      </c>
      <c r="D852" s="9" t="s">
        <v>2160</v>
      </c>
      <c r="E852" s="174" t="s">
        <v>18</v>
      </c>
      <c r="F852" s="175" t="s">
        <v>94</v>
      </c>
      <c r="G852" s="173" t="s">
        <v>2161</v>
      </c>
      <c r="H852" s="9" t="s">
        <v>2162</v>
      </c>
      <c r="I852" s="9">
        <v>66</v>
      </c>
      <c r="J852" s="9">
        <v>3.55</v>
      </c>
      <c r="K852" s="9">
        <v>1595.9021499999999</v>
      </c>
      <c r="L852" s="9">
        <v>1.1100000000000001</v>
      </c>
      <c r="M852" s="9">
        <v>798.45470999999998</v>
      </c>
      <c r="N852" s="9">
        <v>2</v>
      </c>
      <c r="O852" s="11"/>
      <c r="P852" s="9">
        <v>3</v>
      </c>
      <c r="Q852" s="11" t="s">
        <v>2163</v>
      </c>
      <c r="R852" s="3"/>
      <c r="S852" s="23"/>
    </row>
    <row r="853" spans="1:19" ht="14.25" x14ac:dyDescent="0.45">
      <c r="A853" s="226"/>
      <c r="B853" s="173"/>
      <c r="C853" s="8" t="s">
        <v>2164</v>
      </c>
      <c r="D853" s="9" t="s">
        <v>2165</v>
      </c>
      <c r="E853" s="174"/>
      <c r="F853" s="173"/>
      <c r="G853" s="173"/>
      <c r="H853" s="9" t="s">
        <v>2166</v>
      </c>
      <c r="I853" s="9">
        <v>83</v>
      </c>
      <c r="J853" s="9">
        <v>6.09</v>
      </c>
      <c r="K853" s="9">
        <v>1802.00127</v>
      </c>
      <c r="L853" s="9">
        <v>9.15</v>
      </c>
      <c r="M853" s="9">
        <v>901.50427000000002</v>
      </c>
      <c r="N853" s="9">
        <v>2</v>
      </c>
      <c r="O853" s="11"/>
      <c r="P853" s="9">
        <v>4</v>
      </c>
      <c r="Q853" s="11" t="s">
        <v>2167</v>
      </c>
      <c r="R853" s="3"/>
      <c r="S853" s="23"/>
    </row>
    <row r="854" spans="1:19" ht="14.25" x14ac:dyDescent="0.45">
      <c r="A854" s="225"/>
      <c r="B854" s="9"/>
      <c r="C854" s="8"/>
      <c r="D854" s="9"/>
      <c r="E854" s="139"/>
      <c r="F854" s="11"/>
      <c r="G854" s="9"/>
      <c r="H854" s="9"/>
      <c r="I854" s="9"/>
      <c r="J854" s="9"/>
      <c r="K854" s="9"/>
      <c r="L854" s="9"/>
      <c r="M854" s="9"/>
      <c r="N854" s="9"/>
      <c r="O854" s="11"/>
      <c r="P854" s="9"/>
      <c r="Q854" s="11"/>
      <c r="R854" s="3"/>
      <c r="S854" s="23"/>
    </row>
    <row r="855" spans="1:19" ht="12.75" customHeight="1" x14ac:dyDescent="0.45">
      <c r="A855" s="226" t="s">
        <v>2113</v>
      </c>
      <c r="B855" s="175" t="s">
        <v>2169</v>
      </c>
      <c r="C855" s="8" t="s">
        <v>2170</v>
      </c>
      <c r="D855" s="9" t="s">
        <v>2171</v>
      </c>
      <c r="E855" s="174" t="s">
        <v>18</v>
      </c>
      <c r="F855" s="175" t="s">
        <v>56</v>
      </c>
      <c r="G855" s="175" t="s">
        <v>9005</v>
      </c>
      <c r="H855" s="9" t="s">
        <v>20</v>
      </c>
      <c r="I855" s="9">
        <v>50</v>
      </c>
      <c r="J855" s="9">
        <v>6.38</v>
      </c>
      <c r="K855" s="9">
        <v>1914.9209900000001</v>
      </c>
      <c r="L855" s="9">
        <v>-1.21</v>
      </c>
      <c r="M855" s="9">
        <v>638.97852</v>
      </c>
      <c r="N855" s="9">
        <v>3</v>
      </c>
      <c r="O855" s="11"/>
      <c r="P855" s="9">
        <v>2</v>
      </c>
      <c r="Q855" s="11" t="s">
        <v>21</v>
      </c>
      <c r="R855" s="3"/>
      <c r="S855" s="23"/>
    </row>
    <row r="856" spans="1:19" ht="14.25" x14ac:dyDescent="0.45">
      <c r="A856" s="226"/>
      <c r="B856" s="173"/>
      <c r="C856" s="8" t="s">
        <v>2172</v>
      </c>
      <c r="D856" s="9" t="s">
        <v>2173</v>
      </c>
      <c r="E856" s="174"/>
      <c r="F856" s="173"/>
      <c r="G856" s="173"/>
      <c r="H856" s="9" t="s">
        <v>20</v>
      </c>
      <c r="I856" s="9" t="s">
        <v>20</v>
      </c>
      <c r="J856" s="9">
        <v>2.92</v>
      </c>
      <c r="K856" s="9">
        <v>1029.4877200000001</v>
      </c>
      <c r="L856" s="9">
        <v>-5.63</v>
      </c>
      <c r="M856" s="9">
        <v>515.24749999999995</v>
      </c>
      <c r="N856" s="9">
        <v>2</v>
      </c>
      <c r="O856" s="11" t="s">
        <v>239</v>
      </c>
      <c r="P856" s="9">
        <v>1</v>
      </c>
      <c r="Q856" s="11" t="s">
        <v>21</v>
      </c>
      <c r="R856" s="3"/>
      <c r="S856" s="23"/>
    </row>
    <row r="857" spans="1:19" ht="14.25" x14ac:dyDescent="0.45">
      <c r="A857" s="226"/>
      <c r="B857" s="173"/>
      <c r="C857" s="8" t="s">
        <v>2174</v>
      </c>
      <c r="D857" s="9" t="s">
        <v>2175</v>
      </c>
      <c r="E857" s="174"/>
      <c r="F857" s="173"/>
      <c r="G857" s="173"/>
      <c r="H857" s="9" t="s">
        <v>20</v>
      </c>
      <c r="I857" s="9">
        <v>71</v>
      </c>
      <c r="J857" s="9">
        <v>4.95</v>
      </c>
      <c r="K857" s="9">
        <v>1592.85862</v>
      </c>
      <c r="L857" s="9">
        <v>2.63</v>
      </c>
      <c r="M857" s="9">
        <v>531.62438999999995</v>
      </c>
      <c r="N857" s="9">
        <v>3</v>
      </c>
      <c r="O857" s="11"/>
      <c r="P857" s="9">
        <v>7</v>
      </c>
      <c r="Q857" s="11" t="s">
        <v>21</v>
      </c>
      <c r="R857" s="3"/>
      <c r="S857" s="23"/>
    </row>
    <row r="858" spans="1:19" ht="14.25" x14ac:dyDescent="0.45">
      <c r="A858" s="226"/>
      <c r="B858" s="173"/>
      <c r="C858" s="8" t="s">
        <v>2176</v>
      </c>
      <c r="D858" s="9" t="s">
        <v>2177</v>
      </c>
      <c r="E858" s="174"/>
      <c r="F858" s="173"/>
      <c r="G858" s="173"/>
      <c r="H858" s="9" t="s">
        <v>20</v>
      </c>
      <c r="I858" s="9">
        <v>57</v>
      </c>
      <c r="J858" s="9">
        <v>4.25</v>
      </c>
      <c r="K858" s="9">
        <v>1092.49244</v>
      </c>
      <c r="L858" s="9">
        <v>3.02</v>
      </c>
      <c r="M858" s="9">
        <v>364.83566000000002</v>
      </c>
      <c r="N858" s="9">
        <v>3</v>
      </c>
      <c r="O858" s="11"/>
      <c r="P858" s="9">
        <v>4</v>
      </c>
      <c r="Q858" s="11" t="s">
        <v>21</v>
      </c>
      <c r="R858" s="3"/>
      <c r="S858" s="23"/>
    </row>
    <row r="859" spans="1:19" ht="14.25" x14ac:dyDescent="0.45">
      <c r="A859" s="226"/>
      <c r="B859" s="173"/>
      <c r="C859" s="8" t="s">
        <v>2178</v>
      </c>
      <c r="D859" s="9" t="s">
        <v>2177</v>
      </c>
      <c r="E859" s="174"/>
      <c r="F859" s="173"/>
      <c r="G859" s="173"/>
      <c r="H859" s="9" t="s">
        <v>20</v>
      </c>
      <c r="I859" s="9">
        <v>57</v>
      </c>
      <c r="J859" s="9">
        <v>4.25</v>
      </c>
      <c r="K859" s="9">
        <v>1092.49244</v>
      </c>
      <c r="L859" s="9">
        <v>3.02</v>
      </c>
      <c r="M859" s="9">
        <v>364.83566000000002</v>
      </c>
      <c r="N859" s="9">
        <v>3</v>
      </c>
      <c r="O859" s="11"/>
      <c r="P859" s="9">
        <v>4</v>
      </c>
      <c r="Q859" s="11" t="s">
        <v>21</v>
      </c>
      <c r="R859" s="3"/>
      <c r="S859" s="23"/>
    </row>
    <row r="860" spans="1:19" ht="14.25" x14ac:dyDescent="0.45">
      <c r="A860" s="225"/>
      <c r="B860" s="9"/>
      <c r="C860" s="8"/>
      <c r="D860" s="9"/>
      <c r="E860" s="139"/>
      <c r="F860" s="11"/>
      <c r="G860" s="9"/>
      <c r="H860" s="9"/>
      <c r="I860" s="9"/>
      <c r="J860" s="9"/>
      <c r="K860" s="9"/>
      <c r="L860" s="9"/>
      <c r="M860" s="9"/>
      <c r="N860" s="9"/>
      <c r="O860" s="11"/>
      <c r="P860" s="9"/>
      <c r="Q860" s="11"/>
      <c r="R860" s="3"/>
      <c r="S860" s="23"/>
    </row>
    <row r="861" spans="1:19" ht="14.25" x14ac:dyDescent="0.45">
      <c r="A861" s="225" t="s">
        <v>2122</v>
      </c>
      <c r="B861" s="9" t="s">
        <v>2180</v>
      </c>
      <c r="C861" s="8" t="s">
        <v>2181</v>
      </c>
      <c r="D861" s="9" t="s">
        <v>2182</v>
      </c>
      <c r="E861" s="139" t="s">
        <v>18</v>
      </c>
      <c r="F861" s="11" t="s">
        <v>1499</v>
      </c>
      <c r="G861" s="11" t="s">
        <v>2183</v>
      </c>
      <c r="H861" s="9" t="s">
        <v>2184</v>
      </c>
      <c r="I861" s="9">
        <v>76</v>
      </c>
      <c r="J861" s="9">
        <v>3.83</v>
      </c>
      <c r="K861" s="9">
        <v>1767.02287</v>
      </c>
      <c r="L861" s="9">
        <v>-1.95</v>
      </c>
      <c r="M861" s="9">
        <v>884.01508000000001</v>
      </c>
      <c r="N861" s="9">
        <v>2</v>
      </c>
      <c r="O861" s="11"/>
      <c r="P861" s="9">
        <v>3</v>
      </c>
      <c r="Q861" s="11" t="s">
        <v>289</v>
      </c>
      <c r="R861" s="3"/>
      <c r="S861" s="23"/>
    </row>
    <row r="862" spans="1:19" ht="14.25" x14ac:dyDescent="0.45">
      <c r="A862" s="225"/>
      <c r="B862" s="9"/>
      <c r="C862" s="8"/>
      <c r="D862" s="9"/>
      <c r="E862" s="139"/>
      <c r="F862" s="11"/>
      <c r="G862" s="9"/>
      <c r="H862" s="9"/>
      <c r="I862" s="9"/>
      <c r="J862" s="9"/>
      <c r="K862" s="9"/>
      <c r="L862" s="9"/>
      <c r="M862" s="9"/>
      <c r="N862" s="9"/>
      <c r="O862" s="11"/>
      <c r="P862" s="9"/>
      <c r="Q862" s="11"/>
      <c r="R862" s="3"/>
      <c r="S862" s="23"/>
    </row>
    <row r="863" spans="1:19" ht="12.75" customHeight="1" x14ac:dyDescent="0.45">
      <c r="A863" s="226" t="s">
        <v>2127</v>
      </c>
      <c r="B863" s="173" t="s">
        <v>2186</v>
      </c>
      <c r="C863" s="8" t="s">
        <v>2187</v>
      </c>
      <c r="D863" s="9" t="s">
        <v>2188</v>
      </c>
      <c r="E863" s="174" t="s">
        <v>10023</v>
      </c>
      <c r="F863" s="175" t="s">
        <v>94</v>
      </c>
      <c r="G863" s="173" t="s">
        <v>2189</v>
      </c>
      <c r="H863" s="9" t="s">
        <v>20</v>
      </c>
      <c r="I863" s="9">
        <v>70</v>
      </c>
      <c r="J863" s="9">
        <v>4.04</v>
      </c>
      <c r="K863" s="9">
        <v>1167.5466799999999</v>
      </c>
      <c r="L863" s="9">
        <v>-1.84</v>
      </c>
      <c r="M863" s="9">
        <v>584.27697999999998</v>
      </c>
      <c r="N863" s="9">
        <v>2</v>
      </c>
      <c r="O863" s="11"/>
      <c r="P863" s="9">
        <v>1</v>
      </c>
      <c r="Q863" s="11" t="s">
        <v>293</v>
      </c>
      <c r="R863" s="3"/>
      <c r="S863" s="23"/>
    </row>
    <row r="864" spans="1:19" ht="14.25" x14ac:dyDescent="0.45">
      <c r="A864" s="226"/>
      <c r="B864" s="173"/>
      <c r="C864" s="8" t="s">
        <v>2190</v>
      </c>
      <c r="D864" s="9" t="s">
        <v>2191</v>
      </c>
      <c r="E864" s="174"/>
      <c r="F864" s="173"/>
      <c r="G864" s="173"/>
      <c r="H864" s="9" t="s">
        <v>20</v>
      </c>
      <c r="I864" s="9">
        <v>35</v>
      </c>
      <c r="J864" s="9">
        <v>3.6</v>
      </c>
      <c r="K864" s="9">
        <v>1286.6739500000001</v>
      </c>
      <c r="L864" s="9">
        <v>-0.02</v>
      </c>
      <c r="M864" s="9">
        <v>429.56283999999999</v>
      </c>
      <c r="N864" s="9">
        <v>3</v>
      </c>
      <c r="O864" s="11"/>
      <c r="P864" s="9">
        <v>1</v>
      </c>
      <c r="Q864" s="11" t="s">
        <v>293</v>
      </c>
      <c r="R864" s="3"/>
      <c r="S864" s="23"/>
    </row>
    <row r="865" spans="1:19" ht="14.25" x14ac:dyDescent="0.45">
      <c r="A865" s="225"/>
      <c r="B865" s="9"/>
      <c r="C865" s="8"/>
      <c r="D865" s="9"/>
      <c r="E865" s="139"/>
      <c r="F865" s="11"/>
      <c r="G865" s="9"/>
      <c r="H865" s="9"/>
      <c r="I865" s="9"/>
      <c r="J865" s="9"/>
      <c r="K865" s="9"/>
      <c r="L865" s="9"/>
      <c r="M865" s="9"/>
      <c r="N865" s="9"/>
      <c r="O865" s="11"/>
      <c r="P865" s="9"/>
      <c r="Q865" s="11"/>
      <c r="R865" s="3"/>
      <c r="S865" s="23"/>
    </row>
    <row r="866" spans="1:19" ht="12.75" customHeight="1" x14ac:dyDescent="0.45">
      <c r="A866" s="226" t="s">
        <v>2134</v>
      </c>
      <c r="B866" s="173" t="s">
        <v>2193</v>
      </c>
      <c r="C866" s="8" t="s">
        <v>2194</v>
      </c>
      <c r="D866" s="9" t="s">
        <v>2195</v>
      </c>
      <c r="E866" s="174" t="s">
        <v>10023</v>
      </c>
      <c r="F866" s="175" t="s">
        <v>56</v>
      </c>
      <c r="G866" s="173" t="s">
        <v>20</v>
      </c>
      <c r="H866" s="9" t="s">
        <v>20</v>
      </c>
      <c r="I866" s="9">
        <v>38</v>
      </c>
      <c r="J866" s="9">
        <v>5.19</v>
      </c>
      <c r="K866" s="9">
        <v>1994.1223500000001</v>
      </c>
      <c r="L866" s="9">
        <v>2.04</v>
      </c>
      <c r="M866" s="9">
        <v>665.37896999999998</v>
      </c>
      <c r="N866" s="9">
        <v>3</v>
      </c>
      <c r="O866" s="11"/>
      <c r="P866" s="9">
        <v>2</v>
      </c>
      <c r="Q866" s="11" t="s">
        <v>21</v>
      </c>
      <c r="R866" s="3"/>
      <c r="S866" s="23"/>
    </row>
    <row r="867" spans="1:19" ht="14.25" x14ac:dyDescent="0.45">
      <c r="A867" s="226"/>
      <c r="B867" s="173"/>
      <c r="C867" s="8" t="s">
        <v>2196</v>
      </c>
      <c r="D867" s="9" t="s">
        <v>2197</v>
      </c>
      <c r="E867" s="174"/>
      <c r="F867" s="173"/>
      <c r="G867" s="173"/>
      <c r="H867" s="9" t="s">
        <v>20</v>
      </c>
      <c r="I867" s="9">
        <v>88</v>
      </c>
      <c r="J867" s="9">
        <v>3.64</v>
      </c>
      <c r="K867" s="9">
        <v>1615.8832299999999</v>
      </c>
      <c r="L867" s="9">
        <v>1.8</v>
      </c>
      <c r="M867" s="9">
        <v>808.44524999999999</v>
      </c>
      <c r="N867" s="9">
        <v>2</v>
      </c>
      <c r="O867" s="11"/>
      <c r="P867" s="9">
        <v>3</v>
      </c>
      <c r="Q867" s="11" t="s">
        <v>21</v>
      </c>
      <c r="R867" s="3"/>
      <c r="S867" s="23"/>
    </row>
    <row r="868" spans="1:19" ht="14.25" x14ac:dyDescent="0.45">
      <c r="A868" s="226"/>
      <c r="B868" s="173"/>
      <c r="C868" s="8" t="s">
        <v>2198</v>
      </c>
      <c r="D868" s="9" t="s">
        <v>2199</v>
      </c>
      <c r="E868" s="174"/>
      <c r="F868" s="173"/>
      <c r="G868" s="173"/>
      <c r="H868" s="9" t="s">
        <v>20</v>
      </c>
      <c r="I868" s="9">
        <v>57</v>
      </c>
      <c r="J868" s="9">
        <v>3.41</v>
      </c>
      <c r="K868" s="9">
        <v>1344.7521200000001</v>
      </c>
      <c r="L868" s="9">
        <v>-0.09</v>
      </c>
      <c r="M868" s="9">
        <v>672.87969999999996</v>
      </c>
      <c r="N868" s="9">
        <v>2</v>
      </c>
      <c r="O868" s="11"/>
      <c r="P868" s="9">
        <v>1</v>
      </c>
      <c r="Q868" s="11" t="s">
        <v>21</v>
      </c>
      <c r="R868" s="3"/>
      <c r="S868" s="23"/>
    </row>
    <row r="869" spans="1:19" ht="14.25" x14ac:dyDescent="0.45">
      <c r="A869" s="226"/>
      <c r="B869" s="173"/>
      <c r="C869" s="8" t="s">
        <v>2200</v>
      </c>
      <c r="D869" s="9" t="s">
        <v>2201</v>
      </c>
      <c r="E869" s="174"/>
      <c r="F869" s="173"/>
      <c r="G869" s="173"/>
      <c r="H869" s="9" t="s">
        <v>20</v>
      </c>
      <c r="I869" s="9">
        <v>103</v>
      </c>
      <c r="J869" s="9">
        <v>5.9</v>
      </c>
      <c r="K869" s="9">
        <v>2071.07114</v>
      </c>
      <c r="L869" s="9">
        <v>17.149999999999999</v>
      </c>
      <c r="M869" s="9">
        <v>691.02855999999997</v>
      </c>
      <c r="N869" s="9">
        <v>3</v>
      </c>
      <c r="O869" s="11"/>
      <c r="P869" s="9">
        <v>9</v>
      </c>
      <c r="Q869" s="11" t="s">
        <v>21</v>
      </c>
      <c r="R869" s="3"/>
      <c r="S869" s="23"/>
    </row>
    <row r="870" spans="1:19" ht="14.25" x14ac:dyDescent="0.45">
      <c r="A870" s="225"/>
      <c r="B870" s="9"/>
      <c r="C870" s="8"/>
      <c r="D870" s="9"/>
      <c r="E870" s="139"/>
      <c r="F870" s="11"/>
      <c r="G870" s="9"/>
      <c r="H870" s="9"/>
      <c r="I870" s="9"/>
      <c r="J870" s="9"/>
      <c r="K870" s="9"/>
      <c r="L870" s="9"/>
      <c r="M870" s="9"/>
      <c r="N870" s="9"/>
      <c r="O870" s="11"/>
      <c r="P870" s="9"/>
      <c r="Q870" s="11"/>
      <c r="R870" s="3"/>
      <c r="S870" s="23"/>
    </row>
    <row r="871" spans="1:19" ht="30" customHeight="1" x14ac:dyDescent="0.45">
      <c r="A871" s="226" t="s">
        <v>2140</v>
      </c>
      <c r="B871" s="173" t="s">
        <v>2203</v>
      </c>
      <c r="C871" s="8" t="s">
        <v>2204</v>
      </c>
      <c r="D871" s="9" t="s">
        <v>2205</v>
      </c>
      <c r="E871" s="182" t="s">
        <v>18</v>
      </c>
      <c r="F871" s="183" t="s">
        <v>1499</v>
      </c>
      <c r="G871" s="184" t="s">
        <v>2206</v>
      </c>
      <c r="H871" s="9" t="s">
        <v>2207</v>
      </c>
      <c r="I871" s="9">
        <v>121</v>
      </c>
      <c r="J871" s="9">
        <v>5.87</v>
      </c>
      <c r="K871" s="9">
        <v>1694.87078</v>
      </c>
      <c r="L871" s="9">
        <v>-0.06</v>
      </c>
      <c r="M871" s="9">
        <v>847.93903</v>
      </c>
      <c r="N871" s="9">
        <v>2</v>
      </c>
      <c r="O871" s="11"/>
      <c r="P871" s="9">
        <v>10</v>
      </c>
      <c r="Q871" s="11" t="s">
        <v>2208</v>
      </c>
      <c r="R871" s="3"/>
      <c r="S871" s="23"/>
    </row>
    <row r="872" spans="1:19" ht="12.75" customHeight="1" x14ac:dyDescent="0.45">
      <c r="A872" s="226"/>
      <c r="B872" s="173"/>
      <c r="C872" s="8" t="s">
        <v>2209</v>
      </c>
      <c r="D872" s="9" t="s">
        <v>2210</v>
      </c>
      <c r="E872" s="182"/>
      <c r="F872" s="183"/>
      <c r="G872" s="184"/>
      <c r="H872" s="9" t="s">
        <v>2211</v>
      </c>
      <c r="I872" s="9">
        <v>65</v>
      </c>
      <c r="J872" s="9">
        <v>5.8</v>
      </c>
      <c r="K872" s="9">
        <v>1822.96579</v>
      </c>
      <c r="L872" s="9">
        <v>-0.03</v>
      </c>
      <c r="M872" s="9">
        <v>608.32677999999999</v>
      </c>
      <c r="N872" s="9">
        <v>3</v>
      </c>
      <c r="O872" s="11"/>
      <c r="P872" s="9">
        <v>3</v>
      </c>
      <c r="Q872" s="11" t="s">
        <v>2212</v>
      </c>
      <c r="R872" s="3"/>
      <c r="S872" s="23"/>
    </row>
    <row r="873" spans="1:19" ht="14.25" x14ac:dyDescent="0.45">
      <c r="A873" s="226"/>
      <c r="B873" s="173"/>
      <c r="C873" s="8" t="s">
        <v>2213</v>
      </c>
      <c r="D873" s="9" t="s">
        <v>2214</v>
      </c>
      <c r="E873" s="182"/>
      <c r="F873" s="183"/>
      <c r="G873" s="184"/>
      <c r="H873" s="9" t="s">
        <v>2215</v>
      </c>
      <c r="I873" s="9">
        <v>91</v>
      </c>
      <c r="J873" s="9">
        <v>5.26</v>
      </c>
      <c r="K873" s="9">
        <v>1602.76018</v>
      </c>
      <c r="L873" s="9">
        <v>-0.28999999999999998</v>
      </c>
      <c r="M873" s="9">
        <v>801.88373000000001</v>
      </c>
      <c r="N873" s="9">
        <v>2</v>
      </c>
      <c r="O873" s="11"/>
      <c r="P873" s="9">
        <v>2</v>
      </c>
      <c r="Q873" s="11" t="s">
        <v>146</v>
      </c>
      <c r="R873" s="3"/>
      <c r="S873" s="23"/>
    </row>
    <row r="874" spans="1:19" ht="14.25" x14ac:dyDescent="0.45">
      <c r="A874" s="225"/>
      <c r="B874" s="9"/>
      <c r="C874" s="8"/>
      <c r="D874" s="9"/>
      <c r="E874" s="139"/>
      <c r="F874" s="11"/>
      <c r="G874" s="9"/>
      <c r="H874" s="9"/>
      <c r="I874" s="9"/>
      <c r="J874" s="9"/>
      <c r="K874" s="9"/>
      <c r="L874" s="9"/>
      <c r="M874" s="9"/>
      <c r="N874" s="9"/>
      <c r="O874" s="11"/>
      <c r="P874" s="9"/>
      <c r="Q874" s="11"/>
      <c r="R874" s="3"/>
      <c r="S874" s="23"/>
    </row>
    <row r="875" spans="1:19" ht="12.75" customHeight="1" x14ac:dyDescent="0.45">
      <c r="A875" s="226" t="s">
        <v>2148</v>
      </c>
      <c r="B875" s="175" t="s">
        <v>2217</v>
      </c>
      <c r="C875" s="8" t="s">
        <v>2218</v>
      </c>
      <c r="D875" s="9" t="s">
        <v>2219</v>
      </c>
      <c r="E875" s="174" t="s">
        <v>18</v>
      </c>
      <c r="F875" s="175" t="s">
        <v>56</v>
      </c>
      <c r="G875" s="175"/>
      <c r="H875" s="9" t="s">
        <v>2220</v>
      </c>
      <c r="I875" s="9">
        <v>67</v>
      </c>
      <c r="J875" s="9" t="s">
        <v>20</v>
      </c>
      <c r="K875" s="9">
        <v>1730.91887</v>
      </c>
      <c r="L875" s="9">
        <v>0.24</v>
      </c>
      <c r="M875" s="9">
        <v>865.96307000000002</v>
      </c>
      <c r="N875" s="9">
        <v>2</v>
      </c>
      <c r="O875" s="11"/>
      <c r="P875" s="9">
        <v>1</v>
      </c>
      <c r="Q875" s="11" t="s">
        <v>182</v>
      </c>
      <c r="R875" s="3"/>
      <c r="S875" s="23"/>
    </row>
    <row r="876" spans="1:19" ht="14.25" x14ac:dyDescent="0.45">
      <c r="A876" s="226"/>
      <c r="B876" s="173"/>
      <c r="C876" s="8" t="s">
        <v>2221</v>
      </c>
      <c r="D876" s="9" t="s">
        <v>2222</v>
      </c>
      <c r="E876" s="174"/>
      <c r="F876" s="173"/>
      <c r="G876" s="173"/>
      <c r="H876" s="9" t="s">
        <v>2223</v>
      </c>
      <c r="I876" s="9">
        <v>82</v>
      </c>
      <c r="J876" s="9">
        <v>3.92</v>
      </c>
      <c r="K876" s="9">
        <v>1794.87834</v>
      </c>
      <c r="L876" s="9">
        <v>0.75</v>
      </c>
      <c r="M876" s="9">
        <v>897.94281000000001</v>
      </c>
      <c r="N876" s="9">
        <v>2</v>
      </c>
      <c r="O876" s="11"/>
      <c r="P876" s="9">
        <v>2</v>
      </c>
      <c r="Q876" s="11" t="s">
        <v>182</v>
      </c>
      <c r="R876" s="3"/>
      <c r="S876" s="23"/>
    </row>
    <row r="877" spans="1:19" ht="14.25" x14ac:dyDescent="0.45">
      <c r="A877" s="226"/>
      <c r="B877" s="173"/>
      <c r="C877" s="8" t="s">
        <v>2224</v>
      </c>
      <c r="D877" s="9" t="s">
        <v>2225</v>
      </c>
      <c r="E877" s="174"/>
      <c r="F877" s="173"/>
      <c r="G877" s="173"/>
      <c r="H877" s="9" t="s">
        <v>2226</v>
      </c>
      <c r="I877" s="9">
        <v>119</v>
      </c>
      <c r="J877" s="9">
        <v>5.08</v>
      </c>
      <c r="K877" s="9">
        <v>1799.9519499999999</v>
      </c>
      <c r="L877" s="9">
        <v>1.17</v>
      </c>
      <c r="M877" s="9">
        <v>900.47960999999998</v>
      </c>
      <c r="N877" s="9">
        <v>2</v>
      </c>
      <c r="O877" s="11"/>
      <c r="P877" s="9">
        <v>3</v>
      </c>
      <c r="Q877" s="11" t="s">
        <v>2227</v>
      </c>
      <c r="R877" s="3"/>
      <c r="S877" s="23"/>
    </row>
    <row r="878" spans="1:19" ht="14.25" x14ac:dyDescent="0.45">
      <c r="A878" s="225"/>
      <c r="B878" s="9"/>
      <c r="C878" s="8"/>
      <c r="D878" s="9"/>
      <c r="E878" s="139"/>
      <c r="F878" s="11"/>
      <c r="G878" s="9"/>
      <c r="H878" s="9"/>
      <c r="I878" s="9"/>
      <c r="J878" s="9"/>
      <c r="K878" s="9"/>
      <c r="L878" s="9"/>
      <c r="M878" s="9"/>
      <c r="N878" s="9"/>
      <c r="O878" s="11"/>
      <c r="P878" s="9"/>
      <c r="Q878" s="11"/>
      <c r="R878" s="3"/>
      <c r="S878" s="23"/>
    </row>
    <row r="879" spans="1:19" ht="12.75" customHeight="1" x14ac:dyDescent="0.45">
      <c r="A879" s="226" t="s">
        <v>2157</v>
      </c>
      <c r="B879" s="173" t="s">
        <v>2229</v>
      </c>
      <c r="C879" s="8" t="s">
        <v>2230</v>
      </c>
      <c r="D879" s="9" t="s">
        <v>2231</v>
      </c>
      <c r="E879" s="174" t="s">
        <v>10023</v>
      </c>
      <c r="F879" s="175" t="s">
        <v>2232</v>
      </c>
      <c r="G879" s="173" t="s">
        <v>2233</v>
      </c>
      <c r="H879" s="9" t="s">
        <v>20</v>
      </c>
      <c r="I879" s="9">
        <v>65</v>
      </c>
      <c r="J879" s="9">
        <v>6.96</v>
      </c>
      <c r="K879" s="9">
        <v>2001.0098599999999</v>
      </c>
      <c r="L879" s="9">
        <v>-2.52</v>
      </c>
      <c r="M879" s="9">
        <v>667.6748</v>
      </c>
      <c r="N879" s="9">
        <v>3</v>
      </c>
      <c r="O879" s="11"/>
      <c r="P879" s="9">
        <v>4</v>
      </c>
      <c r="Q879" s="11" t="s">
        <v>21</v>
      </c>
      <c r="R879" s="3"/>
      <c r="S879" s="23"/>
    </row>
    <row r="880" spans="1:19" ht="14.25" x14ac:dyDescent="0.45">
      <c r="A880" s="226"/>
      <c r="B880" s="173"/>
      <c r="C880" s="8" t="s">
        <v>2234</v>
      </c>
      <c r="D880" s="9" t="s">
        <v>2235</v>
      </c>
      <c r="E880" s="174"/>
      <c r="F880" s="173"/>
      <c r="G880" s="173"/>
      <c r="H880" s="9" t="s">
        <v>20</v>
      </c>
      <c r="I880" s="9">
        <v>41</v>
      </c>
      <c r="J880" s="9">
        <v>5.26</v>
      </c>
      <c r="K880" s="9">
        <v>2298.1279599999998</v>
      </c>
      <c r="L880" s="9">
        <v>-0.73</v>
      </c>
      <c r="M880" s="9">
        <v>766.71416999999997</v>
      </c>
      <c r="N880" s="9">
        <v>3</v>
      </c>
      <c r="O880" s="11" t="s">
        <v>503</v>
      </c>
      <c r="P880" s="9">
        <v>1</v>
      </c>
      <c r="Q880" s="11" t="s">
        <v>21</v>
      </c>
      <c r="R880" s="3"/>
      <c r="S880" s="23"/>
    </row>
    <row r="881" spans="1:19" ht="14.25" x14ac:dyDescent="0.45">
      <c r="A881" s="226"/>
      <c r="B881" s="173"/>
      <c r="C881" s="8" t="s">
        <v>2236</v>
      </c>
      <c r="D881" s="9" t="s">
        <v>2237</v>
      </c>
      <c r="E881" s="174"/>
      <c r="F881" s="173"/>
      <c r="G881" s="173"/>
      <c r="H881" s="9" t="s">
        <v>20</v>
      </c>
      <c r="I881" s="9" t="s">
        <v>20</v>
      </c>
      <c r="J881" s="9">
        <v>3.13</v>
      </c>
      <c r="K881" s="9">
        <v>1039.46892</v>
      </c>
      <c r="L881" s="9">
        <v>-0.19</v>
      </c>
      <c r="M881" s="9">
        <v>520.23810000000003</v>
      </c>
      <c r="N881" s="9">
        <v>2</v>
      </c>
      <c r="O881" s="11"/>
      <c r="P881" s="9">
        <v>2</v>
      </c>
      <c r="Q881" s="11" t="s">
        <v>21</v>
      </c>
      <c r="R881" s="3"/>
      <c r="S881" s="23"/>
    </row>
    <row r="882" spans="1:19" ht="14.25" x14ac:dyDescent="0.45">
      <c r="A882" s="226"/>
      <c r="B882" s="173"/>
      <c r="C882" s="8" t="s">
        <v>2238</v>
      </c>
      <c r="D882" s="9" t="s">
        <v>2239</v>
      </c>
      <c r="E882" s="174"/>
      <c r="F882" s="173"/>
      <c r="G882" s="173"/>
      <c r="H882" s="9" t="s">
        <v>20</v>
      </c>
      <c r="I882" s="9">
        <v>78</v>
      </c>
      <c r="J882" s="9">
        <v>3.68</v>
      </c>
      <c r="K882" s="9">
        <v>1504.6515400000001</v>
      </c>
      <c r="L882" s="9">
        <v>-0.28000000000000003</v>
      </c>
      <c r="M882" s="9">
        <v>752.82941000000005</v>
      </c>
      <c r="N882" s="9">
        <v>2</v>
      </c>
      <c r="O882" s="11" t="s">
        <v>2240</v>
      </c>
      <c r="P882" s="9">
        <v>6</v>
      </c>
      <c r="Q882" s="11" t="s">
        <v>21</v>
      </c>
      <c r="R882" s="3"/>
      <c r="S882" s="23"/>
    </row>
    <row r="883" spans="1:19" ht="14.25" x14ac:dyDescent="0.45">
      <c r="A883" s="226"/>
      <c r="B883" s="173"/>
      <c r="C883" s="8" t="s">
        <v>2241</v>
      </c>
      <c r="D883" s="9" t="s">
        <v>2242</v>
      </c>
      <c r="E883" s="174"/>
      <c r="F883" s="173"/>
      <c r="G883" s="173"/>
      <c r="H883" s="9" t="s">
        <v>20</v>
      </c>
      <c r="I883" s="9">
        <v>85</v>
      </c>
      <c r="J883" s="9">
        <v>2.84</v>
      </c>
      <c r="K883" s="9">
        <v>1154.5648699999999</v>
      </c>
      <c r="L883" s="9">
        <v>2.21</v>
      </c>
      <c r="M883" s="9">
        <v>577.78607</v>
      </c>
      <c r="N883" s="9">
        <v>2</v>
      </c>
      <c r="O883" s="11" t="s">
        <v>386</v>
      </c>
      <c r="P883" s="9">
        <v>3</v>
      </c>
      <c r="Q883" s="11" t="s">
        <v>21</v>
      </c>
      <c r="R883" s="3"/>
      <c r="S883" s="23"/>
    </row>
    <row r="884" spans="1:19" ht="14.25" x14ac:dyDescent="0.45">
      <c r="A884" s="226"/>
      <c r="B884" s="173"/>
      <c r="C884" s="8" t="s">
        <v>2243</v>
      </c>
      <c r="D884" s="9" t="s">
        <v>2244</v>
      </c>
      <c r="E884" s="174"/>
      <c r="F884" s="173"/>
      <c r="G884" s="173"/>
      <c r="H884" s="9" t="s">
        <v>20</v>
      </c>
      <c r="I884" s="9">
        <v>66</v>
      </c>
      <c r="J884" s="9">
        <v>2.33</v>
      </c>
      <c r="K884" s="9">
        <v>890.46031000000005</v>
      </c>
      <c r="L884" s="9">
        <v>2.79</v>
      </c>
      <c r="M884" s="9">
        <v>445.73379999999997</v>
      </c>
      <c r="N884" s="9">
        <v>2</v>
      </c>
      <c r="O884" s="11"/>
      <c r="P884" s="9">
        <v>4</v>
      </c>
      <c r="Q884" s="11" t="s">
        <v>21</v>
      </c>
      <c r="R884" s="3"/>
      <c r="S884" s="23"/>
    </row>
    <row r="885" spans="1:19" ht="14.25" x14ac:dyDescent="0.45">
      <c r="A885" s="226"/>
      <c r="B885" s="173"/>
      <c r="C885" s="8" t="s">
        <v>2245</v>
      </c>
      <c r="D885" s="9" t="s">
        <v>2246</v>
      </c>
      <c r="E885" s="174"/>
      <c r="F885" s="173"/>
      <c r="G885" s="173"/>
      <c r="H885" s="9" t="s">
        <v>20</v>
      </c>
      <c r="I885" s="9">
        <v>56</v>
      </c>
      <c r="J885" s="9">
        <v>3.26</v>
      </c>
      <c r="K885" s="9">
        <v>2220.0515599999999</v>
      </c>
      <c r="L885" s="9">
        <v>2.96</v>
      </c>
      <c r="M885" s="9">
        <v>1110.5294200000001</v>
      </c>
      <c r="N885" s="9">
        <v>2</v>
      </c>
      <c r="O885" s="11" t="s">
        <v>2247</v>
      </c>
      <c r="P885" s="9">
        <v>2</v>
      </c>
      <c r="Q885" s="11" t="s">
        <v>21</v>
      </c>
      <c r="R885" s="3"/>
      <c r="S885" s="23"/>
    </row>
    <row r="886" spans="1:19" ht="14.25" x14ac:dyDescent="0.45">
      <c r="A886" s="226"/>
      <c r="B886" s="173"/>
      <c r="C886" s="8" t="s">
        <v>2248</v>
      </c>
      <c r="D886" s="9" t="s">
        <v>2246</v>
      </c>
      <c r="E886" s="174"/>
      <c r="F886" s="173"/>
      <c r="G886" s="173"/>
      <c r="H886" s="9" t="s">
        <v>20</v>
      </c>
      <c r="I886" s="9">
        <v>56</v>
      </c>
      <c r="J886" s="9">
        <v>3.26</v>
      </c>
      <c r="K886" s="9">
        <v>2220.0515599999999</v>
      </c>
      <c r="L886" s="9">
        <v>2.96</v>
      </c>
      <c r="M886" s="9">
        <v>1110.5294200000001</v>
      </c>
      <c r="N886" s="9">
        <v>2</v>
      </c>
      <c r="O886" s="11" t="s">
        <v>2247</v>
      </c>
      <c r="P886" s="9">
        <v>2</v>
      </c>
      <c r="Q886" s="11" t="s">
        <v>21</v>
      </c>
      <c r="R886" s="3"/>
      <c r="S886" s="23"/>
    </row>
    <row r="887" spans="1:19" ht="14.25" x14ac:dyDescent="0.45">
      <c r="A887" s="226"/>
      <c r="B887" s="173"/>
      <c r="C887" s="8" t="s">
        <v>2249</v>
      </c>
      <c r="D887" s="9" t="s">
        <v>2250</v>
      </c>
      <c r="E887" s="174"/>
      <c r="F887" s="173"/>
      <c r="G887" s="173"/>
      <c r="H887" s="9" t="s">
        <v>20</v>
      </c>
      <c r="I887" s="9">
        <v>65</v>
      </c>
      <c r="J887" s="9">
        <v>2.91</v>
      </c>
      <c r="K887" s="9">
        <v>950.56957999999997</v>
      </c>
      <c r="L887" s="9">
        <v>2.73</v>
      </c>
      <c r="M887" s="9">
        <v>317.52805000000001</v>
      </c>
      <c r="N887" s="9">
        <v>3</v>
      </c>
      <c r="O887" s="11"/>
      <c r="P887" s="9">
        <v>4</v>
      </c>
      <c r="Q887" s="11" t="s">
        <v>21</v>
      </c>
      <c r="R887" s="3"/>
      <c r="S887" s="23"/>
    </row>
    <row r="888" spans="1:19" ht="14.25" x14ac:dyDescent="0.45">
      <c r="A888" s="244"/>
      <c r="B888" s="9"/>
      <c r="C888" s="8"/>
      <c r="D888" s="9"/>
      <c r="E888" s="139"/>
      <c r="F888" s="11"/>
      <c r="G888" s="9"/>
      <c r="H888" s="9"/>
      <c r="I888" s="9"/>
      <c r="J888" s="9"/>
      <c r="K888" s="9"/>
      <c r="L888" s="9"/>
      <c r="M888" s="9"/>
      <c r="N888" s="9"/>
      <c r="O888" s="11"/>
      <c r="P888" s="9"/>
      <c r="Q888" s="11"/>
      <c r="R888" s="3"/>
      <c r="S888" s="23"/>
    </row>
    <row r="889" spans="1:19" ht="14.25" x14ac:dyDescent="0.45">
      <c r="A889" s="225"/>
      <c r="B889" s="9"/>
      <c r="C889" s="8"/>
      <c r="D889" s="9"/>
      <c r="E889" s="139"/>
      <c r="F889" s="11"/>
      <c r="G889" s="9"/>
      <c r="H889" s="9"/>
      <c r="I889" s="9"/>
      <c r="J889" s="9"/>
      <c r="K889" s="9"/>
      <c r="L889" s="9"/>
      <c r="M889" s="9"/>
      <c r="N889" s="9"/>
      <c r="O889" s="11"/>
      <c r="P889" s="9"/>
      <c r="Q889" s="11"/>
      <c r="R889" s="3"/>
      <c r="S889" s="23"/>
    </row>
    <row r="890" spans="1:19" ht="12.75" customHeight="1" x14ac:dyDescent="0.45">
      <c r="A890" s="226" t="s">
        <v>2168</v>
      </c>
      <c r="B890" s="175" t="s">
        <v>2252</v>
      </c>
      <c r="C890" s="8" t="s">
        <v>2253</v>
      </c>
      <c r="D890" s="9" t="s">
        <v>2254</v>
      </c>
      <c r="E890" s="174" t="s">
        <v>18</v>
      </c>
      <c r="F890" s="175" t="s">
        <v>1499</v>
      </c>
      <c r="G890" s="175" t="s">
        <v>2255</v>
      </c>
      <c r="H890" s="9" t="s">
        <v>2256</v>
      </c>
      <c r="I890" s="9">
        <v>70</v>
      </c>
      <c r="J890" s="9">
        <v>3.94</v>
      </c>
      <c r="K890" s="9">
        <v>1360.6259</v>
      </c>
      <c r="L890" s="9">
        <v>0.35</v>
      </c>
      <c r="M890" s="9">
        <v>680.81659000000002</v>
      </c>
      <c r="N890" s="9">
        <v>2</v>
      </c>
      <c r="O890" s="11"/>
      <c r="P890" s="9">
        <v>2</v>
      </c>
      <c r="Q890" s="11" t="s">
        <v>21</v>
      </c>
      <c r="R890" s="3"/>
      <c r="S890" s="23"/>
    </row>
    <row r="891" spans="1:19" ht="14.25" x14ac:dyDescent="0.45">
      <c r="A891" s="226"/>
      <c r="B891" s="173"/>
      <c r="C891" s="8" t="s">
        <v>2257</v>
      </c>
      <c r="D891" s="9" t="s">
        <v>2258</v>
      </c>
      <c r="E891" s="174"/>
      <c r="F891" s="173"/>
      <c r="G891" s="173"/>
      <c r="H891" s="9" t="s">
        <v>2259</v>
      </c>
      <c r="I891" s="9">
        <v>121</v>
      </c>
      <c r="J891" s="9">
        <v>6.87</v>
      </c>
      <c r="K891" s="9">
        <v>1542.6902299999999</v>
      </c>
      <c r="L891" s="9">
        <v>4.47</v>
      </c>
      <c r="M891" s="9">
        <v>771.84875</v>
      </c>
      <c r="N891" s="9">
        <v>2</v>
      </c>
      <c r="O891" s="11"/>
      <c r="P891" s="9">
        <v>20</v>
      </c>
      <c r="Q891" s="11" t="s">
        <v>2260</v>
      </c>
      <c r="R891" s="3"/>
      <c r="S891" s="23"/>
    </row>
    <row r="892" spans="1:19" ht="14.25" x14ac:dyDescent="0.45">
      <c r="A892" s="225"/>
      <c r="B892" s="9"/>
      <c r="C892" s="8"/>
      <c r="D892" s="9"/>
      <c r="E892" s="139"/>
      <c r="F892" s="11"/>
      <c r="G892" s="9"/>
      <c r="H892" s="9"/>
      <c r="I892" s="9"/>
      <c r="J892" s="9"/>
      <c r="K892" s="9"/>
      <c r="L892" s="9"/>
      <c r="M892" s="9"/>
      <c r="N892" s="9"/>
      <c r="O892" s="11"/>
      <c r="P892" s="9"/>
      <c r="Q892" s="11"/>
      <c r="R892" s="3"/>
      <c r="S892" s="23"/>
    </row>
    <row r="893" spans="1:19" ht="14.25" x14ac:dyDescent="0.45">
      <c r="A893" s="226" t="s">
        <v>2179</v>
      </c>
      <c r="B893" s="173" t="s">
        <v>2262</v>
      </c>
      <c r="C893" s="8" t="s">
        <v>2263</v>
      </c>
      <c r="D893" s="9" t="s">
        <v>2264</v>
      </c>
      <c r="E893" s="174" t="s">
        <v>18</v>
      </c>
      <c r="F893" s="11" t="s">
        <v>1499</v>
      </c>
      <c r="G893" s="9" t="s">
        <v>2265</v>
      </c>
      <c r="H893" s="9" t="s">
        <v>2266</v>
      </c>
      <c r="I893" s="9">
        <v>32</v>
      </c>
      <c r="J893" s="9" t="s">
        <v>20</v>
      </c>
      <c r="K893" s="9">
        <v>1823.9402299999999</v>
      </c>
      <c r="L893" s="9">
        <v>14.67</v>
      </c>
      <c r="M893" s="9">
        <v>912.47375</v>
      </c>
      <c r="N893" s="9">
        <v>2</v>
      </c>
      <c r="O893" s="11"/>
      <c r="P893" s="9">
        <v>1</v>
      </c>
      <c r="Q893" s="11" t="s">
        <v>1872</v>
      </c>
      <c r="R893" s="3"/>
      <c r="S893" s="23"/>
    </row>
    <row r="894" spans="1:19" ht="14.25" x14ac:dyDescent="0.45">
      <c r="A894" s="226"/>
      <c r="B894" s="173"/>
      <c r="C894" s="8" t="s">
        <v>2267</v>
      </c>
      <c r="D894" s="9" t="s">
        <v>2268</v>
      </c>
      <c r="E894" s="174"/>
      <c r="F894" s="11"/>
      <c r="G894" s="9"/>
      <c r="H894" s="9" t="s">
        <v>2269</v>
      </c>
      <c r="I894" s="9">
        <v>101</v>
      </c>
      <c r="J894" s="9">
        <v>2.87</v>
      </c>
      <c r="K894" s="9">
        <v>1422.6220000000001</v>
      </c>
      <c r="L894" s="9">
        <v>3.36</v>
      </c>
      <c r="M894" s="9">
        <v>711.81464000000005</v>
      </c>
      <c r="N894" s="9">
        <v>2</v>
      </c>
      <c r="O894" s="11"/>
      <c r="P894" s="9">
        <v>7</v>
      </c>
      <c r="Q894" s="11" t="s">
        <v>2270</v>
      </c>
      <c r="R894" s="3"/>
      <c r="S894" s="23"/>
    </row>
    <row r="895" spans="1:19" ht="14.25" x14ac:dyDescent="0.45">
      <c r="A895" s="225"/>
      <c r="B895" s="9"/>
      <c r="C895" s="8"/>
      <c r="D895" s="9"/>
      <c r="E895" s="139"/>
      <c r="F895" s="11"/>
      <c r="G895" s="9"/>
      <c r="H895" s="9"/>
      <c r="I895" s="9"/>
      <c r="J895" s="9"/>
      <c r="K895" s="9"/>
      <c r="L895" s="9"/>
      <c r="M895" s="9"/>
      <c r="N895" s="9"/>
      <c r="O895" s="11"/>
      <c r="P895" s="9"/>
      <c r="Q895" s="11"/>
      <c r="R895" s="3"/>
      <c r="S895" s="23"/>
    </row>
    <row r="896" spans="1:19" ht="14.25" x14ac:dyDescent="0.45">
      <c r="A896" s="225"/>
      <c r="B896" s="9"/>
      <c r="C896" s="8"/>
      <c r="D896" s="9"/>
      <c r="E896" s="139"/>
      <c r="F896" s="9"/>
      <c r="G896" s="9"/>
      <c r="H896" s="9"/>
      <c r="I896" s="9"/>
      <c r="J896" s="9"/>
      <c r="K896" s="9"/>
      <c r="L896" s="9"/>
      <c r="M896" s="9"/>
      <c r="N896" s="9"/>
      <c r="O896" s="11"/>
      <c r="P896" s="9"/>
      <c r="Q896" s="11"/>
      <c r="R896" s="3"/>
      <c r="S896" s="23"/>
    </row>
    <row r="897" spans="1:19" ht="12.75" customHeight="1" x14ac:dyDescent="0.45">
      <c r="A897" s="226" t="s">
        <v>2185</v>
      </c>
      <c r="B897" s="173" t="s">
        <v>2272</v>
      </c>
      <c r="C897" s="8" t="s">
        <v>2273</v>
      </c>
      <c r="D897" s="9" t="s">
        <v>2274</v>
      </c>
      <c r="E897" s="174" t="s">
        <v>18</v>
      </c>
      <c r="F897" s="173" t="s">
        <v>94</v>
      </c>
      <c r="G897" s="175" t="s">
        <v>2275</v>
      </c>
      <c r="H897" s="9" t="s">
        <v>20</v>
      </c>
      <c r="I897" s="9">
        <v>38</v>
      </c>
      <c r="J897" s="9">
        <v>5.87</v>
      </c>
      <c r="K897" s="9">
        <v>1695.79043</v>
      </c>
      <c r="L897" s="9">
        <v>0.99</v>
      </c>
      <c r="M897" s="9">
        <v>424.70305999999999</v>
      </c>
      <c r="N897" s="9">
        <v>4</v>
      </c>
      <c r="O897" s="11"/>
      <c r="P897" s="9">
        <v>1</v>
      </c>
      <c r="Q897" s="11" t="s">
        <v>182</v>
      </c>
      <c r="R897" s="3"/>
      <c r="S897" s="23"/>
    </row>
    <row r="898" spans="1:19" ht="14.25" x14ac:dyDescent="0.45">
      <c r="A898" s="226"/>
      <c r="B898" s="173"/>
      <c r="C898" s="8" t="s">
        <v>2276</v>
      </c>
      <c r="D898" s="9" t="s">
        <v>2277</v>
      </c>
      <c r="E898" s="174"/>
      <c r="F898" s="173"/>
      <c r="G898" s="173"/>
      <c r="H898" s="9" t="s">
        <v>20</v>
      </c>
      <c r="I898" s="9">
        <v>23</v>
      </c>
      <c r="J898" s="9">
        <v>4.78</v>
      </c>
      <c r="K898" s="9">
        <v>1823.8789300000001</v>
      </c>
      <c r="L898" s="9">
        <v>-2.63</v>
      </c>
      <c r="M898" s="9">
        <v>456.72519</v>
      </c>
      <c r="N898" s="9">
        <v>4</v>
      </c>
      <c r="O898" s="11"/>
      <c r="P898" s="9">
        <v>1</v>
      </c>
      <c r="Q898" s="11" t="s">
        <v>182</v>
      </c>
      <c r="R898" s="3"/>
      <c r="S898" s="23"/>
    </row>
    <row r="899" spans="1:19" ht="14.25" x14ac:dyDescent="0.45">
      <c r="A899" s="226"/>
      <c r="B899" s="173"/>
      <c r="C899" s="8" t="s">
        <v>2278</v>
      </c>
      <c r="D899" s="9" t="s">
        <v>2279</v>
      </c>
      <c r="E899" s="174"/>
      <c r="F899" s="173"/>
      <c r="G899" s="173"/>
      <c r="H899" s="9" t="s">
        <v>20</v>
      </c>
      <c r="I899" s="9">
        <v>60</v>
      </c>
      <c r="J899" s="9">
        <v>3.4</v>
      </c>
      <c r="K899" s="9">
        <v>1462.6565399999999</v>
      </c>
      <c r="L899" s="9">
        <v>0.53</v>
      </c>
      <c r="M899" s="9">
        <v>731.83190999999999</v>
      </c>
      <c r="N899" s="9">
        <v>2</v>
      </c>
      <c r="O899" s="11"/>
      <c r="P899" s="9">
        <v>3</v>
      </c>
      <c r="Q899" s="11" t="s">
        <v>2280</v>
      </c>
      <c r="R899" s="3"/>
      <c r="S899" s="23"/>
    </row>
    <row r="900" spans="1:19" ht="14.25" x14ac:dyDescent="0.45">
      <c r="A900" s="225"/>
      <c r="B900" s="9"/>
      <c r="C900" s="8"/>
      <c r="D900" s="9"/>
      <c r="E900" s="139"/>
      <c r="F900" s="9"/>
      <c r="G900" s="9"/>
      <c r="H900" s="9"/>
      <c r="I900" s="9"/>
      <c r="J900" s="9"/>
      <c r="K900" s="9"/>
      <c r="L900" s="9"/>
      <c r="M900" s="9"/>
      <c r="N900" s="9"/>
      <c r="O900" s="11"/>
      <c r="P900" s="9"/>
      <c r="Q900" s="11"/>
      <c r="R900" s="3"/>
      <c r="S900" s="23"/>
    </row>
    <row r="901" spans="1:19" ht="14.25" x14ac:dyDescent="0.45">
      <c r="A901" s="225" t="s">
        <v>2192</v>
      </c>
      <c r="B901" s="9" t="s">
        <v>2282</v>
      </c>
      <c r="C901" s="8" t="s">
        <v>2283</v>
      </c>
      <c r="D901" s="9" t="s">
        <v>2284</v>
      </c>
      <c r="E901" s="139" t="s">
        <v>18</v>
      </c>
      <c r="F901" s="9" t="s">
        <v>9974</v>
      </c>
      <c r="G901" s="9" t="s">
        <v>20</v>
      </c>
      <c r="H901" s="9" t="s">
        <v>20</v>
      </c>
      <c r="I901" s="9" t="s">
        <v>20</v>
      </c>
      <c r="J901" s="9">
        <v>1.49</v>
      </c>
      <c r="K901" s="9">
        <v>1777.7352800000001</v>
      </c>
      <c r="L901" s="9">
        <v>-9.7899999999999991</v>
      </c>
      <c r="M901" s="9">
        <v>889.37127999999996</v>
      </c>
      <c r="N901" s="9">
        <v>2</v>
      </c>
      <c r="O901" s="11" t="s">
        <v>251</v>
      </c>
      <c r="P901" s="9">
        <v>1</v>
      </c>
      <c r="Q901" s="11" t="s">
        <v>84</v>
      </c>
      <c r="R901" s="3"/>
      <c r="S901" s="23"/>
    </row>
    <row r="902" spans="1:19" ht="14.25" x14ac:dyDescent="0.45">
      <c r="A902" s="225"/>
      <c r="B902" s="9"/>
      <c r="C902" s="8"/>
      <c r="D902" s="9"/>
      <c r="E902" s="139"/>
      <c r="F902" s="9"/>
      <c r="G902" s="9"/>
      <c r="H902" s="9"/>
      <c r="I902" s="9"/>
      <c r="J902" s="9"/>
      <c r="K902" s="9"/>
      <c r="L902" s="9"/>
      <c r="M902" s="9"/>
      <c r="N902" s="9"/>
      <c r="O902" s="11"/>
      <c r="P902" s="9"/>
      <c r="Q902" s="11"/>
      <c r="R902" s="3"/>
      <c r="S902" s="23"/>
    </row>
    <row r="903" spans="1:19" ht="14.25" x14ac:dyDescent="0.45">
      <c r="A903" s="226" t="s">
        <v>2202</v>
      </c>
      <c r="B903" s="173" t="s">
        <v>2286</v>
      </c>
      <c r="C903" s="8" t="s">
        <v>2287</v>
      </c>
      <c r="D903" s="9" t="s">
        <v>2288</v>
      </c>
      <c r="E903" s="174" t="s">
        <v>18</v>
      </c>
      <c r="F903" s="173" t="s">
        <v>94</v>
      </c>
      <c r="G903" s="173" t="s">
        <v>2289</v>
      </c>
      <c r="H903" s="9" t="s">
        <v>2290</v>
      </c>
      <c r="I903" s="9">
        <v>67</v>
      </c>
      <c r="J903" s="9">
        <v>4.8499999999999996</v>
      </c>
      <c r="K903" s="9">
        <v>1723.9955299999999</v>
      </c>
      <c r="L903" s="9">
        <v>-3.18</v>
      </c>
      <c r="M903" s="9">
        <v>862.50139999999999</v>
      </c>
      <c r="N903" s="9">
        <v>2</v>
      </c>
      <c r="O903" s="11" t="s">
        <v>68</v>
      </c>
      <c r="P903" s="9">
        <v>2</v>
      </c>
      <c r="Q903" s="11" t="s">
        <v>69</v>
      </c>
      <c r="R903" s="3"/>
      <c r="S903" s="23"/>
    </row>
    <row r="904" spans="1:19" ht="14.25" x14ac:dyDescent="0.45">
      <c r="A904" s="226"/>
      <c r="B904" s="173"/>
      <c r="C904" s="8" t="s">
        <v>2291</v>
      </c>
      <c r="D904" s="9" t="s">
        <v>2292</v>
      </c>
      <c r="E904" s="174"/>
      <c r="F904" s="173"/>
      <c r="G904" s="173"/>
      <c r="H904" s="9" t="s">
        <v>2293</v>
      </c>
      <c r="I904" s="9">
        <v>79</v>
      </c>
      <c r="J904" s="9">
        <v>3.34</v>
      </c>
      <c r="K904" s="9">
        <v>1751.99558</v>
      </c>
      <c r="L904" s="9">
        <v>0.34</v>
      </c>
      <c r="M904" s="9">
        <v>584.67003999999997</v>
      </c>
      <c r="N904" s="9">
        <v>3</v>
      </c>
      <c r="O904" s="11" t="s">
        <v>2294</v>
      </c>
      <c r="P904" s="9">
        <v>1</v>
      </c>
      <c r="Q904" s="11" t="s">
        <v>21</v>
      </c>
      <c r="R904" s="3"/>
      <c r="S904" s="23"/>
    </row>
    <row r="905" spans="1:19" ht="14.25" x14ac:dyDescent="0.45">
      <c r="A905" s="226"/>
      <c r="B905" s="173"/>
      <c r="C905" s="8" t="s">
        <v>2295</v>
      </c>
      <c r="D905" s="9" t="s">
        <v>2296</v>
      </c>
      <c r="E905" s="174"/>
      <c r="F905" s="173"/>
      <c r="G905" s="173"/>
      <c r="H905" s="9" t="s">
        <v>2297</v>
      </c>
      <c r="I905" s="9">
        <v>50</v>
      </c>
      <c r="J905" s="9">
        <v>2.7</v>
      </c>
      <c r="K905" s="9">
        <v>1549.7456500000001</v>
      </c>
      <c r="L905" s="9">
        <v>-2.39</v>
      </c>
      <c r="M905" s="9">
        <v>775.37645999999995</v>
      </c>
      <c r="N905" s="9">
        <v>2</v>
      </c>
      <c r="O905" s="11"/>
      <c r="P905" s="9">
        <v>4</v>
      </c>
      <c r="Q905" s="11" t="s">
        <v>2298</v>
      </c>
      <c r="R905" s="3"/>
      <c r="S905" s="23"/>
    </row>
    <row r="906" spans="1:19" ht="45" customHeight="1" x14ac:dyDescent="0.45">
      <c r="A906" s="226"/>
      <c r="B906" s="173"/>
      <c r="C906" s="8" t="s">
        <v>2299</v>
      </c>
      <c r="D906" s="9" t="s">
        <v>2300</v>
      </c>
      <c r="E906" s="174"/>
      <c r="F906" s="173"/>
      <c r="G906" s="173"/>
      <c r="H906" s="9" t="s">
        <v>2301</v>
      </c>
      <c r="I906" s="9">
        <v>85</v>
      </c>
      <c r="J906" s="9">
        <v>3.3</v>
      </c>
      <c r="K906" s="9">
        <v>1248.5852500000001</v>
      </c>
      <c r="L906" s="9">
        <v>-0.26</v>
      </c>
      <c r="M906" s="9">
        <v>624.79625999999996</v>
      </c>
      <c r="N906" s="9">
        <v>2</v>
      </c>
      <c r="O906" s="11"/>
      <c r="P906" s="9">
        <v>14</v>
      </c>
      <c r="Q906" s="11" t="s">
        <v>2302</v>
      </c>
      <c r="R906" s="3"/>
      <c r="S906" s="23"/>
    </row>
    <row r="907" spans="1:19" ht="14.25" x14ac:dyDescent="0.45">
      <c r="A907" s="226"/>
      <c r="B907" s="173"/>
      <c r="C907" s="8" t="s">
        <v>2303</v>
      </c>
      <c r="D907" s="9" t="s">
        <v>2304</v>
      </c>
      <c r="E907" s="174"/>
      <c r="F907" s="173"/>
      <c r="G907" s="173"/>
      <c r="H907" s="9" t="s">
        <v>2305</v>
      </c>
      <c r="I907" s="9">
        <v>16</v>
      </c>
      <c r="J907" s="9" t="s">
        <v>20</v>
      </c>
      <c r="K907" s="9">
        <v>1408.7974300000001</v>
      </c>
      <c r="L907" s="9">
        <v>-0.4</v>
      </c>
      <c r="M907" s="9">
        <v>470.27066000000002</v>
      </c>
      <c r="N907" s="9">
        <v>3</v>
      </c>
      <c r="O907" s="11" t="s">
        <v>281</v>
      </c>
      <c r="P907" s="9">
        <v>1</v>
      </c>
      <c r="Q907" s="11" t="s">
        <v>84</v>
      </c>
      <c r="R907" s="3"/>
      <c r="S907" s="23"/>
    </row>
    <row r="908" spans="1:19" ht="14.25" x14ac:dyDescent="0.45">
      <c r="A908" s="244"/>
      <c r="B908" s="9"/>
      <c r="C908" s="8"/>
      <c r="D908" s="9"/>
      <c r="E908" s="139"/>
      <c r="F908" s="9"/>
      <c r="G908" s="9"/>
      <c r="H908" s="9"/>
      <c r="I908" s="9"/>
      <c r="J908" s="9"/>
      <c r="K908" s="9"/>
      <c r="L908" s="9"/>
      <c r="M908" s="9"/>
      <c r="N908" s="9"/>
      <c r="O908" s="11"/>
      <c r="P908" s="9"/>
      <c r="Q908" s="11"/>
      <c r="R908" s="3"/>
      <c r="S908" s="23"/>
    </row>
    <row r="909" spans="1:19" ht="12.75" customHeight="1" x14ac:dyDescent="0.45">
      <c r="A909" s="226" t="s">
        <v>2216</v>
      </c>
      <c r="B909" s="173" t="s">
        <v>2307</v>
      </c>
      <c r="C909" s="8" t="s">
        <v>2308</v>
      </c>
      <c r="D909" s="9" t="s">
        <v>2309</v>
      </c>
      <c r="E909" s="174" t="s">
        <v>18</v>
      </c>
      <c r="F909" s="175" t="s">
        <v>1499</v>
      </c>
      <c r="G909" s="173" t="s">
        <v>2310</v>
      </c>
      <c r="H909" s="9" t="s">
        <v>20</v>
      </c>
      <c r="I909" s="9">
        <v>65</v>
      </c>
      <c r="J909" s="9">
        <v>2.2799999999999998</v>
      </c>
      <c r="K909" s="9">
        <v>1902.9567</v>
      </c>
      <c r="L909" s="9">
        <v>0.56000000000000005</v>
      </c>
      <c r="M909" s="9">
        <v>634.99041999999997</v>
      </c>
      <c r="N909" s="9">
        <v>3</v>
      </c>
      <c r="O909" s="11"/>
      <c r="P909" s="9">
        <v>1</v>
      </c>
      <c r="Q909" s="11" t="s">
        <v>21</v>
      </c>
      <c r="R909" s="3"/>
      <c r="S909" s="23"/>
    </row>
    <row r="910" spans="1:19" ht="14.25" x14ac:dyDescent="0.45">
      <c r="A910" s="226"/>
      <c r="B910" s="173"/>
      <c r="C910" s="8" t="s">
        <v>2311</v>
      </c>
      <c r="D910" s="9" t="s">
        <v>2312</v>
      </c>
      <c r="E910" s="174"/>
      <c r="F910" s="173"/>
      <c r="G910" s="173"/>
      <c r="H910" s="9" t="s">
        <v>20</v>
      </c>
      <c r="I910" s="9">
        <v>73</v>
      </c>
      <c r="J910" s="9">
        <v>4.2699999999999996</v>
      </c>
      <c r="K910" s="9">
        <v>1191.59575</v>
      </c>
      <c r="L910" s="9">
        <v>-0.6</v>
      </c>
      <c r="M910" s="9">
        <v>596.30151000000001</v>
      </c>
      <c r="N910" s="9">
        <v>2</v>
      </c>
      <c r="O910" s="11"/>
      <c r="P910" s="9">
        <v>2</v>
      </c>
      <c r="Q910" s="11" t="s">
        <v>160</v>
      </c>
      <c r="R910" s="3"/>
      <c r="S910" s="23"/>
    </row>
    <row r="911" spans="1:19" ht="14.25" x14ac:dyDescent="0.45">
      <c r="A911" s="226"/>
      <c r="B911" s="173"/>
      <c r="C911" s="8" t="s">
        <v>2313</v>
      </c>
      <c r="D911" s="9" t="s">
        <v>2314</v>
      </c>
      <c r="E911" s="174"/>
      <c r="F911" s="173"/>
      <c r="G911" s="173"/>
      <c r="H911" s="9" t="s">
        <v>20</v>
      </c>
      <c r="I911" s="9">
        <v>91</v>
      </c>
      <c r="J911" s="9">
        <v>3.81</v>
      </c>
      <c r="K911" s="9">
        <v>1461.7195300000001</v>
      </c>
      <c r="L911" s="9">
        <v>1.02</v>
      </c>
      <c r="M911" s="9">
        <v>731.36339999999996</v>
      </c>
      <c r="N911" s="9">
        <v>2</v>
      </c>
      <c r="O911" s="11"/>
      <c r="P911" s="9">
        <v>2</v>
      </c>
      <c r="Q911" s="11" t="s">
        <v>21</v>
      </c>
      <c r="R911" s="3"/>
      <c r="S911" s="23"/>
    </row>
    <row r="912" spans="1:19" ht="14.25" x14ac:dyDescent="0.45">
      <c r="A912" s="225"/>
      <c r="B912" s="9"/>
      <c r="C912" s="8"/>
      <c r="D912" s="9"/>
      <c r="E912" s="139"/>
      <c r="F912" s="9"/>
      <c r="G912" s="9"/>
      <c r="H912" s="9"/>
      <c r="I912" s="9"/>
      <c r="J912" s="9"/>
      <c r="K912" s="9"/>
      <c r="L912" s="9"/>
      <c r="M912" s="9"/>
      <c r="N912" s="9"/>
      <c r="O912" s="11"/>
      <c r="P912" s="9"/>
      <c r="Q912" s="11"/>
      <c r="R912" s="3"/>
      <c r="S912" s="23"/>
    </row>
    <row r="913" spans="1:19" ht="14.25" x14ac:dyDescent="0.45">
      <c r="A913" s="225"/>
      <c r="B913" s="9"/>
      <c r="C913" s="8"/>
      <c r="D913" s="9"/>
      <c r="E913" s="139"/>
      <c r="F913" s="11"/>
      <c r="G913" s="9"/>
      <c r="H913" s="9"/>
      <c r="I913" s="9"/>
      <c r="J913" s="9"/>
      <c r="K913" s="9"/>
      <c r="L913" s="9"/>
      <c r="M913" s="9"/>
      <c r="N913" s="9"/>
      <c r="O913" s="11"/>
      <c r="P913" s="9"/>
      <c r="Q913" s="11"/>
      <c r="R913" s="3"/>
      <c r="S913" s="23"/>
    </row>
    <row r="914" spans="1:19" ht="14.25" x14ac:dyDescent="0.45">
      <c r="A914" s="225" t="s">
        <v>2228</v>
      </c>
      <c r="B914" s="9" t="s">
        <v>2316</v>
      </c>
      <c r="C914" s="8" t="s">
        <v>2317</v>
      </c>
      <c r="D914" s="9" t="s">
        <v>2318</v>
      </c>
      <c r="E914" s="139" t="s">
        <v>18</v>
      </c>
      <c r="F914" s="11" t="s">
        <v>94</v>
      </c>
      <c r="G914" s="9" t="s">
        <v>2319</v>
      </c>
      <c r="H914" s="9" t="s">
        <v>2320</v>
      </c>
      <c r="I914" s="9">
        <v>63</v>
      </c>
      <c r="J914" s="9">
        <v>2.82</v>
      </c>
      <c r="K914" s="9">
        <v>1380.6259</v>
      </c>
      <c r="L914" s="9">
        <v>-1.39</v>
      </c>
      <c r="M914" s="9">
        <v>690.81659000000002</v>
      </c>
      <c r="N914" s="9">
        <v>2</v>
      </c>
      <c r="O914" s="11"/>
      <c r="P914" s="9">
        <v>2</v>
      </c>
      <c r="Q914" s="11" t="s">
        <v>289</v>
      </c>
      <c r="R914" s="3"/>
      <c r="S914" s="23"/>
    </row>
    <row r="915" spans="1:19" ht="14.25" x14ac:dyDescent="0.45">
      <c r="A915" s="225"/>
      <c r="B915" s="9"/>
      <c r="C915" s="8"/>
      <c r="D915" s="9"/>
      <c r="E915" s="139"/>
      <c r="F915" s="11"/>
      <c r="G915" s="9"/>
      <c r="H915" s="9"/>
      <c r="I915" s="9"/>
      <c r="J915" s="9"/>
      <c r="K915" s="9"/>
      <c r="L915" s="9"/>
      <c r="M915" s="9"/>
      <c r="N915" s="9"/>
      <c r="O915" s="11"/>
      <c r="P915" s="9"/>
      <c r="Q915" s="11"/>
      <c r="R915" s="3"/>
      <c r="S915" s="23"/>
    </row>
    <row r="916" spans="1:19" ht="14.25" x14ac:dyDescent="0.45">
      <c r="A916" s="225" t="s">
        <v>2251</v>
      </c>
      <c r="B916" s="9" t="s">
        <v>2322</v>
      </c>
      <c r="C916" s="8" t="s">
        <v>2323</v>
      </c>
      <c r="D916" s="9" t="s">
        <v>2324</v>
      </c>
      <c r="E916" s="139" t="s">
        <v>18</v>
      </c>
      <c r="F916" s="11" t="s">
        <v>56</v>
      </c>
      <c r="G916" s="9"/>
      <c r="H916" s="9" t="s">
        <v>2325</v>
      </c>
      <c r="I916" s="9">
        <v>53</v>
      </c>
      <c r="J916" s="9">
        <v>2.64</v>
      </c>
      <c r="K916" s="9">
        <v>963.51847999999995</v>
      </c>
      <c r="L916" s="9">
        <v>0.5</v>
      </c>
      <c r="M916" s="9">
        <v>482.26288</v>
      </c>
      <c r="N916" s="9">
        <v>2</v>
      </c>
      <c r="O916" s="11"/>
      <c r="P916" s="9">
        <v>3</v>
      </c>
      <c r="Q916" s="11" t="s">
        <v>2326</v>
      </c>
      <c r="R916" s="3"/>
      <c r="S916" s="23"/>
    </row>
    <row r="917" spans="1:19" ht="14.25" x14ac:dyDescent="0.45">
      <c r="A917" s="225"/>
      <c r="B917" s="11"/>
      <c r="C917" s="8"/>
      <c r="D917" s="9"/>
      <c r="E917" s="139"/>
      <c r="F917" s="11"/>
      <c r="G917" s="9"/>
      <c r="H917" s="9"/>
      <c r="I917" s="9"/>
      <c r="J917" s="9"/>
      <c r="K917" s="9"/>
      <c r="L917" s="9"/>
      <c r="M917" s="9"/>
      <c r="N917" s="9"/>
      <c r="O917" s="11"/>
      <c r="P917" s="9"/>
      <c r="Q917" s="11"/>
      <c r="R917" s="3"/>
      <c r="S917" s="23"/>
    </row>
    <row r="918" spans="1:19" ht="12.75" customHeight="1" x14ac:dyDescent="0.45">
      <c r="A918" s="240" t="s">
        <v>2261</v>
      </c>
      <c r="B918" s="91" t="s">
        <v>2328</v>
      </c>
      <c r="C918" s="8" t="s">
        <v>2329</v>
      </c>
      <c r="D918" s="9" t="s">
        <v>2330</v>
      </c>
      <c r="E918" s="146" t="s">
        <v>10023</v>
      </c>
      <c r="F918" s="92" t="s">
        <v>1499</v>
      </c>
      <c r="G918" s="91" t="s">
        <v>2331</v>
      </c>
      <c r="H918" s="9" t="s">
        <v>20</v>
      </c>
      <c r="I918" s="9">
        <v>55</v>
      </c>
      <c r="J918" s="9">
        <v>3.77</v>
      </c>
      <c r="K918" s="9">
        <v>2839.2328200000002</v>
      </c>
      <c r="L918" s="9">
        <v>0.14000000000000001</v>
      </c>
      <c r="M918" s="9">
        <v>947.08245999999997</v>
      </c>
      <c r="N918" s="9">
        <v>3</v>
      </c>
      <c r="O918" s="11" t="s">
        <v>841</v>
      </c>
      <c r="P918" s="9">
        <v>1</v>
      </c>
      <c r="Q918" s="11" t="s">
        <v>2332</v>
      </c>
      <c r="R918" s="3"/>
      <c r="S918" s="23"/>
    </row>
    <row r="919" spans="1:19" ht="14.25" x14ac:dyDescent="0.45">
      <c r="A919" s="225"/>
      <c r="B919" s="9"/>
      <c r="C919" s="8"/>
      <c r="D919" s="9"/>
      <c r="E919" s="139"/>
      <c r="F919" s="11"/>
      <c r="G919" s="9"/>
      <c r="H919" s="9"/>
      <c r="I919" s="9"/>
      <c r="J919" s="9"/>
      <c r="K919" s="9"/>
      <c r="L919" s="9"/>
      <c r="M919" s="9"/>
      <c r="N919" s="9"/>
      <c r="O919" s="11"/>
      <c r="P919" s="9"/>
      <c r="Q919" s="11"/>
      <c r="R919" s="3"/>
      <c r="S919" s="23"/>
    </row>
    <row r="920" spans="1:19" ht="12.75" customHeight="1" x14ac:dyDescent="0.45">
      <c r="A920" s="226" t="s">
        <v>2271</v>
      </c>
      <c r="B920" s="173" t="s">
        <v>2335</v>
      </c>
      <c r="C920" s="8" t="s">
        <v>2336</v>
      </c>
      <c r="D920" s="9" t="s">
        <v>2337</v>
      </c>
      <c r="E920" s="174" t="s">
        <v>18</v>
      </c>
      <c r="F920" s="175" t="s">
        <v>1499</v>
      </c>
      <c r="G920" s="173" t="s">
        <v>2338</v>
      </c>
      <c r="H920" s="9" t="s">
        <v>2339</v>
      </c>
      <c r="I920" s="9">
        <v>124</v>
      </c>
      <c r="J920" s="9">
        <v>6.43</v>
      </c>
      <c r="K920" s="9">
        <v>2525.1575200000002</v>
      </c>
      <c r="L920" s="9">
        <v>0.23</v>
      </c>
      <c r="M920" s="9">
        <v>1263.0824</v>
      </c>
      <c r="N920" s="9">
        <v>2</v>
      </c>
      <c r="O920" s="11" t="s">
        <v>2340</v>
      </c>
      <c r="P920" s="9">
        <v>42</v>
      </c>
      <c r="Q920" s="11" t="s">
        <v>84</v>
      </c>
      <c r="R920" s="3"/>
      <c r="S920" s="23"/>
    </row>
    <row r="921" spans="1:19" ht="45" customHeight="1" x14ac:dyDescent="0.45">
      <c r="A921" s="226"/>
      <c r="B921" s="173"/>
      <c r="C921" s="8" t="s">
        <v>2341</v>
      </c>
      <c r="D921" s="9" t="s">
        <v>2342</v>
      </c>
      <c r="E921" s="174"/>
      <c r="F921" s="173"/>
      <c r="G921" s="173"/>
      <c r="H921" s="9" t="s">
        <v>2343</v>
      </c>
      <c r="I921" s="9">
        <v>71</v>
      </c>
      <c r="J921" s="9">
        <v>5.19</v>
      </c>
      <c r="K921" s="9">
        <v>3124.4662800000001</v>
      </c>
      <c r="L921" s="9">
        <v>-0.26</v>
      </c>
      <c r="M921" s="9">
        <v>1042.1602800000001</v>
      </c>
      <c r="N921" s="9">
        <v>3</v>
      </c>
      <c r="O921" s="11" t="s">
        <v>2344</v>
      </c>
      <c r="P921" s="9">
        <v>6</v>
      </c>
      <c r="Q921" s="11" t="s">
        <v>84</v>
      </c>
      <c r="R921" s="3"/>
      <c r="S921" s="23"/>
    </row>
    <row r="922" spans="1:19" ht="14.25" x14ac:dyDescent="0.45">
      <c r="A922" s="225"/>
      <c r="B922" s="9"/>
      <c r="C922" s="8"/>
      <c r="D922" s="9"/>
      <c r="E922" s="139"/>
      <c r="F922" s="11"/>
      <c r="G922" s="9"/>
      <c r="H922" s="9"/>
      <c r="I922" s="9"/>
      <c r="J922" s="9"/>
      <c r="K922" s="9"/>
      <c r="L922" s="9"/>
      <c r="M922" s="9"/>
      <c r="N922" s="9"/>
      <c r="O922" s="11"/>
      <c r="P922" s="9"/>
      <c r="Q922" s="11"/>
      <c r="R922" s="3"/>
      <c r="S922" s="23"/>
    </row>
    <row r="923" spans="1:19" ht="13.9" customHeight="1" x14ac:dyDescent="0.45">
      <c r="A923" s="226" t="s">
        <v>2281</v>
      </c>
      <c r="B923" s="173" t="s">
        <v>2346</v>
      </c>
      <c r="C923" s="8" t="s">
        <v>2347</v>
      </c>
      <c r="D923" s="9" t="s">
        <v>2348</v>
      </c>
      <c r="E923" s="176" t="s">
        <v>18</v>
      </c>
      <c r="F923" s="175" t="s">
        <v>1499</v>
      </c>
      <c r="G923" s="173" t="s">
        <v>2349</v>
      </c>
      <c r="H923" s="9" t="s">
        <v>2350</v>
      </c>
      <c r="I923" s="9">
        <v>42</v>
      </c>
      <c r="J923" s="9">
        <v>6.92</v>
      </c>
      <c r="K923" s="9">
        <v>2213.2952</v>
      </c>
      <c r="L923" s="9">
        <v>0.32</v>
      </c>
      <c r="M923" s="9">
        <v>738.43658000000005</v>
      </c>
      <c r="N923" s="9">
        <v>3</v>
      </c>
      <c r="O923" s="11"/>
      <c r="P923" s="9">
        <v>4</v>
      </c>
      <c r="Q923" s="11" t="s">
        <v>2351</v>
      </c>
      <c r="R923" s="3"/>
      <c r="S923" s="23"/>
    </row>
    <row r="924" spans="1:19" ht="14.25" x14ac:dyDescent="0.45">
      <c r="A924" s="226"/>
      <c r="B924" s="173"/>
      <c r="C924" s="8" t="s">
        <v>2352</v>
      </c>
      <c r="D924" s="9" t="s">
        <v>2353</v>
      </c>
      <c r="E924" s="176"/>
      <c r="F924" s="175"/>
      <c r="G924" s="175"/>
      <c r="H924" s="9" t="s">
        <v>2354</v>
      </c>
      <c r="I924" s="9">
        <v>63</v>
      </c>
      <c r="J924" s="9">
        <v>7.98</v>
      </c>
      <c r="K924" s="9">
        <v>2085.1990099999998</v>
      </c>
      <c r="L924" s="9">
        <v>-0.24</v>
      </c>
      <c r="M924" s="9">
        <v>695.73784999999998</v>
      </c>
      <c r="N924" s="9">
        <v>3</v>
      </c>
      <c r="O924" s="11"/>
      <c r="P924" s="9">
        <v>2</v>
      </c>
      <c r="Q924" s="11" t="s">
        <v>2351</v>
      </c>
      <c r="R924" s="3"/>
      <c r="S924" s="23"/>
    </row>
    <row r="925" spans="1:19" ht="14.25" x14ac:dyDescent="0.45">
      <c r="A925" s="226"/>
      <c r="B925" s="173"/>
      <c r="C925" s="177" t="s">
        <v>2355</v>
      </c>
      <c r="D925" s="29" t="s">
        <v>2356</v>
      </c>
      <c r="E925" s="176"/>
      <c r="F925" s="175"/>
      <c r="G925" s="175"/>
      <c r="H925" s="9"/>
      <c r="I925" s="9"/>
      <c r="J925" s="9"/>
      <c r="K925" s="9"/>
      <c r="L925" s="9"/>
      <c r="M925" s="9"/>
      <c r="N925" s="9"/>
      <c r="O925" s="11"/>
      <c r="P925" s="9"/>
      <c r="Q925" s="11"/>
      <c r="R925" s="3"/>
      <c r="S925" s="23"/>
    </row>
    <row r="926" spans="1:19" ht="14.25" x14ac:dyDescent="0.45">
      <c r="A926" s="226"/>
      <c r="B926" s="173"/>
      <c r="C926" s="173"/>
      <c r="D926" s="29" t="s">
        <v>2357</v>
      </c>
      <c r="E926" s="176"/>
      <c r="F926" s="175"/>
      <c r="G926" s="175"/>
      <c r="H926" s="9"/>
      <c r="I926" s="9"/>
      <c r="J926" s="9"/>
      <c r="K926" s="9"/>
      <c r="L926" s="9"/>
      <c r="M926" s="9"/>
      <c r="N926" s="9"/>
      <c r="O926" s="11"/>
      <c r="P926" s="9"/>
      <c r="Q926" s="11"/>
      <c r="R926" s="3"/>
      <c r="S926" s="23"/>
    </row>
    <row r="927" spans="1:19" ht="14.25" x14ac:dyDescent="0.45">
      <c r="A927" s="225"/>
      <c r="B927" s="9"/>
      <c r="C927" s="8"/>
      <c r="D927" s="9"/>
      <c r="E927" s="139"/>
      <c r="F927" s="11"/>
      <c r="G927" s="9"/>
      <c r="H927" s="9"/>
      <c r="I927" s="9"/>
      <c r="J927" s="9"/>
      <c r="K927" s="9"/>
      <c r="L927" s="9"/>
      <c r="M927" s="9"/>
      <c r="N927" s="9"/>
      <c r="O927" s="11"/>
      <c r="P927" s="9"/>
      <c r="Q927" s="11"/>
      <c r="R927" s="3"/>
      <c r="S927" s="23"/>
    </row>
    <row r="928" spans="1:19" ht="12.75" customHeight="1" x14ac:dyDescent="0.45">
      <c r="A928" s="226" t="s">
        <v>2285</v>
      </c>
      <c r="B928" s="173" t="s">
        <v>2359</v>
      </c>
      <c r="C928" s="8" t="s">
        <v>2360</v>
      </c>
      <c r="D928" s="9" t="s">
        <v>2361</v>
      </c>
      <c r="E928" s="174" t="s">
        <v>18</v>
      </c>
      <c r="F928" s="175" t="s">
        <v>1499</v>
      </c>
      <c r="G928" s="173" t="s">
        <v>2362</v>
      </c>
      <c r="H928" s="9" t="s">
        <v>2363</v>
      </c>
      <c r="I928" s="9">
        <v>103</v>
      </c>
      <c r="J928" s="9">
        <v>8.4700000000000006</v>
      </c>
      <c r="K928" s="9">
        <v>1998.97856</v>
      </c>
      <c r="L928" s="9">
        <v>-2.42</v>
      </c>
      <c r="M928" s="9">
        <v>999.99292000000003</v>
      </c>
      <c r="N928" s="9">
        <v>2</v>
      </c>
      <c r="O928" s="11" t="s">
        <v>1737</v>
      </c>
      <c r="P928" s="9">
        <v>13</v>
      </c>
      <c r="Q928" s="11" t="s">
        <v>69</v>
      </c>
      <c r="R928" s="3"/>
      <c r="S928" s="23"/>
    </row>
    <row r="929" spans="1:19" ht="14.25" x14ac:dyDescent="0.45">
      <c r="A929" s="226"/>
      <c r="B929" s="173"/>
      <c r="C929" s="8" t="s">
        <v>2364</v>
      </c>
      <c r="D929" s="9" t="s">
        <v>2361</v>
      </c>
      <c r="E929" s="174"/>
      <c r="F929" s="173"/>
      <c r="G929" s="173"/>
      <c r="H929" s="9" t="s">
        <v>2363</v>
      </c>
      <c r="I929" s="9">
        <v>103</v>
      </c>
      <c r="J929" s="9">
        <v>8.4700000000000006</v>
      </c>
      <c r="K929" s="9">
        <v>1998.97856</v>
      </c>
      <c r="L929" s="9">
        <v>-2.42</v>
      </c>
      <c r="M929" s="9">
        <v>999.99292000000003</v>
      </c>
      <c r="N929" s="9">
        <v>2</v>
      </c>
      <c r="O929" s="11" t="s">
        <v>1737</v>
      </c>
      <c r="P929" s="9">
        <v>13</v>
      </c>
      <c r="Q929" s="11" t="s">
        <v>69</v>
      </c>
      <c r="R929" s="3"/>
      <c r="S929" s="23"/>
    </row>
    <row r="930" spans="1:19" ht="14.25" x14ac:dyDescent="0.45">
      <c r="A930" s="226"/>
      <c r="B930" s="173"/>
      <c r="C930" s="8" t="s">
        <v>2365</v>
      </c>
      <c r="D930" s="9" t="s">
        <v>2361</v>
      </c>
      <c r="E930" s="174"/>
      <c r="F930" s="173"/>
      <c r="G930" s="173"/>
      <c r="H930" s="9" t="s">
        <v>2363</v>
      </c>
      <c r="I930" s="9">
        <v>103</v>
      </c>
      <c r="J930" s="9">
        <v>8.4700000000000006</v>
      </c>
      <c r="K930" s="9">
        <v>1998.97856</v>
      </c>
      <c r="L930" s="9">
        <v>-2.42</v>
      </c>
      <c r="M930" s="9">
        <v>999.99292000000003</v>
      </c>
      <c r="N930" s="9">
        <v>2</v>
      </c>
      <c r="O930" s="11" t="s">
        <v>1737</v>
      </c>
      <c r="P930" s="9">
        <v>13</v>
      </c>
      <c r="Q930" s="11" t="s">
        <v>69</v>
      </c>
      <c r="R930" s="3"/>
      <c r="S930" s="23"/>
    </row>
    <row r="931" spans="1:19" ht="14.25" x14ac:dyDescent="0.45">
      <c r="A931" s="226"/>
      <c r="B931" s="173"/>
      <c r="C931" s="8" t="s">
        <v>2366</v>
      </c>
      <c r="D931" s="9" t="s">
        <v>2361</v>
      </c>
      <c r="E931" s="174"/>
      <c r="F931" s="173"/>
      <c r="G931" s="173"/>
      <c r="H931" s="9" t="s">
        <v>2363</v>
      </c>
      <c r="I931" s="9">
        <v>103</v>
      </c>
      <c r="J931" s="9">
        <v>8.4700000000000006</v>
      </c>
      <c r="K931" s="9">
        <v>1998.97856</v>
      </c>
      <c r="L931" s="9">
        <v>-2.42</v>
      </c>
      <c r="M931" s="9">
        <v>999.99292000000003</v>
      </c>
      <c r="N931" s="9">
        <v>2</v>
      </c>
      <c r="O931" s="11" t="s">
        <v>1737</v>
      </c>
      <c r="P931" s="9">
        <v>13</v>
      </c>
      <c r="Q931" s="11" t="s">
        <v>69</v>
      </c>
      <c r="R931" s="3"/>
      <c r="S931" s="23"/>
    </row>
    <row r="932" spans="1:19" ht="14.25" x14ac:dyDescent="0.45">
      <c r="A932" s="226"/>
      <c r="B932" s="173"/>
      <c r="C932" s="8" t="s">
        <v>2367</v>
      </c>
      <c r="D932" s="9" t="s">
        <v>2368</v>
      </c>
      <c r="E932" s="174"/>
      <c r="F932" s="173"/>
      <c r="G932" s="173"/>
      <c r="H932" s="9" t="s">
        <v>20</v>
      </c>
      <c r="I932" s="9">
        <v>43</v>
      </c>
      <c r="J932" s="9">
        <v>3.79</v>
      </c>
      <c r="K932" s="9">
        <v>1384.92156</v>
      </c>
      <c r="L932" s="9">
        <v>-1.96</v>
      </c>
      <c r="M932" s="9">
        <v>692.96442000000002</v>
      </c>
      <c r="N932" s="9">
        <v>2</v>
      </c>
      <c r="O932" s="11" t="s">
        <v>281</v>
      </c>
      <c r="P932" s="9">
        <v>3</v>
      </c>
      <c r="Q932" s="11" t="s">
        <v>69</v>
      </c>
      <c r="R932" s="3"/>
      <c r="S932" s="23"/>
    </row>
    <row r="933" spans="1:19" ht="14.25" x14ac:dyDescent="0.45">
      <c r="A933" s="226"/>
      <c r="B933" s="173"/>
      <c r="C933" s="8" t="s">
        <v>2369</v>
      </c>
      <c r="D933" s="9" t="s">
        <v>2368</v>
      </c>
      <c r="E933" s="174"/>
      <c r="F933" s="173"/>
      <c r="G933" s="173"/>
      <c r="H933" s="9" t="s">
        <v>20</v>
      </c>
      <c r="I933" s="9">
        <v>43</v>
      </c>
      <c r="J933" s="9">
        <v>3.79</v>
      </c>
      <c r="K933" s="9">
        <v>1384.92156</v>
      </c>
      <c r="L933" s="9">
        <v>-1.96</v>
      </c>
      <c r="M933" s="9">
        <v>692.96442000000002</v>
      </c>
      <c r="N933" s="9">
        <v>2</v>
      </c>
      <c r="O933" s="11" t="s">
        <v>281</v>
      </c>
      <c r="P933" s="9">
        <v>3</v>
      </c>
      <c r="Q933" s="11" t="s">
        <v>69</v>
      </c>
      <c r="R933" s="3"/>
      <c r="S933" s="23"/>
    </row>
    <row r="934" spans="1:19" ht="14.25" x14ac:dyDescent="0.45">
      <c r="A934" s="226"/>
      <c r="B934" s="173"/>
      <c r="C934" s="177" t="s">
        <v>2370</v>
      </c>
      <c r="D934" s="29" t="s">
        <v>2371</v>
      </c>
      <c r="E934" s="174"/>
      <c r="F934" s="173"/>
      <c r="G934" s="173"/>
      <c r="H934" s="9"/>
      <c r="I934" s="9"/>
      <c r="J934" s="9"/>
      <c r="K934" s="9"/>
      <c r="L934" s="9"/>
      <c r="M934" s="9"/>
      <c r="N934" s="9"/>
      <c r="O934" s="11"/>
      <c r="P934" s="9"/>
      <c r="Q934" s="11"/>
      <c r="R934" s="3"/>
      <c r="S934" s="23"/>
    </row>
    <row r="935" spans="1:19" ht="14.25" x14ac:dyDescent="0.45">
      <c r="A935" s="226"/>
      <c r="B935" s="173"/>
      <c r="C935" s="173"/>
      <c r="D935" s="29" t="s">
        <v>2372</v>
      </c>
      <c r="E935" s="174"/>
      <c r="F935" s="173"/>
      <c r="G935" s="173"/>
      <c r="H935" s="9"/>
      <c r="I935" s="9"/>
      <c r="J935" s="9"/>
      <c r="K935" s="9"/>
      <c r="L935" s="9"/>
      <c r="M935" s="9"/>
      <c r="N935" s="9"/>
      <c r="O935" s="11"/>
      <c r="P935" s="9"/>
      <c r="Q935" s="11"/>
      <c r="R935" s="3"/>
      <c r="S935" s="23"/>
    </row>
    <row r="936" spans="1:19" ht="14.25" x14ac:dyDescent="0.45">
      <c r="A936" s="225"/>
      <c r="B936" s="9"/>
      <c r="C936" s="8"/>
      <c r="D936" s="9"/>
      <c r="E936" s="139"/>
      <c r="F936" s="11"/>
      <c r="G936" s="9"/>
      <c r="H936" s="9"/>
      <c r="I936" s="9"/>
      <c r="J936" s="9"/>
      <c r="K936" s="9"/>
      <c r="L936" s="9"/>
      <c r="M936" s="9"/>
      <c r="N936" s="9"/>
      <c r="O936" s="11"/>
      <c r="P936" s="9"/>
      <c r="Q936" s="11"/>
      <c r="R936" s="3"/>
      <c r="S936" s="23"/>
    </row>
    <row r="937" spans="1:19" ht="12.75" customHeight="1" x14ac:dyDescent="0.45">
      <c r="A937" s="226" t="s">
        <v>2306</v>
      </c>
      <c r="B937" s="173" t="s">
        <v>2374</v>
      </c>
      <c r="C937" s="8" t="s">
        <v>2375</v>
      </c>
      <c r="D937" s="9" t="s">
        <v>2376</v>
      </c>
      <c r="E937" s="174" t="s">
        <v>18</v>
      </c>
      <c r="F937" s="175" t="s">
        <v>94</v>
      </c>
      <c r="G937" s="173" t="s">
        <v>2377</v>
      </c>
      <c r="H937" s="9" t="s">
        <v>2378</v>
      </c>
      <c r="I937" s="9" t="s">
        <v>20</v>
      </c>
      <c r="J937" s="9">
        <v>1.1599999999999999</v>
      </c>
      <c r="K937" s="9">
        <v>968.45628999999997</v>
      </c>
      <c r="L937" s="9">
        <v>-0.89</v>
      </c>
      <c r="M937" s="9">
        <v>484.73178000000001</v>
      </c>
      <c r="N937" s="9">
        <v>2</v>
      </c>
      <c r="O937" s="11"/>
      <c r="P937" s="9">
        <v>1</v>
      </c>
      <c r="Q937" s="11" t="s">
        <v>79</v>
      </c>
      <c r="R937" s="3"/>
      <c r="S937" s="23"/>
    </row>
    <row r="938" spans="1:19" ht="14.25" x14ac:dyDescent="0.45">
      <c r="A938" s="226"/>
      <c r="B938" s="173"/>
      <c r="C938" s="8" t="s">
        <v>2379</v>
      </c>
      <c r="D938" s="9" t="s">
        <v>2380</v>
      </c>
      <c r="E938" s="174"/>
      <c r="F938" s="173"/>
      <c r="G938" s="173"/>
      <c r="H938" s="9" t="s">
        <v>2381</v>
      </c>
      <c r="I938" s="9">
        <v>91</v>
      </c>
      <c r="J938" s="9">
        <v>3.36</v>
      </c>
      <c r="K938" s="9">
        <v>1444.74809</v>
      </c>
      <c r="L938" s="9">
        <v>0.67</v>
      </c>
      <c r="M938" s="9">
        <v>722.87769000000003</v>
      </c>
      <c r="N938" s="9">
        <v>2</v>
      </c>
      <c r="O938" s="11"/>
      <c r="P938" s="9">
        <v>3</v>
      </c>
      <c r="Q938" s="11" t="s">
        <v>704</v>
      </c>
      <c r="R938" s="3"/>
      <c r="S938" s="23"/>
    </row>
    <row r="939" spans="1:19" ht="14.25" x14ac:dyDescent="0.45">
      <c r="A939" s="226"/>
      <c r="B939" s="173"/>
      <c r="C939" s="8" t="s">
        <v>2382</v>
      </c>
      <c r="D939" s="9" t="s">
        <v>2383</v>
      </c>
      <c r="E939" s="174"/>
      <c r="F939" s="173"/>
      <c r="G939" s="173"/>
      <c r="H939" s="9" t="s">
        <v>2384</v>
      </c>
      <c r="I939" s="9">
        <v>90</v>
      </c>
      <c r="J939" s="9">
        <v>3.17</v>
      </c>
      <c r="K939" s="9">
        <v>1561.8090099999999</v>
      </c>
      <c r="L939" s="9">
        <v>5.13</v>
      </c>
      <c r="M939" s="9">
        <v>781.40814</v>
      </c>
      <c r="N939" s="9">
        <v>2</v>
      </c>
      <c r="O939" s="11"/>
      <c r="P939" s="9">
        <v>4</v>
      </c>
      <c r="Q939" s="11" t="s">
        <v>2385</v>
      </c>
      <c r="R939" s="3"/>
      <c r="S939" s="23"/>
    </row>
    <row r="940" spans="1:19" ht="14.25" x14ac:dyDescent="0.45">
      <c r="A940" s="226"/>
      <c r="B940" s="173"/>
      <c r="C940" s="8" t="s">
        <v>2386</v>
      </c>
      <c r="D940" s="9" t="s">
        <v>2387</v>
      </c>
      <c r="E940" s="174"/>
      <c r="F940" s="173"/>
      <c r="G940" s="173"/>
      <c r="H940" s="9" t="s">
        <v>2388</v>
      </c>
      <c r="I940" s="9">
        <v>32</v>
      </c>
      <c r="J940" s="9">
        <v>1.61</v>
      </c>
      <c r="K940" s="9">
        <v>2390.0734600000001</v>
      </c>
      <c r="L940" s="9">
        <v>-0.74</v>
      </c>
      <c r="M940" s="9">
        <v>797.36266999999998</v>
      </c>
      <c r="N940" s="9">
        <v>3</v>
      </c>
      <c r="O940" s="11" t="s">
        <v>26</v>
      </c>
      <c r="P940" s="9">
        <v>1</v>
      </c>
      <c r="Q940" s="11" t="s">
        <v>79</v>
      </c>
      <c r="R940" s="3"/>
      <c r="S940" s="23"/>
    </row>
    <row r="941" spans="1:19" ht="14.25" x14ac:dyDescent="0.45">
      <c r="A941" s="225"/>
      <c r="B941" s="9"/>
      <c r="C941" s="8"/>
      <c r="D941" s="9"/>
      <c r="E941" s="139"/>
      <c r="F941" s="11"/>
      <c r="G941" s="9"/>
      <c r="H941" s="9"/>
      <c r="I941" s="9"/>
      <c r="J941" s="9"/>
      <c r="K941" s="9"/>
      <c r="L941" s="9"/>
      <c r="M941" s="9"/>
      <c r="N941" s="9"/>
      <c r="O941" s="11"/>
      <c r="P941" s="9"/>
      <c r="Q941" s="11"/>
      <c r="R941" s="3"/>
      <c r="S941" s="23"/>
    </row>
    <row r="942" spans="1:19" ht="13.9" customHeight="1" x14ac:dyDescent="0.45">
      <c r="A942" s="226" t="s">
        <v>2315</v>
      </c>
      <c r="B942" s="173" t="s">
        <v>2390</v>
      </c>
      <c r="C942" s="8" t="s">
        <v>2391</v>
      </c>
      <c r="D942" s="9" t="s">
        <v>2392</v>
      </c>
      <c r="E942" s="174" t="s">
        <v>18</v>
      </c>
      <c r="F942" s="175" t="s">
        <v>1499</v>
      </c>
      <c r="G942" s="173" t="s">
        <v>2393</v>
      </c>
      <c r="H942" s="9" t="s">
        <v>20</v>
      </c>
      <c r="I942" s="9">
        <v>104</v>
      </c>
      <c r="J942" s="9">
        <v>6.1</v>
      </c>
      <c r="K942" s="9">
        <v>2425.21587</v>
      </c>
      <c r="L942" s="9">
        <v>2.67</v>
      </c>
      <c r="M942" s="9">
        <v>1213.11157</v>
      </c>
      <c r="N942" s="9">
        <v>2</v>
      </c>
      <c r="O942" s="11"/>
      <c r="P942" s="9">
        <v>1</v>
      </c>
      <c r="Q942" s="11" t="s">
        <v>293</v>
      </c>
      <c r="R942" s="3"/>
      <c r="S942" s="23"/>
    </row>
    <row r="943" spans="1:19" ht="14.25" x14ac:dyDescent="0.45">
      <c r="A943" s="226"/>
      <c r="B943" s="173"/>
      <c r="C943" s="8" t="s">
        <v>2394</v>
      </c>
      <c r="D943" s="9" t="s">
        <v>2395</v>
      </c>
      <c r="E943" s="174"/>
      <c r="F943" s="173"/>
      <c r="G943" s="173"/>
      <c r="H943" s="9" t="s">
        <v>2396</v>
      </c>
      <c r="I943" s="9">
        <v>101</v>
      </c>
      <c r="J943" s="9">
        <v>4.43</v>
      </c>
      <c r="K943" s="9">
        <v>1574.8313499999999</v>
      </c>
      <c r="L943" s="9">
        <v>1.74</v>
      </c>
      <c r="M943" s="9">
        <v>787.91931</v>
      </c>
      <c r="N943" s="9">
        <v>2</v>
      </c>
      <c r="O943" s="11"/>
      <c r="P943" s="9">
        <v>3</v>
      </c>
      <c r="Q943" s="11" t="s">
        <v>2397</v>
      </c>
      <c r="R943" s="3"/>
      <c r="S943" s="23"/>
    </row>
    <row r="944" spans="1:19" ht="14.25" x14ac:dyDescent="0.45">
      <c r="A944" s="226"/>
      <c r="B944" s="173"/>
      <c r="C944" s="8" t="s">
        <v>2398</v>
      </c>
      <c r="D944" s="9" t="s">
        <v>2399</v>
      </c>
      <c r="E944" s="174"/>
      <c r="F944" s="173"/>
      <c r="G944" s="173"/>
      <c r="H944" s="9" t="s">
        <v>2400</v>
      </c>
      <c r="I944" s="9">
        <v>98</v>
      </c>
      <c r="J944" s="9">
        <v>5.46</v>
      </c>
      <c r="K944" s="9">
        <v>1861.0447300000001</v>
      </c>
      <c r="L944" s="9">
        <v>0.9</v>
      </c>
      <c r="M944" s="9">
        <v>931.02599999999995</v>
      </c>
      <c r="N944" s="9">
        <v>2</v>
      </c>
      <c r="O944" s="11"/>
      <c r="P944" s="9">
        <v>3</v>
      </c>
      <c r="Q944" s="11" t="s">
        <v>2401</v>
      </c>
      <c r="R944" s="3"/>
      <c r="S944" s="23"/>
    </row>
    <row r="945" spans="1:19" ht="14.25" x14ac:dyDescent="0.45">
      <c r="A945" s="226"/>
      <c r="B945" s="173"/>
      <c r="C945" s="8" t="s">
        <v>2402</v>
      </c>
      <c r="D945" s="9" t="s">
        <v>2403</v>
      </c>
      <c r="E945" s="174"/>
      <c r="F945" s="173"/>
      <c r="G945" s="173"/>
      <c r="H945" s="9"/>
      <c r="I945" s="9"/>
      <c r="J945" s="9"/>
      <c r="K945" s="9"/>
      <c r="L945" s="9"/>
      <c r="M945" s="9"/>
      <c r="N945" s="9"/>
      <c r="O945" s="11"/>
      <c r="P945" s="9"/>
      <c r="Q945" s="11"/>
      <c r="R945" s="3"/>
      <c r="S945" s="23"/>
    </row>
    <row r="946" spans="1:19" ht="14.25" x14ac:dyDescent="0.45">
      <c r="A946" s="225"/>
      <c r="B946" s="9"/>
      <c r="C946" s="8"/>
      <c r="D946" s="9"/>
      <c r="E946" s="139"/>
      <c r="F946" s="11"/>
      <c r="G946" s="9"/>
      <c r="H946" s="9"/>
      <c r="I946" s="9"/>
      <c r="J946" s="9"/>
      <c r="K946" s="9"/>
      <c r="L946" s="9"/>
      <c r="M946" s="9"/>
      <c r="N946" s="9"/>
      <c r="O946" s="11"/>
      <c r="P946" s="9"/>
      <c r="Q946" s="11"/>
      <c r="R946" s="3"/>
      <c r="S946" s="23"/>
    </row>
    <row r="947" spans="1:19" ht="12.75" customHeight="1" x14ac:dyDescent="0.45">
      <c r="A947" s="226" t="s">
        <v>2321</v>
      </c>
      <c r="B947" s="173" t="s">
        <v>2405</v>
      </c>
      <c r="C947" s="8" t="s">
        <v>2406</v>
      </c>
      <c r="D947" s="9" t="s">
        <v>2407</v>
      </c>
      <c r="E947" s="176" t="s">
        <v>18</v>
      </c>
      <c r="F947" s="173" t="s">
        <v>1499</v>
      </c>
      <c r="G947" s="173" t="s">
        <v>2408</v>
      </c>
      <c r="H947" s="9" t="s">
        <v>2409</v>
      </c>
      <c r="I947" s="9">
        <v>80</v>
      </c>
      <c r="J947" s="9">
        <v>5.75</v>
      </c>
      <c r="K947" s="9">
        <v>3131.2751899999998</v>
      </c>
      <c r="L947" s="9">
        <v>-0.1</v>
      </c>
      <c r="M947" s="9">
        <v>1566.1412399999999</v>
      </c>
      <c r="N947" s="9">
        <v>2</v>
      </c>
      <c r="O947" s="11"/>
      <c r="P947" s="9">
        <v>6</v>
      </c>
      <c r="Q947" s="11" t="s">
        <v>289</v>
      </c>
      <c r="R947" s="3"/>
      <c r="S947" s="23"/>
    </row>
    <row r="948" spans="1:19" ht="14.25" x14ac:dyDescent="0.45">
      <c r="A948" s="226"/>
      <c r="B948" s="173"/>
      <c r="C948" s="8" t="s">
        <v>2410</v>
      </c>
      <c r="D948" s="9" t="s">
        <v>2407</v>
      </c>
      <c r="E948" s="176"/>
      <c r="F948" s="175"/>
      <c r="G948" s="175"/>
      <c r="H948" s="9" t="s">
        <v>2409</v>
      </c>
      <c r="I948" s="9">
        <v>80</v>
      </c>
      <c r="J948" s="9">
        <v>5.75</v>
      </c>
      <c r="K948" s="9">
        <v>3131.2751899999998</v>
      </c>
      <c r="L948" s="9">
        <v>-0.1</v>
      </c>
      <c r="M948" s="9">
        <v>1566.1412399999999</v>
      </c>
      <c r="N948" s="9">
        <v>2</v>
      </c>
      <c r="O948" s="11"/>
      <c r="P948" s="9">
        <v>6</v>
      </c>
      <c r="Q948" s="11" t="s">
        <v>289</v>
      </c>
      <c r="R948" s="3"/>
      <c r="S948" s="23"/>
    </row>
    <row r="949" spans="1:19" ht="14.25" x14ac:dyDescent="0.45">
      <c r="A949" s="226"/>
      <c r="B949" s="173"/>
      <c r="C949" s="8" t="s">
        <v>2411</v>
      </c>
      <c r="D949" s="9" t="s">
        <v>2412</v>
      </c>
      <c r="E949" s="176"/>
      <c r="F949" s="175"/>
      <c r="G949" s="175"/>
      <c r="H949" s="9" t="s">
        <v>2413</v>
      </c>
      <c r="I949" s="9">
        <v>80</v>
      </c>
      <c r="J949" s="9">
        <v>5.88</v>
      </c>
      <c r="K949" s="9">
        <v>3291.3918199999998</v>
      </c>
      <c r="L949" s="9">
        <v>2.17</v>
      </c>
      <c r="M949" s="9">
        <v>1097.8021200000001</v>
      </c>
      <c r="N949" s="9">
        <v>3</v>
      </c>
      <c r="O949" s="11" t="s">
        <v>2414</v>
      </c>
      <c r="P949" s="9">
        <v>1</v>
      </c>
      <c r="Q949" s="11" t="s">
        <v>69</v>
      </c>
      <c r="R949" s="3"/>
      <c r="S949" s="23"/>
    </row>
    <row r="950" spans="1:19" ht="14.25" x14ac:dyDescent="0.45">
      <c r="A950" s="226"/>
      <c r="B950" s="173"/>
      <c r="C950" s="8" t="s">
        <v>2415</v>
      </c>
      <c r="D950" s="9" t="s">
        <v>2412</v>
      </c>
      <c r="E950" s="176"/>
      <c r="F950" s="175"/>
      <c r="G950" s="175"/>
      <c r="H950" s="9" t="s">
        <v>2413</v>
      </c>
      <c r="I950" s="9">
        <v>80</v>
      </c>
      <c r="J950" s="9">
        <v>5.88</v>
      </c>
      <c r="K950" s="9">
        <v>3291.3918199999998</v>
      </c>
      <c r="L950" s="9">
        <v>2.17</v>
      </c>
      <c r="M950" s="9">
        <v>1097.8021200000001</v>
      </c>
      <c r="N950" s="9">
        <v>3</v>
      </c>
      <c r="O950" s="11" t="s">
        <v>2414</v>
      </c>
      <c r="P950" s="9">
        <v>1</v>
      </c>
      <c r="Q950" s="11" t="s">
        <v>69</v>
      </c>
      <c r="R950" s="3"/>
      <c r="S950" s="23"/>
    </row>
    <row r="951" spans="1:19" ht="14.25" x14ac:dyDescent="0.45">
      <c r="A951" s="226"/>
      <c r="B951" s="173"/>
      <c r="C951" s="8" t="s">
        <v>2416</v>
      </c>
      <c r="D951" s="9" t="s">
        <v>2417</v>
      </c>
      <c r="E951" s="176"/>
      <c r="F951" s="175"/>
      <c r="G951" s="175"/>
      <c r="H951" s="9" t="s">
        <v>2418</v>
      </c>
      <c r="I951" s="9">
        <v>191</v>
      </c>
      <c r="J951" s="9">
        <v>6.96</v>
      </c>
      <c r="K951" s="9">
        <v>2039.9087400000001</v>
      </c>
      <c r="L951" s="9">
        <v>0.61</v>
      </c>
      <c r="M951" s="9">
        <v>1020.4580099999999</v>
      </c>
      <c r="N951" s="9">
        <v>2</v>
      </c>
      <c r="O951" s="11"/>
      <c r="P951" s="9">
        <v>8</v>
      </c>
      <c r="Q951" s="11" t="s">
        <v>2419</v>
      </c>
      <c r="R951" s="3"/>
      <c r="S951" s="23"/>
    </row>
    <row r="952" spans="1:19" ht="14.25" x14ac:dyDescent="0.45">
      <c r="A952" s="226"/>
      <c r="B952" s="173"/>
      <c r="C952" s="8" t="s">
        <v>2420</v>
      </c>
      <c r="D952" s="9" t="s">
        <v>2417</v>
      </c>
      <c r="E952" s="176"/>
      <c r="F952" s="175"/>
      <c r="G952" s="175"/>
      <c r="H952" s="9" t="s">
        <v>2418</v>
      </c>
      <c r="I952" s="9">
        <v>191</v>
      </c>
      <c r="J952" s="9">
        <v>6.96</v>
      </c>
      <c r="K952" s="9">
        <v>2039.9087400000001</v>
      </c>
      <c r="L952" s="9">
        <v>0.61</v>
      </c>
      <c r="M952" s="9">
        <v>1020.4580099999999</v>
      </c>
      <c r="N952" s="9">
        <v>2</v>
      </c>
      <c r="O952" s="11"/>
      <c r="P952" s="9">
        <v>8</v>
      </c>
      <c r="Q952" s="11" t="s">
        <v>2419</v>
      </c>
      <c r="R952" s="3"/>
      <c r="S952" s="23"/>
    </row>
    <row r="953" spans="1:19" ht="14.25" x14ac:dyDescent="0.45">
      <c r="A953" s="226"/>
      <c r="B953" s="173"/>
      <c r="C953" s="8" t="s">
        <v>2421</v>
      </c>
      <c r="D953" s="9" t="s">
        <v>2417</v>
      </c>
      <c r="E953" s="176"/>
      <c r="F953" s="175"/>
      <c r="G953" s="175"/>
      <c r="H953" s="9" t="s">
        <v>2418</v>
      </c>
      <c r="I953" s="9">
        <v>191</v>
      </c>
      <c r="J953" s="9">
        <v>6.96</v>
      </c>
      <c r="K953" s="9">
        <v>2039.9087400000001</v>
      </c>
      <c r="L953" s="9">
        <v>0.61</v>
      </c>
      <c r="M953" s="9">
        <v>1020.4580099999999</v>
      </c>
      <c r="N953" s="9">
        <v>2</v>
      </c>
      <c r="O953" s="11"/>
      <c r="P953" s="9">
        <v>8</v>
      </c>
      <c r="Q953" s="11" t="s">
        <v>2419</v>
      </c>
      <c r="R953" s="3"/>
      <c r="S953" s="23"/>
    </row>
    <row r="954" spans="1:19" ht="14.25" x14ac:dyDescent="0.45">
      <c r="A954" s="226"/>
      <c r="B954" s="173"/>
      <c r="C954" s="8" t="s">
        <v>2422</v>
      </c>
      <c r="D954" s="9" t="s">
        <v>2423</v>
      </c>
      <c r="E954" s="176"/>
      <c r="F954" s="175"/>
      <c r="G954" s="175"/>
      <c r="H954" s="9" t="s">
        <v>2424</v>
      </c>
      <c r="I954" s="9">
        <v>172</v>
      </c>
      <c r="J954" s="9">
        <v>7.47</v>
      </c>
      <c r="K954" s="9">
        <v>2167.9963899999998</v>
      </c>
      <c r="L954" s="9">
        <v>-2.8</v>
      </c>
      <c r="M954" s="9">
        <v>1084.5018299999999</v>
      </c>
      <c r="N954" s="9">
        <v>2</v>
      </c>
      <c r="O954" s="11"/>
      <c r="P954" s="9">
        <v>10</v>
      </c>
      <c r="Q954" s="11" t="s">
        <v>2425</v>
      </c>
      <c r="R954" s="3"/>
      <c r="S954" s="23"/>
    </row>
    <row r="955" spans="1:19" ht="14.25" x14ac:dyDescent="0.45">
      <c r="A955" s="226"/>
      <c r="B955" s="173"/>
      <c r="C955" s="8" t="s">
        <v>2426</v>
      </c>
      <c r="D955" s="9" t="s">
        <v>2423</v>
      </c>
      <c r="E955" s="176"/>
      <c r="F955" s="175"/>
      <c r="G955" s="175"/>
      <c r="H955" s="9" t="s">
        <v>2424</v>
      </c>
      <c r="I955" s="9">
        <v>172</v>
      </c>
      <c r="J955" s="9">
        <v>7.47</v>
      </c>
      <c r="K955" s="9">
        <v>2167.9963899999998</v>
      </c>
      <c r="L955" s="9">
        <v>-2.8</v>
      </c>
      <c r="M955" s="9">
        <v>1084.5018299999999</v>
      </c>
      <c r="N955" s="9">
        <v>2</v>
      </c>
      <c r="O955" s="11"/>
      <c r="P955" s="9">
        <v>10</v>
      </c>
      <c r="Q955" s="11" t="s">
        <v>2425</v>
      </c>
      <c r="R955" s="3"/>
      <c r="S955" s="23"/>
    </row>
    <row r="956" spans="1:19" ht="14.25" x14ac:dyDescent="0.45">
      <c r="A956" s="226"/>
      <c r="B956" s="173"/>
      <c r="C956" s="8" t="s">
        <v>2427</v>
      </c>
      <c r="D956" s="9" t="s">
        <v>2423</v>
      </c>
      <c r="E956" s="176"/>
      <c r="F956" s="175"/>
      <c r="G956" s="175"/>
      <c r="H956" s="9" t="s">
        <v>2424</v>
      </c>
      <c r="I956" s="9">
        <v>172</v>
      </c>
      <c r="J956" s="9">
        <v>7.47</v>
      </c>
      <c r="K956" s="9">
        <v>2167.9963899999998</v>
      </c>
      <c r="L956" s="9">
        <v>-2.8</v>
      </c>
      <c r="M956" s="9">
        <v>1084.5018299999999</v>
      </c>
      <c r="N956" s="9">
        <v>2</v>
      </c>
      <c r="O956" s="11"/>
      <c r="P956" s="9">
        <v>10</v>
      </c>
      <c r="Q956" s="11" t="s">
        <v>2425</v>
      </c>
      <c r="R956" s="3"/>
      <c r="S956" s="23"/>
    </row>
    <row r="957" spans="1:19" ht="14.25" x14ac:dyDescent="0.45">
      <c r="A957" s="226"/>
      <c r="B957" s="173"/>
      <c r="C957" s="8" t="s">
        <v>2428</v>
      </c>
      <c r="D957" s="9" t="s">
        <v>2429</v>
      </c>
      <c r="E957" s="176"/>
      <c r="F957" s="175"/>
      <c r="G957" s="175"/>
      <c r="H957" s="9" t="s">
        <v>2430</v>
      </c>
      <c r="I957" s="9">
        <v>75</v>
      </c>
      <c r="J957" s="9">
        <v>6.11</v>
      </c>
      <c r="K957" s="9">
        <v>2559.1926699999999</v>
      </c>
      <c r="L957" s="9">
        <v>1.06</v>
      </c>
      <c r="M957" s="9">
        <v>1280.09998</v>
      </c>
      <c r="N957" s="9">
        <v>2</v>
      </c>
      <c r="O957" s="11"/>
      <c r="P957" s="9">
        <v>2</v>
      </c>
      <c r="Q957" s="11" t="s">
        <v>146</v>
      </c>
      <c r="R957" s="3"/>
      <c r="S957" s="23"/>
    </row>
    <row r="958" spans="1:19" ht="14.25" x14ac:dyDescent="0.45">
      <c r="A958" s="226"/>
      <c r="B958" s="173"/>
      <c r="C958" s="8" t="s">
        <v>2431</v>
      </c>
      <c r="D958" s="9" t="s">
        <v>2432</v>
      </c>
      <c r="E958" s="176"/>
      <c r="F958" s="175"/>
      <c r="G958" s="175"/>
      <c r="H958" s="9" t="s">
        <v>2433</v>
      </c>
      <c r="I958" s="9">
        <v>78</v>
      </c>
      <c r="J958" s="9">
        <v>3.87</v>
      </c>
      <c r="K958" s="9">
        <v>1996.97856</v>
      </c>
      <c r="L958" s="9">
        <v>0.06</v>
      </c>
      <c r="M958" s="9">
        <v>998.99292000000003</v>
      </c>
      <c r="N958" s="9">
        <v>2</v>
      </c>
      <c r="O958" s="11"/>
      <c r="P958" s="9">
        <v>3</v>
      </c>
      <c r="Q958" s="11" t="s">
        <v>146</v>
      </c>
      <c r="R958" s="3"/>
      <c r="S958" s="23"/>
    </row>
    <row r="959" spans="1:19" ht="14.25" x14ac:dyDescent="0.45">
      <c r="A959" s="226"/>
      <c r="B959" s="173"/>
      <c r="C959" s="8" t="s">
        <v>2434</v>
      </c>
      <c r="D959" s="9" t="s">
        <v>2435</v>
      </c>
      <c r="E959" s="176"/>
      <c r="F959" s="175"/>
      <c r="G959" s="175"/>
      <c r="H959" s="9" t="s">
        <v>2436</v>
      </c>
      <c r="I959" s="9">
        <v>62</v>
      </c>
      <c r="J959" s="9">
        <v>3.36</v>
      </c>
      <c r="K959" s="9">
        <v>1270.5763400000001</v>
      </c>
      <c r="L959" s="9">
        <v>2.41</v>
      </c>
      <c r="M959" s="9">
        <v>635.79181000000005</v>
      </c>
      <c r="N959" s="9">
        <v>2</v>
      </c>
      <c r="O959" s="11" t="s">
        <v>26</v>
      </c>
      <c r="P959" s="9">
        <v>9</v>
      </c>
      <c r="Q959" s="11" t="s">
        <v>2437</v>
      </c>
      <c r="R959" s="3"/>
      <c r="S959" s="23"/>
    </row>
    <row r="960" spans="1:19" ht="14.25" x14ac:dyDescent="0.45">
      <c r="A960" s="226"/>
      <c r="B960" s="173"/>
      <c r="C960" s="8" t="s">
        <v>2438</v>
      </c>
      <c r="D960" s="9" t="s">
        <v>2439</v>
      </c>
      <c r="E960" s="176"/>
      <c r="F960" s="175"/>
      <c r="G960" s="175"/>
      <c r="H960" s="9" t="s">
        <v>2440</v>
      </c>
      <c r="I960" s="9">
        <v>57</v>
      </c>
      <c r="J960" s="9" t="s">
        <v>20</v>
      </c>
      <c r="K960" s="9">
        <v>748.38426000000004</v>
      </c>
      <c r="L960" s="9">
        <v>0.9</v>
      </c>
      <c r="M960" s="9">
        <v>374.69576999999998</v>
      </c>
      <c r="N960" s="9">
        <v>2</v>
      </c>
      <c r="O960" s="11"/>
      <c r="P960" s="9">
        <v>1</v>
      </c>
      <c r="Q960" s="11" t="s">
        <v>21</v>
      </c>
      <c r="R960" s="3"/>
      <c r="S960" s="23"/>
    </row>
    <row r="961" spans="1:19" ht="14.25" x14ac:dyDescent="0.45">
      <c r="A961" s="226"/>
      <c r="B961" s="173"/>
      <c r="C961" s="8" t="s">
        <v>2441</v>
      </c>
      <c r="D961" s="9" t="s">
        <v>2442</v>
      </c>
      <c r="E961" s="176"/>
      <c r="F961" s="175"/>
      <c r="G961" s="175"/>
      <c r="H961" s="9" t="s">
        <v>2443</v>
      </c>
      <c r="I961" s="9">
        <v>89</v>
      </c>
      <c r="J961" s="9">
        <v>4.83</v>
      </c>
      <c r="K961" s="9">
        <v>1712.83476</v>
      </c>
      <c r="L961" s="9">
        <v>0.55000000000000004</v>
      </c>
      <c r="M961" s="9">
        <v>856.92102</v>
      </c>
      <c r="N961" s="9">
        <v>2</v>
      </c>
      <c r="O961" s="11"/>
      <c r="P961" s="9">
        <v>9</v>
      </c>
      <c r="Q961" s="11" t="s">
        <v>1449</v>
      </c>
      <c r="R961" s="3"/>
      <c r="S961" s="23"/>
    </row>
    <row r="962" spans="1:19" ht="14.25" x14ac:dyDescent="0.45">
      <c r="A962" s="225"/>
      <c r="B962" s="9"/>
      <c r="C962" s="8"/>
      <c r="D962" s="9"/>
      <c r="E962" s="139"/>
      <c r="F962" s="11"/>
      <c r="G962" s="9"/>
      <c r="H962" s="9"/>
      <c r="I962" s="9"/>
      <c r="J962" s="9"/>
      <c r="K962" s="9"/>
      <c r="L962" s="9"/>
      <c r="M962" s="9"/>
      <c r="N962" s="9"/>
      <c r="O962" s="11"/>
      <c r="P962" s="9"/>
      <c r="Q962" s="11"/>
      <c r="R962" s="3"/>
      <c r="S962" s="23"/>
    </row>
    <row r="963" spans="1:19" ht="12.75" customHeight="1" x14ac:dyDescent="0.45">
      <c r="A963" s="226" t="s">
        <v>2327</v>
      </c>
      <c r="B963" s="175" t="s">
        <v>2446</v>
      </c>
      <c r="C963" s="8" t="s">
        <v>2447</v>
      </c>
      <c r="D963" s="9" t="s">
        <v>2448</v>
      </c>
      <c r="E963" s="176" t="s">
        <v>18</v>
      </c>
      <c r="F963" s="173" t="s">
        <v>94</v>
      </c>
      <c r="G963" s="175" t="s">
        <v>2449</v>
      </c>
      <c r="H963" s="9" t="s">
        <v>20</v>
      </c>
      <c r="I963" s="9">
        <v>101</v>
      </c>
      <c r="J963" s="9">
        <v>5.29</v>
      </c>
      <c r="K963" s="9">
        <v>1984.9042199999999</v>
      </c>
      <c r="L963" s="9">
        <v>-2.66</v>
      </c>
      <c r="M963" s="9">
        <v>992.95574999999997</v>
      </c>
      <c r="N963" s="9">
        <v>2</v>
      </c>
      <c r="O963" s="11"/>
      <c r="P963" s="9">
        <v>6</v>
      </c>
      <c r="Q963" s="11" t="s">
        <v>2450</v>
      </c>
      <c r="R963" s="3"/>
      <c r="S963" s="23"/>
    </row>
    <row r="964" spans="1:19" ht="30" customHeight="1" x14ac:dyDescent="0.45">
      <c r="A964" s="226"/>
      <c r="B964" s="173"/>
      <c r="C964" s="8" t="s">
        <v>2451</v>
      </c>
      <c r="D964" s="9" t="s">
        <v>2452</v>
      </c>
      <c r="E964" s="176"/>
      <c r="F964" s="175"/>
      <c r="G964" s="175"/>
      <c r="H964" s="9" t="s">
        <v>20</v>
      </c>
      <c r="I964" s="9" t="s">
        <v>20</v>
      </c>
      <c r="J964" s="9">
        <v>2.4900000000000002</v>
      </c>
      <c r="K964" s="9">
        <v>1651.8962100000001</v>
      </c>
      <c r="L964" s="9">
        <v>1.17</v>
      </c>
      <c r="M964" s="9">
        <v>551.30358999999999</v>
      </c>
      <c r="N964" s="9">
        <v>3</v>
      </c>
      <c r="O964" s="11" t="s">
        <v>2453</v>
      </c>
      <c r="P964" s="9">
        <v>1</v>
      </c>
      <c r="Q964" s="11" t="s">
        <v>69</v>
      </c>
      <c r="R964" s="3"/>
      <c r="S964" s="23"/>
    </row>
    <row r="965" spans="1:19" ht="14.25" x14ac:dyDescent="0.45">
      <c r="A965" s="226"/>
      <c r="B965" s="173"/>
      <c r="C965" s="8" t="s">
        <v>2454</v>
      </c>
      <c r="D965" s="9" t="s">
        <v>2455</v>
      </c>
      <c r="E965" s="176"/>
      <c r="F965" s="175"/>
      <c r="G965" s="175"/>
      <c r="H965" s="9" t="s">
        <v>20</v>
      </c>
      <c r="I965" s="9">
        <v>77</v>
      </c>
      <c r="J965" s="9">
        <v>5.48</v>
      </c>
      <c r="K965" s="9">
        <v>1727.85283</v>
      </c>
      <c r="L965" s="9">
        <v>2.37</v>
      </c>
      <c r="M965" s="9">
        <v>864.43005000000005</v>
      </c>
      <c r="N965" s="9">
        <v>2</v>
      </c>
      <c r="O965" s="11"/>
      <c r="P965" s="9">
        <v>11</v>
      </c>
      <c r="Q965" s="11" t="s">
        <v>2456</v>
      </c>
      <c r="R965" s="3"/>
      <c r="S965" s="23"/>
    </row>
    <row r="966" spans="1:19" ht="14.25" x14ac:dyDescent="0.45">
      <c r="A966" s="226"/>
      <c r="B966" s="173"/>
      <c r="C966" s="8" t="s">
        <v>2457</v>
      </c>
      <c r="D966" s="9" t="s">
        <v>2458</v>
      </c>
      <c r="E966" s="176"/>
      <c r="F966" s="175"/>
      <c r="G966" s="175"/>
      <c r="H966" s="9"/>
      <c r="I966" s="9"/>
      <c r="J966" s="9"/>
      <c r="K966" s="9"/>
      <c r="L966" s="9"/>
      <c r="M966" s="9"/>
      <c r="N966" s="9"/>
      <c r="O966" s="11"/>
      <c r="P966" s="9"/>
      <c r="Q966" s="11"/>
      <c r="R966" s="3"/>
      <c r="S966" s="23"/>
    </row>
    <row r="967" spans="1:19" ht="14.25" x14ac:dyDescent="0.45">
      <c r="A967" s="226"/>
      <c r="B967" s="173"/>
      <c r="C967" s="8" t="s">
        <v>2457</v>
      </c>
      <c r="D967" s="9" t="s">
        <v>2458</v>
      </c>
      <c r="E967" s="176"/>
      <c r="F967" s="175"/>
      <c r="G967" s="175"/>
      <c r="H967" s="9"/>
      <c r="I967" s="9"/>
      <c r="J967" s="9"/>
      <c r="K967" s="9"/>
      <c r="L967" s="9"/>
      <c r="M967" s="9"/>
      <c r="N967" s="9"/>
      <c r="O967" s="11"/>
      <c r="P967" s="9"/>
      <c r="Q967" s="11"/>
      <c r="R967" s="3"/>
      <c r="S967" s="23"/>
    </row>
    <row r="968" spans="1:19" ht="14.25" x14ac:dyDescent="0.45">
      <c r="A968" s="225"/>
      <c r="B968" s="9"/>
      <c r="C968" s="8"/>
      <c r="D968" s="9"/>
      <c r="E968" s="139"/>
      <c r="F968" s="11"/>
      <c r="G968" s="9"/>
      <c r="H968" s="9"/>
      <c r="I968" s="9"/>
      <c r="J968" s="9"/>
      <c r="K968" s="9"/>
      <c r="L968" s="9"/>
      <c r="M968" s="9"/>
      <c r="N968" s="9"/>
      <c r="O968" s="11"/>
      <c r="P968" s="9"/>
      <c r="Q968" s="11"/>
      <c r="R968" s="3"/>
      <c r="S968" s="23"/>
    </row>
    <row r="969" spans="1:19" ht="12.75" customHeight="1" x14ac:dyDescent="0.45">
      <c r="A969" s="226" t="s">
        <v>2334</v>
      </c>
      <c r="B969" s="173" t="s">
        <v>2460</v>
      </c>
      <c r="C969" s="30" t="s">
        <v>2461</v>
      </c>
      <c r="D969" s="29" t="s">
        <v>2462</v>
      </c>
      <c r="E969" s="174" t="s">
        <v>18</v>
      </c>
      <c r="F969" s="175" t="s">
        <v>347</v>
      </c>
      <c r="G969" s="175" t="s">
        <v>2463</v>
      </c>
      <c r="H969" s="9" t="s">
        <v>2464</v>
      </c>
      <c r="I969" s="9">
        <v>65</v>
      </c>
      <c r="J969" s="9">
        <v>3.78</v>
      </c>
      <c r="K969" s="9">
        <v>1457.72551</v>
      </c>
      <c r="L969" s="9">
        <v>8.42</v>
      </c>
      <c r="M969" s="9">
        <v>729.36639000000002</v>
      </c>
      <c r="N969" s="9">
        <v>2</v>
      </c>
      <c r="O969" s="11"/>
      <c r="P969" s="9">
        <v>2</v>
      </c>
      <c r="Q969" s="11" t="s">
        <v>79</v>
      </c>
      <c r="R969" s="3"/>
      <c r="S969" s="23"/>
    </row>
    <row r="970" spans="1:19" ht="14.25" x14ac:dyDescent="0.45">
      <c r="A970" s="226"/>
      <c r="B970" s="173"/>
      <c r="C970" s="30" t="s">
        <v>2465</v>
      </c>
      <c r="D970" s="29" t="s">
        <v>2466</v>
      </c>
      <c r="E970" s="174"/>
      <c r="F970" s="173"/>
      <c r="G970" s="173"/>
      <c r="H970" s="9" t="s">
        <v>2467</v>
      </c>
      <c r="I970" s="9">
        <v>50</v>
      </c>
      <c r="J970" s="9" t="s">
        <v>20</v>
      </c>
      <c r="K970" s="9">
        <v>1073.5841499999999</v>
      </c>
      <c r="L970" s="9">
        <v>0.37</v>
      </c>
      <c r="M970" s="9">
        <v>537.29571999999996</v>
      </c>
      <c r="N970" s="9">
        <v>2</v>
      </c>
      <c r="O970" s="11"/>
      <c r="P970" s="9">
        <v>1</v>
      </c>
      <c r="Q970" s="11" t="s">
        <v>79</v>
      </c>
      <c r="R970" s="3"/>
      <c r="S970" s="23"/>
    </row>
    <row r="971" spans="1:19" ht="14.25" x14ac:dyDescent="0.45">
      <c r="A971" s="226"/>
      <c r="B971" s="173"/>
      <c r="C971" s="30" t="s">
        <v>2468</v>
      </c>
      <c r="D971" s="29" t="s">
        <v>2469</v>
      </c>
      <c r="E971" s="174"/>
      <c r="F971" s="173"/>
      <c r="G971" s="173"/>
      <c r="H971" s="9" t="s">
        <v>2470</v>
      </c>
      <c r="I971" s="9">
        <v>86</v>
      </c>
      <c r="J971" s="9">
        <v>1.74</v>
      </c>
      <c r="K971" s="9">
        <v>1453.6758299999999</v>
      </c>
      <c r="L971" s="9">
        <v>1.21</v>
      </c>
      <c r="M971" s="9">
        <v>727.34154999999998</v>
      </c>
      <c r="N971" s="9">
        <v>2</v>
      </c>
      <c r="O971" s="11"/>
      <c r="P971" s="9">
        <v>1</v>
      </c>
      <c r="Q971" s="11" t="s">
        <v>79</v>
      </c>
      <c r="R971" s="3"/>
      <c r="S971" s="23"/>
    </row>
    <row r="972" spans="1:19" ht="14.25" x14ac:dyDescent="0.45">
      <c r="A972" s="226"/>
      <c r="B972" s="173"/>
      <c r="C972" s="30" t="s">
        <v>2471</v>
      </c>
      <c r="D972" s="29" t="s">
        <v>2472</v>
      </c>
      <c r="E972" s="174"/>
      <c r="F972" s="173"/>
      <c r="G972" s="173"/>
      <c r="H972" s="9" t="s">
        <v>2473</v>
      </c>
      <c r="I972" s="9">
        <v>39</v>
      </c>
      <c r="J972" s="9">
        <v>1.54</v>
      </c>
      <c r="K972" s="9">
        <v>1343.66533</v>
      </c>
      <c r="L972" s="9">
        <v>1.7</v>
      </c>
      <c r="M972" s="9">
        <v>672.33630000000005</v>
      </c>
      <c r="N972" s="9">
        <v>2</v>
      </c>
      <c r="O972" s="11"/>
      <c r="P972" s="9">
        <v>1</v>
      </c>
      <c r="Q972" s="11" t="s">
        <v>79</v>
      </c>
      <c r="R972" s="3"/>
      <c r="S972" s="23"/>
    </row>
    <row r="973" spans="1:19" ht="14.25" x14ac:dyDescent="0.45">
      <c r="A973" s="226"/>
      <c r="B973" s="173"/>
      <c r="C973" s="30" t="s">
        <v>2474</v>
      </c>
      <c r="D973" s="29" t="s">
        <v>2475</v>
      </c>
      <c r="E973" s="174"/>
      <c r="F973" s="173"/>
      <c r="G973" s="173"/>
      <c r="H973" s="9" t="s">
        <v>2476</v>
      </c>
      <c r="I973" s="9">
        <v>76</v>
      </c>
      <c r="J973" s="9">
        <v>5.75</v>
      </c>
      <c r="K973" s="9">
        <v>1832.0102999999999</v>
      </c>
      <c r="L973" s="9">
        <v>2.0299999999999998</v>
      </c>
      <c r="M973" s="9">
        <v>916.50878999999998</v>
      </c>
      <c r="N973" s="9">
        <v>2</v>
      </c>
      <c r="O973" s="11"/>
      <c r="P973" s="9">
        <v>5</v>
      </c>
      <c r="Q973" s="11" t="s">
        <v>2144</v>
      </c>
      <c r="R973" s="3"/>
      <c r="S973" s="23"/>
    </row>
    <row r="974" spans="1:19" ht="14.25" x14ac:dyDescent="0.45">
      <c r="A974" s="226"/>
      <c r="B974" s="173"/>
      <c r="C974" s="177" t="s">
        <v>2477</v>
      </c>
      <c r="D974" s="29" t="s">
        <v>2478</v>
      </c>
      <c r="E974" s="174"/>
      <c r="F974" s="173"/>
      <c r="G974" s="173"/>
      <c r="H974" s="9"/>
      <c r="I974" s="9"/>
      <c r="J974" s="9"/>
      <c r="K974" s="9"/>
      <c r="L974" s="9"/>
      <c r="M974" s="9"/>
      <c r="N974" s="9"/>
      <c r="O974" s="11"/>
      <c r="P974" s="9"/>
      <c r="Q974" s="11"/>
      <c r="R974" s="3"/>
      <c r="S974" s="23"/>
    </row>
    <row r="975" spans="1:19" ht="14.25" x14ac:dyDescent="0.45">
      <c r="A975" s="226"/>
      <c r="B975" s="173"/>
      <c r="C975" s="173"/>
      <c r="D975" s="29" t="s">
        <v>2479</v>
      </c>
      <c r="E975" s="174"/>
      <c r="F975" s="173"/>
      <c r="G975" s="173"/>
      <c r="H975" s="9"/>
      <c r="I975" s="9"/>
      <c r="J975" s="9"/>
      <c r="K975" s="9"/>
      <c r="L975" s="9"/>
      <c r="M975" s="9"/>
      <c r="N975" s="9"/>
      <c r="O975" s="11"/>
      <c r="P975" s="9"/>
      <c r="Q975" s="11"/>
      <c r="R975" s="3"/>
      <c r="S975" s="23"/>
    </row>
    <row r="976" spans="1:19" ht="14.25" x14ac:dyDescent="0.45">
      <c r="A976" s="226"/>
      <c r="B976" s="173"/>
      <c r="C976" s="91"/>
      <c r="D976" s="29" t="s">
        <v>2480</v>
      </c>
      <c r="E976" s="174"/>
      <c r="F976" s="173"/>
      <c r="G976" s="173"/>
      <c r="H976" s="9"/>
      <c r="I976" s="9"/>
      <c r="J976" s="9"/>
      <c r="K976" s="9"/>
      <c r="L976" s="9"/>
      <c r="M976" s="9"/>
      <c r="N976" s="9"/>
      <c r="O976" s="11"/>
      <c r="P976" s="9"/>
      <c r="Q976" s="11"/>
      <c r="R976" s="3"/>
      <c r="S976" s="23"/>
    </row>
    <row r="977" spans="1:19" ht="14.25" x14ac:dyDescent="0.45">
      <c r="A977" s="225"/>
      <c r="B977" s="9"/>
      <c r="C977" s="8"/>
      <c r="D977" s="9"/>
      <c r="E977" s="139"/>
      <c r="F977" s="11"/>
      <c r="G977" s="9"/>
      <c r="H977" s="9"/>
      <c r="I977" s="9"/>
      <c r="J977" s="9"/>
      <c r="K977" s="9"/>
      <c r="L977" s="9"/>
      <c r="M977" s="9"/>
      <c r="N977" s="9"/>
      <c r="O977" s="11"/>
      <c r="P977" s="9"/>
      <c r="Q977" s="11"/>
      <c r="R977" s="3"/>
      <c r="S977" s="23"/>
    </row>
    <row r="978" spans="1:19" ht="12.75" customHeight="1" x14ac:dyDescent="0.45">
      <c r="A978" s="226" t="s">
        <v>2345</v>
      </c>
      <c r="B978" s="173" t="s">
        <v>2482</v>
      </c>
      <c r="C978" s="8" t="s">
        <v>2483</v>
      </c>
      <c r="D978" s="9" t="s">
        <v>2484</v>
      </c>
      <c r="E978" s="174" t="s">
        <v>18</v>
      </c>
      <c r="F978" s="175" t="s">
        <v>1328</v>
      </c>
      <c r="G978" s="173" t="s">
        <v>2485</v>
      </c>
      <c r="H978" s="9" t="s">
        <v>2486</v>
      </c>
      <c r="I978" s="9">
        <v>42</v>
      </c>
      <c r="J978" s="9" t="s">
        <v>20</v>
      </c>
      <c r="K978" s="9">
        <v>1737.8757700000001</v>
      </c>
      <c r="L978" s="9">
        <v>-3.59</v>
      </c>
      <c r="M978" s="9">
        <v>579.96343999999999</v>
      </c>
      <c r="N978" s="9">
        <v>3</v>
      </c>
      <c r="O978" s="11" t="s">
        <v>2487</v>
      </c>
      <c r="P978" s="9">
        <v>1</v>
      </c>
      <c r="Q978" s="11" t="s">
        <v>293</v>
      </c>
      <c r="R978" s="3"/>
      <c r="S978" s="23"/>
    </row>
    <row r="979" spans="1:19" ht="14.25" x14ac:dyDescent="0.45">
      <c r="A979" s="226"/>
      <c r="B979" s="173"/>
      <c r="C979" s="8" t="s">
        <v>2488</v>
      </c>
      <c r="D979" s="9" t="s">
        <v>2489</v>
      </c>
      <c r="E979" s="174"/>
      <c r="F979" s="173"/>
      <c r="G979" s="173"/>
      <c r="H979" s="9" t="s">
        <v>2490</v>
      </c>
      <c r="I979" s="9">
        <v>80</v>
      </c>
      <c r="J979" s="9">
        <v>2.41</v>
      </c>
      <c r="K979" s="9">
        <v>1284.6919399999999</v>
      </c>
      <c r="L979" s="9">
        <v>-2.17</v>
      </c>
      <c r="M979" s="9">
        <v>642.84960999999998</v>
      </c>
      <c r="N979" s="9">
        <v>2</v>
      </c>
      <c r="O979" s="11"/>
      <c r="P979" s="9">
        <v>4</v>
      </c>
      <c r="Q979" s="11" t="s">
        <v>708</v>
      </c>
      <c r="R979" s="3"/>
      <c r="S979" s="23"/>
    </row>
    <row r="980" spans="1:19" ht="14.25" x14ac:dyDescent="0.45">
      <c r="A980" s="225"/>
      <c r="B980" s="9"/>
      <c r="C980" s="8"/>
      <c r="D980" s="9"/>
      <c r="E980" s="139"/>
      <c r="F980" s="11"/>
      <c r="G980" s="9"/>
      <c r="H980" s="9"/>
      <c r="I980" s="9"/>
      <c r="J980" s="9"/>
      <c r="K980" s="9"/>
      <c r="L980" s="9"/>
      <c r="M980" s="9"/>
      <c r="N980" s="9"/>
      <c r="O980" s="11"/>
      <c r="P980" s="9"/>
      <c r="Q980" s="11"/>
      <c r="R980" s="3"/>
      <c r="S980" s="23"/>
    </row>
    <row r="981" spans="1:19" ht="14.25" x14ac:dyDescent="0.45">
      <c r="A981" s="225" t="s">
        <v>10003</v>
      </c>
      <c r="B981" s="9" t="s">
        <v>2492</v>
      </c>
      <c r="C981" s="8" t="s">
        <v>2493</v>
      </c>
      <c r="D981" s="9" t="s">
        <v>2494</v>
      </c>
      <c r="E981" s="139" t="s">
        <v>10023</v>
      </c>
      <c r="F981" s="11" t="s">
        <v>94</v>
      </c>
      <c r="G981" s="9" t="s">
        <v>2495</v>
      </c>
      <c r="H981" s="9" t="s">
        <v>20</v>
      </c>
      <c r="I981" s="9">
        <v>51</v>
      </c>
      <c r="J981" s="9">
        <v>2.16</v>
      </c>
      <c r="K981" s="9">
        <v>1149.5538799999999</v>
      </c>
      <c r="L981" s="9">
        <v>-3.18</v>
      </c>
      <c r="M981" s="9">
        <v>575.28057999999999</v>
      </c>
      <c r="N981" s="9">
        <v>2</v>
      </c>
      <c r="O981" s="11"/>
      <c r="P981" s="9">
        <v>2</v>
      </c>
      <c r="Q981" s="11" t="s">
        <v>293</v>
      </c>
      <c r="R981" s="3"/>
      <c r="S981" s="23"/>
    </row>
    <row r="982" spans="1:19" ht="14.25" x14ac:dyDescent="0.45">
      <c r="A982" s="225"/>
      <c r="B982" s="11"/>
      <c r="C982" s="8"/>
      <c r="D982" s="9"/>
      <c r="E982" s="139"/>
      <c r="F982" s="11"/>
      <c r="G982" s="9"/>
      <c r="H982" s="9"/>
      <c r="I982" s="9"/>
      <c r="J982" s="9"/>
      <c r="K982" s="9"/>
      <c r="L982" s="9"/>
      <c r="M982" s="9"/>
      <c r="N982" s="9"/>
      <c r="O982" s="11"/>
      <c r="P982" s="9"/>
      <c r="Q982" s="11"/>
      <c r="R982" s="3"/>
      <c r="S982" s="23"/>
    </row>
    <row r="983" spans="1:19" ht="12.75" customHeight="1" x14ac:dyDescent="0.45">
      <c r="A983" s="225" t="s">
        <v>2358</v>
      </c>
      <c r="B983" s="9" t="s">
        <v>2497</v>
      </c>
      <c r="C983" s="8" t="s">
        <v>2498</v>
      </c>
      <c r="D983" s="9" t="s">
        <v>2499</v>
      </c>
      <c r="E983" s="139" t="s">
        <v>10023</v>
      </c>
      <c r="F983" s="11" t="s">
        <v>94</v>
      </c>
      <c r="G983" s="9" t="s">
        <v>2500</v>
      </c>
      <c r="H983" s="9" t="s">
        <v>20</v>
      </c>
      <c r="I983" s="9">
        <v>66</v>
      </c>
      <c r="J983" s="9">
        <v>2.91</v>
      </c>
      <c r="K983" s="9">
        <v>1163.5703599999999</v>
      </c>
      <c r="L983" s="9">
        <v>1.03</v>
      </c>
      <c r="M983" s="9">
        <v>582.28881999999999</v>
      </c>
      <c r="N983" s="9">
        <v>2</v>
      </c>
      <c r="O983" s="11"/>
      <c r="P983" s="9">
        <v>2</v>
      </c>
      <c r="Q983" s="11" t="s">
        <v>2501</v>
      </c>
      <c r="R983" s="3"/>
      <c r="S983" s="23"/>
    </row>
    <row r="984" spans="1:19" ht="14.25" x14ac:dyDescent="0.45">
      <c r="A984" s="225"/>
      <c r="B984" s="9"/>
      <c r="C984" s="8"/>
      <c r="D984" s="9"/>
      <c r="E984" s="139"/>
      <c r="F984" s="11"/>
      <c r="G984" s="9"/>
      <c r="H984" s="9"/>
      <c r="I984" s="9"/>
      <c r="J984" s="9"/>
      <c r="K984" s="9"/>
      <c r="L984" s="9"/>
      <c r="M984" s="9"/>
      <c r="N984" s="9"/>
      <c r="O984" s="11"/>
      <c r="P984" s="9"/>
      <c r="Q984" s="11"/>
      <c r="R984" s="3"/>
      <c r="S984" s="23"/>
    </row>
    <row r="985" spans="1:19" ht="12.75" customHeight="1" x14ac:dyDescent="0.45">
      <c r="A985" s="226" t="s">
        <v>2373</v>
      </c>
      <c r="B985" s="173" t="s">
        <v>2503</v>
      </c>
      <c r="C985" s="8" t="s">
        <v>2504</v>
      </c>
      <c r="D985" s="9" t="s">
        <v>2505</v>
      </c>
      <c r="E985" s="174" t="s">
        <v>18</v>
      </c>
      <c r="F985" s="175" t="s">
        <v>56</v>
      </c>
      <c r="G985" s="9"/>
      <c r="H985" s="9" t="s">
        <v>20</v>
      </c>
      <c r="I985" s="9" t="s">
        <v>20</v>
      </c>
      <c r="J985" s="9">
        <v>2.25</v>
      </c>
      <c r="K985" s="9">
        <v>1030.56816</v>
      </c>
      <c r="L985" s="9">
        <v>0.11</v>
      </c>
      <c r="M985" s="9">
        <v>515.78772000000004</v>
      </c>
      <c r="N985" s="9">
        <v>2</v>
      </c>
      <c r="O985" s="11"/>
      <c r="P985" s="9">
        <v>2</v>
      </c>
      <c r="Q985" s="11" t="s">
        <v>21</v>
      </c>
      <c r="R985" s="3"/>
      <c r="S985" s="23"/>
    </row>
    <row r="986" spans="1:19" ht="14.25" x14ac:dyDescent="0.45">
      <c r="A986" s="226"/>
      <c r="B986" s="173"/>
      <c r="C986" s="8" t="s">
        <v>2506</v>
      </c>
      <c r="D986" s="9" t="s">
        <v>2507</v>
      </c>
      <c r="E986" s="174"/>
      <c r="F986" s="173"/>
      <c r="G986" s="9"/>
      <c r="H986" s="9" t="s">
        <v>20</v>
      </c>
      <c r="I986" s="9">
        <v>97</v>
      </c>
      <c r="J986" s="9">
        <v>3.85</v>
      </c>
      <c r="K986" s="9">
        <v>1611.74297</v>
      </c>
      <c r="L986" s="9">
        <v>8.91</v>
      </c>
      <c r="M986" s="9">
        <v>806.37512000000004</v>
      </c>
      <c r="N986" s="9">
        <v>2</v>
      </c>
      <c r="O986" s="11"/>
      <c r="P986" s="9">
        <v>2</v>
      </c>
      <c r="Q986" s="11" t="s">
        <v>21</v>
      </c>
      <c r="R986" s="3"/>
      <c r="S986" s="23"/>
    </row>
    <row r="987" spans="1:19" ht="14.25" x14ac:dyDescent="0.45">
      <c r="A987" s="225"/>
      <c r="B987" s="9"/>
      <c r="C987" s="8"/>
      <c r="D987" s="9"/>
      <c r="E987" s="139"/>
      <c r="F987" s="11"/>
      <c r="G987" s="9"/>
      <c r="H987" s="9"/>
      <c r="I987" s="9"/>
      <c r="J987" s="9"/>
      <c r="K987" s="9"/>
      <c r="L987" s="9"/>
      <c r="M987" s="9"/>
      <c r="N987" s="9"/>
      <c r="O987" s="11"/>
      <c r="P987" s="9"/>
      <c r="Q987" s="11"/>
      <c r="R987" s="3"/>
      <c r="S987" s="23"/>
    </row>
    <row r="988" spans="1:19" ht="12.75" customHeight="1" x14ac:dyDescent="0.45">
      <c r="A988" s="226" t="s">
        <v>10004</v>
      </c>
      <c r="B988" s="173" t="s">
        <v>2509</v>
      </c>
      <c r="C988" s="8" t="s">
        <v>2510</v>
      </c>
      <c r="D988" s="9" t="s">
        <v>2511</v>
      </c>
      <c r="E988" s="176" t="s">
        <v>10023</v>
      </c>
      <c r="F988" s="175" t="s">
        <v>56</v>
      </c>
      <c r="G988" s="173"/>
      <c r="H988" s="9" t="s">
        <v>20</v>
      </c>
      <c r="I988" s="9" t="s">
        <v>20</v>
      </c>
      <c r="J988" s="9">
        <v>2.74</v>
      </c>
      <c r="K988" s="9">
        <v>977.56676000000004</v>
      </c>
      <c r="L988" s="9">
        <v>4.2300000000000004</v>
      </c>
      <c r="M988" s="9">
        <v>489.28701999999998</v>
      </c>
      <c r="N988" s="9">
        <v>2</v>
      </c>
      <c r="O988" s="11"/>
      <c r="P988" s="9">
        <v>3</v>
      </c>
      <c r="Q988" s="11" t="s">
        <v>21</v>
      </c>
      <c r="R988" s="3"/>
      <c r="S988" s="23"/>
    </row>
    <row r="989" spans="1:19" ht="14.25" x14ac:dyDescent="0.45">
      <c r="A989" s="226"/>
      <c r="B989" s="173"/>
      <c r="C989" s="8" t="s">
        <v>2512</v>
      </c>
      <c r="D989" s="9" t="s">
        <v>2513</v>
      </c>
      <c r="E989" s="176"/>
      <c r="F989" s="175"/>
      <c r="G989" s="175"/>
      <c r="H989" s="9" t="s">
        <v>20</v>
      </c>
      <c r="I989" s="9">
        <v>54</v>
      </c>
      <c r="J989" s="9">
        <v>2.8</v>
      </c>
      <c r="K989" s="9">
        <v>1367.6865700000001</v>
      </c>
      <c r="L989" s="9">
        <v>4.0199999999999996</v>
      </c>
      <c r="M989" s="9">
        <v>684.34691999999995</v>
      </c>
      <c r="N989" s="9">
        <v>2</v>
      </c>
      <c r="O989" s="11" t="s">
        <v>445</v>
      </c>
      <c r="P989" s="9">
        <v>2</v>
      </c>
      <c r="Q989" s="11" t="s">
        <v>21</v>
      </c>
      <c r="R989" s="3"/>
      <c r="S989" s="23"/>
    </row>
    <row r="990" spans="1:19" ht="14.25" x14ac:dyDescent="0.45">
      <c r="A990" s="226"/>
      <c r="B990" s="173"/>
      <c r="C990" s="8" t="s">
        <v>2514</v>
      </c>
      <c r="D990" s="9" t="s">
        <v>2513</v>
      </c>
      <c r="E990" s="176"/>
      <c r="F990" s="175"/>
      <c r="G990" s="175"/>
      <c r="H990" s="9" t="s">
        <v>20</v>
      </c>
      <c r="I990" s="9">
        <v>54</v>
      </c>
      <c r="J990" s="9">
        <v>2.8</v>
      </c>
      <c r="K990" s="9">
        <v>1367.6865700000001</v>
      </c>
      <c r="L990" s="9">
        <v>4.0199999999999996</v>
      </c>
      <c r="M990" s="9">
        <v>684.34691999999995</v>
      </c>
      <c r="N990" s="9">
        <v>2</v>
      </c>
      <c r="O990" s="11" t="s">
        <v>445</v>
      </c>
      <c r="P990" s="9">
        <v>2</v>
      </c>
      <c r="Q990" s="11" t="s">
        <v>21</v>
      </c>
      <c r="R990" s="3"/>
      <c r="S990" s="23"/>
    </row>
    <row r="991" spans="1:19" ht="14.25" x14ac:dyDescent="0.45">
      <c r="A991" s="226"/>
      <c r="B991" s="173"/>
      <c r="C991" s="8" t="s">
        <v>2515</v>
      </c>
      <c r="D991" s="9" t="s">
        <v>2516</v>
      </c>
      <c r="E991" s="176"/>
      <c r="F991" s="175"/>
      <c r="G991" s="175"/>
      <c r="H991" s="9" t="s">
        <v>20</v>
      </c>
      <c r="I991" s="9">
        <v>81</v>
      </c>
      <c r="J991" s="9">
        <v>4.0199999999999996</v>
      </c>
      <c r="K991" s="9">
        <v>1294.6153999999999</v>
      </c>
      <c r="L991" s="9">
        <v>1.46</v>
      </c>
      <c r="M991" s="9">
        <v>647.81133999999997</v>
      </c>
      <c r="N991" s="9">
        <v>2</v>
      </c>
      <c r="O991" s="11"/>
      <c r="P991" s="9">
        <v>2</v>
      </c>
      <c r="Q991" s="11" t="s">
        <v>21</v>
      </c>
      <c r="R991" s="3"/>
      <c r="S991" s="23"/>
    </row>
    <row r="992" spans="1:19" ht="14.25" x14ac:dyDescent="0.45">
      <c r="A992" s="226"/>
      <c r="B992" s="173"/>
      <c r="C992" s="8" t="s">
        <v>2517</v>
      </c>
      <c r="D992" s="9" t="s">
        <v>2518</v>
      </c>
      <c r="E992" s="176"/>
      <c r="F992" s="175"/>
      <c r="G992" s="175"/>
      <c r="H992" s="9" t="s">
        <v>20</v>
      </c>
      <c r="I992" s="9">
        <v>54</v>
      </c>
      <c r="J992" s="9" t="s">
        <v>20</v>
      </c>
      <c r="K992" s="9">
        <v>1000.5421</v>
      </c>
      <c r="L992" s="9">
        <v>-0.14000000000000001</v>
      </c>
      <c r="M992" s="9">
        <v>500.77469000000002</v>
      </c>
      <c r="N992" s="9">
        <v>2</v>
      </c>
      <c r="O992" s="11"/>
      <c r="P992" s="9">
        <v>2</v>
      </c>
      <c r="Q992" s="11" t="s">
        <v>21</v>
      </c>
      <c r="R992" s="3"/>
      <c r="S992" s="23"/>
    </row>
    <row r="993" spans="1:19" ht="14.25" x14ac:dyDescent="0.45">
      <c r="A993" s="225"/>
      <c r="B993" s="9"/>
      <c r="C993" s="8"/>
      <c r="D993" s="9"/>
      <c r="E993" s="139"/>
      <c r="F993" s="11"/>
      <c r="G993" s="9"/>
      <c r="H993" s="9"/>
      <c r="I993" s="9"/>
      <c r="J993" s="9"/>
      <c r="K993" s="9"/>
      <c r="L993" s="9"/>
      <c r="M993" s="9"/>
      <c r="N993" s="9"/>
      <c r="O993" s="11"/>
      <c r="P993" s="9"/>
      <c r="Q993" s="11"/>
      <c r="R993" s="3"/>
      <c r="S993" s="23"/>
    </row>
    <row r="994" spans="1:19" ht="12.75" customHeight="1" x14ac:dyDescent="0.45">
      <c r="A994" s="226" t="s">
        <v>2389</v>
      </c>
      <c r="B994" s="173" t="s">
        <v>2520</v>
      </c>
      <c r="C994" s="8" t="s">
        <v>2521</v>
      </c>
      <c r="D994" s="9" t="s">
        <v>2522</v>
      </c>
      <c r="E994" s="176" t="s">
        <v>18</v>
      </c>
      <c r="F994" s="175" t="s">
        <v>94</v>
      </c>
      <c r="G994" s="175" t="s">
        <v>2523</v>
      </c>
      <c r="H994" s="9" t="s">
        <v>20</v>
      </c>
      <c r="I994" s="9">
        <v>54</v>
      </c>
      <c r="J994" s="9">
        <v>4.0199999999999996</v>
      </c>
      <c r="K994" s="9">
        <v>1121.5717</v>
      </c>
      <c r="L994" s="9">
        <v>1.65</v>
      </c>
      <c r="M994" s="9">
        <v>561.28949</v>
      </c>
      <c r="N994" s="9">
        <v>2</v>
      </c>
      <c r="O994" s="11"/>
      <c r="P994" s="9">
        <v>8</v>
      </c>
      <c r="Q994" s="11" t="s">
        <v>21</v>
      </c>
      <c r="R994" s="3"/>
      <c r="S994" s="23"/>
    </row>
    <row r="995" spans="1:19" ht="14.25" x14ac:dyDescent="0.45">
      <c r="A995" s="226"/>
      <c r="B995" s="173"/>
      <c r="C995" s="8" t="s">
        <v>2524</v>
      </c>
      <c r="D995" s="9" t="s">
        <v>2525</v>
      </c>
      <c r="E995" s="176"/>
      <c r="F995" s="175"/>
      <c r="G995" s="175"/>
      <c r="H995" s="9" t="s">
        <v>20</v>
      </c>
      <c r="I995" s="9">
        <v>104</v>
      </c>
      <c r="J995" s="9">
        <v>5.2</v>
      </c>
      <c r="K995" s="9">
        <v>2269.0691400000001</v>
      </c>
      <c r="L995" s="9">
        <v>-0.04</v>
      </c>
      <c r="M995" s="9">
        <v>1135.0382099999999</v>
      </c>
      <c r="N995" s="9">
        <v>2</v>
      </c>
      <c r="O995" s="11"/>
      <c r="P995" s="9">
        <v>2</v>
      </c>
      <c r="Q995" s="11" t="s">
        <v>21</v>
      </c>
      <c r="R995" s="3"/>
      <c r="S995" s="23"/>
    </row>
    <row r="996" spans="1:19" ht="14.25" x14ac:dyDescent="0.45">
      <c r="A996" s="226"/>
      <c r="B996" s="173"/>
      <c r="C996" s="8" t="s">
        <v>2526</v>
      </c>
      <c r="D996" s="9" t="s">
        <v>2527</v>
      </c>
      <c r="E996" s="176"/>
      <c r="F996" s="175"/>
      <c r="G996" s="175"/>
      <c r="H996" s="9" t="s">
        <v>20</v>
      </c>
      <c r="I996" s="9">
        <v>51</v>
      </c>
      <c r="J996" s="9">
        <v>2.2599999999999998</v>
      </c>
      <c r="K996" s="9">
        <v>1117.5657200000001</v>
      </c>
      <c r="L996" s="9">
        <v>1.83</v>
      </c>
      <c r="M996" s="9">
        <v>559.28650000000005</v>
      </c>
      <c r="N996" s="9">
        <v>2</v>
      </c>
      <c r="O996" s="11"/>
      <c r="P996" s="9">
        <v>2</v>
      </c>
      <c r="Q996" s="11" t="s">
        <v>21</v>
      </c>
      <c r="R996" s="3"/>
      <c r="S996" s="23"/>
    </row>
    <row r="997" spans="1:19" ht="14.25" x14ac:dyDescent="0.45">
      <c r="A997" s="226"/>
      <c r="B997" s="173"/>
      <c r="C997" s="8" t="s">
        <v>2528</v>
      </c>
      <c r="D997" s="9" t="s">
        <v>2529</v>
      </c>
      <c r="E997" s="176"/>
      <c r="F997" s="175"/>
      <c r="G997" s="175"/>
      <c r="H997" s="9" t="s">
        <v>20</v>
      </c>
      <c r="I997" s="9">
        <v>85</v>
      </c>
      <c r="J997" s="9">
        <v>4.17</v>
      </c>
      <c r="K997" s="9">
        <v>1301.6686299999999</v>
      </c>
      <c r="L997" s="9">
        <v>-3.86</v>
      </c>
      <c r="M997" s="9">
        <v>651.33794999999998</v>
      </c>
      <c r="N997" s="9">
        <v>2</v>
      </c>
      <c r="O997" s="11"/>
      <c r="P997" s="9">
        <v>8</v>
      </c>
      <c r="Q997" s="11" t="s">
        <v>21</v>
      </c>
      <c r="R997" s="3"/>
      <c r="S997" s="23"/>
    </row>
    <row r="998" spans="1:19" ht="14.25" x14ac:dyDescent="0.45">
      <c r="A998" s="226"/>
      <c r="B998" s="173"/>
      <c r="C998" s="8" t="s">
        <v>2530</v>
      </c>
      <c r="D998" s="9" t="s">
        <v>2531</v>
      </c>
      <c r="E998" s="176"/>
      <c r="F998" s="175"/>
      <c r="G998" s="175"/>
      <c r="H998" s="9" t="s">
        <v>20</v>
      </c>
      <c r="I998" s="9">
        <v>53</v>
      </c>
      <c r="J998" s="9">
        <v>4.22</v>
      </c>
      <c r="K998" s="9">
        <v>1365.6890100000001</v>
      </c>
      <c r="L998" s="9">
        <v>-1.49</v>
      </c>
      <c r="M998" s="9">
        <v>683.34813999999994</v>
      </c>
      <c r="N998" s="9">
        <v>2</v>
      </c>
      <c r="O998" s="11"/>
      <c r="P998" s="9">
        <v>2</v>
      </c>
      <c r="Q998" s="11" t="s">
        <v>21</v>
      </c>
      <c r="R998" s="3"/>
      <c r="S998" s="23"/>
    </row>
    <row r="999" spans="1:19" ht="14.25" x14ac:dyDescent="0.45">
      <c r="A999" s="226"/>
      <c r="B999" s="173"/>
      <c r="C999" s="8" t="s">
        <v>2532</v>
      </c>
      <c r="D999" s="9" t="s">
        <v>2533</v>
      </c>
      <c r="E999" s="176"/>
      <c r="F999" s="175"/>
      <c r="G999" s="175"/>
      <c r="H999" s="9" t="s">
        <v>20</v>
      </c>
      <c r="I999" s="9">
        <v>60</v>
      </c>
      <c r="J999" s="9">
        <v>3.32</v>
      </c>
      <c r="K999" s="9">
        <v>1209.5935500000001</v>
      </c>
      <c r="L999" s="9">
        <v>3</v>
      </c>
      <c r="M999" s="9">
        <v>605.30042000000003</v>
      </c>
      <c r="N999" s="9">
        <v>2</v>
      </c>
      <c r="O999" s="11"/>
      <c r="P999" s="9">
        <v>11</v>
      </c>
      <c r="Q999" s="11" t="s">
        <v>21</v>
      </c>
      <c r="R999" s="3"/>
      <c r="S999" s="23"/>
    </row>
    <row r="1000" spans="1:19" ht="14.25" x14ac:dyDescent="0.45">
      <c r="A1000" s="225"/>
      <c r="B1000" s="9"/>
      <c r="C1000" s="8"/>
      <c r="D1000" s="9"/>
      <c r="E1000" s="139"/>
      <c r="F1000" s="11"/>
      <c r="G1000" s="9"/>
      <c r="H1000" s="9"/>
      <c r="I1000" s="9"/>
      <c r="J1000" s="9"/>
      <c r="K1000" s="9"/>
      <c r="L1000" s="9"/>
      <c r="M1000" s="9"/>
      <c r="N1000" s="9"/>
      <c r="O1000" s="11"/>
      <c r="P1000" s="9"/>
      <c r="Q1000" s="11"/>
      <c r="R1000" s="3"/>
      <c r="S1000" s="23"/>
    </row>
    <row r="1001" spans="1:19" ht="12.75" customHeight="1" x14ac:dyDescent="0.45">
      <c r="A1001" s="226" t="s">
        <v>2404</v>
      </c>
      <c r="B1001" s="173" t="s">
        <v>2535</v>
      </c>
      <c r="C1001" s="8" t="s">
        <v>2536</v>
      </c>
      <c r="D1001" s="9" t="s">
        <v>2537</v>
      </c>
      <c r="E1001" s="174" t="s">
        <v>18</v>
      </c>
      <c r="F1001" s="175" t="s">
        <v>2538</v>
      </c>
      <c r="G1001" s="173" t="s">
        <v>2539</v>
      </c>
      <c r="H1001" s="9" t="s">
        <v>2540</v>
      </c>
      <c r="I1001" s="9">
        <v>47</v>
      </c>
      <c r="J1001" s="9">
        <v>1.83</v>
      </c>
      <c r="K1001" s="9">
        <v>1205.5112799999999</v>
      </c>
      <c r="L1001" s="9">
        <v>0.77</v>
      </c>
      <c r="M1001" s="9">
        <v>603.25927999999999</v>
      </c>
      <c r="N1001" s="9">
        <v>2</v>
      </c>
      <c r="O1001" s="11" t="s">
        <v>411</v>
      </c>
      <c r="P1001" s="9">
        <v>1</v>
      </c>
      <c r="Q1001" s="11" t="s">
        <v>21</v>
      </c>
      <c r="R1001" s="3"/>
      <c r="S1001" s="23"/>
    </row>
    <row r="1002" spans="1:19" ht="14.25" x14ac:dyDescent="0.45">
      <c r="A1002" s="226"/>
      <c r="B1002" s="173"/>
      <c r="C1002" s="8" t="s">
        <v>2541</v>
      </c>
      <c r="D1002" s="9" t="s">
        <v>2542</v>
      </c>
      <c r="E1002" s="174"/>
      <c r="F1002" s="173"/>
      <c r="G1002" s="173"/>
      <c r="H1002" s="9" t="s">
        <v>2543</v>
      </c>
      <c r="I1002" s="9">
        <v>56</v>
      </c>
      <c r="J1002" s="9">
        <v>3.2</v>
      </c>
      <c r="K1002" s="9">
        <v>1777.9137900000001</v>
      </c>
      <c r="L1002" s="9">
        <v>3.27</v>
      </c>
      <c r="M1002" s="9">
        <v>593.30944999999997</v>
      </c>
      <c r="N1002" s="9">
        <v>3</v>
      </c>
      <c r="O1002" s="11"/>
      <c r="P1002" s="9">
        <v>1</v>
      </c>
      <c r="Q1002" s="11" t="s">
        <v>21</v>
      </c>
      <c r="R1002" s="3"/>
      <c r="S1002" s="23"/>
    </row>
    <row r="1003" spans="1:19" ht="12.75" customHeight="1" x14ac:dyDescent="0.45">
      <c r="A1003" s="225"/>
      <c r="B1003" s="9"/>
      <c r="C1003" s="8"/>
      <c r="D1003" s="9"/>
      <c r="E1003" s="174" t="s">
        <v>18</v>
      </c>
      <c r="F1003" s="175" t="s">
        <v>56</v>
      </c>
      <c r="G1003" s="9"/>
      <c r="H1003" s="9"/>
      <c r="I1003" s="9"/>
      <c r="J1003" s="9"/>
      <c r="K1003" s="9"/>
      <c r="L1003" s="9"/>
      <c r="M1003" s="9"/>
      <c r="N1003" s="9"/>
      <c r="O1003" s="11"/>
      <c r="P1003" s="9"/>
      <c r="Q1003" s="11"/>
      <c r="R1003" s="3"/>
      <c r="S1003" s="23"/>
    </row>
    <row r="1004" spans="1:19" ht="14.25" x14ac:dyDescent="0.45">
      <c r="A1004" s="225" t="s">
        <v>2445</v>
      </c>
      <c r="B1004" s="9" t="s">
        <v>2545</v>
      </c>
      <c r="C1004" s="8" t="s">
        <v>2546</v>
      </c>
      <c r="D1004" s="9" t="s">
        <v>2547</v>
      </c>
      <c r="E1004" s="174"/>
      <c r="F1004" s="173"/>
      <c r="G1004" s="9"/>
      <c r="H1004" s="9" t="s">
        <v>2548</v>
      </c>
      <c r="I1004" s="9">
        <v>35</v>
      </c>
      <c r="J1004" s="9">
        <v>1.96</v>
      </c>
      <c r="K1004" s="9">
        <v>1686.85796</v>
      </c>
      <c r="L1004" s="9">
        <v>-4.63</v>
      </c>
      <c r="M1004" s="9">
        <v>843.93262000000004</v>
      </c>
      <c r="N1004" s="9">
        <v>2</v>
      </c>
      <c r="O1004" s="11"/>
      <c r="P1004" s="9">
        <v>5</v>
      </c>
      <c r="Q1004" s="11" t="s">
        <v>2549</v>
      </c>
      <c r="R1004" s="3"/>
      <c r="S1004" s="23"/>
    </row>
    <row r="1005" spans="1:19" ht="14.25" x14ac:dyDescent="0.45">
      <c r="A1005" s="225"/>
      <c r="B1005" s="9"/>
      <c r="C1005" s="8"/>
      <c r="D1005" s="9"/>
      <c r="E1005" s="139"/>
      <c r="F1005" s="11"/>
      <c r="G1005" s="9"/>
      <c r="H1005" s="9"/>
      <c r="I1005" s="9"/>
      <c r="J1005" s="9"/>
      <c r="K1005" s="9"/>
      <c r="L1005" s="9"/>
      <c r="M1005" s="9"/>
      <c r="N1005" s="9"/>
      <c r="O1005" s="11"/>
      <c r="P1005" s="9"/>
      <c r="Q1005" s="11"/>
      <c r="R1005" s="3"/>
      <c r="S1005" s="23"/>
    </row>
    <row r="1006" spans="1:19" ht="12.75" customHeight="1" x14ac:dyDescent="0.45">
      <c r="A1006" s="226" t="s">
        <v>2459</v>
      </c>
      <c r="B1006" s="173" t="s">
        <v>2551</v>
      </c>
      <c r="C1006" s="8" t="s">
        <v>2552</v>
      </c>
      <c r="D1006" s="9" t="s">
        <v>2553</v>
      </c>
      <c r="E1006" s="176" t="s">
        <v>18</v>
      </c>
      <c r="F1006" s="175" t="s">
        <v>56</v>
      </c>
      <c r="G1006" s="9"/>
      <c r="H1006" s="9" t="s">
        <v>20</v>
      </c>
      <c r="I1006" s="9">
        <v>49</v>
      </c>
      <c r="J1006" s="9">
        <v>5.12</v>
      </c>
      <c r="K1006" s="9">
        <v>1937.06522</v>
      </c>
      <c r="L1006" s="9">
        <v>0.42</v>
      </c>
      <c r="M1006" s="9">
        <v>646.35991999999999</v>
      </c>
      <c r="N1006" s="9">
        <v>3</v>
      </c>
      <c r="O1006" s="11"/>
      <c r="P1006" s="9">
        <v>14</v>
      </c>
      <c r="Q1006" s="11" t="s">
        <v>2554</v>
      </c>
      <c r="R1006" s="3"/>
      <c r="S1006" s="23"/>
    </row>
    <row r="1007" spans="1:19" ht="14.25" x14ac:dyDescent="0.45">
      <c r="A1007" s="226"/>
      <c r="B1007" s="173"/>
      <c r="C1007" s="8" t="s">
        <v>2555</v>
      </c>
      <c r="D1007" s="9" t="s">
        <v>2556</v>
      </c>
      <c r="E1007" s="176"/>
      <c r="F1007" s="175"/>
      <c r="G1007" s="9"/>
      <c r="H1007" s="9" t="s">
        <v>20</v>
      </c>
      <c r="I1007" s="9">
        <v>52</v>
      </c>
      <c r="J1007" s="9">
        <v>2.14</v>
      </c>
      <c r="K1007" s="9">
        <v>910.57036000000005</v>
      </c>
      <c r="L1007" s="9">
        <v>-1.89</v>
      </c>
      <c r="M1007" s="9">
        <v>455.78881999999999</v>
      </c>
      <c r="N1007" s="9">
        <v>2</v>
      </c>
      <c r="O1007" s="11"/>
      <c r="P1007" s="9">
        <v>5</v>
      </c>
      <c r="Q1007" s="11" t="s">
        <v>2557</v>
      </c>
      <c r="R1007" s="3"/>
      <c r="S1007" s="23"/>
    </row>
    <row r="1008" spans="1:19" ht="14.25" x14ac:dyDescent="0.45">
      <c r="A1008" s="226"/>
      <c r="B1008" s="173"/>
      <c r="C1008" s="8" t="s">
        <v>2558</v>
      </c>
      <c r="D1008" s="9" t="s">
        <v>2559</v>
      </c>
      <c r="E1008" s="176"/>
      <c r="F1008" s="175"/>
      <c r="G1008" s="9"/>
      <c r="H1008" s="9" t="s">
        <v>20</v>
      </c>
      <c r="I1008" s="9">
        <v>39</v>
      </c>
      <c r="J1008" s="9">
        <v>2.94</v>
      </c>
      <c r="K1008" s="9">
        <v>922.57262000000003</v>
      </c>
      <c r="L1008" s="9">
        <v>0.59</v>
      </c>
      <c r="M1008" s="9">
        <v>461.78994999999998</v>
      </c>
      <c r="N1008" s="9">
        <v>2</v>
      </c>
      <c r="O1008" s="11"/>
      <c r="P1008" s="9">
        <v>2</v>
      </c>
      <c r="Q1008" s="11" t="s">
        <v>2560</v>
      </c>
      <c r="R1008" s="3"/>
      <c r="S1008" s="23"/>
    </row>
    <row r="1009" spans="1:19" ht="14.25" x14ac:dyDescent="0.45">
      <c r="A1009" s="226"/>
      <c r="B1009" s="173"/>
      <c r="C1009" s="8" t="s">
        <v>2561</v>
      </c>
      <c r="D1009" s="9" t="s">
        <v>2562</v>
      </c>
      <c r="E1009" s="176"/>
      <c r="F1009" s="175"/>
      <c r="G1009" s="9"/>
      <c r="H1009" s="9" t="s">
        <v>20</v>
      </c>
      <c r="I1009" s="9">
        <v>34</v>
      </c>
      <c r="J1009" s="9">
        <v>5.31</v>
      </c>
      <c r="K1009" s="9">
        <v>2149.0196700000001</v>
      </c>
      <c r="L1009" s="9">
        <v>1.23</v>
      </c>
      <c r="M1009" s="9">
        <v>538.01038000000005</v>
      </c>
      <c r="N1009" s="9">
        <v>4</v>
      </c>
      <c r="O1009" s="11"/>
      <c r="P1009" s="9">
        <v>1</v>
      </c>
      <c r="Q1009" s="11" t="s">
        <v>182</v>
      </c>
      <c r="R1009" s="3"/>
      <c r="S1009" s="23"/>
    </row>
    <row r="1010" spans="1:19" ht="14.25" x14ac:dyDescent="0.45">
      <c r="A1010" s="226"/>
      <c r="B1010" s="173"/>
      <c r="C1010" s="8" t="s">
        <v>2563</v>
      </c>
      <c r="D1010" s="9" t="s">
        <v>2564</v>
      </c>
      <c r="E1010" s="176"/>
      <c r="F1010" s="175"/>
      <c r="G1010" s="9"/>
      <c r="H1010" s="9" t="s">
        <v>20</v>
      </c>
      <c r="I1010" s="9" t="s">
        <v>20</v>
      </c>
      <c r="J1010" s="9">
        <v>2.3199999999999998</v>
      </c>
      <c r="K1010" s="9">
        <v>970.59148000000005</v>
      </c>
      <c r="L1010" s="9">
        <v>-1.78</v>
      </c>
      <c r="M1010" s="9">
        <v>485.79937999999999</v>
      </c>
      <c r="N1010" s="9">
        <v>2</v>
      </c>
      <c r="O1010" s="11"/>
      <c r="P1010" s="9">
        <v>2</v>
      </c>
      <c r="Q1010" s="11" t="s">
        <v>1332</v>
      </c>
      <c r="R1010" s="3"/>
      <c r="S1010" s="23"/>
    </row>
    <row r="1011" spans="1:19" ht="14.25" x14ac:dyDescent="0.45">
      <c r="A1011" s="225"/>
      <c r="B1011" s="9"/>
      <c r="C1011" s="8"/>
      <c r="D1011" s="9"/>
      <c r="E1011" s="139"/>
      <c r="F1011" s="11"/>
      <c r="G1011" s="9"/>
      <c r="H1011" s="9"/>
      <c r="I1011" s="9"/>
      <c r="J1011" s="9"/>
      <c r="K1011" s="9"/>
      <c r="L1011" s="9"/>
      <c r="M1011" s="9"/>
      <c r="N1011" s="9"/>
      <c r="O1011" s="11"/>
      <c r="P1011" s="9"/>
      <c r="Q1011" s="11"/>
      <c r="R1011" s="3"/>
      <c r="S1011" s="23"/>
    </row>
    <row r="1012" spans="1:19" ht="14.25" x14ac:dyDescent="0.45">
      <c r="A1012" s="239" t="s">
        <v>2481</v>
      </c>
      <c r="B1012" s="31" t="s">
        <v>2566</v>
      </c>
      <c r="C1012" s="8" t="s">
        <v>2567</v>
      </c>
      <c r="D1012" s="9" t="s">
        <v>2568</v>
      </c>
      <c r="E1012" s="146" t="s">
        <v>18</v>
      </c>
      <c r="F1012" s="91" t="s">
        <v>94</v>
      </c>
      <c r="G1012" s="91"/>
      <c r="H1012" s="9" t="s">
        <v>2569</v>
      </c>
      <c r="I1012" s="9">
        <v>59</v>
      </c>
      <c r="J1012" s="9">
        <v>3.29</v>
      </c>
      <c r="K1012" s="9">
        <v>922.43949999999995</v>
      </c>
      <c r="L1012" s="9">
        <v>1.89</v>
      </c>
      <c r="M1012" s="9">
        <v>461.72338999999999</v>
      </c>
      <c r="N1012" s="9">
        <v>2</v>
      </c>
      <c r="O1012" s="11"/>
      <c r="P1012" s="9">
        <v>46</v>
      </c>
      <c r="Q1012" s="11" t="s">
        <v>2570</v>
      </c>
      <c r="R1012" s="3"/>
      <c r="S1012" s="23"/>
    </row>
    <row r="1013" spans="1:19" ht="14.25" x14ac:dyDescent="0.45">
      <c r="A1013" s="225"/>
      <c r="B1013" s="9"/>
      <c r="C1013" s="8"/>
      <c r="D1013" s="9"/>
      <c r="E1013" s="139"/>
      <c r="F1013" s="9"/>
      <c r="G1013" s="9"/>
      <c r="H1013" s="9"/>
      <c r="I1013" s="9"/>
      <c r="J1013" s="9"/>
      <c r="K1013" s="9"/>
      <c r="L1013" s="9"/>
      <c r="M1013" s="9"/>
      <c r="N1013" s="9"/>
      <c r="O1013" s="11"/>
      <c r="P1013" s="9"/>
      <c r="Q1013" s="11"/>
      <c r="R1013" s="3"/>
      <c r="S1013" s="23"/>
    </row>
    <row r="1014" spans="1:19" ht="12.75" customHeight="1" x14ac:dyDescent="0.45">
      <c r="A1014" s="226" t="s">
        <v>2491</v>
      </c>
      <c r="B1014" s="173" t="s">
        <v>2572</v>
      </c>
      <c r="C1014" s="8" t="s">
        <v>2573</v>
      </c>
      <c r="D1014" s="9" t="s">
        <v>2574</v>
      </c>
      <c r="E1014" s="174" t="s">
        <v>18</v>
      </c>
      <c r="F1014" s="175" t="s">
        <v>94</v>
      </c>
      <c r="G1014" s="173" t="s">
        <v>2575</v>
      </c>
      <c r="H1014" s="9" t="s">
        <v>20</v>
      </c>
      <c r="I1014" s="9">
        <v>64</v>
      </c>
      <c r="J1014" s="9">
        <v>3.92</v>
      </c>
      <c r="K1014" s="9">
        <v>1175.6108899999999</v>
      </c>
      <c r="L1014" s="9">
        <v>4.54</v>
      </c>
      <c r="M1014" s="9">
        <v>588.30907999999999</v>
      </c>
      <c r="N1014" s="9">
        <v>2</v>
      </c>
      <c r="O1014" s="11"/>
      <c r="P1014" s="9">
        <v>16</v>
      </c>
      <c r="Q1014" s="11" t="s">
        <v>21</v>
      </c>
      <c r="R1014" s="3"/>
      <c r="S1014" s="23"/>
    </row>
    <row r="1015" spans="1:19" ht="14.25" x14ac:dyDescent="0.45">
      <c r="A1015" s="226"/>
      <c r="B1015" s="173"/>
      <c r="C1015" s="8" t="s">
        <v>2576</v>
      </c>
      <c r="D1015" s="9" t="s">
        <v>2577</v>
      </c>
      <c r="E1015" s="174"/>
      <c r="F1015" s="173"/>
      <c r="G1015" s="173"/>
      <c r="H1015" s="9" t="s">
        <v>20</v>
      </c>
      <c r="I1015" s="9">
        <v>79</v>
      </c>
      <c r="J1015" s="9">
        <v>5.62</v>
      </c>
      <c r="K1015" s="9">
        <v>2279.21317</v>
      </c>
      <c r="L1015" s="9">
        <v>2.64</v>
      </c>
      <c r="M1015" s="9">
        <v>760.40923999999995</v>
      </c>
      <c r="N1015" s="9">
        <v>3</v>
      </c>
      <c r="O1015" s="11"/>
      <c r="P1015" s="9">
        <v>9</v>
      </c>
      <c r="Q1015" s="11" t="s">
        <v>21</v>
      </c>
      <c r="R1015" s="3"/>
      <c r="S1015" s="23"/>
    </row>
    <row r="1016" spans="1:19" ht="14.25" x14ac:dyDescent="0.45">
      <c r="A1016" s="225"/>
      <c r="B1016" s="9"/>
      <c r="C1016" s="8"/>
      <c r="D1016" s="9"/>
      <c r="E1016" s="139"/>
      <c r="F1016" s="9"/>
      <c r="G1016" s="9"/>
      <c r="H1016" s="9"/>
      <c r="I1016" s="9"/>
      <c r="J1016" s="9"/>
      <c r="K1016" s="9"/>
      <c r="L1016" s="9"/>
      <c r="M1016" s="9"/>
      <c r="N1016" s="9"/>
      <c r="O1016" s="11"/>
      <c r="P1016" s="9"/>
      <c r="Q1016" s="11"/>
      <c r="R1016" s="3"/>
      <c r="S1016" s="23"/>
    </row>
    <row r="1017" spans="1:19" ht="12.75" customHeight="1" x14ac:dyDescent="0.45">
      <c r="A1017" s="226" t="s">
        <v>2496</v>
      </c>
      <c r="B1017" s="173" t="s">
        <v>2579</v>
      </c>
      <c r="C1017" s="8" t="s">
        <v>2580</v>
      </c>
      <c r="D1017" s="9" t="s">
        <v>2581</v>
      </c>
      <c r="E1017" s="174" t="s">
        <v>18</v>
      </c>
      <c r="F1017" s="175" t="s">
        <v>56</v>
      </c>
      <c r="G1017" s="173"/>
      <c r="H1017" s="9" t="s">
        <v>20</v>
      </c>
      <c r="I1017" s="9">
        <v>68</v>
      </c>
      <c r="J1017" s="9">
        <v>5.34</v>
      </c>
      <c r="K1017" s="9">
        <v>1393.73271</v>
      </c>
      <c r="L1017" s="9">
        <v>0.35</v>
      </c>
      <c r="M1017" s="9">
        <v>697.37</v>
      </c>
      <c r="N1017" s="9">
        <v>2</v>
      </c>
      <c r="O1017" s="11"/>
      <c r="P1017" s="9">
        <v>8</v>
      </c>
      <c r="Q1017" s="11" t="s">
        <v>21</v>
      </c>
      <c r="R1017" s="3"/>
      <c r="S1017" s="23"/>
    </row>
    <row r="1018" spans="1:19" ht="14.25" x14ac:dyDescent="0.45">
      <c r="A1018" s="226"/>
      <c r="B1018" s="173"/>
      <c r="C1018" s="8" t="s">
        <v>2582</v>
      </c>
      <c r="D1018" s="9" t="s">
        <v>2583</v>
      </c>
      <c r="E1018" s="174"/>
      <c r="F1018" s="173"/>
      <c r="G1018" s="173"/>
      <c r="H1018" s="9" t="s">
        <v>20</v>
      </c>
      <c r="I1018" s="9">
        <v>58</v>
      </c>
      <c r="J1018" s="9">
        <v>6.24</v>
      </c>
      <c r="K1018" s="9">
        <v>2477.1613499999999</v>
      </c>
      <c r="L1018" s="9">
        <v>2.97</v>
      </c>
      <c r="M1018" s="9">
        <v>826.39197000000001</v>
      </c>
      <c r="N1018" s="9">
        <v>3</v>
      </c>
      <c r="O1018" s="11"/>
      <c r="P1018" s="9">
        <v>7</v>
      </c>
      <c r="Q1018" s="11" t="s">
        <v>21</v>
      </c>
      <c r="R1018" s="3"/>
      <c r="S1018" s="23"/>
    </row>
    <row r="1019" spans="1:19" ht="14.25" x14ac:dyDescent="0.45">
      <c r="A1019" s="225"/>
      <c r="B1019" s="11"/>
      <c r="C1019" s="8"/>
      <c r="D1019" s="9"/>
      <c r="E1019" s="147"/>
      <c r="F1019" s="11"/>
      <c r="G1019" s="11"/>
      <c r="H1019" s="9"/>
      <c r="I1019" s="9"/>
      <c r="J1019" s="9"/>
      <c r="K1019" s="9"/>
      <c r="L1019" s="9"/>
      <c r="M1019" s="9"/>
      <c r="N1019" s="9"/>
      <c r="O1019" s="11"/>
      <c r="P1019" s="9"/>
      <c r="Q1019" s="11"/>
      <c r="R1019" s="3"/>
      <c r="S1019" s="23"/>
    </row>
    <row r="1020" spans="1:19" ht="12.75" customHeight="1" x14ac:dyDescent="0.45">
      <c r="A1020" s="226" t="s">
        <v>2502</v>
      </c>
      <c r="B1020" s="173" t="s">
        <v>2585</v>
      </c>
      <c r="C1020" s="8" t="s">
        <v>2586</v>
      </c>
      <c r="D1020" s="9" t="s">
        <v>2587</v>
      </c>
      <c r="E1020" s="174" t="s">
        <v>18</v>
      </c>
      <c r="F1020" s="175" t="s">
        <v>56</v>
      </c>
      <c r="G1020" s="9"/>
      <c r="H1020" s="9" t="s">
        <v>20</v>
      </c>
      <c r="I1020" s="9">
        <v>100</v>
      </c>
      <c r="J1020" s="9">
        <v>8.58</v>
      </c>
      <c r="K1020" s="9">
        <v>2393.09184</v>
      </c>
      <c r="L1020" s="9">
        <v>5.22</v>
      </c>
      <c r="M1020" s="9">
        <v>1197.0495599999999</v>
      </c>
      <c r="N1020" s="9">
        <v>2</v>
      </c>
      <c r="O1020" s="11"/>
      <c r="P1020" s="9">
        <v>15</v>
      </c>
      <c r="Q1020" s="11" t="s">
        <v>2131</v>
      </c>
      <c r="R1020" s="3"/>
      <c r="S1020" s="23"/>
    </row>
    <row r="1021" spans="1:19" ht="14.25" x14ac:dyDescent="0.45">
      <c r="A1021" s="226"/>
      <c r="B1021" s="173"/>
      <c r="C1021" s="8" t="s">
        <v>2588</v>
      </c>
      <c r="D1021" s="9" t="s">
        <v>2589</v>
      </c>
      <c r="E1021" s="174"/>
      <c r="F1021" s="173"/>
      <c r="G1021" s="9"/>
      <c r="H1021" s="9" t="s">
        <v>20</v>
      </c>
      <c r="I1021" s="9">
        <v>103</v>
      </c>
      <c r="J1021" s="9">
        <v>5.71</v>
      </c>
      <c r="K1021" s="9">
        <v>2236.98882</v>
      </c>
      <c r="L1021" s="9">
        <v>4.7300000000000004</v>
      </c>
      <c r="M1021" s="9">
        <v>1118.9980499999999</v>
      </c>
      <c r="N1021" s="9">
        <v>2</v>
      </c>
      <c r="O1021" s="11"/>
      <c r="P1021" s="9">
        <v>20</v>
      </c>
      <c r="Q1021" s="11" t="s">
        <v>2590</v>
      </c>
      <c r="R1021" s="3"/>
      <c r="S1021" s="23"/>
    </row>
    <row r="1022" spans="1:19" ht="14.25" x14ac:dyDescent="0.45">
      <c r="A1022" s="225"/>
      <c r="B1022" s="9"/>
      <c r="C1022" s="8"/>
      <c r="D1022" s="9"/>
      <c r="E1022" s="139"/>
      <c r="F1022" s="11"/>
      <c r="G1022" s="9"/>
      <c r="H1022" s="9"/>
      <c r="I1022" s="9"/>
      <c r="J1022" s="9"/>
      <c r="K1022" s="9"/>
      <c r="L1022" s="9"/>
      <c r="M1022" s="9"/>
      <c r="N1022" s="9"/>
      <c r="O1022" s="11"/>
      <c r="P1022" s="9"/>
      <c r="Q1022" s="11"/>
      <c r="R1022" s="3"/>
      <c r="S1022" s="23"/>
    </row>
    <row r="1023" spans="1:19" ht="14.25" x14ac:dyDescent="0.45">
      <c r="A1023" s="239" t="s">
        <v>2508</v>
      </c>
      <c r="B1023" s="31" t="s">
        <v>2592</v>
      </c>
      <c r="C1023" s="8" t="s">
        <v>2593</v>
      </c>
      <c r="D1023" s="9" t="s">
        <v>2594</v>
      </c>
      <c r="E1023" s="146" t="s">
        <v>18</v>
      </c>
      <c r="F1023" s="91" t="s">
        <v>10021</v>
      </c>
      <c r="G1023" s="9"/>
      <c r="H1023" s="9" t="s">
        <v>20</v>
      </c>
      <c r="I1023" s="9">
        <v>91</v>
      </c>
      <c r="J1023" s="9">
        <v>2.81</v>
      </c>
      <c r="K1023" s="9">
        <v>993.52043000000003</v>
      </c>
      <c r="L1023" s="9">
        <v>-0.73</v>
      </c>
      <c r="M1023" s="9">
        <v>497.26384999999999</v>
      </c>
      <c r="N1023" s="9">
        <v>2</v>
      </c>
      <c r="O1023" s="11"/>
      <c r="P1023" s="9">
        <v>5</v>
      </c>
      <c r="Q1023" s="11" t="s">
        <v>21</v>
      </c>
      <c r="R1023" s="3"/>
      <c r="S1023" s="23"/>
    </row>
    <row r="1024" spans="1:19" ht="14.25" x14ac:dyDescent="0.45">
      <c r="A1024" s="225"/>
      <c r="B1024" s="9"/>
      <c r="C1024" s="8"/>
      <c r="D1024" s="9"/>
      <c r="E1024" s="139"/>
      <c r="F1024" s="11"/>
      <c r="G1024" s="9"/>
      <c r="H1024" s="9"/>
      <c r="I1024" s="9"/>
      <c r="J1024" s="9"/>
      <c r="K1024" s="9"/>
      <c r="L1024" s="9"/>
      <c r="M1024" s="9"/>
      <c r="N1024" s="9"/>
      <c r="O1024" s="11"/>
      <c r="P1024" s="9"/>
      <c r="Q1024" s="11"/>
      <c r="R1024" s="3"/>
      <c r="S1024" s="23"/>
    </row>
    <row r="1025" spans="1:19" ht="12.75" customHeight="1" x14ac:dyDescent="0.45">
      <c r="A1025" s="226" t="s">
        <v>2519</v>
      </c>
      <c r="B1025" s="173" t="s">
        <v>2596</v>
      </c>
      <c r="C1025" s="8" t="s">
        <v>2597</v>
      </c>
      <c r="D1025" s="9" t="s">
        <v>2598</v>
      </c>
      <c r="E1025" s="174" t="s">
        <v>18</v>
      </c>
      <c r="F1025" s="175" t="s">
        <v>56</v>
      </c>
      <c r="G1025" s="173"/>
      <c r="H1025" s="9" t="s">
        <v>20</v>
      </c>
      <c r="I1025" s="9">
        <v>46</v>
      </c>
      <c r="J1025" s="9">
        <v>3.16</v>
      </c>
      <c r="K1025" s="9">
        <v>1406.7537</v>
      </c>
      <c r="L1025" s="9">
        <v>-1.66</v>
      </c>
      <c r="M1025" s="9">
        <v>469.58942000000002</v>
      </c>
      <c r="N1025" s="9">
        <v>3</v>
      </c>
      <c r="O1025" s="11" t="s">
        <v>1347</v>
      </c>
      <c r="P1025" s="9">
        <v>2</v>
      </c>
      <c r="Q1025" s="11" t="s">
        <v>84</v>
      </c>
      <c r="R1025" s="3"/>
      <c r="S1025" s="23"/>
    </row>
    <row r="1026" spans="1:19" ht="14.25" x14ac:dyDescent="0.45">
      <c r="A1026" s="226"/>
      <c r="B1026" s="173"/>
      <c r="C1026" s="8" t="s">
        <v>2599</v>
      </c>
      <c r="D1026" s="9" t="s">
        <v>2598</v>
      </c>
      <c r="E1026" s="174"/>
      <c r="F1026" s="173"/>
      <c r="G1026" s="173"/>
      <c r="H1026" s="9" t="s">
        <v>20</v>
      </c>
      <c r="I1026" s="9">
        <v>46</v>
      </c>
      <c r="J1026" s="9">
        <v>3.16</v>
      </c>
      <c r="K1026" s="9">
        <v>1406.7537</v>
      </c>
      <c r="L1026" s="9">
        <v>-1.66</v>
      </c>
      <c r="M1026" s="9">
        <v>469.58942000000002</v>
      </c>
      <c r="N1026" s="9">
        <v>3</v>
      </c>
      <c r="O1026" s="11" t="s">
        <v>1347</v>
      </c>
      <c r="P1026" s="9">
        <v>2</v>
      </c>
      <c r="Q1026" s="11" t="s">
        <v>84</v>
      </c>
      <c r="R1026" s="3"/>
      <c r="S1026" s="23"/>
    </row>
    <row r="1027" spans="1:19" ht="14.25" x14ac:dyDescent="0.45">
      <c r="A1027" s="225"/>
      <c r="B1027" s="9"/>
      <c r="C1027" s="8"/>
      <c r="D1027" s="9"/>
      <c r="E1027" s="139"/>
      <c r="F1027" s="11"/>
      <c r="G1027" s="9"/>
      <c r="H1027" s="9"/>
      <c r="I1027" s="9"/>
      <c r="J1027" s="9"/>
      <c r="K1027" s="9"/>
      <c r="L1027" s="9"/>
      <c r="M1027" s="9"/>
      <c r="N1027" s="9"/>
      <c r="O1027" s="11"/>
      <c r="P1027" s="9"/>
      <c r="Q1027" s="11"/>
      <c r="R1027" s="3"/>
      <c r="S1027" s="23"/>
    </row>
    <row r="1028" spans="1:19" ht="14.25" x14ac:dyDescent="0.45">
      <c r="A1028" s="226" t="s">
        <v>2534</v>
      </c>
      <c r="B1028" s="173" t="s">
        <v>2601</v>
      </c>
      <c r="C1028" s="8" t="s">
        <v>2602</v>
      </c>
      <c r="D1028" s="9" t="s">
        <v>2603</v>
      </c>
      <c r="E1028" s="174" t="s">
        <v>18</v>
      </c>
      <c r="F1028" s="173" t="s">
        <v>56</v>
      </c>
      <c r="G1028" s="173" t="s">
        <v>20</v>
      </c>
      <c r="H1028" s="9" t="s">
        <v>2604</v>
      </c>
      <c r="I1028" s="9">
        <v>73</v>
      </c>
      <c r="J1028" s="9">
        <v>6.8</v>
      </c>
      <c r="K1028" s="9">
        <v>2236.0905499999999</v>
      </c>
      <c r="L1028" s="9">
        <v>3.99</v>
      </c>
      <c r="M1028" s="9">
        <v>746.03503000000001</v>
      </c>
      <c r="N1028" s="9">
        <v>3</v>
      </c>
      <c r="O1028" s="11" t="s">
        <v>2605</v>
      </c>
      <c r="P1028" s="9">
        <v>5</v>
      </c>
      <c r="Q1028" s="11" t="s">
        <v>21</v>
      </c>
      <c r="R1028" s="3"/>
      <c r="S1028" s="23"/>
    </row>
    <row r="1029" spans="1:19" ht="14.25" x14ac:dyDescent="0.45">
      <c r="A1029" s="226"/>
      <c r="B1029" s="173"/>
      <c r="C1029" s="8" t="s">
        <v>2606</v>
      </c>
      <c r="D1029" s="9" t="s">
        <v>2607</v>
      </c>
      <c r="E1029" s="174"/>
      <c r="F1029" s="173"/>
      <c r="G1029" s="173"/>
      <c r="H1029" s="9" t="s">
        <v>2608</v>
      </c>
      <c r="I1029" s="9">
        <v>86</v>
      </c>
      <c r="J1029" s="9">
        <v>4.08</v>
      </c>
      <c r="K1029" s="9">
        <v>1395.7726299999999</v>
      </c>
      <c r="L1029" s="9">
        <v>1.63</v>
      </c>
      <c r="M1029" s="9">
        <v>698.38995</v>
      </c>
      <c r="N1029" s="9">
        <v>2</v>
      </c>
      <c r="O1029" s="11"/>
      <c r="P1029" s="9">
        <v>8</v>
      </c>
      <c r="Q1029" s="11" t="s">
        <v>21</v>
      </c>
      <c r="R1029" s="3"/>
      <c r="S1029" s="23"/>
    </row>
    <row r="1030" spans="1:19" ht="14.25" x14ac:dyDescent="0.45">
      <c r="A1030" s="225"/>
      <c r="B1030" s="9"/>
      <c r="C1030" s="8"/>
      <c r="D1030" s="9"/>
      <c r="E1030" s="139"/>
      <c r="F1030" s="11"/>
      <c r="G1030" s="9"/>
      <c r="H1030" s="9"/>
      <c r="I1030" s="9"/>
      <c r="J1030" s="9"/>
      <c r="K1030" s="9"/>
      <c r="L1030" s="9"/>
      <c r="M1030" s="9"/>
      <c r="N1030" s="9"/>
      <c r="O1030" s="11"/>
      <c r="P1030" s="9"/>
      <c r="Q1030" s="11"/>
      <c r="R1030" s="3"/>
      <c r="S1030" s="23"/>
    </row>
    <row r="1031" spans="1:19" ht="30" customHeight="1" x14ac:dyDescent="0.45">
      <c r="A1031" s="226" t="s">
        <v>2544</v>
      </c>
      <c r="B1031" s="173" t="s">
        <v>2610</v>
      </c>
      <c r="C1031" s="8" t="s">
        <v>2611</v>
      </c>
      <c r="D1031" s="9" t="s">
        <v>2612</v>
      </c>
      <c r="E1031" s="174" t="s">
        <v>18</v>
      </c>
      <c r="F1031" s="173" t="s">
        <v>94</v>
      </c>
      <c r="G1031" s="173" t="s">
        <v>2613</v>
      </c>
      <c r="H1031" s="9" t="s">
        <v>2614</v>
      </c>
      <c r="I1031" s="9">
        <v>75</v>
      </c>
      <c r="J1031" s="9">
        <v>3.9</v>
      </c>
      <c r="K1031" s="9">
        <v>1671.8468499999999</v>
      </c>
      <c r="L1031" s="9">
        <v>1.91</v>
      </c>
      <c r="M1031" s="9">
        <v>836.42705999999998</v>
      </c>
      <c r="N1031" s="9">
        <v>2</v>
      </c>
      <c r="O1031" s="11"/>
      <c r="P1031" s="9">
        <v>16</v>
      </c>
      <c r="Q1031" s="11" t="s">
        <v>2615</v>
      </c>
      <c r="R1031" s="3"/>
      <c r="S1031" s="23"/>
    </row>
    <row r="1032" spans="1:19" ht="30" customHeight="1" x14ac:dyDescent="0.45">
      <c r="A1032" s="226"/>
      <c r="B1032" s="173"/>
      <c r="C1032" s="8" t="s">
        <v>2616</v>
      </c>
      <c r="D1032" s="9" t="s">
        <v>2612</v>
      </c>
      <c r="E1032" s="174"/>
      <c r="F1032" s="173"/>
      <c r="G1032" s="173"/>
      <c r="H1032" s="9" t="s">
        <v>2614</v>
      </c>
      <c r="I1032" s="9">
        <v>75</v>
      </c>
      <c r="J1032" s="9">
        <v>3.9</v>
      </c>
      <c r="K1032" s="9">
        <v>1671.8468499999999</v>
      </c>
      <c r="L1032" s="9">
        <v>1.91</v>
      </c>
      <c r="M1032" s="9">
        <v>836.42705999999998</v>
      </c>
      <c r="N1032" s="9">
        <v>2</v>
      </c>
      <c r="O1032" s="11"/>
      <c r="P1032" s="9">
        <v>16</v>
      </c>
      <c r="Q1032" s="11" t="s">
        <v>2615</v>
      </c>
      <c r="R1032" s="3"/>
      <c r="S1032" s="23"/>
    </row>
    <row r="1033" spans="1:19" ht="14.25" x14ac:dyDescent="0.45">
      <c r="A1033" s="226"/>
      <c r="B1033" s="173"/>
      <c r="C1033" s="8" t="s">
        <v>2617</v>
      </c>
      <c r="D1033" s="9" t="s">
        <v>2618</v>
      </c>
      <c r="E1033" s="174"/>
      <c r="F1033" s="173"/>
      <c r="G1033" s="173"/>
      <c r="H1033" s="9" t="s">
        <v>2619</v>
      </c>
      <c r="I1033" s="9">
        <v>94</v>
      </c>
      <c r="J1033" s="9">
        <v>5.57</v>
      </c>
      <c r="K1033" s="9">
        <v>1461.8890899999999</v>
      </c>
      <c r="L1033" s="9">
        <v>-0.68</v>
      </c>
      <c r="M1033" s="9">
        <v>731.44817999999998</v>
      </c>
      <c r="N1033" s="9">
        <v>2</v>
      </c>
      <c r="O1033" s="11"/>
      <c r="P1033" s="9">
        <v>7</v>
      </c>
      <c r="Q1033" s="11" t="s">
        <v>2620</v>
      </c>
      <c r="R1033" s="3"/>
      <c r="S1033" s="23"/>
    </row>
    <row r="1034" spans="1:19" ht="14.25" x14ac:dyDescent="0.45">
      <c r="A1034" s="226"/>
      <c r="B1034" s="173"/>
      <c r="C1034" s="8" t="s">
        <v>2621</v>
      </c>
      <c r="D1034" s="9" t="s">
        <v>2622</v>
      </c>
      <c r="E1034" s="174"/>
      <c r="F1034" s="173"/>
      <c r="G1034" s="173"/>
      <c r="H1034" s="9"/>
      <c r="I1034" s="9"/>
      <c r="J1034" s="9"/>
      <c r="K1034" s="9"/>
      <c r="L1034" s="9"/>
      <c r="M1034" s="9"/>
      <c r="N1034" s="9"/>
      <c r="O1034" s="11"/>
      <c r="P1034" s="9"/>
      <c r="Q1034" s="11"/>
      <c r="R1034" s="3"/>
      <c r="S1034" s="23"/>
    </row>
    <row r="1035" spans="1:19" ht="14.25" x14ac:dyDescent="0.45">
      <c r="A1035" s="226"/>
      <c r="B1035" s="173"/>
      <c r="C1035" s="8"/>
      <c r="D1035" s="9"/>
      <c r="E1035" s="174"/>
      <c r="F1035" s="173"/>
      <c r="G1035" s="173"/>
      <c r="H1035" s="9"/>
      <c r="I1035" s="9"/>
      <c r="J1035" s="9"/>
      <c r="K1035" s="9"/>
      <c r="L1035" s="9"/>
      <c r="M1035" s="9"/>
      <c r="N1035" s="9"/>
      <c r="O1035" s="11"/>
      <c r="P1035" s="9"/>
      <c r="Q1035" s="11"/>
      <c r="R1035" s="3"/>
      <c r="S1035" s="23"/>
    </row>
    <row r="1036" spans="1:19" ht="14.25" x14ac:dyDescent="0.45">
      <c r="A1036" s="225"/>
      <c r="B1036" s="9"/>
      <c r="C1036" s="8"/>
      <c r="D1036" s="9"/>
      <c r="E1036" s="139"/>
      <c r="F1036" s="11"/>
      <c r="G1036" s="9"/>
      <c r="H1036" s="9"/>
      <c r="I1036" s="9"/>
      <c r="J1036" s="9"/>
      <c r="K1036" s="9"/>
      <c r="L1036" s="9"/>
      <c r="M1036" s="9"/>
      <c r="N1036" s="9"/>
      <c r="O1036" s="11"/>
      <c r="P1036" s="9"/>
      <c r="Q1036" s="11"/>
      <c r="R1036" s="3"/>
      <c r="S1036" s="23"/>
    </row>
    <row r="1037" spans="1:19" ht="14.25" x14ac:dyDescent="0.45">
      <c r="A1037" s="239" t="s">
        <v>2550</v>
      </c>
      <c r="B1037" s="31" t="s">
        <v>2624</v>
      </c>
      <c r="C1037" s="8" t="s">
        <v>2625</v>
      </c>
      <c r="D1037" s="9" t="s">
        <v>2626</v>
      </c>
      <c r="E1037" s="139" t="s">
        <v>18</v>
      </c>
      <c r="F1037" s="9" t="s">
        <v>1499</v>
      </c>
      <c r="G1037" s="9" t="s">
        <v>2627</v>
      </c>
      <c r="H1037" s="9" t="s">
        <v>2628</v>
      </c>
      <c r="I1037" s="9">
        <v>30</v>
      </c>
      <c r="J1037" s="9">
        <v>2.12</v>
      </c>
      <c r="K1037" s="9">
        <v>1094.53069</v>
      </c>
      <c r="L1037" s="9">
        <v>0.67</v>
      </c>
      <c r="M1037" s="9">
        <v>547.76898000000006</v>
      </c>
      <c r="N1037" s="9">
        <v>2</v>
      </c>
      <c r="O1037" s="11" t="s">
        <v>29</v>
      </c>
      <c r="P1037" s="9">
        <v>4</v>
      </c>
      <c r="Q1037" s="11" t="s">
        <v>2629</v>
      </c>
      <c r="R1037" s="3"/>
      <c r="S1037" s="23"/>
    </row>
    <row r="1038" spans="1:19" ht="14.25" x14ac:dyDescent="0.45">
      <c r="A1038" s="225"/>
      <c r="B1038" s="9"/>
      <c r="C1038" s="8"/>
      <c r="D1038" s="9"/>
      <c r="E1038" s="139"/>
      <c r="F1038" s="11"/>
      <c r="G1038" s="9"/>
      <c r="H1038" s="9"/>
      <c r="I1038" s="9"/>
      <c r="J1038" s="9"/>
      <c r="K1038" s="9"/>
      <c r="L1038" s="9"/>
      <c r="M1038" s="9"/>
      <c r="N1038" s="9"/>
      <c r="O1038" s="11"/>
      <c r="P1038" s="9"/>
      <c r="Q1038" s="11"/>
      <c r="R1038" s="3"/>
      <c r="S1038" s="23"/>
    </row>
    <row r="1039" spans="1:19" ht="14.25" x14ac:dyDescent="0.45">
      <c r="A1039" s="226" t="s">
        <v>2565</v>
      </c>
      <c r="B1039" s="173" t="s">
        <v>2631</v>
      </c>
      <c r="C1039" s="8" t="s">
        <v>2632</v>
      </c>
      <c r="D1039" s="9" t="s">
        <v>2633</v>
      </c>
      <c r="E1039" s="174" t="s">
        <v>18</v>
      </c>
      <c r="F1039" s="173" t="s">
        <v>1499</v>
      </c>
      <c r="G1039" s="173" t="s">
        <v>2634</v>
      </c>
      <c r="H1039" s="9" t="s">
        <v>2635</v>
      </c>
      <c r="I1039" s="9">
        <v>42</v>
      </c>
      <c r="J1039" s="9">
        <v>1.86</v>
      </c>
      <c r="K1039" s="9">
        <v>1277.67229</v>
      </c>
      <c r="L1039" s="9">
        <v>0.89</v>
      </c>
      <c r="M1039" s="9">
        <v>639.33978000000002</v>
      </c>
      <c r="N1039" s="9">
        <v>2</v>
      </c>
      <c r="O1039" s="11"/>
      <c r="P1039" s="9">
        <v>1</v>
      </c>
      <c r="Q1039" s="11" t="s">
        <v>293</v>
      </c>
      <c r="R1039" s="3"/>
      <c r="S1039" s="23"/>
    </row>
    <row r="1040" spans="1:19" ht="14.25" x14ac:dyDescent="0.45">
      <c r="A1040" s="226"/>
      <c r="B1040" s="173"/>
      <c r="C1040" s="8" t="s">
        <v>2636</v>
      </c>
      <c r="D1040" s="9" t="s">
        <v>2637</v>
      </c>
      <c r="E1040" s="174"/>
      <c r="F1040" s="173"/>
      <c r="G1040" s="173"/>
      <c r="H1040" s="9" t="s">
        <v>2638</v>
      </c>
      <c r="I1040" s="9">
        <v>54</v>
      </c>
      <c r="J1040" s="9">
        <v>1.62</v>
      </c>
      <c r="K1040" s="9">
        <v>992.55503999999996</v>
      </c>
      <c r="L1040" s="9">
        <v>2.67</v>
      </c>
      <c r="M1040" s="9">
        <v>496.78116</v>
      </c>
      <c r="N1040" s="9">
        <v>2</v>
      </c>
      <c r="O1040" s="11"/>
      <c r="P1040" s="9">
        <v>5</v>
      </c>
      <c r="Q1040" s="11" t="s">
        <v>293</v>
      </c>
      <c r="R1040" s="3"/>
      <c r="S1040" s="23"/>
    </row>
    <row r="1041" spans="1:19" ht="14.25" x14ac:dyDescent="0.45">
      <c r="A1041" s="225"/>
      <c r="B1041" s="9"/>
      <c r="C1041" s="8"/>
      <c r="D1041" s="9"/>
      <c r="E1041" s="139"/>
      <c r="F1041" s="11"/>
      <c r="G1041" s="9"/>
      <c r="H1041" s="9"/>
      <c r="I1041" s="9"/>
      <c r="J1041" s="9"/>
      <c r="K1041" s="9"/>
      <c r="L1041" s="9"/>
      <c r="M1041" s="9"/>
      <c r="N1041" s="9"/>
      <c r="O1041" s="11"/>
      <c r="P1041" s="9"/>
      <c r="Q1041" s="11"/>
      <c r="R1041" s="3"/>
      <c r="S1041" s="23"/>
    </row>
    <row r="1042" spans="1:19" ht="12.75" customHeight="1" x14ac:dyDescent="0.45">
      <c r="A1042" s="226" t="s">
        <v>2571</v>
      </c>
      <c r="B1042" s="173" t="s">
        <v>2640</v>
      </c>
      <c r="C1042" s="8" t="s">
        <v>2641</v>
      </c>
      <c r="D1042" s="9" t="s">
        <v>2642</v>
      </c>
      <c r="E1042" s="174" t="s">
        <v>10023</v>
      </c>
      <c r="F1042" s="175" t="s">
        <v>94</v>
      </c>
      <c r="G1042" s="173" t="s">
        <v>2643</v>
      </c>
      <c r="H1042" s="9" t="s">
        <v>20</v>
      </c>
      <c r="I1042" s="9">
        <v>44</v>
      </c>
      <c r="J1042" s="9" t="s">
        <v>20</v>
      </c>
      <c r="K1042" s="9">
        <v>1100.5759800000001</v>
      </c>
      <c r="L1042" s="9">
        <v>2.23</v>
      </c>
      <c r="M1042" s="9">
        <v>550.79163000000005</v>
      </c>
      <c r="N1042" s="9">
        <v>2</v>
      </c>
      <c r="O1042" s="11"/>
      <c r="P1042" s="9">
        <v>1</v>
      </c>
      <c r="Q1042" s="11" t="s">
        <v>293</v>
      </c>
      <c r="R1042" s="3"/>
      <c r="S1042" s="23"/>
    </row>
    <row r="1043" spans="1:19" ht="14.25" x14ac:dyDescent="0.45">
      <c r="A1043" s="226"/>
      <c r="B1043" s="173"/>
      <c r="C1043" s="8" t="s">
        <v>2644</v>
      </c>
      <c r="D1043" s="9" t="s">
        <v>2645</v>
      </c>
      <c r="E1043" s="174"/>
      <c r="F1043" s="173"/>
      <c r="G1043" s="173"/>
      <c r="H1043" s="9" t="s">
        <v>20</v>
      </c>
      <c r="I1043" s="9">
        <v>54</v>
      </c>
      <c r="J1043" s="9">
        <v>4.22</v>
      </c>
      <c r="K1043" s="9">
        <v>1190.6157700000001</v>
      </c>
      <c r="L1043" s="9">
        <v>-0.59</v>
      </c>
      <c r="M1043" s="9">
        <v>595.81151999999997</v>
      </c>
      <c r="N1043" s="9">
        <v>2</v>
      </c>
      <c r="O1043" s="11"/>
      <c r="P1043" s="9">
        <v>1</v>
      </c>
      <c r="Q1043" s="11" t="s">
        <v>293</v>
      </c>
      <c r="R1043" s="3"/>
      <c r="S1043" s="23"/>
    </row>
    <row r="1044" spans="1:19" ht="14.25" x14ac:dyDescent="0.45">
      <c r="A1044" s="225"/>
      <c r="B1044" s="9"/>
      <c r="C1044" s="8"/>
      <c r="D1044" s="9"/>
      <c r="E1044" s="139"/>
      <c r="F1044" s="11"/>
      <c r="G1044" s="9"/>
      <c r="H1044" s="9"/>
      <c r="I1044" s="9"/>
      <c r="J1044" s="9"/>
      <c r="K1044" s="9"/>
      <c r="L1044" s="9"/>
      <c r="M1044" s="9"/>
      <c r="N1044" s="9"/>
      <c r="O1044" s="11"/>
      <c r="P1044" s="9"/>
      <c r="Q1044" s="11"/>
      <c r="R1044" s="3"/>
      <c r="S1044" s="23"/>
    </row>
    <row r="1045" spans="1:19" ht="12.75" customHeight="1" x14ac:dyDescent="0.45">
      <c r="A1045" s="226" t="s">
        <v>2578</v>
      </c>
      <c r="B1045" s="173" t="s">
        <v>2647</v>
      </c>
      <c r="C1045" s="8" t="s">
        <v>2648</v>
      </c>
      <c r="D1045" s="9" t="s">
        <v>2649</v>
      </c>
      <c r="E1045" s="174" t="s">
        <v>10023</v>
      </c>
      <c r="F1045" s="175" t="s">
        <v>94</v>
      </c>
      <c r="G1045" s="173" t="s">
        <v>2650</v>
      </c>
      <c r="H1045" s="9" t="s">
        <v>20</v>
      </c>
      <c r="I1045" s="9">
        <v>69</v>
      </c>
      <c r="J1045" s="9">
        <v>3.5</v>
      </c>
      <c r="K1045" s="9">
        <v>1515.8765100000001</v>
      </c>
      <c r="L1045" s="9">
        <v>1.56</v>
      </c>
      <c r="M1045" s="9">
        <v>758.44188999999994</v>
      </c>
      <c r="N1045" s="9">
        <v>2</v>
      </c>
      <c r="O1045" s="11"/>
      <c r="P1045" s="9">
        <v>2</v>
      </c>
      <c r="Q1045" s="11" t="s">
        <v>21</v>
      </c>
      <c r="R1045" s="3"/>
      <c r="S1045" s="23"/>
    </row>
    <row r="1046" spans="1:19" ht="14.25" x14ac:dyDescent="0.45">
      <c r="A1046" s="226"/>
      <c r="B1046" s="173"/>
      <c r="C1046" s="8" t="s">
        <v>2651</v>
      </c>
      <c r="D1046" s="9" t="s">
        <v>2652</v>
      </c>
      <c r="E1046" s="174"/>
      <c r="F1046" s="173"/>
      <c r="G1046" s="173"/>
      <c r="H1046" s="9" t="s">
        <v>20</v>
      </c>
      <c r="I1046" s="9">
        <v>41</v>
      </c>
      <c r="J1046" s="9">
        <v>4.93</v>
      </c>
      <c r="K1046" s="9">
        <v>2433.2313399999998</v>
      </c>
      <c r="L1046" s="9">
        <v>12.66</v>
      </c>
      <c r="M1046" s="9">
        <v>609.06329000000005</v>
      </c>
      <c r="N1046" s="9">
        <v>4</v>
      </c>
      <c r="O1046" s="11"/>
      <c r="P1046" s="9">
        <v>1</v>
      </c>
      <c r="Q1046" s="11" t="s">
        <v>21</v>
      </c>
      <c r="R1046" s="3"/>
      <c r="S1046" s="23"/>
    </row>
    <row r="1047" spans="1:19" ht="14.25" x14ac:dyDescent="0.45">
      <c r="A1047" s="225"/>
      <c r="B1047" s="9"/>
      <c r="C1047" s="8"/>
      <c r="D1047" s="9"/>
      <c r="E1047" s="139"/>
      <c r="F1047" s="11"/>
      <c r="G1047" s="9"/>
      <c r="H1047" s="9"/>
      <c r="I1047" s="9"/>
      <c r="J1047" s="9"/>
      <c r="K1047" s="9"/>
      <c r="L1047" s="9"/>
      <c r="M1047" s="9"/>
      <c r="N1047" s="9"/>
      <c r="O1047" s="11"/>
      <c r="P1047" s="9"/>
      <c r="Q1047" s="11"/>
      <c r="R1047" s="3"/>
      <c r="S1047" s="23"/>
    </row>
    <row r="1048" spans="1:19" ht="14.25" x14ac:dyDescent="0.45">
      <c r="A1048" s="225" t="s">
        <v>2584</v>
      </c>
      <c r="B1048" s="9" t="s">
        <v>2654</v>
      </c>
      <c r="C1048" s="8" t="s">
        <v>2655</v>
      </c>
      <c r="D1048" s="9" t="s">
        <v>2656</v>
      </c>
      <c r="E1048" s="139" t="s">
        <v>18</v>
      </c>
      <c r="F1048" s="11" t="s">
        <v>94</v>
      </c>
      <c r="G1048" s="9"/>
      <c r="H1048" s="9" t="s">
        <v>20</v>
      </c>
      <c r="I1048" s="9">
        <v>43</v>
      </c>
      <c r="J1048" s="9">
        <v>3.91</v>
      </c>
      <c r="K1048" s="9">
        <v>1078.5522900000001</v>
      </c>
      <c r="L1048" s="9">
        <v>-0.47</v>
      </c>
      <c r="M1048" s="9">
        <v>539.77979000000005</v>
      </c>
      <c r="N1048" s="9">
        <v>2</v>
      </c>
      <c r="O1048" s="11"/>
      <c r="P1048" s="9">
        <v>1</v>
      </c>
      <c r="Q1048" s="11" t="s">
        <v>21</v>
      </c>
      <c r="R1048" s="3"/>
      <c r="S1048" s="23"/>
    </row>
    <row r="1049" spans="1:19" ht="14.25" x14ac:dyDescent="0.45">
      <c r="A1049" s="225"/>
      <c r="B1049" s="9"/>
      <c r="C1049" s="8"/>
      <c r="D1049" s="9"/>
      <c r="E1049" s="139"/>
      <c r="F1049" s="11"/>
      <c r="G1049" s="9"/>
      <c r="H1049" s="9"/>
      <c r="I1049" s="9"/>
      <c r="J1049" s="9"/>
      <c r="K1049" s="9"/>
      <c r="L1049" s="9"/>
      <c r="M1049" s="9"/>
      <c r="N1049" s="9"/>
      <c r="O1049" s="11"/>
      <c r="P1049" s="9"/>
      <c r="Q1049" s="11"/>
      <c r="R1049" s="3"/>
      <c r="S1049" s="23"/>
    </row>
    <row r="1050" spans="1:19" ht="12.75" customHeight="1" x14ac:dyDescent="0.45">
      <c r="A1050" s="226" t="s">
        <v>2591</v>
      </c>
      <c r="B1050" s="173" t="s">
        <v>2658</v>
      </c>
      <c r="C1050" s="8" t="s">
        <v>2659</v>
      </c>
      <c r="D1050" s="9" t="s">
        <v>2660</v>
      </c>
      <c r="E1050" s="174" t="s">
        <v>18</v>
      </c>
      <c r="F1050" s="175" t="s">
        <v>1499</v>
      </c>
      <c r="G1050" s="173" t="s">
        <v>2661</v>
      </c>
      <c r="H1050" s="9" t="s">
        <v>20</v>
      </c>
      <c r="I1050" s="9">
        <v>81</v>
      </c>
      <c r="J1050" s="9">
        <v>5.52</v>
      </c>
      <c r="K1050" s="9">
        <v>1383.6553200000001</v>
      </c>
      <c r="L1050" s="9">
        <v>-1.46</v>
      </c>
      <c r="M1050" s="9">
        <v>692.33130000000006</v>
      </c>
      <c r="N1050" s="9">
        <v>2</v>
      </c>
      <c r="O1050" s="11"/>
      <c r="P1050" s="9">
        <v>2</v>
      </c>
      <c r="Q1050" s="11" t="s">
        <v>293</v>
      </c>
      <c r="R1050" s="3"/>
      <c r="S1050" s="23"/>
    </row>
    <row r="1051" spans="1:19" ht="14.25" x14ac:dyDescent="0.45">
      <c r="A1051" s="226"/>
      <c r="B1051" s="173"/>
      <c r="C1051" s="8" t="s">
        <v>2662</v>
      </c>
      <c r="D1051" s="9" t="s">
        <v>2663</v>
      </c>
      <c r="E1051" s="174"/>
      <c r="F1051" s="173"/>
      <c r="G1051" s="173"/>
      <c r="H1051" s="9" t="s">
        <v>20</v>
      </c>
      <c r="I1051" s="9">
        <v>54</v>
      </c>
      <c r="J1051" s="9">
        <v>2.41</v>
      </c>
      <c r="K1051" s="9">
        <v>1255.5621799999999</v>
      </c>
      <c r="L1051" s="9">
        <v>-0.15</v>
      </c>
      <c r="M1051" s="9">
        <v>628.28472999999997</v>
      </c>
      <c r="N1051" s="9">
        <v>2</v>
      </c>
      <c r="O1051" s="11"/>
      <c r="P1051" s="9">
        <v>3</v>
      </c>
      <c r="Q1051" s="11" t="s">
        <v>293</v>
      </c>
      <c r="R1051" s="3"/>
      <c r="S1051" s="23"/>
    </row>
    <row r="1052" spans="1:19" ht="14.25" x14ac:dyDescent="0.45">
      <c r="A1052" s="226"/>
      <c r="B1052" s="173"/>
      <c r="C1052" s="8" t="s">
        <v>2664</v>
      </c>
      <c r="D1052" s="9" t="s">
        <v>2665</v>
      </c>
      <c r="E1052" s="174"/>
      <c r="F1052" s="173"/>
      <c r="G1052" s="173"/>
      <c r="H1052" s="9" t="s">
        <v>20</v>
      </c>
      <c r="I1052" s="9">
        <v>64</v>
      </c>
      <c r="J1052" s="9" t="s">
        <v>20</v>
      </c>
      <c r="K1052" s="9">
        <v>951.45677000000001</v>
      </c>
      <c r="L1052" s="9">
        <v>0.33</v>
      </c>
      <c r="M1052" s="9">
        <v>476.23203000000001</v>
      </c>
      <c r="N1052" s="9">
        <v>2</v>
      </c>
      <c r="O1052" s="11" t="s">
        <v>1574</v>
      </c>
      <c r="P1052" s="9">
        <v>1</v>
      </c>
      <c r="Q1052" s="11" t="s">
        <v>293</v>
      </c>
      <c r="R1052" s="3"/>
      <c r="S1052" s="23"/>
    </row>
    <row r="1053" spans="1:19" ht="14.25" x14ac:dyDescent="0.45">
      <c r="A1053" s="226"/>
      <c r="B1053" s="173"/>
      <c r="C1053" s="8" t="s">
        <v>2666</v>
      </c>
      <c r="D1053" s="9" t="s">
        <v>2667</v>
      </c>
      <c r="E1053" s="174"/>
      <c r="F1053" s="173"/>
      <c r="G1053" s="173"/>
      <c r="H1053" s="9" t="s">
        <v>20</v>
      </c>
      <c r="I1053" s="9">
        <v>60</v>
      </c>
      <c r="J1053" s="9">
        <v>7.98</v>
      </c>
      <c r="K1053" s="9">
        <v>2782.5234099999998</v>
      </c>
      <c r="L1053" s="9">
        <v>1.97</v>
      </c>
      <c r="M1053" s="9">
        <v>928.17931999999996</v>
      </c>
      <c r="N1053" s="9">
        <v>3</v>
      </c>
      <c r="O1053" s="11"/>
      <c r="P1053" s="9">
        <v>4</v>
      </c>
      <c r="Q1053" s="11" t="s">
        <v>2668</v>
      </c>
      <c r="R1053" s="3"/>
      <c r="S1053" s="23"/>
    </row>
    <row r="1054" spans="1:19" ht="14.25" x14ac:dyDescent="0.45">
      <c r="A1054" s="225"/>
      <c r="B1054" s="9"/>
      <c r="C1054" s="8"/>
      <c r="D1054" s="9"/>
      <c r="E1054" s="139"/>
      <c r="F1054" s="11"/>
      <c r="G1054" s="9"/>
      <c r="H1054" s="9"/>
      <c r="I1054" s="9"/>
      <c r="J1054" s="9"/>
      <c r="K1054" s="9"/>
      <c r="L1054" s="9"/>
      <c r="M1054" s="9"/>
      <c r="N1054" s="9"/>
      <c r="O1054" s="11"/>
      <c r="P1054" s="9"/>
      <c r="Q1054" s="11"/>
      <c r="R1054" s="3"/>
      <c r="S1054" s="23"/>
    </row>
    <row r="1055" spans="1:19" ht="12.75" customHeight="1" x14ac:dyDescent="0.45">
      <c r="A1055" s="226" t="s">
        <v>2595</v>
      </c>
      <c r="B1055" s="173" t="s">
        <v>2670</v>
      </c>
      <c r="C1055" s="8" t="s">
        <v>2671</v>
      </c>
      <c r="D1055" s="9" t="s">
        <v>2672</v>
      </c>
      <c r="E1055" s="174" t="s">
        <v>18</v>
      </c>
      <c r="F1055" s="175" t="s">
        <v>94</v>
      </c>
      <c r="G1055" s="173" t="s">
        <v>2673</v>
      </c>
      <c r="H1055" s="9" t="s">
        <v>2674</v>
      </c>
      <c r="I1055" s="9">
        <v>66</v>
      </c>
      <c r="J1055" s="9">
        <v>4.04</v>
      </c>
      <c r="K1055" s="9">
        <v>1995.05692</v>
      </c>
      <c r="L1055" s="9">
        <v>-0.01</v>
      </c>
      <c r="M1055" s="9">
        <v>665.69048999999995</v>
      </c>
      <c r="N1055" s="9">
        <v>3</v>
      </c>
      <c r="O1055" s="11" t="s">
        <v>68</v>
      </c>
      <c r="P1055" s="9">
        <v>1</v>
      </c>
      <c r="Q1055" s="11" t="s">
        <v>84</v>
      </c>
      <c r="R1055" s="3"/>
      <c r="S1055" s="23"/>
    </row>
    <row r="1056" spans="1:19" ht="14.25" x14ac:dyDescent="0.45">
      <c r="A1056" s="226"/>
      <c r="B1056" s="173"/>
      <c r="C1056" s="8" t="s">
        <v>2675</v>
      </c>
      <c r="D1056" s="9" t="s">
        <v>2676</v>
      </c>
      <c r="E1056" s="174"/>
      <c r="F1056" s="173"/>
      <c r="G1056" s="173"/>
      <c r="H1056" s="9" t="s">
        <v>2677</v>
      </c>
      <c r="I1056" s="9">
        <v>73</v>
      </c>
      <c r="J1056" s="9">
        <v>3.63</v>
      </c>
      <c r="K1056" s="9">
        <v>1583.7379599999999</v>
      </c>
      <c r="L1056" s="9">
        <v>2.7</v>
      </c>
      <c r="M1056" s="9">
        <v>792.37261999999998</v>
      </c>
      <c r="N1056" s="9">
        <v>2</v>
      </c>
      <c r="O1056" s="11"/>
      <c r="P1056" s="9">
        <v>3</v>
      </c>
      <c r="Q1056" s="11" t="s">
        <v>84</v>
      </c>
      <c r="R1056" s="3"/>
      <c r="S1056" s="23"/>
    </row>
    <row r="1057" spans="1:19" ht="14.25" x14ac:dyDescent="0.45">
      <c r="A1057" s="225"/>
      <c r="B1057" s="9"/>
      <c r="C1057" s="8"/>
      <c r="D1057" s="9"/>
      <c r="E1057" s="139"/>
      <c r="F1057" s="11"/>
      <c r="G1057" s="9"/>
      <c r="H1057" s="9"/>
      <c r="I1057" s="9"/>
      <c r="J1057" s="9"/>
      <c r="K1057" s="9"/>
      <c r="L1057" s="9"/>
      <c r="M1057" s="9"/>
      <c r="N1057" s="9"/>
      <c r="O1057" s="11"/>
      <c r="P1057" s="9"/>
      <c r="Q1057" s="11"/>
      <c r="R1057" s="3"/>
      <c r="S1057" s="23"/>
    </row>
    <row r="1058" spans="1:19" ht="12.75" customHeight="1" x14ac:dyDescent="0.45">
      <c r="A1058" s="226" t="s">
        <v>2600</v>
      </c>
      <c r="B1058" s="173" t="s">
        <v>2679</v>
      </c>
      <c r="C1058" s="8" t="s">
        <v>2680</v>
      </c>
      <c r="D1058" s="9" t="s">
        <v>2681</v>
      </c>
      <c r="E1058" s="174" t="s">
        <v>18</v>
      </c>
      <c r="F1058" s="175" t="s">
        <v>94</v>
      </c>
      <c r="G1058" s="173" t="s">
        <v>2682</v>
      </c>
      <c r="H1058" s="9" t="s">
        <v>2683</v>
      </c>
      <c r="I1058" s="9">
        <v>85</v>
      </c>
      <c r="J1058" s="9">
        <v>3.56</v>
      </c>
      <c r="K1058" s="9">
        <v>1401.6888899999999</v>
      </c>
      <c r="L1058" s="9">
        <v>2.29</v>
      </c>
      <c r="M1058" s="9">
        <v>701.34807999999998</v>
      </c>
      <c r="N1058" s="9">
        <v>2</v>
      </c>
      <c r="O1058" s="11"/>
      <c r="P1058" s="9">
        <v>16</v>
      </c>
      <c r="Q1058" s="11" t="s">
        <v>2684</v>
      </c>
      <c r="R1058" s="3"/>
      <c r="S1058" s="23"/>
    </row>
    <row r="1059" spans="1:19" ht="14.25" x14ac:dyDescent="0.45">
      <c r="A1059" s="226"/>
      <c r="B1059" s="173"/>
      <c r="C1059" s="8" t="s">
        <v>2685</v>
      </c>
      <c r="D1059" s="9" t="s">
        <v>2686</v>
      </c>
      <c r="E1059" s="174"/>
      <c r="F1059" s="173"/>
      <c r="G1059" s="173"/>
      <c r="H1059" s="9" t="s">
        <v>2687</v>
      </c>
      <c r="I1059" s="9">
        <v>24</v>
      </c>
      <c r="J1059" s="9">
        <v>3.95</v>
      </c>
      <c r="K1059" s="9">
        <v>3051.6827699999999</v>
      </c>
      <c r="L1059" s="9">
        <v>10.25</v>
      </c>
      <c r="M1059" s="9">
        <v>1017.89911</v>
      </c>
      <c r="N1059" s="9">
        <v>3</v>
      </c>
      <c r="O1059" s="11"/>
      <c r="P1059" s="9">
        <v>3</v>
      </c>
      <c r="Q1059" s="11" t="s">
        <v>2688</v>
      </c>
      <c r="R1059" s="3"/>
      <c r="S1059" s="23"/>
    </row>
    <row r="1060" spans="1:19" ht="14.25" x14ac:dyDescent="0.45">
      <c r="A1060" s="226"/>
      <c r="B1060" s="173"/>
      <c r="C1060" s="8" t="s">
        <v>2689</v>
      </c>
      <c r="D1060" s="9" t="s">
        <v>2690</v>
      </c>
      <c r="E1060" s="174"/>
      <c r="F1060" s="173"/>
      <c r="G1060" s="173"/>
      <c r="H1060" s="9" t="s">
        <v>2691</v>
      </c>
      <c r="I1060" s="9">
        <v>92</v>
      </c>
      <c r="J1060" s="9">
        <v>4.9400000000000004</v>
      </c>
      <c r="K1060" s="9">
        <v>1738.83879</v>
      </c>
      <c r="L1060" s="9">
        <v>-11.16</v>
      </c>
      <c r="M1060" s="9">
        <v>869.92303000000004</v>
      </c>
      <c r="N1060" s="9">
        <v>2</v>
      </c>
      <c r="O1060" s="11" t="s">
        <v>239</v>
      </c>
      <c r="P1060" s="9">
        <v>4</v>
      </c>
      <c r="Q1060" s="11" t="s">
        <v>2692</v>
      </c>
      <c r="R1060" s="3"/>
      <c r="S1060" s="23"/>
    </row>
    <row r="1061" spans="1:19" ht="45" customHeight="1" x14ac:dyDescent="0.45">
      <c r="A1061" s="226"/>
      <c r="B1061" s="173"/>
      <c r="C1061" s="8" t="s">
        <v>2693</v>
      </c>
      <c r="D1061" s="9" t="s">
        <v>2694</v>
      </c>
      <c r="E1061" s="174"/>
      <c r="F1061" s="173"/>
      <c r="G1061" s="173"/>
      <c r="H1061" s="9" t="s">
        <v>2695</v>
      </c>
      <c r="I1061" s="9">
        <v>88</v>
      </c>
      <c r="J1061" s="9">
        <v>3.55</v>
      </c>
      <c r="K1061" s="9">
        <v>1387.64958</v>
      </c>
      <c r="L1061" s="9">
        <v>0.51</v>
      </c>
      <c r="M1061" s="9">
        <v>694.32843000000003</v>
      </c>
      <c r="N1061" s="9">
        <v>2</v>
      </c>
      <c r="O1061" s="11"/>
      <c r="P1061" s="9">
        <v>22</v>
      </c>
      <c r="Q1061" s="11" t="s">
        <v>2696</v>
      </c>
      <c r="R1061" s="3"/>
      <c r="S1061" s="23"/>
    </row>
    <row r="1062" spans="1:19" ht="14.25" x14ac:dyDescent="0.45">
      <c r="A1062" s="226"/>
      <c r="B1062" s="173"/>
      <c r="C1062" s="8" t="s">
        <v>2697</v>
      </c>
      <c r="D1062" s="9" t="s">
        <v>2698</v>
      </c>
      <c r="E1062" s="174"/>
      <c r="F1062" s="173"/>
      <c r="G1062" s="173"/>
      <c r="H1062" s="9" t="s">
        <v>2699</v>
      </c>
      <c r="I1062" s="9">
        <v>77</v>
      </c>
      <c r="J1062" s="9">
        <v>4.2</v>
      </c>
      <c r="K1062" s="9">
        <v>1290.5330100000001</v>
      </c>
      <c r="L1062" s="9">
        <v>1.22</v>
      </c>
      <c r="M1062" s="9">
        <v>645.77013999999997</v>
      </c>
      <c r="N1062" s="9">
        <v>2</v>
      </c>
      <c r="O1062" s="11" t="s">
        <v>2700</v>
      </c>
      <c r="P1062" s="9">
        <v>2</v>
      </c>
      <c r="Q1062" s="11" t="s">
        <v>21</v>
      </c>
      <c r="R1062" s="3"/>
      <c r="S1062" s="23"/>
    </row>
    <row r="1063" spans="1:19" ht="30" customHeight="1" x14ac:dyDescent="0.45">
      <c r="A1063" s="226"/>
      <c r="B1063" s="173"/>
      <c r="C1063" s="8" t="s">
        <v>2701</v>
      </c>
      <c r="D1063" s="9" t="s">
        <v>2702</v>
      </c>
      <c r="E1063" s="174"/>
      <c r="F1063" s="173"/>
      <c r="G1063" s="173"/>
      <c r="H1063" s="9" t="s">
        <v>2703</v>
      </c>
      <c r="I1063" s="9">
        <v>71</v>
      </c>
      <c r="J1063" s="9">
        <v>3.94</v>
      </c>
      <c r="K1063" s="9">
        <v>1302.6208999999999</v>
      </c>
      <c r="L1063" s="9">
        <v>19.02</v>
      </c>
      <c r="M1063" s="9">
        <v>651.81408999999996</v>
      </c>
      <c r="N1063" s="9">
        <v>2</v>
      </c>
      <c r="O1063" s="11"/>
      <c r="P1063" s="9">
        <v>12</v>
      </c>
      <c r="Q1063" s="11" t="s">
        <v>2704</v>
      </c>
      <c r="R1063" s="3"/>
      <c r="S1063" s="23"/>
    </row>
    <row r="1064" spans="1:19" ht="14.25" x14ac:dyDescent="0.45">
      <c r="A1064" s="226"/>
      <c r="B1064" s="173"/>
      <c r="C1064" s="8" t="s">
        <v>2705</v>
      </c>
      <c r="D1064" s="9" t="s">
        <v>2706</v>
      </c>
      <c r="E1064" s="174"/>
      <c r="F1064" s="173"/>
      <c r="G1064" s="173"/>
      <c r="H1064" s="9" t="s">
        <v>2707</v>
      </c>
      <c r="I1064" s="9">
        <v>59</v>
      </c>
      <c r="J1064" s="9">
        <v>3.09</v>
      </c>
      <c r="K1064" s="9">
        <v>891.45744999999999</v>
      </c>
      <c r="L1064" s="9">
        <v>0.39</v>
      </c>
      <c r="M1064" s="9">
        <v>446.23236000000003</v>
      </c>
      <c r="N1064" s="9">
        <v>2</v>
      </c>
      <c r="O1064" s="11"/>
      <c r="P1064" s="9">
        <v>9</v>
      </c>
      <c r="Q1064" s="11" t="s">
        <v>1189</v>
      </c>
      <c r="R1064" s="3"/>
      <c r="S1064" s="23"/>
    </row>
    <row r="1065" spans="1:19" ht="30" customHeight="1" x14ac:dyDescent="0.45">
      <c r="A1065" s="226"/>
      <c r="B1065" s="173"/>
      <c r="C1065" s="8" t="s">
        <v>2708</v>
      </c>
      <c r="D1065" s="9" t="s">
        <v>2709</v>
      </c>
      <c r="E1065" s="174"/>
      <c r="F1065" s="173"/>
      <c r="G1065" s="173"/>
      <c r="H1065" s="9" t="s">
        <v>2710</v>
      </c>
      <c r="I1065" s="9">
        <v>81</v>
      </c>
      <c r="J1065" s="9">
        <v>4.1100000000000003</v>
      </c>
      <c r="K1065" s="9">
        <v>1530.68694</v>
      </c>
      <c r="L1065" s="9">
        <v>0.61</v>
      </c>
      <c r="M1065" s="9">
        <v>765.84711000000004</v>
      </c>
      <c r="N1065" s="9">
        <v>2</v>
      </c>
      <c r="O1065" s="11"/>
      <c r="P1065" s="9">
        <v>12</v>
      </c>
      <c r="Q1065" s="11" t="s">
        <v>2711</v>
      </c>
      <c r="R1065" s="3"/>
      <c r="S1065" s="23"/>
    </row>
    <row r="1066" spans="1:19" ht="14.25" x14ac:dyDescent="0.45">
      <c r="A1066" s="226"/>
      <c r="B1066" s="173"/>
      <c r="C1066" s="8" t="s">
        <v>2712</v>
      </c>
      <c r="D1066" s="9" t="s">
        <v>2713</v>
      </c>
      <c r="E1066" s="174"/>
      <c r="F1066" s="173"/>
      <c r="G1066" s="173"/>
      <c r="H1066" s="9" t="s">
        <v>2714</v>
      </c>
      <c r="I1066" s="9">
        <v>59</v>
      </c>
      <c r="J1066" s="9">
        <v>4.9000000000000004</v>
      </c>
      <c r="K1066" s="9">
        <v>1657.8630800000001</v>
      </c>
      <c r="L1066" s="9">
        <v>-0.3</v>
      </c>
      <c r="M1066" s="9">
        <v>829.43517999999995</v>
      </c>
      <c r="N1066" s="9">
        <v>2</v>
      </c>
      <c r="O1066" s="11" t="s">
        <v>2715</v>
      </c>
      <c r="P1066" s="9">
        <v>1</v>
      </c>
      <c r="Q1066" s="11" t="s">
        <v>84</v>
      </c>
      <c r="R1066" s="3"/>
      <c r="S1066" s="23"/>
    </row>
    <row r="1067" spans="1:19" ht="14.25" x14ac:dyDescent="0.45">
      <c r="A1067" s="226"/>
      <c r="B1067" s="173"/>
      <c r="C1067" s="8" t="s">
        <v>2716</v>
      </c>
      <c r="D1067" s="9" t="s">
        <v>2717</v>
      </c>
      <c r="E1067" s="174"/>
      <c r="F1067" s="173"/>
      <c r="G1067" s="173"/>
      <c r="H1067" s="9" t="s">
        <v>2718</v>
      </c>
      <c r="I1067" s="9">
        <v>57</v>
      </c>
      <c r="J1067" s="9">
        <v>7.02</v>
      </c>
      <c r="K1067" s="9">
        <v>2661.4625000000001</v>
      </c>
      <c r="L1067" s="9">
        <v>-2.2799999999999998</v>
      </c>
      <c r="M1067" s="9">
        <v>887.82568000000003</v>
      </c>
      <c r="N1067" s="9">
        <v>3</v>
      </c>
      <c r="O1067" s="11" t="s">
        <v>1559</v>
      </c>
      <c r="P1067" s="9">
        <v>9</v>
      </c>
      <c r="Q1067" s="11" t="s">
        <v>2719</v>
      </c>
      <c r="R1067" s="3"/>
      <c r="S1067" s="23"/>
    </row>
    <row r="1068" spans="1:19" ht="14.25" x14ac:dyDescent="0.45">
      <c r="A1068" s="226"/>
      <c r="B1068" s="173"/>
      <c r="C1068" s="8" t="s">
        <v>2720</v>
      </c>
      <c r="D1068" s="9" t="s">
        <v>2721</v>
      </c>
      <c r="E1068" s="174"/>
      <c r="F1068" s="173"/>
      <c r="G1068" s="173"/>
      <c r="H1068" s="9" t="s">
        <v>2722</v>
      </c>
      <c r="I1068" s="9">
        <v>51</v>
      </c>
      <c r="J1068" s="9">
        <v>3.7</v>
      </c>
      <c r="K1068" s="9">
        <v>2660.4257499999999</v>
      </c>
      <c r="L1068" s="9">
        <v>13.44</v>
      </c>
      <c r="M1068" s="9">
        <v>887.48009999999999</v>
      </c>
      <c r="N1068" s="9">
        <v>3</v>
      </c>
      <c r="O1068" s="11"/>
      <c r="P1068" s="9">
        <v>1</v>
      </c>
      <c r="Q1068" s="11" t="s">
        <v>79</v>
      </c>
      <c r="R1068" s="3"/>
      <c r="S1068" s="23"/>
    </row>
    <row r="1069" spans="1:19" ht="31.5" customHeight="1" x14ac:dyDescent="0.45">
      <c r="A1069" s="226"/>
      <c r="B1069" s="173"/>
      <c r="C1069" s="8" t="s">
        <v>2723</v>
      </c>
      <c r="D1069" s="9" t="s">
        <v>2724</v>
      </c>
      <c r="E1069" s="174"/>
      <c r="F1069" s="173"/>
      <c r="G1069" s="173"/>
      <c r="H1069" s="9" t="s">
        <v>2725</v>
      </c>
      <c r="I1069" s="9">
        <v>64</v>
      </c>
      <c r="J1069" s="9">
        <v>5.25</v>
      </c>
      <c r="K1069" s="9">
        <v>1607.85807</v>
      </c>
      <c r="L1069" s="9">
        <v>0.36</v>
      </c>
      <c r="M1069" s="9">
        <v>536.62420999999995</v>
      </c>
      <c r="N1069" s="9">
        <v>3</v>
      </c>
      <c r="O1069" s="11" t="s">
        <v>494</v>
      </c>
      <c r="P1069" s="9">
        <v>5</v>
      </c>
      <c r="Q1069" s="11" t="s">
        <v>2726</v>
      </c>
      <c r="R1069" s="3"/>
      <c r="S1069" s="23"/>
    </row>
    <row r="1070" spans="1:19" ht="14.25" x14ac:dyDescent="0.45">
      <c r="A1070" s="226"/>
      <c r="B1070" s="173"/>
      <c r="C1070" s="8" t="s">
        <v>2727</v>
      </c>
      <c r="D1070" s="9" t="s">
        <v>2728</v>
      </c>
      <c r="E1070" s="174"/>
      <c r="F1070" s="173"/>
      <c r="G1070" s="173"/>
      <c r="H1070" s="9" t="s">
        <v>2729</v>
      </c>
      <c r="I1070" s="9">
        <v>54</v>
      </c>
      <c r="J1070" s="9">
        <v>3.42</v>
      </c>
      <c r="K1070" s="9">
        <v>1532.79151</v>
      </c>
      <c r="L1070" s="9">
        <v>-0.03</v>
      </c>
      <c r="M1070" s="9">
        <v>511.60201999999998</v>
      </c>
      <c r="N1070" s="9">
        <v>3</v>
      </c>
      <c r="O1070" s="11"/>
      <c r="P1070" s="9">
        <v>1</v>
      </c>
      <c r="Q1070" s="11" t="s">
        <v>84</v>
      </c>
      <c r="R1070" s="3"/>
      <c r="S1070" s="23"/>
    </row>
    <row r="1071" spans="1:19" ht="30" customHeight="1" x14ac:dyDescent="0.45">
      <c r="A1071" s="226"/>
      <c r="B1071" s="173"/>
      <c r="C1071" s="8" t="s">
        <v>2730</v>
      </c>
      <c r="D1071" s="9" t="s">
        <v>2724</v>
      </c>
      <c r="E1071" s="174"/>
      <c r="F1071" s="173"/>
      <c r="G1071" s="173"/>
      <c r="H1071" s="9" t="s">
        <v>2725</v>
      </c>
      <c r="I1071" s="9">
        <v>64</v>
      </c>
      <c r="J1071" s="9">
        <v>5.25</v>
      </c>
      <c r="K1071" s="9">
        <v>1607.85807</v>
      </c>
      <c r="L1071" s="9">
        <v>0.36</v>
      </c>
      <c r="M1071" s="9">
        <v>536.62420999999995</v>
      </c>
      <c r="N1071" s="9">
        <v>3</v>
      </c>
      <c r="O1071" s="11" t="s">
        <v>494</v>
      </c>
      <c r="P1071" s="9">
        <v>5</v>
      </c>
      <c r="Q1071" s="11" t="s">
        <v>2726</v>
      </c>
      <c r="R1071" s="3"/>
      <c r="S1071" s="23"/>
    </row>
    <row r="1072" spans="1:19" ht="14.25" x14ac:dyDescent="0.45">
      <c r="A1072" s="226"/>
      <c r="B1072" s="173"/>
      <c r="C1072" s="30"/>
      <c r="D1072" s="29" t="s">
        <v>2731</v>
      </c>
      <c r="E1072" s="174"/>
      <c r="F1072" s="173"/>
      <c r="G1072" s="173"/>
      <c r="H1072" s="9"/>
      <c r="I1072" s="9"/>
      <c r="J1072" s="9"/>
      <c r="K1072" s="9"/>
      <c r="L1072" s="9"/>
      <c r="M1072" s="9"/>
      <c r="N1072" s="9"/>
      <c r="O1072" s="11"/>
      <c r="P1072" s="9"/>
      <c r="Q1072" s="11"/>
      <c r="R1072" s="3"/>
      <c r="S1072" s="23"/>
    </row>
    <row r="1073" spans="1:19" ht="14.25" x14ac:dyDescent="0.45">
      <c r="A1073" s="225"/>
      <c r="B1073" s="9"/>
      <c r="C1073" s="8"/>
      <c r="D1073" s="9"/>
      <c r="E1073" s="139"/>
      <c r="F1073" s="11"/>
      <c r="G1073" s="9"/>
      <c r="H1073" s="9"/>
      <c r="I1073" s="9"/>
      <c r="J1073" s="9"/>
      <c r="K1073" s="9"/>
      <c r="L1073" s="9"/>
      <c r="M1073" s="9"/>
      <c r="N1073" s="9"/>
      <c r="O1073" s="11"/>
      <c r="P1073" s="9"/>
      <c r="Q1073" s="11"/>
      <c r="R1073" s="3"/>
      <c r="S1073" s="23"/>
    </row>
    <row r="1074" spans="1:19" ht="12.75" customHeight="1" x14ac:dyDescent="0.45">
      <c r="A1074" s="240" t="s">
        <v>2609</v>
      </c>
      <c r="B1074" s="92" t="s">
        <v>2733</v>
      </c>
      <c r="C1074" s="8" t="s">
        <v>2734</v>
      </c>
      <c r="D1074" s="9" t="s">
        <v>2735</v>
      </c>
      <c r="E1074" s="150" t="s">
        <v>18</v>
      </c>
      <c r="F1074" s="91" t="s">
        <v>94</v>
      </c>
      <c r="G1074" s="92" t="s">
        <v>2736</v>
      </c>
      <c r="H1074" s="9" t="s">
        <v>2737</v>
      </c>
      <c r="I1074" s="9">
        <v>40</v>
      </c>
      <c r="J1074" s="9">
        <v>2.98</v>
      </c>
      <c r="K1074" s="9">
        <v>956.55370000000005</v>
      </c>
      <c r="L1074" s="9">
        <v>1.36</v>
      </c>
      <c r="M1074" s="9">
        <v>478.78048999999999</v>
      </c>
      <c r="N1074" s="9">
        <v>2</v>
      </c>
      <c r="O1074" s="11"/>
      <c r="P1074" s="9">
        <v>2</v>
      </c>
      <c r="Q1074" s="11" t="s">
        <v>21</v>
      </c>
      <c r="R1074" s="3"/>
      <c r="S1074" s="23"/>
    </row>
    <row r="1075" spans="1:19" ht="14.25" x14ac:dyDescent="0.45">
      <c r="A1075" s="225"/>
      <c r="B1075" s="9"/>
      <c r="C1075" s="8"/>
      <c r="D1075" s="9"/>
      <c r="E1075" s="139"/>
      <c r="F1075" s="11"/>
      <c r="G1075" s="9"/>
      <c r="H1075" s="9"/>
      <c r="I1075" s="9"/>
      <c r="J1075" s="9"/>
      <c r="K1075" s="9"/>
      <c r="L1075" s="9"/>
      <c r="M1075" s="9"/>
      <c r="N1075" s="9"/>
      <c r="O1075" s="11"/>
      <c r="P1075" s="9"/>
      <c r="Q1075" s="11"/>
      <c r="R1075" s="3"/>
      <c r="S1075" s="23"/>
    </row>
    <row r="1076" spans="1:19" ht="12.75" customHeight="1" x14ac:dyDescent="0.45">
      <c r="A1076" s="226" t="s">
        <v>2623</v>
      </c>
      <c r="B1076" s="173" t="s">
        <v>2739</v>
      </c>
      <c r="C1076" s="8" t="s">
        <v>1820</v>
      </c>
      <c r="D1076" s="9" t="s">
        <v>1821</v>
      </c>
      <c r="E1076" s="174" t="s">
        <v>18</v>
      </c>
      <c r="F1076" s="175" t="s">
        <v>56</v>
      </c>
      <c r="G1076" s="9"/>
      <c r="H1076" s="9" t="s">
        <v>1822</v>
      </c>
      <c r="I1076" s="9">
        <v>53</v>
      </c>
      <c r="J1076" s="9" t="s">
        <v>20</v>
      </c>
      <c r="K1076" s="9">
        <v>1510.70207</v>
      </c>
      <c r="L1076" s="9">
        <v>1.25</v>
      </c>
      <c r="M1076" s="9">
        <v>755.85468000000003</v>
      </c>
      <c r="N1076" s="9">
        <v>2</v>
      </c>
      <c r="O1076" s="11"/>
      <c r="P1076" s="9">
        <v>1</v>
      </c>
      <c r="Q1076" s="11" t="s">
        <v>59</v>
      </c>
      <c r="R1076" s="3"/>
      <c r="S1076" s="23"/>
    </row>
    <row r="1077" spans="1:19" ht="14.25" x14ac:dyDescent="0.45">
      <c r="A1077" s="226"/>
      <c r="B1077" s="173"/>
      <c r="C1077" s="8" t="s">
        <v>1823</v>
      </c>
      <c r="D1077" s="9" t="s">
        <v>1824</v>
      </c>
      <c r="E1077" s="174"/>
      <c r="F1077" s="173"/>
      <c r="G1077" s="9"/>
      <c r="H1077" s="9" t="s">
        <v>1825</v>
      </c>
      <c r="I1077" s="9">
        <v>35</v>
      </c>
      <c r="J1077" s="9">
        <v>4.34</v>
      </c>
      <c r="K1077" s="9">
        <v>1962.01737</v>
      </c>
      <c r="L1077" s="9">
        <v>0.66</v>
      </c>
      <c r="M1077" s="9">
        <v>654.67731000000003</v>
      </c>
      <c r="N1077" s="9">
        <v>3</v>
      </c>
      <c r="O1077" s="11"/>
      <c r="P1077" s="9">
        <v>3</v>
      </c>
      <c r="Q1077" s="11" t="s">
        <v>1826</v>
      </c>
      <c r="R1077" s="3"/>
      <c r="S1077" s="23"/>
    </row>
    <row r="1078" spans="1:19" ht="14.25" x14ac:dyDescent="0.45">
      <c r="A1078" s="226"/>
      <c r="B1078" s="173"/>
      <c r="C1078" s="8" t="s">
        <v>1827</v>
      </c>
      <c r="D1078" s="9" t="s">
        <v>1828</v>
      </c>
      <c r="E1078" s="174"/>
      <c r="F1078" s="173"/>
      <c r="G1078" s="9"/>
      <c r="H1078" s="9" t="s">
        <v>1829</v>
      </c>
      <c r="I1078" s="9">
        <v>73</v>
      </c>
      <c r="J1078" s="9">
        <v>3.52</v>
      </c>
      <c r="K1078" s="9">
        <v>1139.5687700000001</v>
      </c>
      <c r="L1078" s="9">
        <v>-0.35</v>
      </c>
      <c r="M1078" s="9">
        <v>570.28801999999996</v>
      </c>
      <c r="N1078" s="9">
        <v>2</v>
      </c>
      <c r="O1078" s="11"/>
      <c r="P1078" s="9">
        <v>2</v>
      </c>
      <c r="Q1078" s="11" t="s">
        <v>1830</v>
      </c>
      <c r="R1078" s="3"/>
      <c r="S1078" s="23"/>
    </row>
    <row r="1079" spans="1:19" ht="14.25" x14ac:dyDescent="0.45">
      <c r="A1079" s="226"/>
      <c r="B1079" s="173"/>
      <c r="C1079" s="8" t="s">
        <v>1831</v>
      </c>
      <c r="D1079" s="9" t="s">
        <v>1832</v>
      </c>
      <c r="E1079" s="174"/>
      <c r="F1079" s="173"/>
      <c r="G1079" s="9"/>
      <c r="H1079" s="9" t="s">
        <v>1833</v>
      </c>
      <c r="I1079" s="9">
        <v>54</v>
      </c>
      <c r="J1079" s="9" t="s">
        <v>20</v>
      </c>
      <c r="K1079" s="9">
        <v>891.46807000000001</v>
      </c>
      <c r="L1079" s="9">
        <v>-0.3</v>
      </c>
      <c r="M1079" s="9">
        <v>446.23766999999998</v>
      </c>
      <c r="N1079" s="9">
        <v>2</v>
      </c>
      <c r="O1079" s="11"/>
      <c r="P1079" s="9">
        <v>1</v>
      </c>
      <c r="Q1079" s="11" t="s">
        <v>293</v>
      </c>
      <c r="R1079" s="3"/>
      <c r="S1079" s="23"/>
    </row>
    <row r="1080" spans="1:19" ht="14.25" x14ac:dyDescent="0.45">
      <c r="A1080" s="225"/>
      <c r="B1080" s="9"/>
      <c r="C1080" s="8"/>
      <c r="D1080" s="9"/>
      <c r="E1080" s="139"/>
      <c r="F1080" s="11"/>
      <c r="G1080" s="9"/>
      <c r="H1080" s="9"/>
      <c r="I1080" s="9"/>
      <c r="J1080" s="9"/>
      <c r="K1080" s="9"/>
      <c r="L1080" s="9"/>
      <c r="M1080" s="9"/>
      <c r="N1080" s="9"/>
      <c r="O1080" s="11"/>
      <c r="P1080" s="9"/>
      <c r="Q1080" s="11"/>
      <c r="R1080" s="3"/>
      <c r="S1080" s="23"/>
    </row>
    <row r="1081" spans="1:19" ht="12.75" customHeight="1" x14ac:dyDescent="0.45">
      <c r="A1081" s="226" t="s">
        <v>2630</v>
      </c>
      <c r="B1081" s="173" t="s">
        <v>2741</v>
      </c>
      <c r="C1081" s="8" t="s">
        <v>2742</v>
      </c>
      <c r="D1081" s="9" t="s">
        <v>2743</v>
      </c>
      <c r="E1081" s="174" t="s">
        <v>18</v>
      </c>
      <c r="F1081" s="175" t="s">
        <v>56</v>
      </c>
      <c r="G1081" s="173"/>
      <c r="H1081" s="9" t="s">
        <v>2744</v>
      </c>
      <c r="I1081" s="9">
        <v>110</v>
      </c>
      <c r="J1081" s="9">
        <v>5.66</v>
      </c>
      <c r="K1081" s="9">
        <v>1980.02361</v>
      </c>
      <c r="L1081" s="9">
        <v>0.33</v>
      </c>
      <c r="M1081" s="9">
        <v>990.51544000000001</v>
      </c>
      <c r="N1081" s="9">
        <v>2</v>
      </c>
      <c r="O1081" s="11" t="s">
        <v>68</v>
      </c>
      <c r="P1081" s="9">
        <v>6</v>
      </c>
      <c r="Q1081" s="11" t="s">
        <v>69</v>
      </c>
      <c r="R1081" s="3"/>
      <c r="S1081" s="23"/>
    </row>
    <row r="1082" spans="1:19" ht="14.25" x14ac:dyDescent="0.45">
      <c r="A1082" s="226"/>
      <c r="B1082" s="173"/>
      <c r="C1082" s="8" t="s">
        <v>2745</v>
      </c>
      <c r="D1082" s="9" t="s">
        <v>2743</v>
      </c>
      <c r="E1082" s="174"/>
      <c r="F1082" s="173"/>
      <c r="G1082" s="173"/>
      <c r="H1082" s="9" t="s">
        <v>2744</v>
      </c>
      <c r="I1082" s="9">
        <v>110</v>
      </c>
      <c r="J1082" s="9">
        <v>5.66</v>
      </c>
      <c r="K1082" s="9">
        <v>1980.02361</v>
      </c>
      <c r="L1082" s="9">
        <v>0.33</v>
      </c>
      <c r="M1082" s="9">
        <v>990.51544000000001</v>
      </c>
      <c r="N1082" s="9">
        <v>2</v>
      </c>
      <c r="O1082" s="11" t="s">
        <v>68</v>
      </c>
      <c r="P1082" s="9">
        <v>6</v>
      </c>
      <c r="Q1082" s="11" t="s">
        <v>69</v>
      </c>
      <c r="R1082" s="3"/>
      <c r="S1082" s="23"/>
    </row>
    <row r="1083" spans="1:19" ht="14.25" x14ac:dyDescent="0.45">
      <c r="A1083" s="226"/>
      <c r="B1083" s="173"/>
      <c r="C1083" s="8" t="s">
        <v>2746</v>
      </c>
      <c r="D1083" s="9" t="s">
        <v>2743</v>
      </c>
      <c r="E1083" s="174"/>
      <c r="F1083" s="173"/>
      <c r="G1083" s="173"/>
      <c r="H1083" s="9" t="s">
        <v>2744</v>
      </c>
      <c r="I1083" s="9">
        <v>110</v>
      </c>
      <c r="J1083" s="9">
        <v>5.66</v>
      </c>
      <c r="K1083" s="9">
        <v>1980.02361</v>
      </c>
      <c r="L1083" s="9">
        <v>0.33</v>
      </c>
      <c r="M1083" s="9">
        <v>990.51544000000001</v>
      </c>
      <c r="N1083" s="9">
        <v>2</v>
      </c>
      <c r="O1083" s="11" t="s">
        <v>68</v>
      </c>
      <c r="P1083" s="9">
        <v>6</v>
      </c>
      <c r="Q1083" s="11" t="s">
        <v>69</v>
      </c>
      <c r="R1083" s="3"/>
      <c r="S1083" s="23"/>
    </row>
    <row r="1084" spans="1:19" ht="14.25" x14ac:dyDescent="0.45">
      <c r="A1084" s="225"/>
      <c r="B1084" s="9"/>
      <c r="C1084" s="8"/>
      <c r="D1084" s="9"/>
      <c r="E1084" s="139"/>
      <c r="F1084" s="11"/>
      <c r="G1084" s="9"/>
      <c r="H1084" s="9"/>
      <c r="I1084" s="9"/>
      <c r="J1084" s="9"/>
      <c r="K1084" s="9"/>
      <c r="L1084" s="9"/>
      <c r="M1084" s="9"/>
      <c r="N1084" s="9"/>
      <c r="O1084" s="11"/>
      <c r="P1084" s="9"/>
      <c r="Q1084" s="11"/>
      <c r="R1084" s="3"/>
      <c r="S1084" s="23"/>
    </row>
    <row r="1085" spans="1:19" ht="12.75" customHeight="1" x14ac:dyDescent="0.45">
      <c r="A1085" s="226" t="s">
        <v>2639</v>
      </c>
      <c r="B1085" s="173" t="s">
        <v>2748</v>
      </c>
      <c r="C1085" s="8" t="s">
        <v>2749</v>
      </c>
      <c r="D1085" s="9" t="s">
        <v>2750</v>
      </c>
      <c r="E1085" s="176" t="s">
        <v>18</v>
      </c>
      <c r="F1085" s="175" t="s">
        <v>56</v>
      </c>
      <c r="G1085" s="173"/>
      <c r="H1085" s="9" t="s">
        <v>2751</v>
      </c>
      <c r="I1085" s="9">
        <v>79</v>
      </c>
      <c r="J1085" s="9">
        <v>2.66</v>
      </c>
      <c r="K1085" s="9">
        <v>1053.47002</v>
      </c>
      <c r="L1085" s="9">
        <v>-3.33</v>
      </c>
      <c r="M1085" s="9">
        <v>527.23865000000001</v>
      </c>
      <c r="N1085" s="9">
        <v>2</v>
      </c>
      <c r="O1085" s="11"/>
      <c r="P1085" s="9">
        <v>14</v>
      </c>
      <c r="Q1085" s="11" t="s">
        <v>2752</v>
      </c>
      <c r="R1085" s="3"/>
      <c r="S1085" s="23"/>
    </row>
    <row r="1086" spans="1:19" ht="14.25" x14ac:dyDescent="0.45">
      <c r="A1086" s="226"/>
      <c r="B1086" s="173"/>
      <c r="C1086" s="8" t="s">
        <v>2753</v>
      </c>
      <c r="D1086" s="9" t="s">
        <v>2754</v>
      </c>
      <c r="E1086" s="176"/>
      <c r="F1086" s="175"/>
      <c r="G1086" s="175"/>
      <c r="H1086" s="9" t="s">
        <v>2755</v>
      </c>
      <c r="I1086" s="9">
        <v>51</v>
      </c>
      <c r="J1086" s="9">
        <v>4.0999999999999996</v>
      </c>
      <c r="K1086" s="9">
        <v>1294.6551999999999</v>
      </c>
      <c r="L1086" s="9">
        <v>2.0299999999999998</v>
      </c>
      <c r="M1086" s="9">
        <v>647.83123999999998</v>
      </c>
      <c r="N1086" s="9">
        <v>2</v>
      </c>
      <c r="O1086" s="11"/>
      <c r="P1086" s="9">
        <v>2</v>
      </c>
      <c r="Q1086" s="11" t="s">
        <v>182</v>
      </c>
      <c r="R1086" s="3"/>
      <c r="S1086" s="23"/>
    </row>
    <row r="1087" spans="1:19" ht="30" customHeight="1" x14ac:dyDescent="0.45">
      <c r="A1087" s="226"/>
      <c r="B1087" s="173"/>
      <c r="C1087" s="8" t="s">
        <v>2756</v>
      </c>
      <c r="D1087" s="9" t="s">
        <v>2757</v>
      </c>
      <c r="E1087" s="176"/>
      <c r="F1087" s="175"/>
      <c r="G1087" s="175"/>
      <c r="H1087" s="9" t="s">
        <v>2758</v>
      </c>
      <c r="I1087" s="9">
        <v>44</v>
      </c>
      <c r="J1087" s="9">
        <v>4.8600000000000003</v>
      </c>
      <c r="K1087" s="9">
        <v>1246.68381</v>
      </c>
      <c r="L1087" s="9">
        <v>3.81</v>
      </c>
      <c r="M1087" s="9">
        <v>416.23279000000002</v>
      </c>
      <c r="N1087" s="9">
        <v>3</v>
      </c>
      <c r="O1087" s="11"/>
      <c r="P1087" s="9">
        <v>7</v>
      </c>
      <c r="Q1087" s="11" t="s">
        <v>2759</v>
      </c>
      <c r="R1087" s="3"/>
      <c r="S1087" s="23"/>
    </row>
    <row r="1088" spans="1:19" ht="14.25" x14ac:dyDescent="0.45">
      <c r="A1088" s="226"/>
      <c r="B1088" s="173"/>
      <c r="C1088" s="8" t="s">
        <v>2760</v>
      </c>
      <c r="D1088" s="9" t="s">
        <v>2761</v>
      </c>
      <c r="E1088" s="176"/>
      <c r="F1088" s="175"/>
      <c r="G1088" s="175"/>
      <c r="H1088" s="9" t="s">
        <v>2762</v>
      </c>
      <c r="I1088" s="9">
        <v>49</v>
      </c>
      <c r="J1088" s="9">
        <v>2.83</v>
      </c>
      <c r="K1088" s="9">
        <v>1276.6574000000001</v>
      </c>
      <c r="L1088" s="9">
        <v>3.25</v>
      </c>
      <c r="M1088" s="9">
        <v>638.83234000000004</v>
      </c>
      <c r="N1088" s="9">
        <v>2</v>
      </c>
      <c r="O1088" s="11"/>
      <c r="P1088" s="9">
        <v>2</v>
      </c>
      <c r="Q1088" s="11" t="s">
        <v>182</v>
      </c>
      <c r="R1088" s="3"/>
      <c r="S1088" s="23"/>
    </row>
    <row r="1089" spans="1:19" ht="14.25" x14ac:dyDescent="0.45">
      <c r="A1089" s="226"/>
      <c r="B1089" s="173"/>
      <c r="C1089" s="8" t="s">
        <v>2763</v>
      </c>
      <c r="D1089" s="9" t="s">
        <v>2764</v>
      </c>
      <c r="E1089" s="176"/>
      <c r="F1089" s="175"/>
      <c r="G1089" s="175"/>
      <c r="H1089" s="9" t="s">
        <v>2765</v>
      </c>
      <c r="I1089" s="9">
        <v>60</v>
      </c>
      <c r="J1089" s="9">
        <v>2.31</v>
      </c>
      <c r="K1089" s="9">
        <v>888.44072000000006</v>
      </c>
      <c r="L1089" s="9">
        <v>-1.65</v>
      </c>
      <c r="M1089" s="9">
        <v>444.72399999999999</v>
      </c>
      <c r="N1089" s="9">
        <v>2</v>
      </c>
      <c r="O1089" s="11"/>
      <c r="P1089" s="9">
        <v>4</v>
      </c>
      <c r="Q1089" s="11" t="s">
        <v>47</v>
      </c>
      <c r="R1089" s="3"/>
      <c r="S1089" s="23"/>
    </row>
    <row r="1090" spans="1:19" ht="14.25" x14ac:dyDescent="0.45">
      <c r="A1090" s="226"/>
      <c r="B1090" s="173"/>
      <c r="C1090" s="8" t="s">
        <v>2766</v>
      </c>
      <c r="D1090" s="9" t="s">
        <v>2767</v>
      </c>
      <c r="E1090" s="176"/>
      <c r="F1090" s="175"/>
      <c r="G1090" s="175"/>
      <c r="H1090" s="9" t="s">
        <v>2768</v>
      </c>
      <c r="I1090" s="9">
        <v>47</v>
      </c>
      <c r="J1090" s="9">
        <v>3.59</v>
      </c>
      <c r="K1090" s="9">
        <v>1344.6799799999999</v>
      </c>
      <c r="L1090" s="9">
        <v>3.36</v>
      </c>
      <c r="M1090" s="9">
        <v>672.84362999999996</v>
      </c>
      <c r="N1090" s="9">
        <v>2</v>
      </c>
      <c r="O1090" s="11"/>
      <c r="P1090" s="9">
        <v>2</v>
      </c>
      <c r="Q1090" s="11" t="s">
        <v>182</v>
      </c>
      <c r="R1090" s="3"/>
      <c r="S1090" s="23"/>
    </row>
    <row r="1091" spans="1:19" ht="14.25" x14ac:dyDescent="0.45">
      <c r="A1091" s="225"/>
      <c r="B1091" s="9"/>
      <c r="C1091" s="8"/>
      <c r="D1091" s="9"/>
      <c r="E1091" s="139"/>
      <c r="F1091" s="11"/>
      <c r="G1091" s="9"/>
      <c r="H1091" s="9"/>
      <c r="I1091" s="9"/>
      <c r="J1091" s="9"/>
      <c r="K1091" s="9"/>
      <c r="L1091" s="9"/>
      <c r="M1091" s="9"/>
      <c r="N1091" s="9"/>
      <c r="O1091" s="11"/>
      <c r="P1091" s="9"/>
      <c r="Q1091" s="11"/>
      <c r="R1091" s="3"/>
      <c r="S1091" s="23"/>
    </row>
    <row r="1092" spans="1:19" ht="12.75" customHeight="1" x14ac:dyDescent="0.45">
      <c r="A1092" s="226" t="s">
        <v>2646</v>
      </c>
      <c r="B1092" s="173" t="s">
        <v>2770</v>
      </c>
      <c r="C1092" s="8" t="s">
        <v>2771</v>
      </c>
      <c r="D1092" s="9" t="s">
        <v>2772</v>
      </c>
      <c r="E1092" s="174" t="s">
        <v>18</v>
      </c>
      <c r="F1092" s="175" t="s">
        <v>1499</v>
      </c>
      <c r="G1092" s="175" t="s">
        <v>2773</v>
      </c>
      <c r="H1092" s="9" t="s">
        <v>2774</v>
      </c>
      <c r="I1092" s="9">
        <v>84</v>
      </c>
      <c r="J1092" s="9">
        <v>3.4</v>
      </c>
      <c r="K1092" s="9">
        <v>2104.0435000000002</v>
      </c>
      <c r="L1092" s="9">
        <v>4.21</v>
      </c>
      <c r="M1092" s="9">
        <v>1052.52539</v>
      </c>
      <c r="N1092" s="9">
        <v>2</v>
      </c>
      <c r="O1092" s="11"/>
      <c r="P1092" s="9">
        <v>1</v>
      </c>
      <c r="Q1092" s="11" t="s">
        <v>194</v>
      </c>
      <c r="R1092" s="3"/>
      <c r="S1092" s="23"/>
    </row>
    <row r="1093" spans="1:19" ht="14.25" x14ac:dyDescent="0.45">
      <c r="A1093" s="226"/>
      <c r="B1093" s="173"/>
      <c r="C1093" s="8" t="s">
        <v>2775</v>
      </c>
      <c r="D1093" s="9" t="s">
        <v>2776</v>
      </c>
      <c r="E1093" s="174"/>
      <c r="F1093" s="173"/>
      <c r="G1093" s="173"/>
      <c r="H1093" s="9" t="s">
        <v>2777</v>
      </c>
      <c r="I1093" s="9">
        <v>67</v>
      </c>
      <c r="J1093" s="9">
        <v>5.45</v>
      </c>
      <c r="K1093" s="9">
        <v>1816.9608599999999</v>
      </c>
      <c r="L1093" s="9">
        <v>2.04</v>
      </c>
      <c r="M1093" s="9">
        <v>908.98406999999997</v>
      </c>
      <c r="N1093" s="9">
        <v>2</v>
      </c>
      <c r="O1093" s="11" t="s">
        <v>437</v>
      </c>
      <c r="P1093" s="9">
        <v>2</v>
      </c>
      <c r="Q1093" s="11" t="s">
        <v>69</v>
      </c>
      <c r="R1093" s="3"/>
      <c r="S1093" s="23"/>
    </row>
    <row r="1094" spans="1:19" ht="14.25" x14ac:dyDescent="0.45">
      <c r="A1094" s="226"/>
      <c r="B1094" s="173"/>
      <c r="C1094" s="8" t="s">
        <v>2778</v>
      </c>
      <c r="D1094" s="9" t="s">
        <v>2776</v>
      </c>
      <c r="E1094" s="174"/>
      <c r="F1094" s="173"/>
      <c r="G1094" s="173"/>
      <c r="H1094" s="9" t="s">
        <v>2777</v>
      </c>
      <c r="I1094" s="9">
        <v>67</v>
      </c>
      <c r="J1094" s="9">
        <v>5.45</v>
      </c>
      <c r="K1094" s="9">
        <v>1816.9608599999999</v>
      </c>
      <c r="L1094" s="9">
        <v>2.04</v>
      </c>
      <c r="M1094" s="9">
        <v>908.98406999999997</v>
      </c>
      <c r="N1094" s="9">
        <v>2</v>
      </c>
      <c r="O1094" s="11" t="s">
        <v>437</v>
      </c>
      <c r="P1094" s="9">
        <v>2</v>
      </c>
      <c r="Q1094" s="11" t="s">
        <v>69</v>
      </c>
      <c r="R1094" s="3"/>
      <c r="S1094" s="23"/>
    </row>
    <row r="1095" spans="1:19" ht="14.25" x14ac:dyDescent="0.45">
      <c r="A1095" s="225"/>
      <c r="B1095" s="9"/>
      <c r="C1095" s="8"/>
      <c r="D1095" s="9"/>
      <c r="E1095" s="139"/>
      <c r="F1095" s="11"/>
      <c r="G1095" s="9"/>
      <c r="H1095" s="9"/>
      <c r="I1095" s="9"/>
      <c r="J1095" s="9"/>
      <c r="K1095" s="9"/>
      <c r="L1095" s="9"/>
      <c r="M1095" s="9"/>
      <c r="N1095" s="9"/>
      <c r="O1095" s="11"/>
      <c r="P1095" s="9"/>
      <c r="Q1095" s="11"/>
      <c r="R1095" s="3"/>
      <c r="S1095" s="23"/>
    </row>
    <row r="1096" spans="1:19" ht="14.25" x14ac:dyDescent="0.45">
      <c r="A1096" s="226" t="s">
        <v>2653</v>
      </c>
      <c r="B1096" s="173" t="s">
        <v>2780</v>
      </c>
      <c r="C1096" s="8" t="s">
        <v>2781</v>
      </c>
      <c r="D1096" s="9" t="s">
        <v>2782</v>
      </c>
      <c r="E1096" s="174" t="s">
        <v>18</v>
      </c>
      <c r="F1096" s="173" t="s">
        <v>56</v>
      </c>
      <c r="G1096" s="173"/>
      <c r="H1096" s="9" t="s">
        <v>20</v>
      </c>
      <c r="I1096" s="9">
        <v>27</v>
      </c>
      <c r="J1096" s="9">
        <v>4.46</v>
      </c>
      <c r="K1096" s="9">
        <v>3263.70669</v>
      </c>
      <c r="L1096" s="9">
        <v>0.78</v>
      </c>
      <c r="M1096" s="9">
        <v>816.68213000000003</v>
      </c>
      <c r="N1096" s="9">
        <v>4</v>
      </c>
      <c r="O1096" s="11"/>
      <c r="P1096" s="9">
        <v>2</v>
      </c>
      <c r="Q1096" s="11" t="s">
        <v>2783</v>
      </c>
      <c r="R1096" s="3"/>
      <c r="S1096" s="23"/>
    </row>
    <row r="1097" spans="1:19" ht="45" customHeight="1" x14ac:dyDescent="0.45">
      <c r="A1097" s="227"/>
      <c r="B1097" s="178"/>
      <c r="C1097" s="8" t="s">
        <v>2784</v>
      </c>
      <c r="D1097" s="9" t="s">
        <v>2785</v>
      </c>
      <c r="E1097" s="174"/>
      <c r="F1097" s="173"/>
      <c r="G1097" s="173"/>
      <c r="H1097" s="9" t="s">
        <v>20</v>
      </c>
      <c r="I1097" s="9">
        <v>95</v>
      </c>
      <c r="J1097" s="9">
        <v>4.3499999999999996</v>
      </c>
      <c r="K1097" s="9">
        <v>1310.6117899999999</v>
      </c>
      <c r="L1097" s="9">
        <v>-0.48</v>
      </c>
      <c r="M1097" s="9">
        <v>437.54210999999998</v>
      </c>
      <c r="N1097" s="9">
        <v>3</v>
      </c>
      <c r="O1097" s="11"/>
      <c r="P1097" s="9">
        <v>60</v>
      </c>
      <c r="Q1097" s="11" t="s">
        <v>2786</v>
      </c>
      <c r="R1097" s="3"/>
      <c r="S1097" s="23"/>
    </row>
    <row r="1098" spans="1:19" ht="45" customHeight="1" x14ac:dyDescent="0.45">
      <c r="A1098" s="227"/>
      <c r="B1098" s="178"/>
      <c r="C1098" s="8" t="s">
        <v>2787</v>
      </c>
      <c r="D1098" s="9" t="s">
        <v>2785</v>
      </c>
      <c r="E1098" s="174"/>
      <c r="F1098" s="173"/>
      <c r="G1098" s="173"/>
      <c r="H1098" s="9" t="s">
        <v>20</v>
      </c>
      <c r="I1098" s="9">
        <v>95</v>
      </c>
      <c r="J1098" s="9">
        <v>4.3499999999999996</v>
      </c>
      <c r="K1098" s="9">
        <v>1310.6117899999999</v>
      </c>
      <c r="L1098" s="9">
        <v>-0.48</v>
      </c>
      <c r="M1098" s="9">
        <v>437.54210999999998</v>
      </c>
      <c r="N1098" s="9">
        <v>3</v>
      </c>
      <c r="O1098" s="11"/>
      <c r="P1098" s="9">
        <v>60</v>
      </c>
      <c r="Q1098" s="11" t="s">
        <v>2786</v>
      </c>
      <c r="R1098" s="3"/>
      <c r="S1098" s="23"/>
    </row>
    <row r="1099" spans="1:19" ht="14.25" x14ac:dyDescent="0.45">
      <c r="A1099" s="228"/>
      <c r="B1099" s="181"/>
      <c r="C1099" s="8" t="s">
        <v>2788</v>
      </c>
      <c r="D1099" s="9" t="s">
        <v>2789</v>
      </c>
      <c r="E1099" s="174"/>
      <c r="F1099" s="173"/>
      <c r="G1099" s="173"/>
      <c r="H1099" s="9" t="s">
        <v>20</v>
      </c>
      <c r="I1099" s="9">
        <v>74</v>
      </c>
      <c r="J1099" s="9">
        <v>4.9800000000000004</v>
      </c>
      <c r="K1099" s="9">
        <v>1530.77837</v>
      </c>
      <c r="L1099" s="9">
        <v>9.73</v>
      </c>
      <c r="M1099" s="9">
        <v>765.89282000000003</v>
      </c>
      <c r="N1099" s="9">
        <v>2</v>
      </c>
      <c r="O1099" s="11" t="s">
        <v>26</v>
      </c>
      <c r="P1099" s="9">
        <v>15</v>
      </c>
      <c r="Q1099" s="11" t="s">
        <v>2790</v>
      </c>
      <c r="R1099" s="3"/>
      <c r="S1099" s="23"/>
    </row>
    <row r="1100" spans="1:19" ht="14.25" x14ac:dyDescent="0.45">
      <c r="A1100" s="225"/>
      <c r="B1100" s="9"/>
      <c r="C1100" s="8"/>
      <c r="D1100" s="9"/>
      <c r="E1100" s="139"/>
      <c r="F1100" s="11"/>
      <c r="G1100" s="9"/>
      <c r="H1100" s="9"/>
      <c r="I1100" s="9"/>
      <c r="J1100" s="9"/>
      <c r="K1100" s="9"/>
      <c r="L1100" s="9"/>
      <c r="M1100" s="9"/>
      <c r="N1100" s="9"/>
      <c r="O1100" s="11"/>
      <c r="P1100" s="9"/>
      <c r="Q1100" s="11"/>
      <c r="R1100" s="3"/>
      <c r="S1100" s="23"/>
    </row>
    <row r="1101" spans="1:19" ht="12.75" customHeight="1" x14ac:dyDescent="0.45">
      <c r="A1101" s="226" t="s">
        <v>2657</v>
      </c>
      <c r="B1101" s="173" t="s">
        <v>2792</v>
      </c>
      <c r="C1101" s="8" t="s">
        <v>2793</v>
      </c>
      <c r="D1101" s="9" t="s">
        <v>2794</v>
      </c>
      <c r="E1101" s="174" t="s">
        <v>18</v>
      </c>
      <c r="F1101" s="175" t="s">
        <v>56</v>
      </c>
      <c r="G1101" s="173"/>
      <c r="H1101" s="9" t="s">
        <v>20</v>
      </c>
      <c r="I1101" s="9">
        <v>50</v>
      </c>
      <c r="J1101" s="9">
        <v>4.5199999999999996</v>
      </c>
      <c r="K1101" s="9">
        <v>1426.7202600000001</v>
      </c>
      <c r="L1101" s="9">
        <v>0.49</v>
      </c>
      <c r="M1101" s="9">
        <v>713.86377000000005</v>
      </c>
      <c r="N1101" s="9">
        <v>2</v>
      </c>
      <c r="O1101" s="11" t="s">
        <v>68</v>
      </c>
      <c r="P1101" s="9">
        <v>1</v>
      </c>
      <c r="Q1101" s="11" t="s">
        <v>84</v>
      </c>
      <c r="R1101" s="3"/>
      <c r="S1101" s="23"/>
    </row>
    <row r="1102" spans="1:19" ht="14.25" x14ac:dyDescent="0.45">
      <c r="A1102" s="226"/>
      <c r="B1102" s="173"/>
      <c r="C1102" s="8" t="s">
        <v>2795</v>
      </c>
      <c r="D1102" s="9" t="s">
        <v>2794</v>
      </c>
      <c r="E1102" s="174"/>
      <c r="F1102" s="173"/>
      <c r="G1102" s="173"/>
      <c r="H1102" s="9" t="s">
        <v>20</v>
      </c>
      <c r="I1102" s="9">
        <v>50</v>
      </c>
      <c r="J1102" s="9">
        <v>4.5199999999999996</v>
      </c>
      <c r="K1102" s="9">
        <v>1426.7202600000001</v>
      </c>
      <c r="L1102" s="9">
        <v>0.49</v>
      </c>
      <c r="M1102" s="9">
        <v>713.86377000000005</v>
      </c>
      <c r="N1102" s="9">
        <v>2</v>
      </c>
      <c r="O1102" s="11" t="s">
        <v>68</v>
      </c>
      <c r="P1102" s="9">
        <v>1</v>
      </c>
      <c r="Q1102" s="11" t="s">
        <v>84</v>
      </c>
      <c r="R1102" s="3"/>
      <c r="S1102" s="23"/>
    </row>
    <row r="1103" spans="1:19" ht="14.25" x14ac:dyDescent="0.45">
      <c r="A1103" s="225"/>
      <c r="B1103" s="9"/>
      <c r="C1103" s="8"/>
      <c r="D1103" s="9"/>
      <c r="E1103" s="139"/>
      <c r="F1103" s="11"/>
      <c r="G1103" s="9"/>
      <c r="H1103" s="9"/>
      <c r="I1103" s="9"/>
      <c r="J1103" s="9"/>
      <c r="K1103" s="9"/>
      <c r="L1103" s="9"/>
      <c r="M1103" s="9"/>
      <c r="N1103" s="9"/>
      <c r="O1103" s="11"/>
      <c r="P1103" s="9"/>
      <c r="Q1103" s="11"/>
      <c r="R1103" s="3"/>
      <c r="S1103" s="23"/>
    </row>
    <row r="1104" spans="1:19" ht="12.75" customHeight="1" x14ac:dyDescent="0.45">
      <c r="A1104" s="226" t="s">
        <v>2669</v>
      </c>
      <c r="B1104" s="173" t="s">
        <v>2797</v>
      </c>
      <c r="C1104" s="8" t="s">
        <v>1836</v>
      </c>
      <c r="D1104" s="9" t="s">
        <v>1837</v>
      </c>
      <c r="E1104" s="174" t="s">
        <v>18</v>
      </c>
      <c r="F1104" s="175" t="s">
        <v>94</v>
      </c>
      <c r="G1104" s="175" t="s">
        <v>1839</v>
      </c>
      <c r="H1104" s="9" t="s">
        <v>1840</v>
      </c>
      <c r="I1104" s="9">
        <v>49</v>
      </c>
      <c r="J1104" s="9">
        <v>3.89</v>
      </c>
      <c r="K1104" s="9">
        <v>1692.81168</v>
      </c>
      <c r="L1104" s="9">
        <v>1.63</v>
      </c>
      <c r="M1104" s="9">
        <v>564.94208000000003</v>
      </c>
      <c r="N1104" s="9">
        <v>3</v>
      </c>
      <c r="O1104" s="11"/>
      <c r="P1104" s="9">
        <v>1</v>
      </c>
      <c r="Q1104" s="11" t="s">
        <v>21</v>
      </c>
      <c r="R1104" s="3"/>
      <c r="S1104" s="23"/>
    </row>
    <row r="1105" spans="1:19" ht="14.25" x14ac:dyDescent="0.45">
      <c r="A1105" s="226"/>
      <c r="B1105" s="173"/>
      <c r="C1105" s="8" t="s">
        <v>1841</v>
      </c>
      <c r="D1105" s="9" t="s">
        <v>1842</v>
      </c>
      <c r="E1105" s="174"/>
      <c r="F1105" s="173"/>
      <c r="G1105" s="173"/>
      <c r="H1105" s="9" t="s">
        <v>1843</v>
      </c>
      <c r="I1105" s="9">
        <v>54</v>
      </c>
      <c r="J1105" s="9">
        <v>3.29</v>
      </c>
      <c r="K1105" s="9">
        <v>1128.5771999999999</v>
      </c>
      <c r="L1105" s="9">
        <v>1.35</v>
      </c>
      <c r="M1105" s="9">
        <v>564.79223999999999</v>
      </c>
      <c r="N1105" s="9">
        <v>2</v>
      </c>
      <c r="O1105" s="11"/>
      <c r="P1105" s="9">
        <v>2</v>
      </c>
      <c r="Q1105" s="11" t="s">
        <v>21</v>
      </c>
      <c r="R1105" s="3"/>
      <c r="S1105" s="23"/>
    </row>
    <row r="1106" spans="1:19" ht="14.25" x14ac:dyDescent="0.45">
      <c r="A1106" s="225"/>
      <c r="B1106" s="9"/>
      <c r="C1106" s="8"/>
      <c r="D1106" s="9"/>
      <c r="E1106" s="139"/>
      <c r="F1106" s="11"/>
      <c r="G1106" s="9"/>
      <c r="H1106" s="9"/>
      <c r="I1106" s="9"/>
      <c r="J1106" s="9"/>
      <c r="K1106" s="9"/>
      <c r="L1106" s="9"/>
      <c r="M1106" s="9"/>
      <c r="N1106" s="9"/>
      <c r="O1106" s="11"/>
      <c r="P1106" s="9"/>
      <c r="Q1106" s="11"/>
      <c r="R1106" s="3"/>
      <c r="S1106" s="23"/>
    </row>
    <row r="1107" spans="1:19" ht="12.75" customHeight="1" x14ac:dyDescent="0.45">
      <c r="A1107" s="226" t="s">
        <v>2678</v>
      </c>
      <c r="B1107" s="173" t="s">
        <v>2799</v>
      </c>
      <c r="C1107" s="8" t="s">
        <v>2800</v>
      </c>
      <c r="D1107" s="9" t="s">
        <v>2801</v>
      </c>
      <c r="E1107" s="174" t="s">
        <v>18</v>
      </c>
      <c r="F1107" s="175" t="s">
        <v>1499</v>
      </c>
      <c r="G1107" s="173" t="s">
        <v>2802</v>
      </c>
      <c r="H1107" s="9" t="s">
        <v>2803</v>
      </c>
      <c r="I1107" s="9">
        <v>80</v>
      </c>
      <c r="J1107" s="9">
        <v>4.05</v>
      </c>
      <c r="K1107" s="9">
        <v>1663.83367</v>
      </c>
      <c r="L1107" s="9">
        <v>-1.8</v>
      </c>
      <c r="M1107" s="9">
        <v>832.42047000000002</v>
      </c>
      <c r="N1107" s="9">
        <v>2</v>
      </c>
      <c r="O1107" s="11"/>
      <c r="P1107" s="9">
        <v>3</v>
      </c>
      <c r="Q1107" s="11" t="s">
        <v>2227</v>
      </c>
      <c r="R1107" s="3"/>
      <c r="S1107" s="23"/>
    </row>
    <row r="1108" spans="1:19" ht="14.25" x14ac:dyDescent="0.45">
      <c r="A1108" s="226"/>
      <c r="B1108" s="173"/>
      <c r="C1108" s="8" t="s">
        <v>2804</v>
      </c>
      <c r="D1108" s="9" t="s">
        <v>2805</v>
      </c>
      <c r="E1108" s="174"/>
      <c r="F1108" s="173"/>
      <c r="G1108" s="173"/>
      <c r="H1108" s="9" t="s">
        <v>2806</v>
      </c>
      <c r="I1108" s="9">
        <v>61</v>
      </c>
      <c r="J1108" s="9">
        <v>2.15</v>
      </c>
      <c r="K1108" s="9">
        <v>972.48051999999996</v>
      </c>
      <c r="L1108" s="9">
        <v>2.0099999999999998</v>
      </c>
      <c r="M1108" s="9">
        <v>486.7439</v>
      </c>
      <c r="N1108" s="9">
        <v>2</v>
      </c>
      <c r="O1108" s="11"/>
      <c r="P1108" s="9">
        <v>1</v>
      </c>
      <c r="Q1108" s="11" t="s">
        <v>182</v>
      </c>
      <c r="R1108" s="3"/>
      <c r="S1108" s="23"/>
    </row>
    <row r="1109" spans="1:19" ht="14.25" x14ac:dyDescent="0.45">
      <c r="A1109" s="225"/>
      <c r="B1109" s="9"/>
      <c r="C1109" s="8"/>
      <c r="D1109" s="9"/>
      <c r="E1109" s="139"/>
      <c r="F1109" s="11"/>
      <c r="G1109" s="9"/>
      <c r="H1109" s="9"/>
      <c r="I1109" s="9"/>
      <c r="J1109" s="9"/>
      <c r="K1109" s="9"/>
      <c r="L1109" s="9"/>
      <c r="M1109" s="9"/>
      <c r="N1109" s="9"/>
      <c r="O1109" s="11"/>
      <c r="P1109" s="9"/>
      <c r="Q1109" s="11"/>
      <c r="R1109" s="3"/>
      <c r="S1109" s="23"/>
    </row>
    <row r="1110" spans="1:19" ht="30" customHeight="1" x14ac:dyDescent="0.45">
      <c r="A1110" s="226" t="s">
        <v>2732</v>
      </c>
      <c r="B1110" s="173" t="s">
        <v>1845</v>
      </c>
      <c r="C1110" s="8" t="s">
        <v>1846</v>
      </c>
      <c r="D1110" s="9" t="s">
        <v>1847</v>
      </c>
      <c r="E1110" s="174" t="s">
        <v>18</v>
      </c>
      <c r="F1110" s="173" t="s">
        <v>1499</v>
      </c>
      <c r="G1110" s="173" t="s">
        <v>10020</v>
      </c>
      <c r="H1110" s="9" t="s">
        <v>1848</v>
      </c>
      <c r="I1110" s="9">
        <v>69</v>
      </c>
      <c r="J1110" s="9">
        <v>7.16</v>
      </c>
      <c r="K1110" s="9">
        <v>2769.4002399999999</v>
      </c>
      <c r="L1110" s="9">
        <v>-4.5999999999999996</v>
      </c>
      <c r="M1110" s="9">
        <v>923.80493000000001</v>
      </c>
      <c r="N1110" s="9">
        <v>3</v>
      </c>
      <c r="O1110" s="11" t="s">
        <v>1849</v>
      </c>
      <c r="P1110" s="9">
        <v>2</v>
      </c>
      <c r="Q1110" s="11" t="s">
        <v>69</v>
      </c>
      <c r="R1110" s="3"/>
      <c r="S1110" s="23"/>
    </row>
    <row r="1111" spans="1:19" ht="30" customHeight="1" x14ac:dyDescent="0.45">
      <c r="A1111" s="227"/>
      <c r="B1111" s="178"/>
      <c r="C1111" s="8" t="s">
        <v>1850</v>
      </c>
      <c r="D1111" s="9" t="s">
        <v>1847</v>
      </c>
      <c r="E1111" s="174"/>
      <c r="F1111" s="173"/>
      <c r="G1111" s="173"/>
      <c r="H1111" s="9" t="s">
        <v>1848</v>
      </c>
      <c r="I1111" s="9">
        <v>69</v>
      </c>
      <c r="J1111" s="9">
        <v>7.16</v>
      </c>
      <c r="K1111" s="9">
        <v>2769.4002399999999</v>
      </c>
      <c r="L1111" s="9">
        <v>-4.5999999999999996</v>
      </c>
      <c r="M1111" s="9">
        <v>923.80493000000001</v>
      </c>
      <c r="N1111" s="9">
        <v>3</v>
      </c>
      <c r="O1111" s="11" t="s">
        <v>1849</v>
      </c>
      <c r="P1111" s="9">
        <v>2</v>
      </c>
      <c r="Q1111" s="11" t="s">
        <v>69</v>
      </c>
      <c r="R1111" s="3"/>
      <c r="S1111" s="23"/>
    </row>
    <row r="1112" spans="1:19" ht="30" customHeight="1" x14ac:dyDescent="0.45">
      <c r="A1112" s="227"/>
      <c r="B1112" s="178"/>
      <c r="C1112" s="8" t="s">
        <v>1851</v>
      </c>
      <c r="D1112" s="9" t="s">
        <v>1847</v>
      </c>
      <c r="E1112" s="174"/>
      <c r="F1112" s="173"/>
      <c r="G1112" s="173"/>
      <c r="H1112" s="9" t="s">
        <v>1848</v>
      </c>
      <c r="I1112" s="9">
        <v>69</v>
      </c>
      <c r="J1112" s="9">
        <v>7.16</v>
      </c>
      <c r="K1112" s="9">
        <v>2769.4002399999999</v>
      </c>
      <c r="L1112" s="9">
        <v>-4.5999999999999996</v>
      </c>
      <c r="M1112" s="9">
        <v>923.80493000000001</v>
      </c>
      <c r="N1112" s="9">
        <v>3</v>
      </c>
      <c r="O1112" s="11" t="s">
        <v>1849</v>
      </c>
      <c r="P1112" s="9">
        <v>2</v>
      </c>
      <c r="Q1112" s="11" t="s">
        <v>69</v>
      </c>
      <c r="R1112" s="3"/>
      <c r="S1112" s="23"/>
    </row>
    <row r="1113" spans="1:19" ht="14.25" x14ac:dyDescent="0.45">
      <c r="A1113" s="227"/>
      <c r="B1113" s="178"/>
      <c r="C1113" s="8" t="s">
        <v>1852</v>
      </c>
      <c r="D1113" s="9" t="s">
        <v>1853</v>
      </c>
      <c r="E1113" s="174"/>
      <c r="F1113" s="173"/>
      <c r="G1113" s="173"/>
      <c r="H1113" s="9" t="s">
        <v>1854</v>
      </c>
      <c r="I1113" s="9">
        <v>84</v>
      </c>
      <c r="J1113" s="9">
        <v>3.25</v>
      </c>
      <c r="K1113" s="9">
        <v>1318.6443300000001</v>
      </c>
      <c r="L1113" s="9">
        <v>-1.31</v>
      </c>
      <c r="M1113" s="9">
        <v>659.82581000000005</v>
      </c>
      <c r="N1113" s="9">
        <v>2</v>
      </c>
      <c r="O1113" s="11" t="s">
        <v>1077</v>
      </c>
      <c r="P1113" s="9">
        <v>4</v>
      </c>
      <c r="Q1113" s="11" t="s">
        <v>1358</v>
      </c>
      <c r="R1113" s="3"/>
      <c r="S1113" s="23"/>
    </row>
    <row r="1114" spans="1:19" ht="14.25" x14ac:dyDescent="0.45">
      <c r="A1114" s="227"/>
      <c r="B1114" s="178"/>
      <c r="C1114" s="8" t="s">
        <v>1855</v>
      </c>
      <c r="D1114" s="9" t="s">
        <v>1853</v>
      </c>
      <c r="E1114" s="174"/>
      <c r="F1114" s="173"/>
      <c r="G1114" s="173"/>
      <c r="H1114" s="9" t="s">
        <v>1854</v>
      </c>
      <c r="I1114" s="9">
        <v>84</v>
      </c>
      <c r="J1114" s="9">
        <v>3.25</v>
      </c>
      <c r="K1114" s="9">
        <v>1318.6443300000001</v>
      </c>
      <c r="L1114" s="9">
        <v>-1.31</v>
      </c>
      <c r="M1114" s="9">
        <v>659.82581000000005</v>
      </c>
      <c r="N1114" s="9">
        <v>2</v>
      </c>
      <c r="O1114" s="11" t="s">
        <v>1077</v>
      </c>
      <c r="P1114" s="9">
        <v>4</v>
      </c>
      <c r="Q1114" s="11" t="s">
        <v>1358</v>
      </c>
      <c r="R1114" s="3"/>
      <c r="S1114" s="23"/>
    </row>
    <row r="1115" spans="1:19" ht="14.25" x14ac:dyDescent="0.45">
      <c r="A1115" s="227"/>
      <c r="B1115" s="178"/>
      <c r="C1115" s="8" t="s">
        <v>1856</v>
      </c>
      <c r="D1115" s="9" t="s">
        <v>1853</v>
      </c>
      <c r="E1115" s="174"/>
      <c r="F1115" s="173"/>
      <c r="G1115" s="173"/>
      <c r="H1115" s="9" t="s">
        <v>1854</v>
      </c>
      <c r="I1115" s="9">
        <v>84</v>
      </c>
      <c r="J1115" s="9">
        <v>3.25</v>
      </c>
      <c r="K1115" s="9">
        <v>1318.6443300000001</v>
      </c>
      <c r="L1115" s="9">
        <v>-1.31</v>
      </c>
      <c r="M1115" s="9">
        <v>659.82581000000005</v>
      </c>
      <c r="N1115" s="9">
        <v>2</v>
      </c>
      <c r="O1115" s="11" t="s">
        <v>1077</v>
      </c>
      <c r="P1115" s="9">
        <v>4</v>
      </c>
      <c r="Q1115" s="11" t="s">
        <v>1358</v>
      </c>
      <c r="R1115" s="3"/>
      <c r="S1115" s="23"/>
    </row>
    <row r="1116" spans="1:19" ht="14.25" x14ac:dyDescent="0.45">
      <c r="A1116" s="227"/>
      <c r="B1116" s="178"/>
      <c r="C1116" s="8" t="s">
        <v>1857</v>
      </c>
      <c r="D1116" s="9" t="s">
        <v>1858</v>
      </c>
      <c r="E1116" s="174"/>
      <c r="F1116" s="173"/>
      <c r="G1116" s="173"/>
      <c r="H1116" s="9" t="s">
        <v>1859</v>
      </c>
      <c r="I1116" s="9">
        <v>80</v>
      </c>
      <c r="J1116" s="9">
        <v>5.12</v>
      </c>
      <c r="K1116" s="9">
        <v>1436.70073</v>
      </c>
      <c r="L1116" s="9">
        <v>1.1000000000000001</v>
      </c>
      <c r="M1116" s="9">
        <v>718.85400000000004</v>
      </c>
      <c r="N1116" s="9">
        <v>2</v>
      </c>
      <c r="O1116" s="11" t="s">
        <v>1574</v>
      </c>
      <c r="P1116" s="9">
        <v>10</v>
      </c>
      <c r="Q1116" s="11" t="s">
        <v>892</v>
      </c>
      <c r="R1116" s="3"/>
      <c r="S1116" s="23"/>
    </row>
    <row r="1117" spans="1:19" ht="14.25" x14ac:dyDescent="0.45">
      <c r="A1117" s="227"/>
      <c r="B1117" s="178"/>
      <c r="C1117" s="8" t="s">
        <v>1860</v>
      </c>
      <c r="D1117" s="9" t="s">
        <v>1858</v>
      </c>
      <c r="E1117" s="174"/>
      <c r="F1117" s="173"/>
      <c r="G1117" s="173"/>
      <c r="H1117" s="9" t="s">
        <v>1859</v>
      </c>
      <c r="I1117" s="9">
        <v>80</v>
      </c>
      <c r="J1117" s="9">
        <v>5.12</v>
      </c>
      <c r="K1117" s="9">
        <v>1436.70073</v>
      </c>
      <c r="L1117" s="9">
        <v>1.1000000000000001</v>
      </c>
      <c r="M1117" s="9">
        <v>718.85400000000004</v>
      </c>
      <c r="N1117" s="9">
        <v>2</v>
      </c>
      <c r="O1117" s="11" t="s">
        <v>1574</v>
      </c>
      <c r="P1117" s="9">
        <v>10</v>
      </c>
      <c r="Q1117" s="11" t="s">
        <v>892</v>
      </c>
      <c r="R1117" s="3"/>
      <c r="S1117" s="23"/>
    </row>
    <row r="1118" spans="1:19" ht="30" customHeight="1" x14ac:dyDescent="0.45">
      <c r="A1118" s="227"/>
      <c r="B1118" s="178"/>
      <c r="C1118" s="8" t="s">
        <v>1861</v>
      </c>
      <c r="D1118" s="9" t="s">
        <v>1862</v>
      </c>
      <c r="E1118" s="174"/>
      <c r="F1118" s="173"/>
      <c r="G1118" s="173"/>
      <c r="H1118" s="9" t="s">
        <v>1863</v>
      </c>
      <c r="I1118" s="9">
        <v>38</v>
      </c>
      <c r="J1118" s="9">
        <v>5.91</v>
      </c>
      <c r="K1118" s="9">
        <v>2001.0766900000001</v>
      </c>
      <c r="L1118" s="9">
        <v>0.45</v>
      </c>
      <c r="M1118" s="9">
        <v>667.69708000000003</v>
      </c>
      <c r="N1118" s="9">
        <v>3</v>
      </c>
      <c r="O1118" s="11" t="s">
        <v>1864</v>
      </c>
      <c r="P1118" s="9">
        <v>1</v>
      </c>
      <c r="Q1118" s="11" t="s">
        <v>84</v>
      </c>
      <c r="R1118" s="3"/>
      <c r="S1118" s="23"/>
    </row>
    <row r="1119" spans="1:19" ht="30" customHeight="1" x14ac:dyDescent="0.45">
      <c r="A1119" s="227"/>
      <c r="B1119" s="178"/>
      <c r="C1119" s="8" t="s">
        <v>1865</v>
      </c>
      <c r="D1119" s="9" t="s">
        <v>1862</v>
      </c>
      <c r="E1119" s="174"/>
      <c r="F1119" s="173"/>
      <c r="G1119" s="173"/>
      <c r="H1119" s="9" t="s">
        <v>1863</v>
      </c>
      <c r="I1119" s="9">
        <v>38</v>
      </c>
      <c r="J1119" s="9">
        <v>5.91</v>
      </c>
      <c r="K1119" s="9">
        <v>2001.0766900000001</v>
      </c>
      <c r="L1119" s="9">
        <v>0.45</v>
      </c>
      <c r="M1119" s="9">
        <v>667.69708000000003</v>
      </c>
      <c r="N1119" s="9">
        <v>3</v>
      </c>
      <c r="O1119" s="11" t="s">
        <v>1864</v>
      </c>
      <c r="P1119" s="9">
        <v>1</v>
      </c>
      <c r="Q1119" s="11" t="s">
        <v>84</v>
      </c>
      <c r="R1119" s="3"/>
      <c r="S1119" s="23"/>
    </row>
    <row r="1120" spans="1:19" ht="30" customHeight="1" x14ac:dyDescent="0.45">
      <c r="A1120" s="227"/>
      <c r="B1120" s="178"/>
      <c r="C1120" s="8" t="s">
        <v>1866</v>
      </c>
      <c r="D1120" s="9" t="s">
        <v>1862</v>
      </c>
      <c r="E1120" s="174"/>
      <c r="F1120" s="173"/>
      <c r="G1120" s="173"/>
      <c r="H1120" s="9" t="s">
        <v>1863</v>
      </c>
      <c r="I1120" s="9">
        <v>38</v>
      </c>
      <c r="J1120" s="9">
        <v>5.91</v>
      </c>
      <c r="K1120" s="9">
        <v>2001.0766900000001</v>
      </c>
      <c r="L1120" s="9">
        <v>0.45</v>
      </c>
      <c r="M1120" s="9">
        <v>667.69708000000003</v>
      </c>
      <c r="N1120" s="9">
        <v>3</v>
      </c>
      <c r="O1120" s="11" t="s">
        <v>1864</v>
      </c>
      <c r="P1120" s="9">
        <v>1</v>
      </c>
      <c r="Q1120" s="11" t="s">
        <v>84</v>
      </c>
      <c r="R1120" s="3"/>
      <c r="S1120" s="23"/>
    </row>
    <row r="1121" spans="1:19" ht="30" customHeight="1" x14ac:dyDescent="0.45">
      <c r="A1121" s="227"/>
      <c r="B1121" s="178"/>
      <c r="C1121" s="8" t="s">
        <v>1867</v>
      </c>
      <c r="D1121" s="9" t="s">
        <v>1862</v>
      </c>
      <c r="E1121" s="174"/>
      <c r="F1121" s="173"/>
      <c r="G1121" s="173"/>
      <c r="H1121" s="9" t="s">
        <v>1863</v>
      </c>
      <c r="I1121" s="9">
        <v>38</v>
      </c>
      <c r="J1121" s="9">
        <v>5.91</v>
      </c>
      <c r="K1121" s="9">
        <v>2001.0766900000001</v>
      </c>
      <c r="L1121" s="9">
        <v>0.45</v>
      </c>
      <c r="M1121" s="9">
        <v>667.69708000000003</v>
      </c>
      <c r="N1121" s="9">
        <v>3</v>
      </c>
      <c r="O1121" s="11" t="s">
        <v>1864</v>
      </c>
      <c r="P1121" s="9">
        <v>1</v>
      </c>
      <c r="Q1121" s="11" t="s">
        <v>84</v>
      </c>
      <c r="R1121" s="3"/>
      <c r="S1121" s="23"/>
    </row>
    <row r="1122" spans="1:19" ht="14.25" x14ac:dyDescent="0.45">
      <c r="A1122" s="227"/>
      <c r="B1122" s="178"/>
      <c r="C1122" s="8" t="s">
        <v>1868</v>
      </c>
      <c r="D1122" s="9" t="s">
        <v>1869</v>
      </c>
      <c r="E1122" s="174"/>
      <c r="F1122" s="173"/>
      <c r="G1122" s="173"/>
      <c r="H1122" s="9" t="s">
        <v>1870</v>
      </c>
      <c r="I1122" s="9">
        <v>129</v>
      </c>
      <c r="J1122" s="9">
        <v>4.2</v>
      </c>
      <c r="K1122" s="9">
        <v>1801.81987</v>
      </c>
      <c r="L1122" s="9">
        <v>5.7</v>
      </c>
      <c r="M1122" s="9">
        <v>901.41357000000005</v>
      </c>
      <c r="N1122" s="9">
        <v>2</v>
      </c>
      <c r="O1122" s="11" t="s">
        <v>1871</v>
      </c>
      <c r="P1122" s="9">
        <v>2</v>
      </c>
      <c r="Q1122" s="11" t="s">
        <v>1872</v>
      </c>
      <c r="R1122" s="3"/>
      <c r="S1122" s="23"/>
    </row>
    <row r="1123" spans="1:19" ht="30" customHeight="1" x14ac:dyDescent="0.45">
      <c r="A1123" s="227"/>
      <c r="B1123" s="178"/>
      <c r="C1123" s="8" t="s">
        <v>1873</v>
      </c>
      <c r="D1123" s="9" t="s">
        <v>1874</v>
      </c>
      <c r="E1123" s="174"/>
      <c r="F1123" s="173"/>
      <c r="G1123" s="173"/>
      <c r="H1123" s="9" t="s">
        <v>1875</v>
      </c>
      <c r="I1123" s="9">
        <v>99</v>
      </c>
      <c r="J1123" s="9">
        <v>4.38</v>
      </c>
      <c r="K1123" s="9">
        <v>1530.6559299999999</v>
      </c>
      <c r="L1123" s="9">
        <v>7.05</v>
      </c>
      <c r="M1123" s="9">
        <v>765.83159999999998</v>
      </c>
      <c r="N1123" s="9">
        <v>2</v>
      </c>
      <c r="O1123" s="11" t="s">
        <v>239</v>
      </c>
      <c r="P1123" s="9">
        <v>27</v>
      </c>
      <c r="Q1123" s="11" t="s">
        <v>1876</v>
      </c>
      <c r="R1123" s="3"/>
      <c r="S1123" s="23"/>
    </row>
    <row r="1124" spans="1:19" ht="30" customHeight="1" x14ac:dyDescent="0.45">
      <c r="A1124" s="227"/>
      <c r="B1124" s="178"/>
      <c r="C1124" s="8" t="s">
        <v>1877</v>
      </c>
      <c r="D1124" s="9" t="s">
        <v>1874</v>
      </c>
      <c r="E1124" s="174"/>
      <c r="F1124" s="173"/>
      <c r="G1124" s="173"/>
      <c r="H1124" s="9" t="s">
        <v>1875</v>
      </c>
      <c r="I1124" s="9">
        <v>99</v>
      </c>
      <c r="J1124" s="9">
        <v>4.38</v>
      </c>
      <c r="K1124" s="9">
        <v>1530.6559299999999</v>
      </c>
      <c r="L1124" s="9">
        <v>7.05</v>
      </c>
      <c r="M1124" s="9">
        <v>765.83159999999998</v>
      </c>
      <c r="N1124" s="9">
        <v>2</v>
      </c>
      <c r="O1124" s="11" t="s">
        <v>239</v>
      </c>
      <c r="P1124" s="9">
        <v>27</v>
      </c>
      <c r="Q1124" s="11" t="s">
        <v>1876</v>
      </c>
      <c r="R1124" s="3"/>
      <c r="S1124" s="23"/>
    </row>
    <row r="1125" spans="1:19" ht="14.25" x14ac:dyDescent="0.45">
      <c r="A1125" s="227"/>
      <c r="B1125" s="178"/>
      <c r="C1125" s="8" t="s">
        <v>1878</v>
      </c>
      <c r="D1125" s="9" t="s">
        <v>1879</v>
      </c>
      <c r="E1125" s="174"/>
      <c r="F1125" s="173"/>
      <c r="G1125" s="173"/>
      <c r="H1125" s="9" t="s">
        <v>1880</v>
      </c>
      <c r="I1125" s="9">
        <v>68</v>
      </c>
      <c r="J1125" s="9">
        <v>3.31</v>
      </c>
      <c r="K1125" s="9">
        <v>1281.60466</v>
      </c>
      <c r="L1125" s="9">
        <v>-1.86</v>
      </c>
      <c r="M1125" s="9">
        <v>641.30597</v>
      </c>
      <c r="N1125" s="9">
        <v>2</v>
      </c>
      <c r="O1125" s="11"/>
      <c r="P1125" s="9">
        <v>7</v>
      </c>
      <c r="Q1125" s="11" t="s">
        <v>1881</v>
      </c>
      <c r="R1125" s="3"/>
      <c r="S1125" s="23"/>
    </row>
    <row r="1126" spans="1:19" ht="30" customHeight="1" x14ac:dyDescent="0.45">
      <c r="A1126" s="227"/>
      <c r="B1126" s="178"/>
      <c r="C1126" s="8" t="s">
        <v>1882</v>
      </c>
      <c r="D1126" s="9" t="s">
        <v>1883</v>
      </c>
      <c r="E1126" s="174"/>
      <c r="F1126" s="173"/>
      <c r="G1126" s="173"/>
      <c r="H1126" s="9" t="s">
        <v>1884</v>
      </c>
      <c r="I1126" s="9" t="s">
        <v>20</v>
      </c>
      <c r="J1126" s="9">
        <v>2.91</v>
      </c>
      <c r="K1126" s="9">
        <v>1998.0948699999999</v>
      </c>
      <c r="L1126" s="9">
        <v>-1.61</v>
      </c>
      <c r="M1126" s="9">
        <v>500.27917000000002</v>
      </c>
      <c r="N1126" s="9">
        <v>4</v>
      </c>
      <c r="O1126" s="11" t="s">
        <v>1885</v>
      </c>
      <c r="P1126" s="9">
        <v>1</v>
      </c>
      <c r="Q1126" s="11" t="s">
        <v>84</v>
      </c>
      <c r="R1126" s="3"/>
      <c r="S1126" s="23"/>
    </row>
    <row r="1127" spans="1:19" ht="30" customHeight="1" x14ac:dyDescent="0.45">
      <c r="A1127" s="227"/>
      <c r="B1127" s="178"/>
      <c r="C1127" s="8" t="s">
        <v>1886</v>
      </c>
      <c r="D1127" s="9" t="s">
        <v>1883</v>
      </c>
      <c r="E1127" s="174"/>
      <c r="F1127" s="173"/>
      <c r="G1127" s="173"/>
      <c r="H1127" s="9" t="s">
        <v>1884</v>
      </c>
      <c r="I1127" s="9" t="s">
        <v>20</v>
      </c>
      <c r="J1127" s="9">
        <v>2.91</v>
      </c>
      <c r="K1127" s="9">
        <v>1998.0948699999999</v>
      </c>
      <c r="L1127" s="9">
        <v>-1.61</v>
      </c>
      <c r="M1127" s="9">
        <v>500.27917000000002</v>
      </c>
      <c r="N1127" s="9">
        <v>4</v>
      </c>
      <c r="O1127" s="11" t="s">
        <v>1885</v>
      </c>
      <c r="P1127" s="9">
        <v>1</v>
      </c>
      <c r="Q1127" s="11" t="s">
        <v>84</v>
      </c>
      <c r="R1127" s="3"/>
      <c r="S1127" s="23"/>
    </row>
    <row r="1128" spans="1:19" ht="14.25" x14ac:dyDescent="0.45">
      <c r="A1128" s="227"/>
      <c r="B1128" s="178"/>
      <c r="C1128" s="8" t="s">
        <v>1887</v>
      </c>
      <c r="D1128" s="9" t="s">
        <v>1888</v>
      </c>
      <c r="E1128" s="174"/>
      <c r="F1128" s="173"/>
      <c r="G1128" s="173"/>
      <c r="H1128" s="9" t="s">
        <v>1889</v>
      </c>
      <c r="I1128" s="9">
        <v>60</v>
      </c>
      <c r="J1128" s="9">
        <v>4.66</v>
      </c>
      <c r="K1128" s="9">
        <v>1343.6902299999999</v>
      </c>
      <c r="L1128" s="9">
        <v>3.49</v>
      </c>
      <c r="M1128" s="9">
        <v>672.34875</v>
      </c>
      <c r="N1128" s="9">
        <v>2</v>
      </c>
      <c r="O1128" s="11"/>
      <c r="P1128" s="9">
        <v>13</v>
      </c>
      <c r="Q1128" s="11" t="s">
        <v>1890</v>
      </c>
      <c r="R1128" s="3"/>
      <c r="S1128" s="23"/>
    </row>
    <row r="1129" spans="1:19" ht="14.25" x14ac:dyDescent="0.45">
      <c r="A1129" s="227"/>
      <c r="B1129" s="178"/>
      <c r="C1129" s="8" t="s">
        <v>1891</v>
      </c>
      <c r="D1129" s="9" t="s">
        <v>1888</v>
      </c>
      <c r="E1129" s="174"/>
      <c r="F1129" s="173"/>
      <c r="G1129" s="173"/>
      <c r="H1129" s="9" t="s">
        <v>1889</v>
      </c>
      <c r="I1129" s="9">
        <v>60</v>
      </c>
      <c r="J1129" s="9">
        <v>4.66</v>
      </c>
      <c r="K1129" s="9">
        <v>1343.6902299999999</v>
      </c>
      <c r="L1129" s="9">
        <v>3.49</v>
      </c>
      <c r="M1129" s="9">
        <v>672.34875</v>
      </c>
      <c r="N1129" s="9">
        <v>2</v>
      </c>
      <c r="O1129" s="11"/>
      <c r="P1129" s="9">
        <v>13</v>
      </c>
      <c r="Q1129" s="11" t="s">
        <v>1890</v>
      </c>
      <c r="R1129" s="3"/>
      <c r="S1129" s="23"/>
    </row>
    <row r="1130" spans="1:19" ht="14.25" x14ac:dyDescent="0.45">
      <c r="A1130" s="227"/>
      <c r="B1130" s="178"/>
      <c r="C1130" s="8" t="s">
        <v>1892</v>
      </c>
      <c r="D1130" s="9" t="s">
        <v>1893</v>
      </c>
      <c r="E1130" s="174"/>
      <c r="F1130" s="173"/>
      <c r="G1130" s="173"/>
      <c r="H1130" s="9" t="s">
        <v>1894</v>
      </c>
      <c r="I1130" s="9">
        <v>31</v>
      </c>
      <c r="J1130" s="9">
        <v>4.3</v>
      </c>
      <c r="K1130" s="9">
        <v>1405.81692</v>
      </c>
      <c r="L1130" s="9">
        <v>1.05</v>
      </c>
      <c r="M1130" s="9">
        <v>352.20969000000002</v>
      </c>
      <c r="N1130" s="9">
        <v>4</v>
      </c>
      <c r="O1130" s="11" t="s">
        <v>83</v>
      </c>
      <c r="P1130" s="9">
        <v>1</v>
      </c>
      <c r="Q1130" s="11" t="s">
        <v>84</v>
      </c>
      <c r="R1130" s="3"/>
      <c r="S1130" s="23"/>
    </row>
    <row r="1131" spans="1:19" ht="14.25" x14ac:dyDescent="0.45">
      <c r="A1131" s="227"/>
      <c r="B1131" s="178"/>
      <c r="C1131" s="8" t="s">
        <v>1895</v>
      </c>
      <c r="D1131" s="9" t="s">
        <v>1893</v>
      </c>
      <c r="E1131" s="174"/>
      <c r="F1131" s="173"/>
      <c r="G1131" s="173"/>
      <c r="H1131" s="9" t="s">
        <v>1894</v>
      </c>
      <c r="I1131" s="9">
        <v>31</v>
      </c>
      <c r="J1131" s="9">
        <v>4.3</v>
      </c>
      <c r="K1131" s="9">
        <v>1405.81692</v>
      </c>
      <c r="L1131" s="9">
        <v>1.05</v>
      </c>
      <c r="M1131" s="9">
        <v>352.20969000000002</v>
      </c>
      <c r="N1131" s="9">
        <v>4</v>
      </c>
      <c r="O1131" s="11" t="s">
        <v>83</v>
      </c>
      <c r="P1131" s="9">
        <v>1</v>
      </c>
      <c r="Q1131" s="11" t="s">
        <v>84</v>
      </c>
      <c r="R1131" s="3"/>
      <c r="S1131" s="23"/>
    </row>
    <row r="1132" spans="1:19" ht="14.25" x14ac:dyDescent="0.45">
      <c r="A1132" s="227"/>
      <c r="B1132" s="178"/>
      <c r="C1132" s="177" t="s">
        <v>2808</v>
      </c>
      <c r="D1132" s="29" t="s">
        <v>2809</v>
      </c>
      <c r="E1132" s="174"/>
      <c r="F1132" s="173"/>
      <c r="G1132" s="173"/>
      <c r="H1132" s="9"/>
      <c r="I1132" s="9"/>
      <c r="J1132" s="9"/>
      <c r="K1132" s="9"/>
      <c r="L1132" s="9"/>
      <c r="M1132" s="9"/>
      <c r="N1132" s="9"/>
      <c r="O1132" s="11"/>
      <c r="P1132" s="9"/>
      <c r="Q1132" s="11"/>
      <c r="R1132" s="3"/>
      <c r="S1132" s="23"/>
    </row>
    <row r="1133" spans="1:19" ht="14.25" x14ac:dyDescent="0.45">
      <c r="A1133" s="228"/>
      <c r="B1133" s="181"/>
      <c r="C1133" s="173"/>
      <c r="D1133" s="34" t="s">
        <v>2810</v>
      </c>
      <c r="E1133" s="174"/>
      <c r="F1133" s="173"/>
      <c r="G1133" s="173"/>
      <c r="H1133" s="7"/>
      <c r="I1133" s="7"/>
      <c r="J1133" s="7"/>
      <c r="K1133" s="7"/>
      <c r="L1133" s="7"/>
      <c r="M1133" s="7"/>
      <c r="N1133" s="7"/>
      <c r="O1133" s="10"/>
      <c r="P1133" s="7"/>
      <c r="Q1133" s="10"/>
      <c r="R1133" s="3"/>
      <c r="S1133" s="23"/>
    </row>
    <row r="1134" spans="1:19" ht="14.25" x14ac:dyDescent="0.45">
      <c r="A1134" s="230"/>
      <c r="B1134" s="15"/>
      <c r="C1134" s="15"/>
      <c r="D1134" s="29"/>
      <c r="E1134" s="140"/>
      <c r="F1134" s="15"/>
      <c r="G1134" s="15"/>
      <c r="H1134" s="9"/>
      <c r="I1134" s="9"/>
      <c r="J1134" s="9"/>
      <c r="K1134" s="9"/>
      <c r="L1134" s="9"/>
      <c r="M1134" s="9"/>
      <c r="N1134" s="9"/>
      <c r="O1134" s="11"/>
      <c r="P1134" s="9"/>
      <c r="Q1134" s="11"/>
      <c r="R1134" s="3"/>
      <c r="S1134" s="23"/>
    </row>
    <row r="1135" spans="1:19" s="18" customFormat="1" ht="13.9" x14ac:dyDescent="0.35">
      <c r="A1135" s="225" t="s">
        <v>2738</v>
      </c>
      <c r="B1135" s="35" t="s">
        <v>2812</v>
      </c>
      <c r="C1135" s="16" t="s">
        <v>2813</v>
      </c>
      <c r="D1135" s="16" t="s">
        <v>2814</v>
      </c>
      <c r="E1135" s="147" t="s">
        <v>18</v>
      </c>
      <c r="F1135" s="35" t="s">
        <v>56</v>
      </c>
      <c r="G1135" s="35" t="s">
        <v>20</v>
      </c>
      <c r="H1135" s="16" t="s">
        <v>20</v>
      </c>
      <c r="I1135" s="16">
        <v>95</v>
      </c>
      <c r="J1135" s="16">
        <v>5.41</v>
      </c>
      <c r="K1135" s="16">
        <v>1559.7513899999999</v>
      </c>
      <c r="L1135" s="16">
        <v>-2.2200000000000002</v>
      </c>
      <c r="M1135" s="16">
        <v>780.37932999999998</v>
      </c>
      <c r="N1135" s="16">
        <v>2</v>
      </c>
      <c r="O1135" s="16"/>
      <c r="P1135" s="16">
        <v>9</v>
      </c>
      <c r="Q1135" s="16" t="s">
        <v>2815</v>
      </c>
    </row>
    <row r="1136" spans="1:19" s="18" customFormat="1" ht="13.9" x14ac:dyDescent="0.35">
      <c r="A1136" s="225"/>
      <c r="B1136" s="35"/>
      <c r="C1136" s="16"/>
      <c r="D1136" s="16"/>
      <c r="E1136" s="147"/>
      <c r="F1136" s="35"/>
      <c r="G1136" s="35"/>
      <c r="H1136" s="16"/>
      <c r="I1136" s="16"/>
      <c r="J1136" s="16"/>
      <c r="K1136" s="16"/>
      <c r="L1136" s="16"/>
      <c r="M1136" s="16"/>
      <c r="N1136" s="16"/>
      <c r="O1136" s="16"/>
      <c r="P1136" s="16"/>
      <c r="Q1136" s="16"/>
    </row>
    <row r="1137" spans="1:19" ht="12.75" customHeight="1" x14ac:dyDescent="0.45">
      <c r="A1137" s="227" t="s">
        <v>2740</v>
      </c>
      <c r="B1137" s="179" t="s">
        <v>2817</v>
      </c>
      <c r="C1137" s="21" t="s">
        <v>2818</v>
      </c>
      <c r="D1137" s="20" t="s">
        <v>2819</v>
      </c>
      <c r="E1137" s="180" t="s">
        <v>18</v>
      </c>
      <c r="F1137" s="179" t="s">
        <v>56</v>
      </c>
      <c r="G1137" s="179" t="s">
        <v>20</v>
      </c>
      <c r="H1137" s="20" t="s">
        <v>20</v>
      </c>
      <c r="I1137" s="20">
        <v>85</v>
      </c>
      <c r="J1137" s="20">
        <v>3.42</v>
      </c>
      <c r="K1137" s="20">
        <v>1341.5398399999999</v>
      </c>
      <c r="L1137" s="20">
        <v>-0.87</v>
      </c>
      <c r="M1137" s="20">
        <v>671.27355999999997</v>
      </c>
      <c r="N1137" s="20">
        <v>2</v>
      </c>
      <c r="O1137" s="22" t="s">
        <v>2820</v>
      </c>
      <c r="P1137" s="20">
        <v>2</v>
      </c>
      <c r="Q1137" s="22" t="s">
        <v>293</v>
      </c>
      <c r="R1137" s="3"/>
      <c r="S1137" s="23"/>
    </row>
    <row r="1138" spans="1:19" ht="14.25" x14ac:dyDescent="0.45">
      <c r="A1138" s="227"/>
      <c r="B1138" s="178"/>
      <c r="C1138" s="8" t="s">
        <v>2821</v>
      </c>
      <c r="D1138" s="9" t="s">
        <v>2819</v>
      </c>
      <c r="E1138" s="180"/>
      <c r="F1138" s="179"/>
      <c r="G1138" s="179"/>
      <c r="H1138" s="9" t="s">
        <v>20</v>
      </c>
      <c r="I1138" s="9">
        <v>85</v>
      </c>
      <c r="J1138" s="9">
        <v>3.42</v>
      </c>
      <c r="K1138" s="9">
        <v>1341.5398399999999</v>
      </c>
      <c r="L1138" s="9">
        <v>-0.87</v>
      </c>
      <c r="M1138" s="9">
        <v>671.27355999999997</v>
      </c>
      <c r="N1138" s="9">
        <v>2</v>
      </c>
      <c r="O1138" s="11" t="s">
        <v>2820</v>
      </c>
      <c r="P1138" s="9">
        <v>2</v>
      </c>
      <c r="Q1138" s="11" t="s">
        <v>293</v>
      </c>
      <c r="R1138" s="3"/>
      <c r="S1138" s="23"/>
    </row>
    <row r="1139" spans="1:19" ht="14.25" x14ac:dyDescent="0.45">
      <c r="A1139" s="227"/>
      <c r="B1139" s="178"/>
      <c r="C1139" s="8" t="s">
        <v>2822</v>
      </c>
      <c r="D1139" s="9" t="s">
        <v>2823</v>
      </c>
      <c r="E1139" s="180"/>
      <c r="F1139" s="179"/>
      <c r="G1139" s="179"/>
      <c r="H1139" s="9" t="s">
        <v>20</v>
      </c>
      <c r="I1139" s="9">
        <v>56</v>
      </c>
      <c r="J1139" s="9">
        <v>5.12</v>
      </c>
      <c r="K1139" s="9">
        <v>2136.9177</v>
      </c>
      <c r="L1139" s="9">
        <v>0.17</v>
      </c>
      <c r="M1139" s="9">
        <v>712.97742000000005</v>
      </c>
      <c r="N1139" s="9">
        <v>3</v>
      </c>
      <c r="O1139" s="11" t="s">
        <v>2820</v>
      </c>
      <c r="P1139" s="9">
        <v>1</v>
      </c>
      <c r="Q1139" s="11" t="s">
        <v>293</v>
      </c>
      <c r="R1139" s="3"/>
      <c r="S1139" s="23"/>
    </row>
    <row r="1140" spans="1:19" ht="14.25" x14ac:dyDescent="0.45">
      <c r="A1140" s="227"/>
      <c r="B1140" s="178"/>
      <c r="C1140" s="8" t="s">
        <v>2824</v>
      </c>
      <c r="D1140" s="9" t="s">
        <v>2825</v>
      </c>
      <c r="E1140" s="180"/>
      <c r="F1140" s="179"/>
      <c r="G1140" s="179"/>
      <c r="H1140" s="9" t="s">
        <v>20</v>
      </c>
      <c r="I1140" s="9">
        <v>63</v>
      </c>
      <c r="J1140" s="9">
        <v>3.4</v>
      </c>
      <c r="K1140" s="9">
        <v>965.51603999999998</v>
      </c>
      <c r="L1140" s="9">
        <v>-0.31</v>
      </c>
      <c r="M1140" s="9">
        <v>483.26166000000001</v>
      </c>
      <c r="N1140" s="9">
        <v>2</v>
      </c>
      <c r="O1140" s="11"/>
      <c r="P1140" s="9">
        <v>3</v>
      </c>
      <c r="Q1140" s="11" t="s">
        <v>293</v>
      </c>
      <c r="R1140" s="3"/>
      <c r="S1140" s="23"/>
    </row>
    <row r="1141" spans="1:19" ht="14.25" x14ac:dyDescent="0.45">
      <c r="A1141" s="225"/>
      <c r="B1141" s="9"/>
      <c r="C1141" s="8"/>
      <c r="D1141" s="9"/>
      <c r="E1141" s="139"/>
      <c r="F1141" s="9"/>
      <c r="G1141" s="9"/>
      <c r="H1141" s="9"/>
      <c r="I1141" s="9"/>
      <c r="J1141" s="9"/>
      <c r="K1141" s="9"/>
      <c r="L1141" s="9"/>
      <c r="M1141" s="9"/>
      <c r="N1141" s="9"/>
      <c r="O1141" s="11"/>
      <c r="P1141" s="9"/>
      <c r="Q1141" s="11"/>
      <c r="R1141" s="3"/>
      <c r="S1141" s="23"/>
    </row>
    <row r="1142" spans="1:19" ht="14.25" x14ac:dyDescent="0.45">
      <c r="A1142" s="225" t="s">
        <v>10005</v>
      </c>
      <c r="B1142" s="11" t="s">
        <v>2827</v>
      </c>
      <c r="C1142" s="8" t="s">
        <v>2828</v>
      </c>
      <c r="D1142" s="9" t="s">
        <v>2829</v>
      </c>
      <c r="E1142" s="147" t="s">
        <v>18</v>
      </c>
      <c r="F1142" s="11" t="s">
        <v>94</v>
      </c>
      <c r="G1142" s="11" t="s">
        <v>2830</v>
      </c>
      <c r="H1142" s="9" t="s">
        <v>2831</v>
      </c>
      <c r="I1142" s="9">
        <v>65</v>
      </c>
      <c r="J1142" s="9">
        <v>3.06</v>
      </c>
      <c r="K1142" s="9">
        <v>1167.5305699999999</v>
      </c>
      <c r="L1142" s="9">
        <v>12.07</v>
      </c>
      <c r="M1142" s="9">
        <v>584.26891999999998</v>
      </c>
      <c r="N1142" s="9">
        <v>2</v>
      </c>
      <c r="O1142" s="11"/>
      <c r="P1142" s="9">
        <v>7</v>
      </c>
      <c r="Q1142" s="11" t="s">
        <v>2832</v>
      </c>
      <c r="R1142" s="3"/>
      <c r="S1142" s="23"/>
    </row>
    <row r="1143" spans="1:19" ht="14.25" x14ac:dyDescent="0.45">
      <c r="A1143" s="225"/>
      <c r="B1143" s="11"/>
      <c r="C1143" s="8"/>
      <c r="D1143" s="9"/>
      <c r="E1143" s="147"/>
      <c r="F1143" s="11"/>
      <c r="G1143" s="11"/>
      <c r="H1143" s="9"/>
      <c r="I1143" s="9"/>
      <c r="J1143" s="9"/>
      <c r="K1143" s="9"/>
      <c r="L1143" s="9"/>
      <c r="M1143" s="9"/>
      <c r="N1143" s="9"/>
      <c r="O1143" s="11"/>
      <c r="P1143" s="9"/>
      <c r="Q1143" s="11"/>
      <c r="R1143" s="3"/>
      <c r="S1143" s="23"/>
    </row>
    <row r="1144" spans="1:19" ht="14.25" x14ac:dyDescent="0.45">
      <c r="A1144" s="239" t="s">
        <v>2747</v>
      </c>
      <c r="B1144" s="32" t="s">
        <v>2834</v>
      </c>
      <c r="C1144" s="8" t="s">
        <v>2835</v>
      </c>
      <c r="D1144" s="9" t="s">
        <v>2836</v>
      </c>
      <c r="E1144" s="147" t="s">
        <v>10023</v>
      </c>
      <c r="F1144" s="11" t="s">
        <v>94</v>
      </c>
      <c r="G1144" s="11" t="s">
        <v>2837</v>
      </c>
      <c r="H1144" s="9" t="s">
        <v>20</v>
      </c>
      <c r="I1144" s="9">
        <v>49</v>
      </c>
      <c r="J1144" s="9">
        <v>3.77</v>
      </c>
      <c r="K1144" s="9">
        <v>1531.6709499999999</v>
      </c>
      <c r="L1144" s="9">
        <v>0.6</v>
      </c>
      <c r="M1144" s="9">
        <v>766.33911000000001</v>
      </c>
      <c r="N1144" s="9">
        <v>2</v>
      </c>
      <c r="O1144" s="11"/>
      <c r="P1144" s="9">
        <v>1</v>
      </c>
      <c r="Q1144" s="11" t="s">
        <v>620</v>
      </c>
      <c r="R1144" s="3"/>
      <c r="S1144" s="23"/>
    </row>
    <row r="1145" spans="1:19" ht="14.25" x14ac:dyDescent="0.45">
      <c r="A1145" s="225"/>
      <c r="B1145" s="11"/>
      <c r="C1145" s="8"/>
      <c r="D1145" s="9"/>
      <c r="E1145" s="139"/>
      <c r="F1145" s="9"/>
      <c r="G1145" s="9"/>
      <c r="H1145" s="9"/>
      <c r="I1145" s="9"/>
      <c r="J1145" s="9"/>
      <c r="K1145" s="9"/>
      <c r="L1145" s="9"/>
      <c r="M1145" s="9"/>
      <c r="N1145" s="9"/>
      <c r="O1145" s="11"/>
      <c r="P1145" s="9"/>
      <c r="Q1145" s="11"/>
      <c r="R1145" s="3"/>
      <c r="S1145" s="23"/>
    </row>
    <row r="1146" spans="1:19" ht="12.75" customHeight="1" x14ac:dyDescent="0.45">
      <c r="A1146" s="226" t="s">
        <v>2769</v>
      </c>
      <c r="B1146" s="175" t="s">
        <v>2839</v>
      </c>
      <c r="C1146" s="8" t="s">
        <v>2840</v>
      </c>
      <c r="D1146" s="9" t="s">
        <v>2841</v>
      </c>
      <c r="E1146" s="176" t="s">
        <v>10023</v>
      </c>
      <c r="F1146" s="175" t="s">
        <v>94</v>
      </c>
      <c r="G1146" s="175" t="s">
        <v>2842</v>
      </c>
      <c r="H1146" s="9" t="s">
        <v>20</v>
      </c>
      <c r="I1146" s="9">
        <v>73</v>
      </c>
      <c r="J1146" s="9">
        <v>5.22</v>
      </c>
      <c r="K1146" s="9">
        <v>1595.84807</v>
      </c>
      <c r="L1146" s="9">
        <v>5.78</v>
      </c>
      <c r="M1146" s="9">
        <v>798.42767000000003</v>
      </c>
      <c r="N1146" s="9">
        <v>2</v>
      </c>
      <c r="O1146" s="11"/>
      <c r="P1146" s="9">
        <v>3</v>
      </c>
      <c r="Q1146" s="11" t="s">
        <v>146</v>
      </c>
      <c r="R1146" s="3"/>
      <c r="S1146" s="23"/>
    </row>
    <row r="1147" spans="1:19" ht="14.25" x14ac:dyDescent="0.45">
      <c r="A1147" s="226"/>
      <c r="B1147" s="173"/>
      <c r="C1147" s="8" t="s">
        <v>2843</v>
      </c>
      <c r="D1147" s="9" t="s">
        <v>2844</v>
      </c>
      <c r="E1147" s="176"/>
      <c r="F1147" s="175"/>
      <c r="G1147" s="175"/>
      <c r="H1147" s="9" t="s">
        <v>20</v>
      </c>
      <c r="I1147" s="9">
        <v>56</v>
      </c>
      <c r="J1147" s="9">
        <v>2.86</v>
      </c>
      <c r="K1147" s="9">
        <v>1121.5405699999999</v>
      </c>
      <c r="L1147" s="9">
        <v>-0.24</v>
      </c>
      <c r="M1147" s="9">
        <v>561.27392999999995</v>
      </c>
      <c r="N1147" s="9">
        <v>2</v>
      </c>
      <c r="O1147" s="11" t="s">
        <v>1559</v>
      </c>
      <c r="P1147" s="9">
        <v>1</v>
      </c>
      <c r="Q1147" s="11" t="s">
        <v>146</v>
      </c>
      <c r="R1147" s="3"/>
      <c r="S1147" s="23"/>
    </row>
    <row r="1148" spans="1:19" ht="14.25" x14ac:dyDescent="0.45">
      <c r="A1148" s="225"/>
      <c r="B1148" s="9"/>
      <c r="C1148" s="8"/>
      <c r="D1148" s="9"/>
      <c r="E1148" s="139"/>
      <c r="F1148" s="11"/>
      <c r="G1148" s="9"/>
      <c r="H1148" s="9"/>
      <c r="I1148" s="9"/>
      <c r="J1148" s="9"/>
      <c r="K1148" s="9"/>
      <c r="L1148" s="9"/>
      <c r="M1148" s="9"/>
      <c r="N1148" s="9"/>
      <c r="O1148" s="11"/>
      <c r="P1148" s="9"/>
      <c r="Q1148" s="11"/>
      <c r="R1148" s="3"/>
      <c r="S1148" s="23"/>
    </row>
    <row r="1149" spans="1:19" ht="12.75" customHeight="1" x14ac:dyDescent="0.45">
      <c r="A1149" s="226" t="s">
        <v>2779</v>
      </c>
      <c r="B1149" s="173" t="s">
        <v>2846</v>
      </c>
      <c r="C1149" s="8" t="s">
        <v>2847</v>
      </c>
      <c r="D1149" s="9" t="s">
        <v>2848</v>
      </c>
      <c r="E1149" s="174" t="s">
        <v>18</v>
      </c>
      <c r="F1149" s="175" t="s">
        <v>56</v>
      </c>
      <c r="G1149" s="9"/>
      <c r="H1149" s="9" t="s">
        <v>2849</v>
      </c>
      <c r="I1149" s="9">
        <v>64</v>
      </c>
      <c r="J1149" s="9">
        <v>4.72</v>
      </c>
      <c r="K1149" s="9">
        <v>1812.87273</v>
      </c>
      <c r="L1149" s="9">
        <v>5.2</v>
      </c>
      <c r="M1149" s="9">
        <v>906.94</v>
      </c>
      <c r="N1149" s="9">
        <v>2</v>
      </c>
      <c r="O1149" s="11" t="s">
        <v>2850</v>
      </c>
      <c r="P1149" s="9">
        <v>4</v>
      </c>
      <c r="Q1149" s="11" t="s">
        <v>2851</v>
      </c>
      <c r="R1149" s="3"/>
      <c r="S1149" s="23"/>
    </row>
    <row r="1150" spans="1:19" ht="14.25" x14ac:dyDescent="0.45">
      <c r="A1150" s="226"/>
      <c r="B1150" s="173"/>
      <c r="C1150" s="8" t="s">
        <v>2852</v>
      </c>
      <c r="D1150" s="9" t="s">
        <v>2848</v>
      </c>
      <c r="E1150" s="174"/>
      <c r="F1150" s="173"/>
      <c r="G1150" s="9"/>
      <c r="H1150" s="9" t="s">
        <v>2849</v>
      </c>
      <c r="I1150" s="9">
        <v>64</v>
      </c>
      <c r="J1150" s="9">
        <v>4.72</v>
      </c>
      <c r="K1150" s="9">
        <v>1812.87273</v>
      </c>
      <c r="L1150" s="9">
        <v>5.2</v>
      </c>
      <c r="M1150" s="9">
        <v>906.94</v>
      </c>
      <c r="N1150" s="9">
        <v>2</v>
      </c>
      <c r="O1150" s="11" t="s">
        <v>2850</v>
      </c>
      <c r="P1150" s="9">
        <v>4</v>
      </c>
      <c r="Q1150" s="11" t="s">
        <v>2851</v>
      </c>
      <c r="R1150" s="3"/>
      <c r="S1150" s="23"/>
    </row>
    <row r="1151" spans="1:19" ht="14.25" x14ac:dyDescent="0.45">
      <c r="A1151" s="225"/>
      <c r="B1151" s="9"/>
      <c r="C1151" s="8"/>
      <c r="D1151" s="9"/>
      <c r="E1151" s="139"/>
      <c r="F1151" s="11"/>
      <c r="G1151" s="9"/>
      <c r="H1151" s="9"/>
      <c r="I1151" s="9"/>
      <c r="J1151" s="9"/>
      <c r="K1151" s="9"/>
      <c r="L1151" s="9"/>
      <c r="M1151" s="9"/>
      <c r="N1151" s="9"/>
      <c r="O1151" s="11"/>
      <c r="P1151" s="9"/>
      <c r="Q1151" s="11"/>
      <c r="R1151" s="3"/>
      <c r="S1151" s="23"/>
    </row>
    <row r="1152" spans="1:19" ht="14.25" x14ac:dyDescent="0.45">
      <c r="A1152" s="226" t="s">
        <v>2791</v>
      </c>
      <c r="B1152" s="173" t="s">
        <v>2854</v>
      </c>
      <c r="C1152" s="8" t="s">
        <v>2855</v>
      </c>
      <c r="D1152" s="9" t="s">
        <v>2856</v>
      </c>
      <c r="E1152" s="174" t="s">
        <v>18</v>
      </c>
      <c r="F1152" s="173" t="s">
        <v>56</v>
      </c>
      <c r="G1152" s="173" t="s">
        <v>20</v>
      </c>
      <c r="H1152" s="9" t="s">
        <v>2857</v>
      </c>
      <c r="I1152" s="9">
        <v>90</v>
      </c>
      <c r="J1152" s="9">
        <v>4.45</v>
      </c>
      <c r="K1152" s="9">
        <v>1758.81827</v>
      </c>
      <c r="L1152" s="9">
        <v>3.76</v>
      </c>
      <c r="M1152" s="9">
        <v>586.94426999999996</v>
      </c>
      <c r="N1152" s="9">
        <v>3</v>
      </c>
      <c r="O1152" s="11"/>
      <c r="P1152" s="9">
        <v>14</v>
      </c>
      <c r="Q1152" s="11" t="s">
        <v>2858</v>
      </c>
      <c r="R1152" s="3"/>
      <c r="S1152" s="23"/>
    </row>
    <row r="1153" spans="1:19" ht="14.25" x14ac:dyDescent="0.45">
      <c r="A1153" s="226"/>
      <c r="B1153" s="173"/>
      <c r="C1153" s="8" t="s">
        <v>2859</v>
      </c>
      <c r="D1153" s="9" t="s">
        <v>2856</v>
      </c>
      <c r="E1153" s="174"/>
      <c r="F1153" s="173"/>
      <c r="G1153" s="173"/>
      <c r="H1153" s="9" t="s">
        <v>2857</v>
      </c>
      <c r="I1153" s="9">
        <v>90</v>
      </c>
      <c r="J1153" s="9">
        <v>4.45</v>
      </c>
      <c r="K1153" s="9">
        <v>1758.81827</v>
      </c>
      <c r="L1153" s="9">
        <v>3.76</v>
      </c>
      <c r="M1153" s="9">
        <v>586.94426999999996</v>
      </c>
      <c r="N1153" s="9">
        <v>3</v>
      </c>
      <c r="O1153" s="11"/>
      <c r="P1153" s="9">
        <v>14</v>
      </c>
      <c r="Q1153" s="11" t="s">
        <v>2858</v>
      </c>
      <c r="R1153" s="3"/>
      <c r="S1153" s="23"/>
    </row>
    <row r="1154" spans="1:19" ht="30" customHeight="1" x14ac:dyDescent="0.45">
      <c r="A1154" s="226"/>
      <c r="B1154" s="173"/>
      <c r="C1154" s="8" t="s">
        <v>2860</v>
      </c>
      <c r="D1154" s="9" t="s">
        <v>2861</v>
      </c>
      <c r="E1154" s="174"/>
      <c r="F1154" s="173"/>
      <c r="G1154" s="173"/>
      <c r="H1154" s="9" t="s">
        <v>2862</v>
      </c>
      <c r="I1154" s="9">
        <v>141</v>
      </c>
      <c r="J1154" s="9">
        <v>4.9400000000000004</v>
      </c>
      <c r="K1154" s="9">
        <v>1849.91374</v>
      </c>
      <c r="L1154" s="9">
        <v>-0.06</v>
      </c>
      <c r="M1154" s="9">
        <v>925.46051</v>
      </c>
      <c r="N1154" s="9">
        <v>2</v>
      </c>
      <c r="O1154" s="11"/>
      <c r="P1154" s="9">
        <v>15</v>
      </c>
      <c r="Q1154" s="11" t="s">
        <v>2208</v>
      </c>
      <c r="R1154" s="3"/>
      <c r="S1154" s="23"/>
    </row>
    <row r="1155" spans="1:19" ht="14.25" x14ac:dyDescent="0.45">
      <c r="A1155" s="226"/>
      <c r="B1155" s="173"/>
      <c r="C1155" s="8" t="s">
        <v>2863</v>
      </c>
      <c r="D1155" s="9" t="s">
        <v>2864</v>
      </c>
      <c r="E1155" s="174"/>
      <c r="F1155" s="173"/>
      <c r="G1155" s="173"/>
      <c r="H1155" s="9" t="s">
        <v>2865</v>
      </c>
      <c r="I1155" s="9">
        <v>81</v>
      </c>
      <c r="J1155" s="9">
        <v>3.45</v>
      </c>
      <c r="K1155" s="9">
        <v>1293.6163799999999</v>
      </c>
      <c r="L1155" s="9">
        <v>-0.42</v>
      </c>
      <c r="M1155" s="9">
        <v>647.31182999999999</v>
      </c>
      <c r="N1155" s="9">
        <v>2</v>
      </c>
      <c r="O1155" s="11"/>
      <c r="P1155" s="9">
        <v>3</v>
      </c>
      <c r="Q1155" s="11" t="s">
        <v>2866</v>
      </c>
      <c r="R1155" s="3"/>
      <c r="S1155" s="23"/>
    </row>
    <row r="1156" spans="1:19" ht="14.25" x14ac:dyDescent="0.45">
      <c r="A1156" s="225"/>
      <c r="B1156" s="9"/>
      <c r="C1156" s="8"/>
      <c r="D1156" s="9"/>
      <c r="E1156" s="139"/>
      <c r="F1156" s="11"/>
      <c r="G1156" s="9"/>
      <c r="H1156" s="9"/>
      <c r="I1156" s="9"/>
      <c r="J1156" s="9"/>
      <c r="K1156" s="9"/>
      <c r="L1156" s="9"/>
      <c r="M1156" s="9"/>
      <c r="N1156" s="9"/>
      <c r="O1156" s="11"/>
      <c r="P1156" s="9"/>
      <c r="Q1156" s="11"/>
      <c r="R1156" s="3"/>
      <c r="S1156" s="23"/>
    </row>
    <row r="1157" spans="1:19" ht="30" customHeight="1" x14ac:dyDescent="0.45">
      <c r="A1157" s="226" t="s">
        <v>2796</v>
      </c>
      <c r="B1157" s="173" t="s">
        <v>2868</v>
      </c>
      <c r="C1157" s="8" t="s">
        <v>2869</v>
      </c>
      <c r="D1157" s="9" t="s">
        <v>2870</v>
      </c>
      <c r="E1157" s="174" t="s">
        <v>18</v>
      </c>
      <c r="F1157" s="173" t="s">
        <v>56</v>
      </c>
      <c r="G1157" s="173" t="s">
        <v>20</v>
      </c>
      <c r="H1157" s="9" t="s">
        <v>2871</v>
      </c>
      <c r="I1157" s="9">
        <v>75</v>
      </c>
      <c r="J1157" s="9">
        <v>5.93</v>
      </c>
      <c r="K1157" s="9">
        <v>2098.87554</v>
      </c>
      <c r="L1157" s="9">
        <v>-7.4</v>
      </c>
      <c r="M1157" s="9">
        <v>1049.9414099999999</v>
      </c>
      <c r="N1157" s="9">
        <v>2</v>
      </c>
      <c r="O1157" s="11" t="s">
        <v>503</v>
      </c>
      <c r="P1157" s="9">
        <v>16</v>
      </c>
      <c r="Q1157" s="11" t="s">
        <v>2872</v>
      </c>
      <c r="R1157" s="3"/>
      <c r="S1157" s="23"/>
    </row>
    <row r="1158" spans="1:19" ht="14.25" x14ac:dyDescent="0.45">
      <c r="A1158" s="226"/>
      <c r="B1158" s="173"/>
      <c r="C1158" s="8" t="s">
        <v>2873</v>
      </c>
      <c r="D1158" s="9" t="s">
        <v>2874</v>
      </c>
      <c r="E1158" s="174"/>
      <c r="F1158" s="173"/>
      <c r="G1158" s="173"/>
      <c r="H1158" s="9" t="s">
        <v>2875</v>
      </c>
      <c r="I1158" s="9">
        <v>51</v>
      </c>
      <c r="J1158" s="9" t="s">
        <v>20</v>
      </c>
      <c r="K1158" s="9">
        <v>1442.8062</v>
      </c>
      <c r="L1158" s="9">
        <v>4.12</v>
      </c>
      <c r="M1158" s="9">
        <v>721.90674000000001</v>
      </c>
      <c r="N1158" s="9">
        <v>2</v>
      </c>
      <c r="O1158" s="11"/>
      <c r="P1158" s="9">
        <v>1</v>
      </c>
      <c r="Q1158" s="11" t="s">
        <v>182</v>
      </c>
      <c r="R1158" s="3"/>
      <c r="S1158" s="23"/>
    </row>
    <row r="1159" spans="1:19" ht="14.25" x14ac:dyDescent="0.45">
      <c r="A1159" s="225"/>
      <c r="B1159" s="9"/>
      <c r="C1159" s="8"/>
      <c r="D1159" s="9"/>
      <c r="E1159" s="139"/>
      <c r="F1159" s="11"/>
      <c r="G1159" s="9"/>
      <c r="H1159" s="9"/>
      <c r="I1159" s="9"/>
      <c r="J1159" s="9"/>
      <c r="K1159" s="9"/>
      <c r="L1159" s="9"/>
      <c r="M1159" s="9"/>
      <c r="N1159" s="9"/>
      <c r="O1159" s="11"/>
      <c r="P1159" s="9"/>
      <c r="Q1159" s="11"/>
      <c r="R1159" s="3"/>
      <c r="S1159" s="23"/>
    </row>
    <row r="1160" spans="1:19" ht="12.75" customHeight="1" x14ac:dyDescent="0.45">
      <c r="A1160" s="226" t="s">
        <v>2798</v>
      </c>
      <c r="B1160" s="173" t="s">
        <v>2880</v>
      </c>
      <c r="C1160" s="8" t="s">
        <v>2881</v>
      </c>
      <c r="D1160" s="9" t="s">
        <v>2882</v>
      </c>
      <c r="E1160" s="174" t="s">
        <v>18</v>
      </c>
      <c r="F1160" s="175" t="s">
        <v>94</v>
      </c>
      <c r="G1160" s="175" t="s">
        <v>2883</v>
      </c>
      <c r="H1160" s="9" t="s">
        <v>2884</v>
      </c>
      <c r="I1160" s="9">
        <v>57</v>
      </c>
      <c r="J1160" s="9">
        <v>2.5</v>
      </c>
      <c r="K1160" s="9">
        <v>987.57273999999995</v>
      </c>
      <c r="L1160" s="9">
        <v>0.61</v>
      </c>
      <c r="M1160" s="9">
        <v>494.29001</v>
      </c>
      <c r="N1160" s="9">
        <v>2</v>
      </c>
      <c r="O1160" s="11"/>
      <c r="P1160" s="9">
        <v>1</v>
      </c>
      <c r="Q1160" s="11" t="s">
        <v>146</v>
      </c>
      <c r="R1160" s="3"/>
      <c r="S1160" s="23"/>
    </row>
    <row r="1161" spans="1:19" ht="14.25" x14ac:dyDescent="0.45">
      <c r="A1161" s="226"/>
      <c r="B1161" s="173"/>
      <c r="C1161" s="8" t="s">
        <v>2885</v>
      </c>
      <c r="D1161" s="9" t="s">
        <v>2886</v>
      </c>
      <c r="E1161" s="174"/>
      <c r="F1161" s="173"/>
      <c r="G1161" s="173"/>
      <c r="H1161" s="9" t="s">
        <v>2887</v>
      </c>
      <c r="I1161" s="9">
        <v>56</v>
      </c>
      <c r="J1161" s="9" t="s">
        <v>20</v>
      </c>
      <c r="K1161" s="9">
        <v>1021.52916</v>
      </c>
      <c r="L1161" s="9">
        <v>-2.11</v>
      </c>
      <c r="M1161" s="9">
        <v>511.26821999999999</v>
      </c>
      <c r="N1161" s="9">
        <v>2</v>
      </c>
      <c r="O1161" s="11"/>
      <c r="P1161" s="9">
        <v>1</v>
      </c>
      <c r="Q1161" s="11" t="s">
        <v>79</v>
      </c>
      <c r="R1161" s="3"/>
      <c r="S1161" s="23"/>
    </row>
    <row r="1162" spans="1:19" ht="14.25" x14ac:dyDescent="0.45">
      <c r="A1162" s="225"/>
      <c r="B1162" s="9"/>
      <c r="C1162" s="8"/>
      <c r="D1162" s="9"/>
      <c r="E1162" s="139"/>
      <c r="F1162" s="11"/>
      <c r="G1162" s="9"/>
      <c r="H1162" s="9"/>
      <c r="I1162" s="9"/>
      <c r="J1162" s="9"/>
      <c r="K1162" s="9"/>
      <c r="L1162" s="9"/>
      <c r="M1162" s="9"/>
      <c r="N1162" s="9"/>
      <c r="O1162" s="11"/>
      <c r="P1162" s="9"/>
      <c r="Q1162" s="11"/>
      <c r="R1162" s="3"/>
      <c r="S1162" s="23"/>
    </row>
    <row r="1163" spans="1:19" ht="14.25" x14ac:dyDescent="0.45">
      <c r="A1163" s="225" t="s">
        <v>2807</v>
      </c>
      <c r="B1163" s="9" t="s">
        <v>2889</v>
      </c>
      <c r="C1163" s="8" t="s">
        <v>2890</v>
      </c>
      <c r="D1163" s="9" t="s">
        <v>2891</v>
      </c>
      <c r="E1163" s="139" t="s">
        <v>18</v>
      </c>
      <c r="F1163" s="11" t="s">
        <v>56</v>
      </c>
      <c r="G1163" s="9"/>
      <c r="H1163" s="9" t="s">
        <v>20</v>
      </c>
      <c r="I1163" s="9">
        <v>85</v>
      </c>
      <c r="J1163" s="9">
        <v>4.3099999999999996</v>
      </c>
      <c r="K1163" s="9">
        <v>1670.7640899999999</v>
      </c>
      <c r="L1163" s="9">
        <v>-0.98</v>
      </c>
      <c r="M1163" s="9">
        <v>835.88567999999998</v>
      </c>
      <c r="N1163" s="9">
        <v>2</v>
      </c>
      <c r="O1163" s="11"/>
      <c r="P1163" s="9">
        <v>4</v>
      </c>
      <c r="Q1163" s="11" t="s">
        <v>2892</v>
      </c>
      <c r="R1163" s="3"/>
      <c r="S1163" s="23"/>
    </row>
    <row r="1164" spans="1:19" ht="14.25" x14ac:dyDescent="0.45">
      <c r="A1164" s="225"/>
      <c r="B1164" s="9"/>
      <c r="C1164" s="8"/>
      <c r="D1164" s="9"/>
      <c r="E1164" s="139"/>
      <c r="F1164" s="11"/>
      <c r="G1164" s="9"/>
      <c r="H1164" s="9"/>
      <c r="I1164" s="9"/>
      <c r="J1164" s="9"/>
      <c r="K1164" s="9"/>
      <c r="L1164" s="9"/>
      <c r="M1164" s="9"/>
      <c r="N1164" s="9"/>
      <c r="O1164" s="11"/>
      <c r="P1164" s="9"/>
      <c r="Q1164" s="11"/>
      <c r="R1164" s="3"/>
      <c r="S1164" s="23"/>
    </row>
    <row r="1165" spans="1:19" ht="14.25" x14ac:dyDescent="0.45">
      <c r="A1165" s="240" t="s">
        <v>2811</v>
      </c>
      <c r="B1165" s="91" t="s">
        <v>2894</v>
      </c>
      <c r="C1165" s="8" t="s">
        <v>2895</v>
      </c>
      <c r="D1165" s="9" t="s">
        <v>2896</v>
      </c>
      <c r="E1165" s="146" t="s">
        <v>18</v>
      </c>
      <c r="F1165" s="91" t="s">
        <v>1499</v>
      </c>
      <c r="G1165" s="91" t="s">
        <v>10019</v>
      </c>
      <c r="H1165" s="9" t="s">
        <v>20</v>
      </c>
      <c r="I1165" s="9">
        <v>72</v>
      </c>
      <c r="J1165" s="9">
        <v>4.51</v>
      </c>
      <c r="K1165" s="9">
        <v>1479.61394</v>
      </c>
      <c r="L1165" s="9">
        <v>0.55000000000000004</v>
      </c>
      <c r="M1165" s="9">
        <v>740.31061</v>
      </c>
      <c r="N1165" s="9">
        <v>2</v>
      </c>
      <c r="O1165" s="11"/>
      <c r="P1165" s="9">
        <v>4</v>
      </c>
      <c r="Q1165" s="11" t="s">
        <v>84</v>
      </c>
      <c r="R1165" s="3"/>
      <c r="S1165" s="23"/>
    </row>
    <row r="1166" spans="1:19" ht="14.25" x14ac:dyDescent="0.45">
      <c r="A1166" s="240"/>
      <c r="B1166" s="91"/>
      <c r="C1166" s="8"/>
      <c r="D1166" s="9"/>
      <c r="E1166" s="139"/>
      <c r="F1166" s="11"/>
      <c r="G1166" s="9"/>
      <c r="H1166" s="9"/>
      <c r="I1166" s="9"/>
      <c r="J1166" s="9"/>
      <c r="K1166" s="9"/>
      <c r="L1166" s="9"/>
      <c r="M1166" s="9"/>
      <c r="N1166" s="9"/>
      <c r="O1166" s="11"/>
      <c r="P1166" s="9"/>
      <c r="Q1166" s="11"/>
      <c r="R1166" s="3"/>
      <c r="S1166" s="23"/>
    </row>
    <row r="1167" spans="1:19" ht="14.25" x14ac:dyDescent="0.45">
      <c r="A1167" s="225" t="s">
        <v>2816</v>
      </c>
      <c r="B1167" s="9" t="s">
        <v>2898</v>
      </c>
      <c r="C1167" s="8" t="s">
        <v>2899</v>
      </c>
      <c r="D1167" s="9" t="s">
        <v>2900</v>
      </c>
      <c r="E1167" s="139" t="s">
        <v>18</v>
      </c>
      <c r="F1167" s="11" t="s">
        <v>94</v>
      </c>
      <c r="G1167" s="11" t="s">
        <v>2901</v>
      </c>
      <c r="H1167" s="9" t="s">
        <v>2902</v>
      </c>
      <c r="I1167" s="9">
        <v>77</v>
      </c>
      <c r="J1167" s="9">
        <v>3.54</v>
      </c>
      <c r="K1167" s="9">
        <v>1455.74712</v>
      </c>
      <c r="L1167" s="9">
        <v>-0.51</v>
      </c>
      <c r="M1167" s="9">
        <v>728.37720000000002</v>
      </c>
      <c r="N1167" s="9">
        <v>2</v>
      </c>
      <c r="O1167" s="11"/>
      <c r="P1167" s="9">
        <v>7</v>
      </c>
      <c r="Q1167" s="11" t="s">
        <v>178</v>
      </c>
      <c r="R1167" s="3"/>
      <c r="S1167" s="23"/>
    </row>
    <row r="1168" spans="1:19" ht="15.75" customHeight="1" x14ac:dyDescent="0.45">
      <c r="A1168" s="225"/>
      <c r="B1168" s="9"/>
      <c r="C1168" s="8"/>
      <c r="D1168" s="9"/>
      <c r="E1168" s="139"/>
      <c r="F1168" s="11"/>
      <c r="G1168" s="9"/>
      <c r="H1168" s="9"/>
      <c r="I1168" s="9"/>
      <c r="J1168" s="9"/>
      <c r="K1168" s="9"/>
      <c r="L1168" s="9"/>
      <c r="M1168" s="9"/>
      <c r="N1168" s="9"/>
      <c r="O1168" s="11"/>
      <c r="P1168" s="9"/>
      <c r="Q1168" s="11"/>
      <c r="R1168" s="3"/>
      <c r="S1168" s="23"/>
    </row>
    <row r="1169" spans="1:19" ht="12.75" customHeight="1" x14ac:dyDescent="0.45">
      <c r="A1169" s="226" t="s">
        <v>10006</v>
      </c>
      <c r="B1169" s="173" t="s">
        <v>1970</v>
      </c>
      <c r="C1169" s="8" t="s">
        <v>1971</v>
      </c>
      <c r="D1169" s="9" t="s">
        <v>1972</v>
      </c>
      <c r="E1169" s="174" t="s">
        <v>18</v>
      </c>
      <c r="F1169" s="175" t="s">
        <v>94</v>
      </c>
      <c r="G1169" s="175" t="s">
        <v>2904</v>
      </c>
      <c r="H1169" s="9" t="s">
        <v>20</v>
      </c>
      <c r="I1169" s="9">
        <v>59</v>
      </c>
      <c r="J1169" s="9">
        <v>5.49</v>
      </c>
      <c r="K1169" s="9">
        <v>2218.07206</v>
      </c>
      <c r="L1169" s="9">
        <v>5.52</v>
      </c>
      <c r="M1169" s="9">
        <v>740.02886999999998</v>
      </c>
      <c r="N1169" s="9">
        <v>3</v>
      </c>
      <c r="O1169" s="11"/>
      <c r="P1169" s="9">
        <v>4</v>
      </c>
      <c r="Q1169" s="11" t="s">
        <v>21</v>
      </c>
      <c r="R1169" s="3"/>
      <c r="S1169" s="23"/>
    </row>
    <row r="1170" spans="1:19" ht="14.25" x14ac:dyDescent="0.45">
      <c r="A1170" s="226"/>
      <c r="B1170" s="173"/>
      <c r="C1170" s="8" t="s">
        <v>1975</v>
      </c>
      <c r="D1170" s="9" t="s">
        <v>1972</v>
      </c>
      <c r="E1170" s="174"/>
      <c r="F1170" s="173"/>
      <c r="G1170" s="173"/>
      <c r="H1170" s="9" t="s">
        <v>20</v>
      </c>
      <c r="I1170" s="9">
        <v>59</v>
      </c>
      <c r="J1170" s="9">
        <v>5.49</v>
      </c>
      <c r="K1170" s="9">
        <v>2218.07206</v>
      </c>
      <c r="L1170" s="9">
        <v>5.52</v>
      </c>
      <c r="M1170" s="9">
        <v>740.02886999999998</v>
      </c>
      <c r="N1170" s="9">
        <v>3</v>
      </c>
      <c r="O1170" s="11"/>
      <c r="P1170" s="9">
        <v>4</v>
      </c>
      <c r="Q1170" s="11" t="s">
        <v>21</v>
      </c>
      <c r="R1170" s="3"/>
      <c r="S1170" s="23"/>
    </row>
    <row r="1171" spans="1:19" ht="14.25" x14ac:dyDescent="0.45">
      <c r="A1171" s="225"/>
      <c r="B1171" s="9"/>
      <c r="C1171" s="8"/>
      <c r="D1171" s="9"/>
      <c r="E1171" s="139"/>
      <c r="F1171" s="11"/>
      <c r="G1171" s="9"/>
      <c r="H1171" s="9"/>
      <c r="I1171" s="9"/>
      <c r="J1171" s="9"/>
      <c r="K1171" s="9"/>
      <c r="L1171" s="9"/>
      <c r="M1171" s="9"/>
      <c r="N1171" s="9"/>
      <c r="O1171" s="11"/>
      <c r="P1171" s="9"/>
      <c r="Q1171" s="11"/>
      <c r="R1171" s="3"/>
      <c r="S1171" s="23"/>
    </row>
    <row r="1172" spans="1:19" ht="12.75" customHeight="1" x14ac:dyDescent="0.45">
      <c r="A1172" s="240" t="s">
        <v>10007</v>
      </c>
      <c r="B1172" s="91" t="s">
        <v>2906</v>
      </c>
      <c r="C1172" s="8" t="s">
        <v>2907</v>
      </c>
      <c r="D1172" s="9" t="s">
        <v>2908</v>
      </c>
      <c r="E1172" s="146" t="s">
        <v>18</v>
      </c>
      <c r="F1172" s="92" t="s">
        <v>94</v>
      </c>
      <c r="G1172" s="91" t="s">
        <v>2909</v>
      </c>
      <c r="H1172" s="9" t="s">
        <v>2910</v>
      </c>
      <c r="I1172" s="9">
        <v>132</v>
      </c>
      <c r="J1172" s="9">
        <v>4.6500000000000004</v>
      </c>
      <c r="K1172" s="9">
        <v>2151.0334899999998</v>
      </c>
      <c r="L1172" s="9">
        <v>-2.44</v>
      </c>
      <c r="M1172" s="9">
        <v>1076.0203899999999</v>
      </c>
      <c r="N1172" s="9">
        <v>2</v>
      </c>
      <c r="O1172" s="11" t="s">
        <v>841</v>
      </c>
      <c r="P1172" s="9">
        <v>2</v>
      </c>
      <c r="Q1172" s="11" t="s">
        <v>282</v>
      </c>
      <c r="R1172" s="3"/>
      <c r="S1172" s="23"/>
    </row>
    <row r="1173" spans="1:19" ht="14.25" x14ac:dyDescent="0.45">
      <c r="A1173" s="225"/>
      <c r="B1173" s="9"/>
      <c r="C1173" s="8"/>
      <c r="D1173" s="9"/>
      <c r="E1173" s="139"/>
      <c r="F1173" s="11"/>
      <c r="G1173" s="9"/>
      <c r="H1173" s="9"/>
      <c r="I1173" s="9"/>
      <c r="J1173" s="9"/>
      <c r="K1173" s="9"/>
      <c r="L1173" s="9"/>
      <c r="M1173" s="9"/>
      <c r="N1173" s="9"/>
      <c r="O1173" s="11"/>
      <c r="P1173" s="9"/>
      <c r="Q1173" s="11"/>
      <c r="R1173" s="3"/>
      <c r="S1173" s="23"/>
    </row>
    <row r="1174" spans="1:19" ht="12.75" customHeight="1" x14ac:dyDescent="0.45">
      <c r="A1174" s="226" t="s">
        <v>2826</v>
      </c>
      <c r="B1174" s="173" t="s">
        <v>2913</v>
      </c>
      <c r="C1174" s="8" t="s">
        <v>2914</v>
      </c>
      <c r="D1174" s="9" t="s">
        <v>2915</v>
      </c>
      <c r="E1174" s="174" t="s">
        <v>18</v>
      </c>
      <c r="F1174" s="175" t="s">
        <v>1499</v>
      </c>
      <c r="G1174" s="173" t="s">
        <v>2916</v>
      </c>
      <c r="H1174" s="9" t="s">
        <v>2917</v>
      </c>
      <c r="I1174" s="9">
        <v>122</v>
      </c>
      <c r="J1174" s="9">
        <v>6.29</v>
      </c>
      <c r="K1174" s="9">
        <v>1944.8090099999999</v>
      </c>
      <c r="L1174" s="9">
        <v>-0.23</v>
      </c>
      <c r="M1174" s="9">
        <v>972.90814</v>
      </c>
      <c r="N1174" s="9">
        <v>2</v>
      </c>
      <c r="O1174" s="11"/>
      <c r="P1174" s="9">
        <v>35</v>
      </c>
      <c r="Q1174" s="11" t="s">
        <v>2918</v>
      </c>
      <c r="R1174" s="3"/>
      <c r="S1174" s="23"/>
    </row>
    <row r="1175" spans="1:19" ht="45" customHeight="1" x14ac:dyDescent="0.45">
      <c r="A1175" s="226"/>
      <c r="B1175" s="173"/>
      <c r="C1175" s="8" t="s">
        <v>2919</v>
      </c>
      <c r="D1175" s="9" t="s">
        <v>2915</v>
      </c>
      <c r="E1175" s="174"/>
      <c r="F1175" s="173"/>
      <c r="G1175" s="173"/>
      <c r="H1175" s="9" t="s">
        <v>2917</v>
      </c>
      <c r="I1175" s="9">
        <v>122</v>
      </c>
      <c r="J1175" s="9">
        <v>6.29</v>
      </c>
      <c r="K1175" s="9">
        <v>1944.8090099999999</v>
      </c>
      <c r="L1175" s="9">
        <v>-0.23</v>
      </c>
      <c r="M1175" s="9">
        <v>972.90814</v>
      </c>
      <c r="N1175" s="9">
        <v>2</v>
      </c>
      <c r="O1175" s="11"/>
      <c r="P1175" s="9">
        <v>35</v>
      </c>
      <c r="Q1175" s="11" t="s">
        <v>2918</v>
      </c>
      <c r="R1175" s="3"/>
      <c r="S1175" s="23"/>
    </row>
    <row r="1176" spans="1:19" ht="14.25" x14ac:dyDescent="0.45">
      <c r="A1176" s="226"/>
      <c r="B1176" s="173"/>
      <c r="C1176" s="8" t="s">
        <v>2920</v>
      </c>
      <c r="D1176" s="9" t="s">
        <v>2921</v>
      </c>
      <c r="E1176" s="174"/>
      <c r="F1176" s="173"/>
      <c r="G1176" s="173"/>
      <c r="H1176" s="9" t="s">
        <v>2922</v>
      </c>
      <c r="I1176" s="9">
        <v>128</v>
      </c>
      <c r="J1176" s="9">
        <v>6.1</v>
      </c>
      <c r="K1176" s="9">
        <v>2232.9319300000002</v>
      </c>
      <c r="L1176" s="9">
        <v>-1.41</v>
      </c>
      <c r="M1176" s="9">
        <v>1116.9695999999999</v>
      </c>
      <c r="N1176" s="9">
        <v>2</v>
      </c>
      <c r="O1176" s="11" t="s">
        <v>386</v>
      </c>
      <c r="P1176" s="9">
        <v>8</v>
      </c>
      <c r="Q1176" s="11" t="s">
        <v>2923</v>
      </c>
      <c r="R1176" s="3"/>
      <c r="S1176" s="23"/>
    </row>
    <row r="1177" spans="1:19" ht="14.25" x14ac:dyDescent="0.45">
      <c r="A1177" s="226"/>
      <c r="B1177" s="173"/>
      <c r="C1177" s="8" t="s">
        <v>2924</v>
      </c>
      <c r="D1177" s="9" t="s">
        <v>2925</v>
      </c>
      <c r="E1177" s="174"/>
      <c r="F1177" s="173"/>
      <c r="G1177" s="173"/>
      <c r="H1177" s="9" t="s">
        <v>2926</v>
      </c>
      <c r="I1177" s="9">
        <v>58</v>
      </c>
      <c r="J1177" s="9">
        <v>4.34</v>
      </c>
      <c r="K1177" s="9">
        <v>1242.7425599999999</v>
      </c>
      <c r="L1177" s="9">
        <v>-1.1299999999999999</v>
      </c>
      <c r="M1177" s="9">
        <v>414.91904</v>
      </c>
      <c r="N1177" s="9">
        <v>3</v>
      </c>
      <c r="O1177" s="11" t="s">
        <v>68</v>
      </c>
      <c r="P1177" s="9">
        <v>3</v>
      </c>
      <c r="Q1177" s="11" t="s">
        <v>84</v>
      </c>
      <c r="R1177" s="3"/>
      <c r="S1177" s="23"/>
    </row>
    <row r="1178" spans="1:19" ht="45" customHeight="1" x14ac:dyDescent="0.45">
      <c r="A1178" s="226"/>
      <c r="B1178" s="173"/>
      <c r="C1178" s="8" t="s">
        <v>2927</v>
      </c>
      <c r="D1178" s="9" t="s">
        <v>2928</v>
      </c>
      <c r="E1178" s="174"/>
      <c r="F1178" s="173"/>
      <c r="G1178" s="173"/>
      <c r="H1178" s="9" t="s">
        <v>2929</v>
      </c>
      <c r="I1178" s="9">
        <v>80</v>
      </c>
      <c r="J1178" s="9">
        <v>5.97</v>
      </c>
      <c r="K1178" s="9">
        <v>1645.8680899999999</v>
      </c>
      <c r="L1178" s="9">
        <v>-1</v>
      </c>
      <c r="M1178" s="9">
        <v>823.43768</v>
      </c>
      <c r="N1178" s="9">
        <v>2</v>
      </c>
      <c r="O1178" s="11"/>
      <c r="P1178" s="9">
        <v>36</v>
      </c>
      <c r="Q1178" s="11" t="s">
        <v>2930</v>
      </c>
      <c r="R1178" s="3"/>
      <c r="S1178" s="23"/>
    </row>
    <row r="1179" spans="1:19" ht="14.25" x14ac:dyDescent="0.45">
      <c r="A1179" s="226"/>
      <c r="B1179" s="173"/>
      <c r="C1179" s="8" t="s">
        <v>2931</v>
      </c>
      <c r="D1179" s="9" t="s">
        <v>2932</v>
      </c>
      <c r="E1179" s="174"/>
      <c r="F1179" s="173"/>
      <c r="G1179" s="173"/>
      <c r="H1179" s="9" t="s">
        <v>2933</v>
      </c>
      <c r="I1179" s="9">
        <v>55</v>
      </c>
      <c r="J1179" s="9">
        <v>6.08</v>
      </c>
      <c r="K1179" s="9">
        <v>1403.7396000000001</v>
      </c>
      <c r="L1179" s="9">
        <v>-2.4700000000000002</v>
      </c>
      <c r="M1179" s="9">
        <v>468.58472</v>
      </c>
      <c r="N1179" s="9">
        <v>3</v>
      </c>
      <c r="O1179" s="11"/>
      <c r="P1179" s="9">
        <v>10</v>
      </c>
      <c r="Q1179" s="11" t="s">
        <v>2934</v>
      </c>
      <c r="R1179" s="3"/>
      <c r="S1179" s="23"/>
    </row>
    <row r="1180" spans="1:19" ht="14.25" x14ac:dyDescent="0.45">
      <c r="A1180" s="226"/>
      <c r="B1180" s="173"/>
      <c r="C1180" s="8" t="s">
        <v>2935</v>
      </c>
      <c r="D1180" s="9" t="s">
        <v>2936</v>
      </c>
      <c r="E1180" s="174"/>
      <c r="F1180" s="173"/>
      <c r="G1180" s="173"/>
      <c r="H1180" s="9" t="s">
        <v>2937</v>
      </c>
      <c r="I1180" s="9">
        <v>42</v>
      </c>
      <c r="J1180" s="9">
        <v>3.07</v>
      </c>
      <c r="K1180" s="9">
        <v>1040.54936</v>
      </c>
      <c r="L1180" s="9">
        <v>-2.93</v>
      </c>
      <c r="M1180" s="9">
        <v>520.77832000000001</v>
      </c>
      <c r="N1180" s="9">
        <v>2</v>
      </c>
      <c r="O1180" s="11"/>
      <c r="P1180" s="9">
        <v>1</v>
      </c>
      <c r="Q1180" s="11" t="s">
        <v>293</v>
      </c>
      <c r="R1180" s="3"/>
      <c r="S1180" s="23"/>
    </row>
    <row r="1181" spans="1:19" ht="14.25" x14ac:dyDescent="0.45">
      <c r="A1181" s="226"/>
      <c r="B1181" s="173"/>
      <c r="C1181" s="8" t="s">
        <v>2938</v>
      </c>
      <c r="D1181" s="9" t="s">
        <v>2939</v>
      </c>
      <c r="E1181" s="174"/>
      <c r="F1181" s="173"/>
      <c r="G1181" s="173"/>
      <c r="H1181" s="9" t="s">
        <v>2940</v>
      </c>
      <c r="I1181" s="9">
        <v>29</v>
      </c>
      <c r="J1181" s="9">
        <v>1.56</v>
      </c>
      <c r="K1181" s="9">
        <v>2587.1929100000002</v>
      </c>
      <c r="L1181" s="9">
        <v>-1.07</v>
      </c>
      <c r="M1181" s="9">
        <v>863.06915000000004</v>
      </c>
      <c r="N1181" s="9">
        <v>3</v>
      </c>
      <c r="O1181" s="11" t="s">
        <v>1077</v>
      </c>
      <c r="P1181" s="9">
        <v>1</v>
      </c>
      <c r="Q1181" s="11" t="s">
        <v>293</v>
      </c>
      <c r="R1181" s="3"/>
      <c r="S1181" s="23"/>
    </row>
    <row r="1182" spans="1:19" ht="14.25" x14ac:dyDescent="0.45">
      <c r="A1182" s="226"/>
      <c r="B1182" s="173"/>
      <c r="C1182" s="8" t="s">
        <v>2941</v>
      </c>
      <c r="D1182" s="9" t="s">
        <v>2942</v>
      </c>
      <c r="E1182" s="174"/>
      <c r="F1182" s="173"/>
      <c r="G1182" s="173"/>
      <c r="H1182" s="9" t="s">
        <v>2943</v>
      </c>
      <c r="I1182" s="9">
        <v>49</v>
      </c>
      <c r="J1182" s="9">
        <v>4.46</v>
      </c>
      <c r="K1182" s="9">
        <v>1732.0508299999999</v>
      </c>
      <c r="L1182" s="9">
        <v>-0.72</v>
      </c>
      <c r="M1182" s="9">
        <v>866.52904999999998</v>
      </c>
      <c r="N1182" s="9">
        <v>2</v>
      </c>
      <c r="O1182" s="11"/>
      <c r="P1182" s="9">
        <v>2</v>
      </c>
      <c r="Q1182" s="11" t="s">
        <v>293</v>
      </c>
      <c r="R1182" s="3"/>
      <c r="S1182" s="23"/>
    </row>
    <row r="1183" spans="1:19" ht="14.25" x14ac:dyDescent="0.45">
      <c r="A1183" s="226"/>
      <c r="B1183" s="173"/>
      <c r="C1183" s="8" t="s">
        <v>2944</v>
      </c>
      <c r="D1183" s="9" t="s">
        <v>2945</v>
      </c>
      <c r="E1183" s="174"/>
      <c r="F1183" s="173"/>
      <c r="G1183" s="173"/>
      <c r="H1183" s="9" t="s">
        <v>2946</v>
      </c>
      <c r="I1183" s="9">
        <v>57</v>
      </c>
      <c r="J1183" s="9">
        <v>3.8</v>
      </c>
      <c r="K1183" s="9">
        <v>1494.8381400000001</v>
      </c>
      <c r="L1183" s="9">
        <v>-0.42</v>
      </c>
      <c r="M1183" s="9">
        <v>498.95089999999999</v>
      </c>
      <c r="N1183" s="9">
        <v>3</v>
      </c>
      <c r="O1183" s="11"/>
      <c r="P1183" s="9">
        <v>5</v>
      </c>
      <c r="Q1183" s="11" t="s">
        <v>2064</v>
      </c>
      <c r="R1183" s="3"/>
      <c r="S1183" s="23"/>
    </row>
    <row r="1184" spans="1:19" ht="14.25" x14ac:dyDescent="0.45">
      <c r="A1184" s="226"/>
      <c r="B1184" s="173"/>
      <c r="C1184" s="8" t="s">
        <v>2947</v>
      </c>
      <c r="D1184" s="9" t="s">
        <v>2948</v>
      </c>
      <c r="E1184" s="174"/>
      <c r="F1184" s="173"/>
      <c r="G1184" s="173"/>
      <c r="H1184" s="9" t="s">
        <v>2949</v>
      </c>
      <c r="I1184" s="9">
        <v>28</v>
      </c>
      <c r="J1184" s="9">
        <v>1.98</v>
      </c>
      <c r="K1184" s="9">
        <v>1385.76286</v>
      </c>
      <c r="L1184" s="9">
        <v>0.1</v>
      </c>
      <c r="M1184" s="9">
        <v>693.38507000000004</v>
      </c>
      <c r="N1184" s="9">
        <v>2</v>
      </c>
      <c r="O1184" s="11" t="s">
        <v>2065</v>
      </c>
      <c r="P1184" s="9">
        <v>1</v>
      </c>
      <c r="Q1184" s="11" t="s">
        <v>84</v>
      </c>
      <c r="R1184" s="3"/>
      <c r="S1184" s="23"/>
    </row>
    <row r="1185" spans="1:19" ht="14.25" x14ac:dyDescent="0.45">
      <c r="A1185" s="226"/>
      <c r="B1185" s="173"/>
      <c r="C1185" s="8" t="s">
        <v>2950</v>
      </c>
      <c r="D1185" s="9" t="s">
        <v>2951</v>
      </c>
      <c r="E1185" s="174"/>
      <c r="F1185" s="173"/>
      <c r="G1185" s="173"/>
      <c r="H1185" s="9" t="s">
        <v>2952</v>
      </c>
      <c r="I1185" s="9">
        <v>67</v>
      </c>
      <c r="J1185" s="9">
        <v>3.92</v>
      </c>
      <c r="K1185" s="9">
        <v>1338.7372499999999</v>
      </c>
      <c r="L1185" s="9">
        <v>-0.28999999999999998</v>
      </c>
      <c r="M1185" s="9">
        <v>446.91726999999997</v>
      </c>
      <c r="N1185" s="9">
        <v>3</v>
      </c>
      <c r="O1185" s="11"/>
      <c r="P1185" s="9">
        <v>3</v>
      </c>
      <c r="Q1185" s="11" t="s">
        <v>282</v>
      </c>
      <c r="R1185" s="3"/>
      <c r="S1185" s="23"/>
    </row>
    <row r="1186" spans="1:19" ht="14.25" x14ac:dyDescent="0.45">
      <c r="A1186" s="226"/>
      <c r="B1186" s="173"/>
      <c r="C1186" s="8" t="s">
        <v>2953</v>
      </c>
      <c r="D1186" s="9" t="s">
        <v>2954</v>
      </c>
      <c r="E1186" s="174"/>
      <c r="F1186" s="173"/>
      <c r="G1186" s="173"/>
      <c r="H1186" s="9" t="s">
        <v>2955</v>
      </c>
      <c r="I1186" s="9">
        <v>47</v>
      </c>
      <c r="J1186" s="9">
        <v>1.6</v>
      </c>
      <c r="K1186" s="9">
        <v>854.49071000000004</v>
      </c>
      <c r="L1186" s="9">
        <v>-1.17</v>
      </c>
      <c r="M1186" s="9">
        <v>427.74898999999999</v>
      </c>
      <c r="N1186" s="9">
        <v>2</v>
      </c>
      <c r="O1186" s="11"/>
      <c r="P1186" s="9">
        <v>2</v>
      </c>
      <c r="Q1186" s="11" t="s">
        <v>2167</v>
      </c>
      <c r="R1186" s="3"/>
      <c r="S1186" s="23"/>
    </row>
    <row r="1187" spans="1:19" ht="14.25" x14ac:dyDescent="0.45">
      <c r="A1187" s="226"/>
      <c r="B1187" s="173"/>
      <c r="C1187" s="8" t="s">
        <v>2956</v>
      </c>
      <c r="D1187" s="9" t="s">
        <v>2957</v>
      </c>
      <c r="E1187" s="174"/>
      <c r="F1187" s="173"/>
      <c r="G1187" s="173"/>
      <c r="H1187" s="9" t="s">
        <v>2958</v>
      </c>
      <c r="I1187" s="9">
        <v>62</v>
      </c>
      <c r="J1187" s="9">
        <v>3.54</v>
      </c>
      <c r="K1187" s="9">
        <v>1136.64301</v>
      </c>
      <c r="L1187" s="9">
        <v>0.63</v>
      </c>
      <c r="M1187" s="9">
        <v>379.55252000000002</v>
      </c>
      <c r="N1187" s="9">
        <v>3</v>
      </c>
      <c r="O1187" s="11"/>
      <c r="P1187" s="9">
        <v>8</v>
      </c>
      <c r="Q1187" s="11" t="s">
        <v>708</v>
      </c>
      <c r="R1187" s="3"/>
      <c r="S1187" s="23"/>
    </row>
    <row r="1188" spans="1:19" ht="14.25" x14ac:dyDescent="0.45">
      <c r="A1188" s="226"/>
      <c r="B1188" s="173"/>
      <c r="C1188" s="8" t="s">
        <v>2959</v>
      </c>
      <c r="D1188" s="9" t="s">
        <v>2960</v>
      </c>
      <c r="E1188" s="174"/>
      <c r="F1188" s="173"/>
      <c r="G1188" s="173"/>
      <c r="H1188" s="9" t="s">
        <v>2961</v>
      </c>
      <c r="I1188" s="9">
        <v>51</v>
      </c>
      <c r="J1188" s="9" t="s">
        <v>20</v>
      </c>
      <c r="K1188" s="9">
        <v>850.43132000000003</v>
      </c>
      <c r="L1188" s="9">
        <v>0.91</v>
      </c>
      <c r="M1188" s="9">
        <v>425.71929999999998</v>
      </c>
      <c r="N1188" s="9">
        <v>2</v>
      </c>
      <c r="O1188" s="11"/>
      <c r="P1188" s="9">
        <v>2</v>
      </c>
      <c r="Q1188" s="11" t="s">
        <v>2962</v>
      </c>
      <c r="R1188" s="3"/>
      <c r="S1188" s="23"/>
    </row>
    <row r="1189" spans="1:19" ht="14.25" x14ac:dyDescent="0.45">
      <c r="A1189" s="226"/>
      <c r="B1189" s="173"/>
      <c r="C1189" s="8" t="s">
        <v>2963</v>
      </c>
      <c r="D1189" s="9" t="s">
        <v>2964</v>
      </c>
      <c r="E1189" s="174"/>
      <c r="F1189" s="173"/>
      <c r="G1189" s="173"/>
      <c r="H1189" s="9" t="s">
        <v>2965</v>
      </c>
      <c r="I1189" s="9">
        <v>58</v>
      </c>
      <c r="J1189" s="9">
        <v>2.4300000000000002</v>
      </c>
      <c r="K1189" s="9">
        <v>846.43137999999999</v>
      </c>
      <c r="L1189" s="9">
        <v>-0.28000000000000003</v>
      </c>
      <c r="M1189" s="9">
        <v>423.71933000000001</v>
      </c>
      <c r="N1189" s="9">
        <v>2</v>
      </c>
      <c r="O1189" s="11"/>
      <c r="P1189" s="9">
        <v>3</v>
      </c>
      <c r="Q1189" s="11" t="s">
        <v>2966</v>
      </c>
      <c r="R1189" s="3"/>
      <c r="S1189" s="23"/>
    </row>
    <row r="1190" spans="1:19" ht="14.25" x14ac:dyDescent="0.45">
      <c r="A1190" s="225"/>
      <c r="B1190" s="9"/>
      <c r="C1190" s="8"/>
      <c r="D1190" s="9"/>
      <c r="E1190" s="139"/>
      <c r="F1190" s="11"/>
      <c r="G1190" s="9"/>
      <c r="H1190" s="9"/>
      <c r="I1190" s="9"/>
      <c r="J1190" s="9"/>
      <c r="K1190" s="9"/>
      <c r="L1190" s="9"/>
      <c r="M1190" s="9"/>
      <c r="N1190" s="9"/>
      <c r="O1190" s="11"/>
      <c r="P1190" s="9"/>
      <c r="Q1190" s="11"/>
      <c r="R1190" s="3"/>
      <c r="S1190" s="23"/>
    </row>
    <row r="1191" spans="1:19" ht="14.25" x14ac:dyDescent="0.45">
      <c r="A1191" s="225" t="s">
        <v>2833</v>
      </c>
      <c r="B1191" s="9" t="s">
        <v>2968</v>
      </c>
      <c r="C1191" s="8" t="s">
        <v>2969</v>
      </c>
      <c r="D1191" s="9" t="s">
        <v>2970</v>
      </c>
      <c r="E1191" s="139" t="s">
        <v>18</v>
      </c>
      <c r="F1191" s="11" t="s">
        <v>56</v>
      </c>
      <c r="G1191" s="9"/>
      <c r="H1191" s="9" t="s">
        <v>2971</v>
      </c>
      <c r="I1191" s="9">
        <v>81</v>
      </c>
      <c r="J1191" s="9">
        <v>3.82</v>
      </c>
      <c r="K1191" s="9">
        <v>1245.60735</v>
      </c>
      <c r="L1191" s="9">
        <v>0.25</v>
      </c>
      <c r="M1191" s="9">
        <v>623.30731000000003</v>
      </c>
      <c r="N1191" s="9">
        <v>2</v>
      </c>
      <c r="O1191" s="11"/>
      <c r="P1191" s="9">
        <v>6</v>
      </c>
      <c r="Q1191" s="11" t="s">
        <v>2260</v>
      </c>
      <c r="R1191" s="3"/>
      <c r="S1191" s="23"/>
    </row>
    <row r="1192" spans="1:19" ht="14.25" x14ac:dyDescent="0.45">
      <c r="A1192" s="225"/>
      <c r="B1192" s="9"/>
      <c r="C1192" s="8"/>
      <c r="D1192" s="9"/>
      <c r="E1192" s="139"/>
      <c r="F1192" s="11"/>
      <c r="G1192" s="9"/>
      <c r="H1192" s="9"/>
      <c r="I1192" s="9"/>
      <c r="J1192" s="9"/>
      <c r="K1192" s="9"/>
      <c r="L1192" s="9"/>
      <c r="M1192" s="9"/>
      <c r="N1192" s="9"/>
      <c r="O1192" s="11"/>
      <c r="P1192" s="9"/>
      <c r="Q1192" s="11"/>
      <c r="R1192" s="3"/>
      <c r="S1192" s="23"/>
    </row>
    <row r="1193" spans="1:19" ht="12.75" customHeight="1" x14ac:dyDescent="0.45">
      <c r="A1193" s="225" t="s">
        <v>2838</v>
      </c>
      <c r="B1193" s="9" t="s">
        <v>2973</v>
      </c>
      <c r="C1193" s="8" t="s">
        <v>2974</v>
      </c>
      <c r="D1193" s="9" t="s">
        <v>2975</v>
      </c>
      <c r="E1193" s="139" t="s">
        <v>10023</v>
      </c>
      <c r="F1193" s="11" t="s">
        <v>94</v>
      </c>
      <c r="G1193" s="9" t="s">
        <v>2976</v>
      </c>
      <c r="H1193" s="9" t="s">
        <v>20</v>
      </c>
      <c r="I1193" s="9">
        <v>73</v>
      </c>
      <c r="J1193" s="9">
        <v>3.79</v>
      </c>
      <c r="K1193" s="9">
        <v>1908.09079</v>
      </c>
      <c r="L1193" s="9">
        <v>-0.81</v>
      </c>
      <c r="M1193" s="9">
        <v>636.70177999999999</v>
      </c>
      <c r="N1193" s="9">
        <v>3</v>
      </c>
      <c r="O1193" s="11" t="s">
        <v>68</v>
      </c>
      <c r="P1193" s="9">
        <v>1</v>
      </c>
      <c r="Q1193" s="11" t="s">
        <v>69</v>
      </c>
      <c r="R1193" s="3"/>
      <c r="S1193" s="23"/>
    </row>
    <row r="1194" spans="1:19" ht="14.25" x14ac:dyDescent="0.45">
      <c r="A1194" s="225"/>
      <c r="B1194" s="9"/>
      <c r="C1194" s="8"/>
      <c r="D1194" s="9"/>
      <c r="E1194" s="147"/>
      <c r="F1194" s="11"/>
      <c r="G1194" s="9"/>
      <c r="H1194" s="9"/>
      <c r="I1194" s="9"/>
      <c r="J1194" s="9"/>
      <c r="K1194" s="9"/>
      <c r="L1194" s="9"/>
      <c r="M1194" s="9"/>
      <c r="N1194" s="9"/>
      <c r="O1194" s="11"/>
      <c r="P1194" s="9"/>
      <c r="Q1194" s="11"/>
      <c r="R1194" s="3"/>
      <c r="S1194" s="23"/>
    </row>
    <row r="1195" spans="1:19" ht="12.75" customHeight="1" x14ac:dyDescent="0.45">
      <c r="A1195" s="226" t="s">
        <v>2845</v>
      </c>
      <c r="B1195" s="173" t="s">
        <v>1958</v>
      </c>
      <c r="C1195" s="8" t="s">
        <v>1959</v>
      </c>
      <c r="D1195" s="9" t="s">
        <v>1960</v>
      </c>
      <c r="E1195" s="176" t="s">
        <v>18</v>
      </c>
      <c r="F1195" s="175" t="s">
        <v>56</v>
      </c>
      <c r="G1195" s="173"/>
      <c r="H1195" s="9" t="s">
        <v>20</v>
      </c>
      <c r="I1195" s="9">
        <v>81</v>
      </c>
      <c r="J1195" s="9">
        <v>4.99</v>
      </c>
      <c r="K1195" s="9">
        <v>1730.95354</v>
      </c>
      <c r="L1195" s="9">
        <v>-0.77</v>
      </c>
      <c r="M1195" s="9">
        <v>865.98041000000001</v>
      </c>
      <c r="N1195" s="9">
        <v>2</v>
      </c>
      <c r="O1195" s="11"/>
      <c r="P1195" s="9">
        <v>22</v>
      </c>
      <c r="Q1195" s="11" t="s">
        <v>47</v>
      </c>
      <c r="R1195" s="3"/>
      <c r="S1195" s="23"/>
    </row>
    <row r="1196" spans="1:19" ht="14.25" x14ac:dyDescent="0.45">
      <c r="A1196" s="226"/>
      <c r="B1196" s="173"/>
      <c r="C1196" s="8" t="s">
        <v>1961</v>
      </c>
      <c r="D1196" s="9" t="s">
        <v>1962</v>
      </c>
      <c r="E1196" s="176"/>
      <c r="F1196" s="175"/>
      <c r="G1196" s="175"/>
      <c r="H1196" s="9" t="s">
        <v>20</v>
      </c>
      <c r="I1196" s="9">
        <v>66</v>
      </c>
      <c r="J1196" s="9">
        <v>5.73</v>
      </c>
      <c r="K1196" s="9">
        <v>1887.06241</v>
      </c>
      <c r="L1196" s="9">
        <v>3.4</v>
      </c>
      <c r="M1196" s="9">
        <v>629.69232</v>
      </c>
      <c r="N1196" s="9">
        <v>3</v>
      </c>
      <c r="O1196" s="11"/>
      <c r="P1196" s="9">
        <v>5</v>
      </c>
      <c r="Q1196" s="11" t="s">
        <v>21</v>
      </c>
      <c r="R1196" s="3"/>
      <c r="S1196" s="23"/>
    </row>
    <row r="1197" spans="1:19" ht="14.25" x14ac:dyDescent="0.45">
      <c r="A1197" s="226"/>
      <c r="B1197" s="173"/>
      <c r="C1197" s="8" t="s">
        <v>1963</v>
      </c>
      <c r="D1197" s="9" t="s">
        <v>1964</v>
      </c>
      <c r="E1197" s="176"/>
      <c r="F1197" s="175"/>
      <c r="G1197" s="175"/>
      <c r="H1197" s="9" t="s">
        <v>20</v>
      </c>
      <c r="I1197" s="9">
        <v>26</v>
      </c>
      <c r="J1197" s="9">
        <v>5.27</v>
      </c>
      <c r="K1197" s="9">
        <v>2011.01017</v>
      </c>
      <c r="L1197" s="9">
        <v>0.49</v>
      </c>
      <c r="M1197" s="9">
        <v>671.00824</v>
      </c>
      <c r="N1197" s="9">
        <v>3</v>
      </c>
      <c r="O1197" s="11"/>
      <c r="P1197" s="9">
        <v>1</v>
      </c>
      <c r="Q1197" s="11" t="s">
        <v>21</v>
      </c>
      <c r="R1197" s="3"/>
      <c r="S1197" s="23"/>
    </row>
    <row r="1198" spans="1:19" ht="14.25" x14ac:dyDescent="0.45">
      <c r="A1198" s="226"/>
      <c r="B1198" s="173"/>
      <c r="C1198" s="8" t="s">
        <v>1965</v>
      </c>
      <c r="D1198" s="9" t="s">
        <v>1966</v>
      </c>
      <c r="E1198" s="176"/>
      <c r="F1198" s="175"/>
      <c r="G1198" s="175"/>
      <c r="H1198" s="9" t="s">
        <v>20</v>
      </c>
      <c r="I1198" s="9">
        <v>72</v>
      </c>
      <c r="J1198" s="9">
        <v>3.71</v>
      </c>
      <c r="K1198" s="9">
        <v>1046.5233599999999</v>
      </c>
      <c r="L1198" s="9">
        <v>0.77</v>
      </c>
      <c r="M1198" s="9">
        <v>523.76531999999997</v>
      </c>
      <c r="N1198" s="9">
        <v>2</v>
      </c>
      <c r="O1198" s="11"/>
      <c r="P1198" s="9">
        <v>8</v>
      </c>
      <c r="Q1198" s="11" t="s">
        <v>21</v>
      </c>
      <c r="R1198" s="3"/>
      <c r="S1198" s="23"/>
    </row>
    <row r="1199" spans="1:19" ht="14.25" x14ac:dyDescent="0.45">
      <c r="A1199" s="226"/>
      <c r="B1199" s="173"/>
      <c r="C1199" s="8" t="s">
        <v>1967</v>
      </c>
      <c r="D1199" s="9" t="s">
        <v>1968</v>
      </c>
      <c r="E1199" s="176"/>
      <c r="F1199" s="175"/>
      <c r="G1199" s="175"/>
      <c r="H1199" s="9" t="s">
        <v>20</v>
      </c>
      <c r="I1199" s="9">
        <v>45</v>
      </c>
      <c r="J1199" s="9">
        <v>4.57</v>
      </c>
      <c r="K1199" s="9">
        <v>1695.8937100000001</v>
      </c>
      <c r="L1199" s="9">
        <v>7.29</v>
      </c>
      <c r="M1199" s="9">
        <v>565.96942000000001</v>
      </c>
      <c r="N1199" s="9">
        <v>3</v>
      </c>
      <c r="O1199" s="11"/>
      <c r="P1199" s="9">
        <v>1</v>
      </c>
      <c r="Q1199" s="11" t="s">
        <v>21</v>
      </c>
      <c r="R1199" s="3"/>
      <c r="S1199" s="23"/>
    </row>
    <row r="1200" spans="1:19" ht="14.25" x14ac:dyDescent="0.45">
      <c r="A1200" s="225"/>
      <c r="B1200" s="9"/>
      <c r="C1200" s="8"/>
      <c r="D1200" s="9"/>
      <c r="E1200" s="139"/>
      <c r="F1200" s="11"/>
      <c r="G1200" s="9"/>
      <c r="H1200" s="9"/>
      <c r="I1200" s="9"/>
      <c r="J1200" s="9"/>
      <c r="K1200" s="9"/>
      <c r="L1200" s="9"/>
      <c r="M1200" s="9"/>
      <c r="N1200" s="9"/>
      <c r="O1200" s="11"/>
      <c r="P1200" s="9"/>
      <c r="Q1200" s="11"/>
      <c r="R1200" s="3"/>
      <c r="S1200" s="23"/>
    </row>
    <row r="1201" spans="1:19" ht="12.75" customHeight="1" x14ac:dyDescent="0.45">
      <c r="A1201" s="226" t="s">
        <v>2853</v>
      </c>
      <c r="B1201" s="173" t="s">
        <v>2979</v>
      </c>
      <c r="C1201" s="8" t="s">
        <v>2980</v>
      </c>
      <c r="D1201" s="9" t="s">
        <v>2981</v>
      </c>
      <c r="E1201" s="174" t="s">
        <v>18</v>
      </c>
      <c r="F1201" s="175" t="s">
        <v>56</v>
      </c>
      <c r="G1201" s="173" t="s">
        <v>2982</v>
      </c>
      <c r="H1201" s="9" t="s">
        <v>20</v>
      </c>
      <c r="I1201" s="9">
        <v>59</v>
      </c>
      <c r="J1201" s="9">
        <v>3.41</v>
      </c>
      <c r="K1201" s="9">
        <v>1198.6335899999999</v>
      </c>
      <c r="L1201" s="9">
        <v>0.69</v>
      </c>
      <c r="M1201" s="9">
        <v>599.82042999999999</v>
      </c>
      <c r="N1201" s="9">
        <v>2</v>
      </c>
      <c r="O1201" s="11"/>
      <c r="P1201" s="9">
        <v>3</v>
      </c>
      <c r="Q1201" s="11" t="s">
        <v>21</v>
      </c>
      <c r="R1201" s="3"/>
      <c r="S1201" s="23"/>
    </row>
    <row r="1202" spans="1:19" ht="14.25" x14ac:dyDescent="0.45">
      <c r="A1202" s="226"/>
      <c r="B1202" s="173"/>
      <c r="C1202" s="8" t="s">
        <v>2983</v>
      </c>
      <c r="D1202" s="9" t="s">
        <v>2984</v>
      </c>
      <c r="E1202" s="174"/>
      <c r="F1202" s="173"/>
      <c r="G1202" s="173"/>
      <c r="H1202" s="9" t="s">
        <v>20</v>
      </c>
      <c r="I1202" s="9">
        <v>51</v>
      </c>
      <c r="J1202" s="9">
        <v>4.05</v>
      </c>
      <c r="K1202" s="9">
        <v>1128.65373</v>
      </c>
      <c r="L1202" s="9">
        <v>1.1299999999999999</v>
      </c>
      <c r="M1202" s="9">
        <v>564.83051</v>
      </c>
      <c r="N1202" s="9">
        <v>2</v>
      </c>
      <c r="O1202" s="11"/>
      <c r="P1202" s="9">
        <v>5</v>
      </c>
      <c r="Q1202" s="11" t="s">
        <v>21</v>
      </c>
      <c r="R1202" s="3"/>
      <c r="S1202" s="23"/>
    </row>
    <row r="1203" spans="1:19" ht="14.25" x14ac:dyDescent="0.45">
      <c r="A1203" s="226"/>
      <c r="B1203" s="173"/>
      <c r="C1203" s="8" t="s">
        <v>2985</v>
      </c>
      <c r="D1203" s="9" t="s">
        <v>2986</v>
      </c>
      <c r="E1203" s="174"/>
      <c r="F1203" s="173"/>
      <c r="G1203" s="173"/>
      <c r="H1203" s="9" t="s">
        <v>20</v>
      </c>
      <c r="I1203" s="9">
        <v>92</v>
      </c>
      <c r="J1203" s="9">
        <v>5.21</v>
      </c>
      <c r="K1203" s="9">
        <v>1486.76225</v>
      </c>
      <c r="L1203" s="9">
        <v>-1.79</v>
      </c>
      <c r="M1203" s="9">
        <v>743.88477</v>
      </c>
      <c r="N1203" s="9">
        <v>2</v>
      </c>
      <c r="O1203" s="11"/>
      <c r="P1203" s="9">
        <v>8</v>
      </c>
      <c r="Q1203" s="11" t="s">
        <v>21</v>
      </c>
      <c r="R1203" s="3"/>
      <c r="S1203" s="23"/>
    </row>
    <row r="1204" spans="1:19" ht="14.25" x14ac:dyDescent="0.45">
      <c r="A1204" s="225"/>
      <c r="B1204" s="9"/>
      <c r="C1204" s="8"/>
      <c r="D1204" s="9"/>
      <c r="E1204" s="139"/>
      <c r="F1204" s="11"/>
      <c r="G1204" s="9"/>
      <c r="H1204" s="9"/>
      <c r="I1204" s="9"/>
      <c r="J1204" s="9"/>
      <c r="K1204" s="9"/>
      <c r="L1204" s="9"/>
      <c r="M1204" s="9"/>
      <c r="N1204" s="9"/>
      <c r="O1204" s="11"/>
      <c r="P1204" s="9"/>
      <c r="Q1204" s="11"/>
      <c r="R1204" s="3"/>
      <c r="S1204" s="23"/>
    </row>
    <row r="1205" spans="1:19" ht="12.75" customHeight="1" x14ac:dyDescent="0.45">
      <c r="A1205" s="226" t="s">
        <v>2867</v>
      </c>
      <c r="B1205" s="173" t="s">
        <v>2988</v>
      </c>
      <c r="C1205" s="8" t="s">
        <v>2989</v>
      </c>
      <c r="D1205" s="9" t="s">
        <v>2990</v>
      </c>
      <c r="E1205" s="174" t="s">
        <v>18</v>
      </c>
      <c r="F1205" s="175" t="s">
        <v>94</v>
      </c>
      <c r="G1205" s="173" t="s">
        <v>2991</v>
      </c>
      <c r="H1205" s="9" t="s">
        <v>2992</v>
      </c>
      <c r="I1205" s="9">
        <v>67</v>
      </c>
      <c r="J1205" s="9">
        <v>5.72</v>
      </c>
      <c r="K1205" s="9">
        <v>1539.7799500000001</v>
      </c>
      <c r="L1205" s="9">
        <v>-0.19</v>
      </c>
      <c r="M1205" s="9">
        <v>770.39362000000006</v>
      </c>
      <c r="N1205" s="9">
        <v>2</v>
      </c>
      <c r="O1205" s="11"/>
      <c r="P1205" s="9">
        <v>19</v>
      </c>
      <c r="Q1205" s="11" t="s">
        <v>2993</v>
      </c>
      <c r="R1205" s="3"/>
      <c r="S1205" s="23"/>
    </row>
    <row r="1206" spans="1:19" ht="30" customHeight="1" x14ac:dyDescent="0.45">
      <c r="A1206" s="226"/>
      <c r="B1206" s="173"/>
      <c r="C1206" s="8" t="s">
        <v>2994</v>
      </c>
      <c r="D1206" s="9" t="s">
        <v>2990</v>
      </c>
      <c r="E1206" s="174"/>
      <c r="F1206" s="173"/>
      <c r="G1206" s="173"/>
      <c r="H1206" s="9" t="s">
        <v>2992</v>
      </c>
      <c r="I1206" s="9">
        <v>67</v>
      </c>
      <c r="J1206" s="9">
        <v>5.72</v>
      </c>
      <c r="K1206" s="9">
        <v>1539.7799500000001</v>
      </c>
      <c r="L1206" s="9">
        <v>-0.19</v>
      </c>
      <c r="M1206" s="9">
        <v>770.39362000000006</v>
      </c>
      <c r="N1206" s="9">
        <v>2</v>
      </c>
      <c r="O1206" s="11"/>
      <c r="P1206" s="9">
        <v>19</v>
      </c>
      <c r="Q1206" s="11" t="s">
        <v>2993</v>
      </c>
      <c r="R1206" s="3"/>
      <c r="S1206" s="23"/>
    </row>
    <row r="1207" spans="1:19" ht="14.25" x14ac:dyDescent="0.45">
      <c r="A1207" s="226"/>
      <c r="B1207" s="173"/>
      <c r="C1207" s="8" t="s">
        <v>2995</v>
      </c>
      <c r="D1207" s="9" t="s">
        <v>2996</v>
      </c>
      <c r="E1207" s="174"/>
      <c r="F1207" s="173"/>
      <c r="G1207" s="173"/>
      <c r="H1207" s="9" t="s">
        <v>2997</v>
      </c>
      <c r="I1207" s="9">
        <v>69</v>
      </c>
      <c r="J1207" s="9">
        <v>2.61</v>
      </c>
      <c r="K1207" s="9">
        <v>846.45042999999998</v>
      </c>
      <c r="L1207" s="9">
        <v>0.21</v>
      </c>
      <c r="M1207" s="9">
        <v>423.72885000000002</v>
      </c>
      <c r="N1207" s="9">
        <v>2</v>
      </c>
      <c r="O1207" s="11" t="s">
        <v>841</v>
      </c>
      <c r="P1207" s="9">
        <v>3</v>
      </c>
      <c r="Q1207" s="11" t="s">
        <v>2998</v>
      </c>
      <c r="R1207" s="3"/>
      <c r="S1207" s="23"/>
    </row>
    <row r="1208" spans="1:19" ht="14.25" x14ac:dyDescent="0.45">
      <c r="A1208" s="226"/>
      <c r="B1208" s="173"/>
      <c r="C1208" s="8" t="s">
        <v>2999</v>
      </c>
      <c r="D1208" s="9" t="s">
        <v>3000</v>
      </c>
      <c r="E1208" s="174"/>
      <c r="F1208" s="173"/>
      <c r="G1208" s="173"/>
      <c r="H1208" s="9" t="s">
        <v>3001</v>
      </c>
      <c r="I1208" s="9">
        <v>59</v>
      </c>
      <c r="J1208" s="9">
        <v>2.4</v>
      </c>
      <c r="K1208" s="9">
        <v>968.46830999999997</v>
      </c>
      <c r="L1208" s="9">
        <v>-7.0000000000000007E-2</v>
      </c>
      <c r="M1208" s="9">
        <v>484.73779000000002</v>
      </c>
      <c r="N1208" s="9">
        <v>2</v>
      </c>
      <c r="O1208" s="11"/>
      <c r="P1208" s="9">
        <v>4</v>
      </c>
      <c r="Q1208" s="11" t="s">
        <v>3002</v>
      </c>
      <c r="R1208" s="3"/>
      <c r="S1208" s="23"/>
    </row>
    <row r="1209" spans="1:19" ht="14.25" x14ac:dyDescent="0.45">
      <c r="A1209" s="226"/>
      <c r="B1209" s="173"/>
      <c r="C1209" s="8" t="s">
        <v>3003</v>
      </c>
      <c r="D1209" s="9" t="s">
        <v>3000</v>
      </c>
      <c r="E1209" s="174"/>
      <c r="F1209" s="173"/>
      <c r="G1209" s="173"/>
      <c r="H1209" s="9" t="s">
        <v>3001</v>
      </c>
      <c r="I1209" s="9">
        <v>59</v>
      </c>
      <c r="J1209" s="9">
        <v>2.4</v>
      </c>
      <c r="K1209" s="9">
        <v>968.46830999999997</v>
      </c>
      <c r="L1209" s="9">
        <v>-7.0000000000000007E-2</v>
      </c>
      <c r="M1209" s="9">
        <v>484.73779000000002</v>
      </c>
      <c r="N1209" s="9">
        <v>2</v>
      </c>
      <c r="O1209" s="11"/>
      <c r="P1209" s="9">
        <v>4</v>
      </c>
      <c r="Q1209" s="11" t="s">
        <v>3002</v>
      </c>
      <c r="R1209" s="3"/>
      <c r="S1209" s="23"/>
    </row>
    <row r="1210" spans="1:19" ht="14.25" x14ac:dyDescent="0.45">
      <c r="A1210" s="225"/>
      <c r="B1210" s="9"/>
      <c r="C1210" s="8"/>
      <c r="D1210" s="9"/>
      <c r="E1210" s="139"/>
      <c r="F1210" s="11"/>
      <c r="G1210" s="9"/>
      <c r="H1210" s="9"/>
      <c r="I1210" s="9"/>
      <c r="J1210" s="9"/>
      <c r="K1210" s="9"/>
      <c r="L1210" s="9"/>
      <c r="M1210" s="9"/>
      <c r="N1210" s="9"/>
      <c r="O1210" s="11"/>
      <c r="P1210" s="9"/>
      <c r="Q1210" s="11"/>
      <c r="R1210" s="3"/>
      <c r="S1210" s="23"/>
    </row>
    <row r="1211" spans="1:19" ht="12.75" customHeight="1" x14ac:dyDescent="0.45">
      <c r="A1211" s="226" t="s">
        <v>10008</v>
      </c>
      <c r="B1211" s="173" t="s">
        <v>3005</v>
      </c>
      <c r="C1211" s="8" t="s">
        <v>3006</v>
      </c>
      <c r="D1211" s="9" t="s">
        <v>3007</v>
      </c>
      <c r="E1211" s="174" t="s">
        <v>18</v>
      </c>
      <c r="F1211" s="175" t="s">
        <v>56</v>
      </c>
      <c r="G1211" s="173" t="s">
        <v>1706</v>
      </c>
      <c r="H1211" s="9" t="s">
        <v>20</v>
      </c>
      <c r="I1211" s="9">
        <v>73</v>
      </c>
      <c r="J1211" s="9">
        <v>6.5</v>
      </c>
      <c r="K1211" s="9">
        <v>2729.2689399999999</v>
      </c>
      <c r="L1211" s="9">
        <v>-1.59</v>
      </c>
      <c r="M1211" s="9">
        <v>683.07268999999997</v>
      </c>
      <c r="N1211" s="9">
        <v>4</v>
      </c>
      <c r="O1211" s="11" t="s">
        <v>3008</v>
      </c>
      <c r="P1211" s="9">
        <v>1</v>
      </c>
      <c r="Q1211" s="11" t="s">
        <v>21</v>
      </c>
      <c r="R1211" s="3"/>
      <c r="S1211" s="23"/>
    </row>
    <row r="1212" spans="1:19" ht="14.25" x14ac:dyDescent="0.45">
      <c r="A1212" s="226"/>
      <c r="B1212" s="173"/>
      <c r="C1212" s="8" t="s">
        <v>3009</v>
      </c>
      <c r="D1212" s="9" t="s">
        <v>3007</v>
      </c>
      <c r="E1212" s="174"/>
      <c r="F1212" s="173"/>
      <c r="G1212" s="173"/>
      <c r="H1212" s="9" t="s">
        <v>20</v>
      </c>
      <c r="I1212" s="9">
        <v>73</v>
      </c>
      <c r="J1212" s="9">
        <v>6.5</v>
      </c>
      <c r="K1212" s="9">
        <v>2729.2689399999999</v>
      </c>
      <c r="L1212" s="9">
        <v>-1.59</v>
      </c>
      <c r="M1212" s="9">
        <v>683.07268999999997</v>
      </c>
      <c r="N1212" s="9">
        <v>4</v>
      </c>
      <c r="O1212" s="11" t="s">
        <v>3008</v>
      </c>
      <c r="P1212" s="9">
        <v>1</v>
      </c>
      <c r="Q1212" s="11" t="s">
        <v>21</v>
      </c>
      <c r="R1212" s="3"/>
      <c r="S1212" s="23"/>
    </row>
    <row r="1213" spans="1:19" ht="14.25" x14ac:dyDescent="0.45">
      <c r="A1213" s="226"/>
      <c r="B1213" s="173"/>
      <c r="C1213" s="8" t="s">
        <v>3010</v>
      </c>
      <c r="D1213" s="9" t="s">
        <v>3011</v>
      </c>
      <c r="E1213" s="174"/>
      <c r="F1213" s="173"/>
      <c r="G1213" s="173"/>
      <c r="H1213" s="9" t="s">
        <v>20</v>
      </c>
      <c r="I1213" s="9">
        <v>64</v>
      </c>
      <c r="J1213" s="9">
        <v>3.22</v>
      </c>
      <c r="K1213" s="9">
        <v>1126.5701200000001</v>
      </c>
      <c r="L1213" s="9">
        <v>2.41</v>
      </c>
      <c r="M1213" s="9">
        <v>563.78869999999995</v>
      </c>
      <c r="N1213" s="9">
        <v>2</v>
      </c>
      <c r="O1213" s="11" t="s">
        <v>411</v>
      </c>
      <c r="P1213" s="9">
        <v>5</v>
      </c>
      <c r="Q1213" s="11" t="s">
        <v>21</v>
      </c>
      <c r="R1213" s="3"/>
      <c r="S1213" s="23"/>
    </row>
    <row r="1214" spans="1:19" ht="14.25" x14ac:dyDescent="0.45">
      <c r="A1214" s="226"/>
      <c r="B1214" s="173"/>
      <c r="C1214" s="8" t="s">
        <v>3012</v>
      </c>
      <c r="D1214" s="9" t="s">
        <v>3013</v>
      </c>
      <c r="E1214" s="174"/>
      <c r="F1214" s="173"/>
      <c r="G1214" s="173"/>
      <c r="H1214" s="9" t="s">
        <v>20</v>
      </c>
      <c r="I1214" s="9">
        <v>38</v>
      </c>
      <c r="J1214" s="9" t="s">
        <v>20</v>
      </c>
      <c r="K1214" s="9">
        <v>1038.5065300000001</v>
      </c>
      <c r="L1214" s="9">
        <v>2.68</v>
      </c>
      <c r="M1214" s="9">
        <v>346.84035999999998</v>
      </c>
      <c r="N1214" s="9">
        <v>3</v>
      </c>
      <c r="O1214" s="11" t="s">
        <v>3014</v>
      </c>
      <c r="P1214" s="9">
        <v>2</v>
      </c>
      <c r="Q1214" s="11" t="s">
        <v>21</v>
      </c>
      <c r="R1214" s="3"/>
      <c r="S1214" s="23"/>
    </row>
    <row r="1215" spans="1:19" ht="14.25" x14ac:dyDescent="0.45">
      <c r="A1215" s="225"/>
      <c r="B1215" s="9"/>
      <c r="C1215" s="8"/>
      <c r="D1215" s="9"/>
      <c r="E1215" s="139"/>
      <c r="F1215" s="11"/>
      <c r="G1215" s="9"/>
      <c r="H1215" s="9"/>
      <c r="I1215" s="9"/>
      <c r="J1215" s="9"/>
      <c r="K1215" s="9"/>
      <c r="L1215" s="9"/>
      <c r="M1215" s="9"/>
      <c r="N1215" s="9"/>
      <c r="O1215" s="11"/>
      <c r="P1215" s="9"/>
      <c r="Q1215" s="11"/>
      <c r="R1215" s="3"/>
      <c r="S1215" s="23"/>
    </row>
    <row r="1216" spans="1:19" ht="12.75" customHeight="1" x14ac:dyDescent="0.45">
      <c r="A1216" s="226" t="s">
        <v>2879</v>
      </c>
      <c r="B1216" s="173" t="s">
        <v>3016</v>
      </c>
      <c r="C1216" s="8" t="s">
        <v>3017</v>
      </c>
      <c r="D1216" s="9" t="s">
        <v>3018</v>
      </c>
      <c r="E1216" s="174" t="s">
        <v>18</v>
      </c>
      <c r="F1216" s="175" t="s">
        <v>1499</v>
      </c>
      <c r="G1216" s="175" t="s">
        <v>3019</v>
      </c>
      <c r="H1216" s="9" t="s">
        <v>3020</v>
      </c>
      <c r="I1216" s="9">
        <v>159</v>
      </c>
      <c r="J1216" s="9">
        <v>4.32</v>
      </c>
      <c r="K1216" s="9">
        <v>1963.96037</v>
      </c>
      <c r="L1216" s="9">
        <v>1.83</v>
      </c>
      <c r="M1216" s="9">
        <v>982.48383000000001</v>
      </c>
      <c r="N1216" s="9">
        <v>2</v>
      </c>
      <c r="O1216" s="11"/>
      <c r="P1216" s="9">
        <v>1</v>
      </c>
      <c r="Q1216" s="11" t="s">
        <v>21</v>
      </c>
      <c r="R1216" s="3"/>
      <c r="S1216" s="23"/>
    </row>
    <row r="1217" spans="1:19" ht="14.25" x14ac:dyDescent="0.45">
      <c r="A1217" s="226"/>
      <c r="B1217" s="173"/>
      <c r="C1217" s="8" t="s">
        <v>3021</v>
      </c>
      <c r="D1217" s="9" t="s">
        <v>3022</v>
      </c>
      <c r="E1217" s="174"/>
      <c r="F1217" s="173"/>
      <c r="G1217" s="173"/>
      <c r="H1217" s="9" t="s">
        <v>3023</v>
      </c>
      <c r="I1217" s="9">
        <v>61</v>
      </c>
      <c r="J1217" s="9">
        <v>3.28</v>
      </c>
      <c r="K1217" s="9">
        <v>1438.73064</v>
      </c>
      <c r="L1217" s="9">
        <v>1.46</v>
      </c>
      <c r="M1217" s="9">
        <v>719.86896000000002</v>
      </c>
      <c r="N1217" s="9">
        <v>2</v>
      </c>
      <c r="O1217" s="11"/>
      <c r="P1217" s="9">
        <v>1</v>
      </c>
      <c r="Q1217" s="11" t="s">
        <v>293</v>
      </c>
      <c r="R1217" s="3"/>
      <c r="S1217" s="23"/>
    </row>
    <row r="1218" spans="1:19" ht="14.25" x14ac:dyDescent="0.45">
      <c r="A1218" s="226"/>
      <c r="B1218" s="173"/>
      <c r="C1218" s="8" t="s">
        <v>3024</v>
      </c>
      <c r="D1218" s="9" t="s">
        <v>3025</v>
      </c>
      <c r="E1218" s="174"/>
      <c r="F1218" s="173"/>
      <c r="G1218" s="173"/>
      <c r="H1218" s="9" t="s">
        <v>20</v>
      </c>
      <c r="I1218" s="9">
        <v>56</v>
      </c>
      <c r="J1218" s="9">
        <v>3.74</v>
      </c>
      <c r="K1218" s="9">
        <v>1382.7275999999999</v>
      </c>
      <c r="L1218" s="9">
        <v>0.1</v>
      </c>
      <c r="M1218" s="9">
        <v>461.58071999999999</v>
      </c>
      <c r="N1218" s="9">
        <v>3</v>
      </c>
      <c r="O1218" s="11"/>
      <c r="P1218" s="9">
        <v>1</v>
      </c>
      <c r="Q1218" s="11" t="s">
        <v>146</v>
      </c>
      <c r="R1218" s="3"/>
      <c r="S1218" s="23"/>
    </row>
    <row r="1219" spans="1:19" ht="14.25" x14ac:dyDescent="0.45">
      <c r="A1219" s="225"/>
      <c r="B1219" s="9"/>
      <c r="C1219" s="8"/>
      <c r="D1219" s="9"/>
      <c r="E1219" s="139"/>
      <c r="F1219" s="11"/>
      <c r="G1219" s="9"/>
      <c r="H1219" s="9"/>
      <c r="I1219" s="9"/>
      <c r="J1219" s="9"/>
      <c r="K1219" s="9"/>
      <c r="L1219" s="9"/>
      <c r="M1219" s="9"/>
      <c r="N1219" s="9"/>
      <c r="O1219" s="11"/>
      <c r="P1219" s="9"/>
      <c r="Q1219" s="11"/>
      <c r="R1219" s="3"/>
      <c r="S1219" s="23"/>
    </row>
    <row r="1220" spans="1:19" ht="14.25" x14ac:dyDescent="0.45">
      <c r="A1220" s="225"/>
      <c r="B1220" s="9"/>
      <c r="C1220" s="8"/>
      <c r="D1220" s="9"/>
      <c r="E1220" s="139"/>
      <c r="F1220" s="11"/>
      <c r="G1220" s="9"/>
      <c r="H1220" s="9"/>
      <c r="I1220" s="9"/>
      <c r="J1220" s="9"/>
      <c r="K1220" s="9"/>
      <c r="L1220" s="9"/>
      <c r="M1220" s="9"/>
      <c r="N1220" s="9"/>
      <c r="O1220" s="11"/>
      <c r="P1220" s="9"/>
      <c r="Q1220" s="11"/>
      <c r="R1220" s="3"/>
      <c r="S1220" s="23"/>
    </row>
    <row r="1221" spans="1:19" ht="12.75" customHeight="1" x14ac:dyDescent="0.45">
      <c r="A1221" s="226" t="s">
        <v>2888</v>
      </c>
      <c r="B1221" s="173" t="s">
        <v>3027</v>
      </c>
      <c r="C1221" s="8" t="s">
        <v>3028</v>
      </c>
      <c r="D1221" s="9" t="s">
        <v>3029</v>
      </c>
      <c r="E1221" s="174" t="s">
        <v>10023</v>
      </c>
      <c r="F1221" s="173" t="s">
        <v>94</v>
      </c>
      <c r="G1221" s="173" t="s">
        <v>3030</v>
      </c>
      <c r="H1221" s="9" t="s">
        <v>20</v>
      </c>
      <c r="I1221" s="9">
        <v>38</v>
      </c>
      <c r="J1221" s="9">
        <v>5.26</v>
      </c>
      <c r="K1221" s="9">
        <v>1452.7692</v>
      </c>
      <c r="L1221" s="9">
        <v>-1.01</v>
      </c>
      <c r="M1221" s="9">
        <v>484.92791999999997</v>
      </c>
      <c r="N1221" s="9">
        <v>3</v>
      </c>
      <c r="O1221" s="11"/>
      <c r="P1221" s="9">
        <v>1</v>
      </c>
      <c r="Q1221" s="11" t="s">
        <v>21</v>
      </c>
      <c r="R1221" s="3"/>
      <c r="S1221" s="23"/>
    </row>
    <row r="1222" spans="1:19" ht="14.25" x14ac:dyDescent="0.45">
      <c r="A1222" s="226"/>
      <c r="B1222" s="173"/>
      <c r="C1222" s="8" t="s">
        <v>3031</v>
      </c>
      <c r="D1222" s="9" t="s">
        <v>3032</v>
      </c>
      <c r="E1222" s="174"/>
      <c r="F1222" s="173"/>
      <c r="G1222" s="173"/>
      <c r="H1222" s="9" t="s">
        <v>20</v>
      </c>
      <c r="I1222" s="9">
        <v>88</v>
      </c>
      <c r="J1222" s="9">
        <v>3.4</v>
      </c>
      <c r="K1222" s="9">
        <v>1886.01225</v>
      </c>
      <c r="L1222" s="9">
        <v>18.82</v>
      </c>
      <c r="M1222" s="9">
        <v>943.50977</v>
      </c>
      <c r="N1222" s="9">
        <v>2</v>
      </c>
      <c r="O1222" s="11"/>
      <c r="P1222" s="9">
        <v>1</v>
      </c>
      <c r="Q1222" s="11" t="s">
        <v>21</v>
      </c>
      <c r="R1222" s="3"/>
      <c r="S1222" s="23"/>
    </row>
    <row r="1223" spans="1:19" ht="14.25" x14ac:dyDescent="0.45">
      <c r="A1223" s="226"/>
      <c r="B1223" s="173"/>
      <c r="C1223" s="8" t="s">
        <v>3033</v>
      </c>
      <c r="D1223" s="9" t="s">
        <v>3034</v>
      </c>
      <c r="E1223" s="174"/>
      <c r="F1223" s="173"/>
      <c r="G1223" s="173"/>
      <c r="H1223" s="9" t="s">
        <v>20</v>
      </c>
      <c r="I1223" s="9">
        <v>46</v>
      </c>
      <c r="J1223" s="9">
        <v>2.39</v>
      </c>
      <c r="K1223" s="9">
        <v>1649.74289</v>
      </c>
      <c r="L1223" s="9">
        <v>1.6</v>
      </c>
      <c r="M1223" s="9">
        <v>550.58582000000001</v>
      </c>
      <c r="N1223" s="9">
        <v>3</v>
      </c>
      <c r="O1223" s="11"/>
      <c r="P1223" s="9">
        <v>2</v>
      </c>
      <c r="Q1223" s="11" t="s">
        <v>21</v>
      </c>
      <c r="R1223" s="3"/>
      <c r="S1223" s="23"/>
    </row>
    <row r="1224" spans="1:19" ht="14.25" x14ac:dyDescent="0.45">
      <c r="A1224" s="226"/>
      <c r="B1224" s="173"/>
      <c r="C1224" s="8" t="s">
        <v>3035</v>
      </c>
      <c r="D1224" s="9" t="s">
        <v>3036</v>
      </c>
      <c r="E1224" s="174"/>
      <c r="F1224" s="173"/>
      <c r="G1224" s="173"/>
      <c r="H1224" s="9" t="s">
        <v>20</v>
      </c>
      <c r="I1224" s="9">
        <v>61</v>
      </c>
      <c r="J1224" s="9">
        <v>3.85</v>
      </c>
      <c r="K1224" s="9">
        <v>1453.78081</v>
      </c>
      <c r="L1224" s="9">
        <v>0.66</v>
      </c>
      <c r="M1224" s="9">
        <v>727.39404000000002</v>
      </c>
      <c r="N1224" s="9">
        <v>2</v>
      </c>
      <c r="O1224" s="11"/>
      <c r="P1224" s="9">
        <v>1</v>
      </c>
      <c r="Q1224" s="11" t="s">
        <v>21</v>
      </c>
      <c r="R1224" s="3"/>
      <c r="S1224" s="23"/>
    </row>
    <row r="1225" spans="1:19" ht="14.25" x14ac:dyDescent="0.45">
      <c r="A1225" s="226"/>
      <c r="B1225" s="173"/>
      <c r="C1225" s="8" t="s">
        <v>3037</v>
      </c>
      <c r="D1225" s="9" t="s">
        <v>3038</v>
      </c>
      <c r="E1225" s="174"/>
      <c r="F1225" s="173"/>
      <c r="G1225" s="173"/>
      <c r="H1225" s="9" t="s">
        <v>20</v>
      </c>
      <c r="I1225" s="9">
        <v>58</v>
      </c>
      <c r="J1225" s="9">
        <v>3.59</v>
      </c>
      <c r="K1225" s="9">
        <v>1372.68291</v>
      </c>
      <c r="L1225" s="9">
        <v>-10.14</v>
      </c>
      <c r="M1225" s="9">
        <v>686.84509000000003</v>
      </c>
      <c r="N1225" s="9">
        <v>2</v>
      </c>
      <c r="O1225" s="11"/>
      <c r="P1225" s="9">
        <v>1</v>
      </c>
      <c r="Q1225" s="11" t="s">
        <v>21</v>
      </c>
      <c r="R1225" s="3"/>
      <c r="S1225" s="23"/>
    </row>
    <row r="1226" spans="1:19" ht="14.25" x14ac:dyDescent="0.45">
      <c r="A1226" s="225"/>
      <c r="B1226" s="9"/>
      <c r="C1226" s="8"/>
      <c r="D1226" s="9"/>
      <c r="E1226" s="139"/>
      <c r="F1226" s="9"/>
      <c r="G1226" s="9"/>
      <c r="H1226" s="9"/>
      <c r="I1226" s="9"/>
      <c r="J1226" s="9"/>
      <c r="K1226" s="9"/>
      <c r="L1226" s="9"/>
      <c r="M1226" s="9"/>
      <c r="N1226" s="9"/>
      <c r="O1226" s="11"/>
      <c r="P1226" s="9"/>
      <c r="Q1226" s="11"/>
      <c r="R1226" s="3"/>
      <c r="S1226" s="23"/>
    </row>
    <row r="1227" spans="1:19" ht="12.75" customHeight="1" x14ac:dyDescent="0.45">
      <c r="A1227" s="226" t="s">
        <v>2893</v>
      </c>
      <c r="B1227" s="173" t="s">
        <v>3040</v>
      </c>
      <c r="C1227" s="8" t="s">
        <v>3041</v>
      </c>
      <c r="D1227" s="9" t="s">
        <v>3042</v>
      </c>
      <c r="E1227" s="174" t="s">
        <v>18</v>
      </c>
      <c r="F1227" s="173" t="s">
        <v>1499</v>
      </c>
      <c r="G1227" s="173" t="s">
        <v>3043</v>
      </c>
      <c r="H1227" s="9" t="s">
        <v>20</v>
      </c>
      <c r="I1227" s="9">
        <v>70</v>
      </c>
      <c r="J1227" s="9">
        <v>4.0599999999999996</v>
      </c>
      <c r="K1227" s="9">
        <v>1460.77532</v>
      </c>
      <c r="L1227" s="9">
        <v>0.6</v>
      </c>
      <c r="M1227" s="9">
        <v>730.8913</v>
      </c>
      <c r="N1227" s="9">
        <v>2</v>
      </c>
      <c r="O1227" s="11"/>
      <c r="P1227" s="9">
        <v>15</v>
      </c>
      <c r="Q1227" s="11" t="s">
        <v>3044</v>
      </c>
      <c r="R1227" s="3"/>
      <c r="S1227" s="23"/>
    </row>
    <row r="1228" spans="1:19" ht="14.25" x14ac:dyDescent="0.45">
      <c r="A1228" s="226"/>
      <c r="B1228" s="173"/>
      <c r="C1228" s="8" t="s">
        <v>3045</v>
      </c>
      <c r="D1228" s="9" t="s">
        <v>3046</v>
      </c>
      <c r="E1228" s="174"/>
      <c r="F1228" s="173"/>
      <c r="G1228" s="173"/>
      <c r="H1228" s="9" t="s">
        <v>20</v>
      </c>
      <c r="I1228" s="9">
        <v>51</v>
      </c>
      <c r="J1228" s="9">
        <v>3.35</v>
      </c>
      <c r="K1228" s="9">
        <v>1449.7773500000001</v>
      </c>
      <c r="L1228" s="9">
        <v>0.19</v>
      </c>
      <c r="M1228" s="9">
        <v>483.93063000000001</v>
      </c>
      <c r="N1228" s="9">
        <v>3</v>
      </c>
      <c r="O1228" s="11" t="s">
        <v>34</v>
      </c>
      <c r="P1228" s="9">
        <v>3</v>
      </c>
      <c r="Q1228" s="11" t="s">
        <v>84</v>
      </c>
      <c r="R1228" s="3"/>
      <c r="S1228" s="23"/>
    </row>
    <row r="1229" spans="1:19" ht="14.25" x14ac:dyDescent="0.45">
      <c r="A1229" s="226"/>
      <c r="B1229" s="173"/>
      <c r="C1229" s="8" t="s">
        <v>3047</v>
      </c>
      <c r="D1229" s="9" t="s">
        <v>3048</v>
      </c>
      <c r="E1229" s="174"/>
      <c r="F1229" s="173"/>
      <c r="G1229" s="173"/>
      <c r="H1229" s="9" t="s">
        <v>20</v>
      </c>
      <c r="I1229" s="9">
        <v>64</v>
      </c>
      <c r="J1229" s="9">
        <v>4.59</v>
      </c>
      <c r="K1229" s="9">
        <v>1502.83086</v>
      </c>
      <c r="L1229" s="9">
        <v>0.87</v>
      </c>
      <c r="M1229" s="9">
        <v>751.91907000000003</v>
      </c>
      <c r="N1229" s="9">
        <v>2</v>
      </c>
      <c r="O1229" s="11" t="s">
        <v>68</v>
      </c>
      <c r="P1229" s="9">
        <v>2</v>
      </c>
      <c r="Q1229" s="11" t="s">
        <v>69</v>
      </c>
      <c r="R1229" s="3"/>
      <c r="S1229" s="23"/>
    </row>
    <row r="1230" spans="1:19" ht="14.25" x14ac:dyDescent="0.45">
      <c r="A1230" s="226"/>
      <c r="B1230" s="173"/>
      <c r="C1230" s="8" t="s">
        <v>3049</v>
      </c>
      <c r="D1230" s="9" t="s">
        <v>3048</v>
      </c>
      <c r="E1230" s="174"/>
      <c r="F1230" s="173"/>
      <c r="G1230" s="173"/>
      <c r="H1230" s="9" t="s">
        <v>20</v>
      </c>
      <c r="I1230" s="9">
        <v>64</v>
      </c>
      <c r="J1230" s="9">
        <v>4.59</v>
      </c>
      <c r="K1230" s="9">
        <v>1502.83086</v>
      </c>
      <c r="L1230" s="9">
        <v>0.87</v>
      </c>
      <c r="M1230" s="9">
        <v>751.91907000000003</v>
      </c>
      <c r="N1230" s="9">
        <v>2</v>
      </c>
      <c r="O1230" s="11" t="s">
        <v>68</v>
      </c>
      <c r="P1230" s="9">
        <v>2</v>
      </c>
      <c r="Q1230" s="11" t="s">
        <v>69</v>
      </c>
      <c r="R1230" s="3"/>
      <c r="S1230" s="23"/>
    </row>
    <row r="1231" spans="1:19" ht="14.25" x14ac:dyDescent="0.45">
      <c r="A1231" s="226"/>
      <c r="B1231" s="173"/>
      <c r="C1231" s="8" t="s">
        <v>3050</v>
      </c>
      <c r="D1231" s="9" t="s">
        <v>3051</v>
      </c>
      <c r="E1231" s="174"/>
      <c r="F1231" s="173"/>
      <c r="G1231" s="173"/>
      <c r="H1231" s="9" t="s">
        <v>20</v>
      </c>
      <c r="I1231" s="9">
        <v>42</v>
      </c>
      <c r="J1231" s="9">
        <v>2.97</v>
      </c>
      <c r="K1231" s="9">
        <v>1280.60735</v>
      </c>
      <c r="L1231" s="9">
        <v>4.6100000000000003</v>
      </c>
      <c r="M1231" s="9">
        <v>640.80731000000003</v>
      </c>
      <c r="N1231" s="9">
        <v>2</v>
      </c>
      <c r="O1231" s="11"/>
      <c r="P1231" s="9">
        <v>1</v>
      </c>
      <c r="Q1231" s="11" t="s">
        <v>194</v>
      </c>
      <c r="R1231" s="3"/>
      <c r="S1231" s="23"/>
    </row>
    <row r="1232" spans="1:19" ht="14.25" x14ac:dyDescent="0.45">
      <c r="A1232" s="226"/>
      <c r="B1232" s="173"/>
      <c r="C1232" s="8" t="s">
        <v>3052</v>
      </c>
      <c r="D1232" s="9" t="s">
        <v>3053</v>
      </c>
      <c r="E1232" s="174"/>
      <c r="F1232" s="173"/>
      <c r="G1232" s="173"/>
      <c r="H1232" s="9" t="s">
        <v>20</v>
      </c>
      <c r="I1232" s="9">
        <v>22</v>
      </c>
      <c r="J1232" s="9">
        <v>4.91</v>
      </c>
      <c r="K1232" s="9">
        <v>1839.9314300000001</v>
      </c>
      <c r="L1232" s="9">
        <v>-1.2</v>
      </c>
      <c r="M1232" s="9">
        <v>613.98199</v>
      </c>
      <c r="N1232" s="9">
        <v>3</v>
      </c>
      <c r="O1232" s="11" t="s">
        <v>437</v>
      </c>
      <c r="P1232" s="9">
        <v>1</v>
      </c>
      <c r="Q1232" s="11" t="s">
        <v>69</v>
      </c>
      <c r="R1232" s="3"/>
      <c r="S1232" s="23"/>
    </row>
    <row r="1233" spans="1:19" ht="14.25" x14ac:dyDescent="0.45">
      <c r="A1233" s="226"/>
      <c r="B1233" s="173"/>
      <c r="C1233" s="8" t="s">
        <v>3054</v>
      </c>
      <c r="D1233" s="9" t="s">
        <v>3053</v>
      </c>
      <c r="E1233" s="174"/>
      <c r="F1233" s="173"/>
      <c r="G1233" s="173"/>
      <c r="H1233" s="9" t="s">
        <v>20</v>
      </c>
      <c r="I1233" s="9">
        <v>22</v>
      </c>
      <c r="J1233" s="9">
        <v>4.91</v>
      </c>
      <c r="K1233" s="9">
        <v>1839.9314300000001</v>
      </c>
      <c r="L1233" s="9">
        <v>-1.2</v>
      </c>
      <c r="M1233" s="9">
        <v>613.98199</v>
      </c>
      <c r="N1233" s="9">
        <v>3</v>
      </c>
      <c r="O1233" s="11" t="s">
        <v>437</v>
      </c>
      <c r="P1233" s="9">
        <v>1</v>
      </c>
      <c r="Q1233" s="11" t="s">
        <v>69</v>
      </c>
      <c r="R1233" s="3"/>
      <c r="S1233" s="23"/>
    </row>
    <row r="1234" spans="1:19" ht="45" customHeight="1" x14ac:dyDescent="0.45">
      <c r="A1234" s="226"/>
      <c r="B1234" s="173"/>
      <c r="C1234" s="8" t="s">
        <v>3055</v>
      </c>
      <c r="D1234" s="9" t="s">
        <v>3056</v>
      </c>
      <c r="E1234" s="174"/>
      <c r="F1234" s="173"/>
      <c r="G1234" s="173"/>
      <c r="H1234" s="9" t="s">
        <v>20</v>
      </c>
      <c r="I1234" s="9" t="s">
        <v>20</v>
      </c>
      <c r="J1234" s="9">
        <v>3.83</v>
      </c>
      <c r="K1234" s="9">
        <v>2243.1903299999999</v>
      </c>
      <c r="L1234" s="9">
        <v>0.63</v>
      </c>
      <c r="M1234" s="9">
        <v>561.55304000000001</v>
      </c>
      <c r="N1234" s="9">
        <v>4</v>
      </c>
      <c r="O1234" s="11" t="s">
        <v>3057</v>
      </c>
      <c r="P1234" s="9">
        <v>2</v>
      </c>
      <c r="Q1234" s="11" t="s">
        <v>84</v>
      </c>
      <c r="R1234" s="3"/>
      <c r="S1234" s="23"/>
    </row>
    <row r="1235" spans="1:19" ht="45" customHeight="1" x14ac:dyDescent="0.45">
      <c r="A1235" s="226"/>
      <c r="B1235" s="173"/>
      <c r="C1235" s="8" t="s">
        <v>3058</v>
      </c>
      <c r="D1235" s="9" t="s">
        <v>3056</v>
      </c>
      <c r="E1235" s="174"/>
      <c r="F1235" s="173"/>
      <c r="G1235" s="173"/>
      <c r="H1235" s="9" t="s">
        <v>20</v>
      </c>
      <c r="I1235" s="9" t="s">
        <v>20</v>
      </c>
      <c r="J1235" s="9">
        <v>3.83</v>
      </c>
      <c r="K1235" s="9">
        <v>2243.1903299999999</v>
      </c>
      <c r="L1235" s="9">
        <v>0.63</v>
      </c>
      <c r="M1235" s="9">
        <v>561.55304000000001</v>
      </c>
      <c r="N1235" s="9">
        <v>4</v>
      </c>
      <c r="O1235" s="11" t="s">
        <v>3057</v>
      </c>
      <c r="P1235" s="9">
        <v>2</v>
      </c>
      <c r="Q1235" s="11" t="s">
        <v>84</v>
      </c>
      <c r="R1235" s="3"/>
      <c r="S1235" s="23"/>
    </row>
    <row r="1236" spans="1:19" ht="45" customHeight="1" x14ac:dyDescent="0.45">
      <c r="A1236" s="226"/>
      <c r="B1236" s="173"/>
      <c r="C1236" s="8" t="s">
        <v>3059</v>
      </c>
      <c r="D1236" s="9" t="s">
        <v>3056</v>
      </c>
      <c r="E1236" s="174"/>
      <c r="F1236" s="173"/>
      <c r="G1236" s="173"/>
      <c r="H1236" s="9" t="s">
        <v>20</v>
      </c>
      <c r="I1236" s="9" t="s">
        <v>20</v>
      </c>
      <c r="J1236" s="9">
        <v>3.83</v>
      </c>
      <c r="K1236" s="9">
        <v>2243.1903299999999</v>
      </c>
      <c r="L1236" s="9">
        <v>0.63</v>
      </c>
      <c r="M1236" s="9">
        <v>561.55304000000001</v>
      </c>
      <c r="N1236" s="9">
        <v>4</v>
      </c>
      <c r="O1236" s="11" t="s">
        <v>3057</v>
      </c>
      <c r="P1236" s="9">
        <v>2</v>
      </c>
      <c r="Q1236" s="11" t="s">
        <v>84</v>
      </c>
      <c r="R1236" s="3"/>
      <c r="S1236" s="23"/>
    </row>
    <row r="1237" spans="1:19" ht="14.25" x14ac:dyDescent="0.45">
      <c r="A1237" s="226"/>
      <c r="B1237" s="173"/>
      <c r="C1237" s="8" t="s">
        <v>3060</v>
      </c>
      <c r="D1237" s="9" t="s">
        <v>3061</v>
      </c>
      <c r="E1237" s="174"/>
      <c r="F1237" s="173"/>
      <c r="G1237" s="173"/>
      <c r="H1237" s="9" t="s">
        <v>20</v>
      </c>
      <c r="I1237" s="9">
        <v>63</v>
      </c>
      <c r="J1237" s="9">
        <v>3.69</v>
      </c>
      <c r="K1237" s="9">
        <v>1146.5442399999999</v>
      </c>
      <c r="L1237" s="9">
        <v>-1.54</v>
      </c>
      <c r="M1237" s="9">
        <v>573.77575999999999</v>
      </c>
      <c r="N1237" s="9">
        <v>2</v>
      </c>
      <c r="O1237" s="11" t="s">
        <v>411</v>
      </c>
      <c r="P1237" s="9">
        <v>4</v>
      </c>
      <c r="Q1237" s="11" t="s">
        <v>2450</v>
      </c>
      <c r="R1237" s="3"/>
      <c r="S1237" s="23"/>
    </row>
    <row r="1238" spans="1:19" ht="30" customHeight="1" x14ac:dyDescent="0.45">
      <c r="A1238" s="226"/>
      <c r="B1238" s="173"/>
      <c r="C1238" s="8" t="s">
        <v>3062</v>
      </c>
      <c r="D1238" s="9" t="s">
        <v>3063</v>
      </c>
      <c r="E1238" s="174"/>
      <c r="F1238" s="173"/>
      <c r="G1238" s="173"/>
      <c r="H1238" s="9" t="s">
        <v>20</v>
      </c>
      <c r="I1238" s="9">
        <v>89</v>
      </c>
      <c r="J1238" s="9">
        <v>6.11</v>
      </c>
      <c r="K1238" s="9">
        <v>1528.7195300000001</v>
      </c>
      <c r="L1238" s="9">
        <v>1.04</v>
      </c>
      <c r="M1238" s="9">
        <v>764.86339999999996</v>
      </c>
      <c r="N1238" s="9">
        <v>2</v>
      </c>
      <c r="O1238" s="11"/>
      <c r="P1238" s="9">
        <v>31</v>
      </c>
      <c r="Q1238" s="11" t="s">
        <v>3064</v>
      </c>
      <c r="R1238" s="3"/>
      <c r="S1238" s="23"/>
    </row>
    <row r="1239" spans="1:19" ht="14.25" x14ac:dyDescent="0.45">
      <c r="A1239" s="226"/>
      <c r="B1239" s="173"/>
      <c r="C1239" s="30"/>
      <c r="D1239" s="29" t="s">
        <v>3065</v>
      </c>
      <c r="E1239" s="174"/>
      <c r="F1239" s="173"/>
      <c r="G1239" s="173"/>
      <c r="H1239" s="9"/>
      <c r="I1239" s="9"/>
      <c r="J1239" s="9"/>
      <c r="K1239" s="9"/>
      <c r="L1239" s="9"/>
      <c r="M1239" s="9"/>
      <c r="N1239" s="9"/>
      <c r="O1239" s="11"/>
      <c r="P1239" s="9"/>
      <c r="Q1239" s="11"/>
      <c r="R1239" s="3"/>
      <c r="S1239" s="23"/>
    </row>
    <row r="1240" spans="1:19" ht="14.25" x14ac:dyDescent="0.45">
      <c r="A1240" s="225"/>
      <c r="B1240" s="9"/>
      <c r="C1240" s="8"/>
      <c r="D1240" s="9"/>
      <c r="E1240" s="139"/>
      <c r="F1240" s="9"/>
      <c r="G1240" s="9"/>
      <c r="H1240" s="9"/>
      <c r="I1240" s="9"/>
      <c r="J1240" s="9"/>
      <c r="K1240" s="9"/>
      <c r="L1240" s="9"/>
      <c r="M1240" s="9"/>
      <c r="N1240" s="9"/>
      <c r="O1240" s="11"/>
      <c r="P1240" s="9"/>
      <c r="Q1240" s="11"/>
      <c r="R1240" s="3"/>
      <c r="S1240" s="23"/>
    </row>
    <row r="1241" spans="1:19" ht="12.75" customHeight="1" x14ac:dyDescent="0.45">
      <c r="A1241" s="226" t="s">
        <v>2897</v>
      </c>
      <c r="B1241" s="173" t="s">
        <v>3067</v>
      </c>
      <c r="C1241" s="8" t="s">
        <v>3068</v>
      </c>
      <c r="D1241" s="9" t="s">
        <v>3069</v>
      </c>
      <c r="E1241" s="174" t="s">
        <v>18</v>
      </c>
      <c r="F1241" s="173" t="s">
        <v>1499</v>
      </c>
      <c r="G1241" s="173" t="s">
        <v>3070</v>
      </c>
      <c r="H1241" s="9" t="s">
        <v>20</v>
      </c>
      <c r="I1241" s="9">
        <v>44</v>
      </c>
      <c r="J1241" s="9">
        <v>7.03</v>
      </c>
      <c r="K1241" s="9">
        <v>2906.26064</v>
      </c>
      <c r="L1241" s="9">
        <v>-1.61</v>
      </c>
      <c r="M1241" s="9">
        <v>727.32061999999996</v>
      </c>
      <c r="N1241" s="9">
        <v>4</v>
      </c>
      <c r="O1241" s="11"/>
      <c r="P1241" s="9">
        <v>8</v>
      </c>
      <c r="Q1241" s="11" t="s">
        <v>3071</v>
      </c>
      <c r="R1241" s="3"/>
      <c r="S1241" s="23"/>
    </row>
    <row r="1242" spans="1:19" ht="14.25" x14ac:dyDescent="0.45">
      <c r="A1242" s="226"/>
      <c r="B1242" s="173"/>
      <c r="C1242" s="8" t="s">
        <v>3072</v>
      </c>
      <c r="D1242" s="9" t="s">
        <v>3073</v>
      </c>
      <c r="E1242" s="174"/>
      <c r="F1242" s="173"/>
      <c r="G1242" s="173"/>
      <c r="H1242" s="9" t="s">
        <v>20</v>
      </c>
      <c r="I1242" s="9">
        <v>89</v>
      </c>
      <c r="J1242" s="9">
        <v>8.26</v>
      </c>
      <c r="K1242" s="9">
        <v>2669.2811000000002</v>
      </c>
      <c r="L1242" s="9">
        <v>0.31</v>
      </c>
      <c r="M1242" s="9">
        <v>890.43187999999998</v>
      </c>
      <c r="N1242" s="9">
        <v>3</v>
      </c>
      <c r="O1242" s="11"/>
      <c r="P1242" s="9">
        <v>4</v>
      </c>
      <c r="Q1242" s="11" t="s">
        <v>194</v>
      </c>
      <c r="R1242" s="3"/>
      <c r="S1242" s="23"/>
    </row>
    <row r="1243" spans="1:19" ht="14.25" x14ac:dyDescent="0.45">
      <c r="A1243" s="226"/>
      <c r="B1243" s="173"/>
      <c r="C1243" s="8" t="s">
        <v>3074</v>
      </c>
      <c r="D1243" s="9" t="s">
        <v>3075</v>
      </c>
      <c r="E1243" s="174"/>
      <c r="F1243" s="173"/>
      <c r="G1243" s="173"/>
      <c r="H1243" s="9" t="s">
        <v>20</v>
      </c>
      <c r="I1243" s="9">
        <v>40</v>
      </c>
      <c r="J1243" s="9">
        <v>5.26</v>
      </c>
      <c r="K1243" s="9">
        <v>2020.0780999999999</v>
      </c>
      <c r="L1243" s="9">
        <v>-4.05</v>
      </c>
      <c r="M1243" s="9">
        <v>674.03088000000002</v>
      </c>
      <c r="N1243" s="9">
        <v>3</v>
      </c>
      <c r="O1243" s="11"/>
      <c r="P1243" s="9">
        <v>2</v>
      </c>
      <c r="Q1243" s="11" t="s">
        <v>2560</v>
      </c>
      <c r="R1243" s="3"/>
      <c r="S1243" s="23"/>
    </row>
    <row r="1244" spans="1:19" ht="14.25" x14ac:dyDescent="0.45">
      <c r="A1244" s="226"/>
      <c r="B1244" s="173"/>
      <c r="C1244" s="8" t="s">
        <v>3076</v>
      </c>
      <c r="D1244" s="9" t="s">
        <v>3077</v>
      </c>
      <c r="E1244" s="174"/>
      <c r="F1244" s="173"/>
      <c r="G1244" s="173"/>
      <c r="H1244" s="9" t="s">
        <v>20</v>
      </c>
      <c r="I1244" s="9">
        <v>48</v>
      </c>
      <c r="J1244" s="9">
        <v>3.58</v>
      </c>
      <c r="K1244" s="9">
        <v>1113.6050299999999</v>
      </c>
      <c r="L1244" s="9">
        <v>-0.13</v>
      </c>
      <c r="M1244" s="9">
        <v>557.30615</v>
      </c>
      <c r="N1244" s="9">
        <v>2</v>
      </c>
      <c r="O1244" s="11"/>
      <c r="P1244" s="9">
        <v>3</v>
      </c>
      <c r="Q1244" s="11" t="s">
        <v>3078</v>
      </c>
      <c r="R1244" s="3"/>
      <c r="S1244" s="23"/>
    </row>
    <row r="1245" spans="1:19" ht="14.25" x14ac:dyDescent="0.45">
      <c r="A1245" s="226"/>
      <c r="B1245" s="173"/>
      <c r="C1245" s="8" t="s">
        <v>3079</v>
      </c>
      <c r="D1245" s="9" t="s">
        <v>3080</v>
      </c>
      <c r="E1245" s="174"/>
      <c r="F1245" s="173"/>
      <c r="G1245" s="173"/>
      <c r="H1245" s="9" t="s">
        <v>20</v>
      </c>
      <c r="I1245" s="9">
        <v>55</v>
      </c>
      <c r="J1245" s="9">
        <v>5.59</v>
      </c>
      <c r="K1245" s="9">
        <v>1230.69632</v>
      </c>
      <c r="L1245" s="9">
        <v>0.77</v>
      </c>
      <c r="M1245" s="9">
        <v>410.90363000000002</v>
      </c>
      <c r="N1245" s="9">
        <v>3</v>
      </c>
      <c r="O1245" s="11"/>
      <c r="P1245" s="9">
        <v>4</v>
      </c>
      <c r="Q1245" s="11" t="s">
        <v>3081</v>
      </c>
      <c r="R1245" s="3"/>
      <c r="S1245" s="23"/>
    </row>
    <row r="1246" spans="1:19" ht="14.25" x14ac:dyDescent="0.45">
      <c r="A1246" s="225"/>
      <c r="B1246" s="9"/>
      <c r="C1246" s="8"/>
      <c r="D1246" s="9"/>
      <c r="E1246" s="139"/>
      <c r="F1246" s="9"/>
      <c r="G1246" s="9"/>
      <c r="H1246" s="9"/>
      <c r="I1246" s="9"/>
      <c r="J1246" s="9"/>
      <c r="K1246" s="9"/>
      <c r="L1246" s="9"/>
      <c r="M1246" s="9"/>
      <c r="N1246" s="9"/>
      <c r="O1246" s="11"/>
      <c r="P1246" s="9"/>
      <c r="Q1246" s="11"/>
      <c r="R1246" s="3"/>
      <c r="S1246" s="23"/>
    </row>
    <row r="1247" spans="1:19" ht="12.75" customHeight="1" x14ac:dyDescent="0.45">
      <c r="A1247" s="226" t="s">
        <v>10009</v>
      </c>
      <c r="B1247" s="173" t="s">
        <v>3083</v>
      </c>
      <c r="C1247" s="8" t="s">
        <v>3084</v>
      </c>
      <c r="D1247" s="9" t="s">
        <v>3085</v>
      </c>
      <c r="E1247" s="174" t="s">
        <v>18</v>
      </c>
      <c r="F1247" s="173" t="s">
        <v>56</v>
      </c>
      <c r="G1247" s="9"/>
      <c r="H1247" s="9" t="s">
        <v>20</v>
      </c>
      <c r="I1247" s="9">
        <v>23</v>
      </c>
      <c r="J1247" s="9">
        <v>5.71</v>
      </c>
      <c r="K1247" s="9">
        <v>2694.2896500000002</v>
      </c>
      <c r="L1247" s="9">
        <v>1.67</v>
      </c>
      <c r="M1247" s="9">
        <v>898.76806999999997</v>
      </c>
      <c r="N1247" s="9">
        <v>3</v>
      </c>
      <c r="O1247" s="11" t="s">
        <v>3086</v>
      </c>
      <c r="P1247" s="9">
        <v>3</v>
      </c>
      <c r="Q1247" s="11" t="s">
        <v>21</v>
      </c>
      <c r="R1247" s="3"/>
      <c r="S1247" s="23"/>
    </row>
    <row r="1248" spans="1:19" ht="14.25" x14ac:dyDescent="0.45">
      <c r="A1248" s="226"/>
      <c r="B1248" s="173"/>
      <c r="C1248" s="8" t="s">
        <v>3087</v>
      </c>
      <c r="D1248" s="9" t="s">
        <v>3088</v>
      </c>
      <c r="E1248" s="174"/>
      <c r="F1248" s="173"/>
      <c r="G1248" s="9"/>
      <c r="H1248" s="9" t="s">
        <v>20</v>
      </c>
      <c r="I1248" s="9">
        <v>64</v>
      </c>
      <c r="J1248" s="9">
        <v>2.83</v>
      </c>
      <c r="K1248" s="9">
        <v>1168.6034400000001</v>
      </c>
      <c r="L1248" s="9">
        <v>3.17</v>
      </c>
      <c r="M1248" s="9">
        <v>584.80535999999995</v>
      </c>
      <c r="N1248" s="9">
        <v>2</v>
      </c>
      <c r="O1248" s="11"/>
      <c r="P1248" s="9">
        <v>2</v>
      </c>
      <c r="Q1248" s="11" t="s">
        <v>21</v>
      </c>
      <c r="R1248" s="3"/>
      <c r="S1248" s="23"/>
    </row>
    <row r="1249" spans="1:19" ht="14.25" x14ac:dyDescent="0.45">
      <c r="A1249" s="225"/>
      <c r="B1249" s="9"/>
      <c r="C1249" s="8"/>
      <c r="D1249" s="9"/>
      <c r="E1249" s="139"/>
      <c r="F1249" s="9"/>
      <c r="G1249" s="9"/>
      <c r="H1249" s="9"/>
      <c r="I1249" s="9"/>
      <c r="J1249" s="9"/>
      <c r="K1249" s="9"/>
      <c r="L1249" s="9"/>
      <c r="M1249" s="9"/>
      <c r="N1249" s="9"/>
      <c r="O1249" s="11"/>
      <c r="P1249" s="9"/>
      <c r="Q1249" s="11"/>
      <c r="R1249" s="3"/>
      <c r="S1249" s="23"/>
    </row>
    <row r="1250" spans="1:19" ht="12.75" customHeight="1" x14ac:dyDescent="0.45">
      <c r="A1250" s="226" t="s">
        <v>2903</v>
      </c>
      <c r="B1250" s="175" t="s">
        <v>3089</v>
      </c>
      <c r="C1250" s="8" t="s">
        <v>3090</v>
      </c>
      <c r="D1250" s="9" t="s">
        <v>3091</v>
      </c>
      <c r="E1250" s="174" t="s">
        <v>10023</v>
      </c>
      <c r="F1250" s="173" t="s">
        <v>94</v>
      </c>
      <c r="G1250" s="173" t="s">
        <v>3092</v>
      </c>
      <c r="H1250" s="9" t="s">
        <v>20</v>
      </c>
      <c r="I1250" s="9">
        <v>38</v>
      </c>
      <c r="J1250" s="9">
        <v>5</v>
      </c>
      <c r="K1250" s="9">
        <v>2305.2384999999999</v>
      </c>
      <c r="L1250" s="9">
        <v>-2.93</v>
      </c>
      <c r="M1250" s="9">
        <v>769.08434999999997</v>
      </c>
      <c r="N1250" s="9">
        <v>3</v>
      </c>
      <c r="O1250" s="11"/>
      <c r="P1250" s="9">
        <v>1</v>
      </c>
      <c r="Q1250" s="11" t="s">
        <v>557</v>
      </c>
      <c r="R1250" s="3"/>
      <c r="S1250" s="23"/>
    </row>
    <row r="1251" spans="1:19" ht="14.25" x14ac:dyDescent="0.45">
      <c r="A1251" s="226"/>
      <c r="B1251" s="173"/>
      <c r="C1251" s="8" t="s">
        <v>3093</v>
      </c>
      <c r="D1251" s="9" t="s">
        <v>3094</v>
      </c>
      <c r="E1251" s="174"/>
      <c r="F1251" s="173"/>
      <c r="G1251" s="173"/>
      <c r="H1251" s="9" t="s">
        <v>20</v>
      </c>
      <c r="I1251" s="9">
        <v>71</v>
      </c>
      <c r="J1251" s="9" t="s">
        <v>20</v>
      </c>
      <c r="K1251" s="9">
        <v>1120.59978</v>
      </c>
      <c r="L1251" s="9">
        <v>0.02</v>
      </c>
      <c r="M1251" s="9">
        <v>560.80353000000002</v>
      </c>
      <c r="N1251" s="9">
        <v>2</v>
      </c>
      <c r="O1251" s="11"/>
      <c r="P1251" s="9">
        <v>1</v>
      </c>
      <c r="Q1251" s="11" t="s">
        <v>557</v>
      </c>
      <c r="R1251" s="3"/>
      <c r="S1251" s="23"/>
    </row>
    <row r="1252" spans="1:19" ht="14.25" x14ac:dyDescent="0.45">
      <c r="A1252" s="226"/>
      <c r="B1252" s="173"/>
      <c r="C1252" s="8" t="s">
        <v>3095</v>
      </c>
      <c r="D1252" s="9" t="s">
        <v>3096</v>
      </c>
      <c r="E1252" s="174"/>
      <c r="F1252" s="173"/>
      <c r="G1252" s="173"/>
      <c r="H1252" s="9" t="s">
        <v>20</v>
      </c>
      <c r="I1252" s="9">
        <v>80</v>
      </c>
      <c r="J1252" s="9">
        <v>3.55</v>
      </c>
      <c r="K1252" s="9">
        <v>1406.7253900000001</v>
      </c>
      <c r="L1252" s="9">
        <v>-1.49</v>
      </c>
      <c r="M1252" s="9">
        <v>703.86632999999995</v>
      </c>
      <c r="N1252" s="9">
        <v>2</v>
      </c>
      <c r="O1252" s="11"/>
      <c r="P1252" s="9">
        <v>1</v>
      </c>
      <c r="Q1252" s="11" t="s">
        <v>557</v>
      </c>
      <c r="R1252" s="3"/>
      <c r="S1252" s="23"/>
    </row>
    <row r="1253" spans="1:19" ht="14.25" x14ac:dyDescent="0.45">
      <c r="A1253" s="226"/>
      <c r="B1253" s="173"/>
      <c r="C1253" s="8" t="s">
        <v>3097</v>
      </c>
      <c r="D1253" s="9" t="s">
        <v>3098</v>
      </c>
      <c r="E1253" s="174"/>
      <c r="F1253" s="173"/>
      <c r="G1253" s="173"/>
      <c r="H1253" s="9" t="s">
        <v>20</v>
      </c>
      <c r="I1253" s="9">
        <v>84</v>
      </c>
      <c r="J1253" s="9">
        <v>4.0999999999999996</v>
      </c>
      <c r="K1253" s="9">
        <v>1748.87859</v>
      </c>
      <c r="L1253" s="9">
        <v>2.12</v>
      </c>
      <c r="M1253" s="9">
        <v>874.94293000000005</v>
      </c>
      <c r="N1253" s="9">
        <v>2</v>
      </c>
      <c r="O1253" s="11" t="s">
        <v>932</v>
      </c>
      <c r="P1253" s="9">
        <v>2</v>
      </c>
      <c r="Q1253" s="11" t="s">
        <v>557</v>
      </c>
      <c r="R1253" s="3"/>
      <c r="S1253" s="23"/>
    </row>
    <row r="1254" spans="1:19" ht="14.25" x14ac:dyDescent="0.45">
      <c r="A1254" s="226"/>
      <c r="B1254" s="173"/>
      <c r="C1254" s="8" t="s">
        <v>3099</v>
      </c>
      <c r="D1254" s="9" t="s">
        <v>3100</v>
      </c>
      <c r="E1254" s="174"/>
      <c r="F1254" s="173"/>
      <c r="G1254" s="173"/>
      <c r="H1254" s="9" t="s">
        <v>20</v>
      </c>
      <c r="I1254" s="9">
        <v>93</v>
      </c>
      <c r="J1254" s="9">
        <v>4</v>
      </c>
      <c r="K1254" s="9">
        <v>1915.9343699999999</v>
      </c>
      <c r="L1254" s="9">
        <v>0.63</v>
      </c>
      <c r="M1254" s="9">
        <v>958.47082999999998</v>
      </c>
      <c r="N1254" s="9">
        <v>2</v>
      </c>
      <c r="O1254" s="11" t="s">
        <v>251</v>
      </c>
      <c r="P1254" s="9">
        <v>2</v>
      </c>
      <c r="Q1254" s="11" t="s">
        <v>557</v>
      </c>
      <c r="R1254" s="3"/>
      <c r="S1254" s="23"/>
    </row>
    <row r="1255" spans="1:19" ht="14.25" x14ac:dyDescent="0.45">
      <c r="A1255" s="225"/>
      <c r="B1255" s="9"/>
      <c r="C1255" s="8"/>
      <c r="D1255" s="9"/>
      <c r="E1255" s="139"/>
      <c r="F1255" s="11"/>
      <c r="G1255" s="9"/>
      <c r="H1255" s="9"/>
      <c r="I1255" s="9"/>
      <c r="J1255" s="9"/>
      <c r="K1255" s="9"/>
      <c r="L1255" s="9"/>
      <c r="M1255" s="9"/>
      <c r="N1255" s="9"/>
      <c r="O1255" s="11"/>
      <c r="P1255" s="9"/>
      <c r="Q1255" s="11"/>
      <c r="R1255" s="3"/>
      <c r="S1255" s="23"/>
    </row>
    <row r="1256" spans="1:19" ht="12.75" customHeight="1" x14ac:dyDescent="0.45">
      <c r="A1256" s="226" t="s">
        <v>2905</v>
      </c>
      <c r="B1256" s="173" t="s">
        <v>3101</v>
      </c>
      <c r="C1256" s="8" t="s">
        <v>3102</v>
      </c>
      <c r="D1256" s="9" t="s">
        <v>3103</v>
      </c>
      <c r="E1256" s="174" t="s">
        <v>18</v>
      </c>
      <c r="F1256" s="175" t="s">
        <v>94</v>
      </c>
      <c r="G1256" s="173" t="s">
        <v>3104</v>
      </c>
      <c r="H1256" s="9" t="s">
        <v>20</v>
      </c>
      <c r="I1256" s="9" t="s">
        <v>20</v>
      </c>
      <c r="J1256" s="9">
        <v>1.32</v>
      </c>
      <c r="K1256" s="9">
        <v>1102.6053899999999</v>
      </c>
      <c r="L1256" s="9">
        <v>1.45</v>
      </c>
      <c r="M1256" s="9">
        <v>551.80633999999998</v>
      </c>
      <c r="N1256" s="9">
        <v>2</v>
      </c>
      <c r="O1256" s="11"/>
      <c r="P1256" s="9">
        <v>1</v>
      </c>
      <c r="Q1256" s="11" t="s">
        <v>293</v>
      </c>
      <c r="R1256" s="3"/>
      <c r="S1256" s="23"/>
    </row>
    <row r="1257" spans="1:19" ht="14.25" x14ac:dyDescent="0.45">
      <c r="A1257" s="226"/>
      <c r="B1257" s="173"/>
      <c r="C1257" s="8" t="s">
        <v>3105</v>
      </c>
      <c r="D1257" s="9" t="s">
        <v>3106</v>
      </c>
      <c r="E1257" s="174"/>
      <c r="F1257" s="173"/>
      <c r="G1257" s="173"/>
      <c r="H1257" s="9" t="s">
        <v>20</v>
      </c>
      <c r="I1257" s="9">
        <v>24</v>
      </c>
      <c r="J1257" s="9">
        <v>3.17</v>
      </c>
      <c r="K1257" s="9">
        <v>1083.51477</v>
      </c>
      <c r="L1257" s="9">
        <v>-0.48</v>
      </c>
      <c r="M1257" s="9">
        <v>361.84311000000002</v>
      </c>
      <c r="N1257" s="9">
        <v>3</v>
      </c>
      <c r="O1257" s="11" t="s">
        <v>386</v>
      </c>
      <c r="P1257" s="9">
        <v>1</v>
      </c>
      <c r="Q1257" s="11" t="s">
        <v>293</v>
      </c>
      <c r="R1257" s="3"/>
      <c r="S1257" s="23"/>
    </row>
    <row r="1258" spans="1:19" ht="14.25" x14ac:dyDescent="0.45">
      <c r="A1258" s="225"/>
      <c r="B1258" s="9"/>
      <c r="C1258" s="8"/>
      <c r="D1258" s="9"/>
      <c r="E1258" s="139"/>
      <c r="F1258" s="11"/>
      <c r="G1258" s="9"/>
      <c r="H1258" s="9"/>
      <c r="I1258" s="9"/>
      <c r="J1258" s="9"/>
      <c r="K1258" s="9"/>
      <c r="L1258" s="9"/>
      <c r="M1258" s="9"/>
      <c r="N1258" s="9"/>
      <c r="O1258" s="11"/>
      <c r="P1258" s="9"/>
      <c r="Q1258" s="11"/>
      <c r="R1258" s="3"/>
      <c r="S1258" s="23"/>
    </row>
    <row r="1259" spans="1:19" ht="14.25" customHeight="1" x14ac:dyDescent="0.45">
      <c r="A1259" s="226" t="s">
        <v>2912</v>
      </c>
      <c r="B1259" s="173" t="s">
        <v>3107</v>
      </c>
      <c r="C1259" s="8" t="s">
        <v>3108</v>
      </c>
      <c r="D1259" s="9" t="s">
        <v>3109</v>
      </c>
      <c r="E1259" s="174" t="s">
        <v>18</v>
      </c>
      <c r="F1259" s="175" t="s">
        <v>94</v>
      </c>
      <c r="G1259" s="173" t="s">
        <v>3110</v>
      </c>
      <c r="H1259" s="9" t="s">
        <v>20</v>
      </c>
      <c r="I1259" s="9">
        <v>69</v>
      </c>
      <c r="J1259" s="9">
        <v>2.06</v>
      </c>
      <c r="K1259" s="9">
        <v>1477.67436</v>
      </c>
      <c r="L1259" s="9">
        <v>0.2</v>
      </c>
      <c r="M1259" s="9">
        <v>739.34082000000001</v>
      </c>
      <c r="N1259" s="9">
        <v>2</v>
      </c>
      <c r="O1259" s="11" t="s">
        <v>251</v>
      </c>
      <c r="P1259" s="9">
        <v>3</v>
      </c>
      <c r="Q1259" s="11" t="s">
        <v>21</v>
      </c>
      <c r="R1259" s="3"/>
      <c r="S1259" s="23"/>
    </row>
    <row r="1260" spans="1:19" ht="14.25" x14ac:dyDescent="0.45">
      <c r="A1260" s="226"/>
      <c r="B1260" s="173"/>
      <c r="C1260" s="8" t="s">
        <v>3111</v>
      </c>
      <c r="D1260" s="9" t="s">
        <v>3112</v>
      </c>
      <c r="E1260" s="174"/>
      <c r="F1260" s="173"/>
      <c r="G1260" s="173"/>
      <c r="H1260" s="9" t="s">
        <v>20</v>
      </c>
      <c r="I1260" s="9">
        <v>21</v>
      </c>
      <c r="J1260" s="9" t="s">
        <v>20</v>
      </c>
      <c r="K1260" s="9">
        <v>1399.81972</v>
      </c>
      <c r="L1260" s="9">
        <v>10.050000000000001</v>
      </c>
      <c r="M1260" s="9">
        <v>350.71039000000002</v>
      </c>
      <c r="N1260" s="9">
        <v>4</v>
      </c>
      <c r="O1260" s="11"/>
      <c r="P1260" s="9">
        <v>1</v>
      </c>
      <c r="Q1260" s="11" t="s">
        <v>21</v>
      </c>
      <c r="R1260" s="3"/>
      <c r="S1260" s="23"/>
    </row>
    <row r="1261" spans="1:19" ht="14.25" x14ac:dyDescent="0.45">
      <c r="A1261" s="226"/>
      <c r="B1261" s="173"/>
      <c r="C1261" s="8" t="s">
        <v>3113</v>
      </c>
      <c r="D1261" s="9" t="s">
        <v>3114</v>
      </c>
      <c r="E1261" s="174"/>
      <c r="F1261" s="173"/>
      <c r="G1261" s="173"/>
      <c r="H1261" s="9" t="s">
        <v>20</v>
      </c>
      <c r="I1261" s="9">
        <v>39</v>
      </c>
      <c r="J1261" s="9">
        <v>3.34</v>
      </c>
      <c r="K1261" s="9">
        <v>1004.56757</v>
      </c>
      <c r="L1261" s="9">
        <v>3.93</v>
      </c>
      <c r="M1261" s="9">
        <v>335.52737000000002</v>
      </c>
      <c r="N1261" s="9">
        <v>3</v>
      </c>
      <c r="O1261" s="11"/>
      <c r="P1261" s="9">
        <v>3</v>
      </c>
      <c r="Q1261" s="11" t="s">
        <v>21</v>
      </c>
      <c r="R1261" s="3"/>
      <c r="S1261" s="23"/>
    </row>
    <row r="1262" spans="1:19" ht="12.75" customHeight="1" x14ac:dyDescent="0.45">
      <c r="A1262" s="226"/>
      <c r="B1262" s="173"/>
      <c r="C1262" s="8" t="s">
        <v>3115</v>
      </c>
      <c r="D1262" s="9" t="s">
        <v>3116</v>
      </c>
      <c r="E1262" s="174"/>
      <c r="F1262" s="173"/>
      <c r="G1262" s="173"/>
      <c r="H1262" s="9" t="s">
        <v>20</v>
      </c>
      <c r="I1262" s="9">
        <v>84</v>
      </c>
      <c r="J1262" s="9">
        <v>3.42</v>
      </c>
      <c r="K1262" s="9">
        <v>1717.8803</v>
      </c>
      <c r="L1262" s="9">
        <v>0.38</v>
      </c>
      <c r="M1262" s="9">
        <v>859.44379000000004</v>
      </c>
      <c r="N1262" s="9">
        <v>2</v>
      </c>
      <c r="O1262" s="11"/>
      <c r="P1262" s="9">
        <v>1</v>
      </c>
      <c r="Q1262" s="11" t="s">
        <v>21</v>
      </c>
      <c r="R1262" s="3"/>
      <c r="S1262" s="23"/>
    </row>
    <row r="1263" spans="1:19" ht="14.25" x14ac:dyDescent="0.45">
      <c r="A1263" s="226"/>
      <c r="B1263" s="173"/>
      <c r="C1263" s="8" t="s">
        <v>3117</v>
      </c>
      <c r="D1263" s="9" t="s">
        <v>3118</v>
      </c>
      <c r="E1263" s="174"/>
      <c r="F1263" s="173"/>
      <c r="G1263" s="173"/>
      <c r="H1263" s="9" t="s">
        <v>20</v>
      </c>
      <c r="I1263" s="9">
        <v>56</v>
      </c>
      <c r="J1263" s="9">
        <v>2.93</v>
      </c>
      <c r="K1263" s="9">
        <v>1143.5851299999999</v>
      </c>
      <c r="L1263" s="9">
        <v>2.1</v>
      </c>
      <c r="M1263" s="9">
        <v>572.2962</v>
      </c>
      <c r="N1263" s="9">
        <v>2</v>
      </c>
      <c r="O1263" s="11" t="s">
        <v>841</v>
      </c>
      <c r="P1263" s="9">
        <v>2</v>
      </c>
      <c r="Q1263" s="11" t="s">
        <v>21</v>
      </c>
      <c r="R1263" s="3"/>
      <c r="S1263" s="23"/>
    </row>
    <row r="1264" spans="1:19" ht="14.25" x14ac:dyDescent="0.45">
      <c r="A1264" s="226"/>
      <c r="B1264" s="173"/>
      <c r="C1264" s="8" t="s">
        <v>3119</v>
      </c>
      <c r="D1264" s="9" t="s">
        <v>3120</v>
      </c>
      <c r="E1264" s="174"/>
      <c r="F1264" s="173"/>
      <c r="G1264" s="173"/>
      <c r="H1264" s="9" t="s">
        <v>20</v>
      </c>
      <c r="I1264" s="9">
        <v>95</v>
      </c>
      <c r="J1264" s="9">
        <v>6.48</v>
      </c>
      <c r="K1264" s="9">
        <v>1832.9635499999999</v>
      </c>
      <c r="L1264" s="9">
        <v>1.17</v>
      </c>
      <c r="M1264" s="9">
        <v>916.98541</v>
      </c>
      <c r="N1264" s="9">
        <v>2</v>
      </c>
      <c r="O1264" s="11"/>
      <c r="P1264" s="9">
        <v>5</v>
      </c>
      <c r="Q1264" s="11" t="s">
        <v>21</v>
      </c>
      <c r="R1264" s="3"/>
      <c r="S1264" s="23"/>
    </row>
    <row r="1265" spans="1:19" ht="14.25" x14ac:dyDescent="0.45">
      <c r="A1265" s="225"/>
      <c r="B1265" s="9"/>
      <c r="C1265" s="8"/>
      <c r="D1265" s="9"/>
      <c r="E1265" s="139"/>
      <c r="F1265" s="11"/>
      <c r="G1265" s="9"/>
      <c r="H1265" s="9"/>
      <c r="I1265" s="9"/>
      <c r="J1265" s="9"/>
      <c r="K1265" s="9"/>
      <c r="L1265" s="9"/>
      <c r="M1265" s="9"/>
      <c r="N1265" s="9"/>
      <c r="O1265" s="11"/>
      <c r="P1265" s="9"/>
      <c r="Q1265" s="11"/>
      <c r="R1265" s="3"/>
      <c r="S1265" s="23"/>
    </row>
    <row r="1266" spans="1:19" ht="12.75" customHeight="1" x14ac:dyDescent="0.45">
      <c r="A1266" s="226" t="s">
        <v>2967</v>
      </c>
      <c r="B1266" s="173" t="s">
        <v>3121</v>
      </c>
      <c r="C1266" s="8" t="s">
        <v>3122</v>
      </c>
      <c r="D1266" s="9" t="s">
        <v>3123</v>
      </c>
      <c r="E1266" s="174" t="s">
        <v>18</v>
      </c>
      <c r="F1266" s="175" t="s">
        <v>1499</v>
      </c>
      <c r="G1266" s="173" t="s">
        <v>3124</v>
      </c>
      <c r="H1266" s="9" t="s">
        <v>3125</v>
      </c>
      <c r="I1266" s="9">
        <v>53</v>
      </c>
      <c r="J1266" s="9">
        <v>2.23</v>
      </c>
      <c r="K1266" s="9">
        <v>1198.5398399999999</v>
      </c>
      <c r="L1266" s="9">
        <v>-0.89</v>
      </c>
      <c r="M1266" s="9">
        <v>599.77355999999997</v>
      </c>
      <c r="N1266" s="9">
        <v>2</v>
      </c>
      <c r="O1266" s="11"/>
      <c r="P1266" s="9">
        <v>1</v>
      </c>
      <c r="Q1266" s="11" t="s">
        <v>21</v>
      </c>
      <c r="R1266" s="3"/>
      <c r="S1266" s="23"/>
    </row>
    <row r="1267" spans="1:19" ht="14.25" x14ac:dyDescent="0.45">
      <c r="A1267" s="226"/>
      <c r="B1267" s="173"/>
      <c r="C1267" s="8" t="s">
        <v>3126</v>
      </c>
      <c r="D1267" s="9" t="s">
        <v>3127</v>
      </c>
      <c r="E1267" s="174"/>
      <c r="F1267" s="173"/>
      <c r="G1267" s="173"/>
      <c r="H1267" s="9" t="s">
        <v>3128</v>
      </c>
      <c r="I1267" s="9">
        <v>86</v>
      </c>
      <c r="J1267" s="9">
        <v>3.64</v>
      </c>
      <c r="K1267" s="9">
        <v>1467.9149600000001</v>
      </c>
      <c r="L1267" s="9">
        <v>0.27</v>
      </c>
      <c r="M1267" s="9">
        <v>734.46112000000005</v>
      </c>
      <c r="N1267" s="9">
        <v>2</v>
      </c>
      <c r="O1267" s="11"/>
      <c r="P1267" s="9">
        <v>1</v>
      </c>
      <c r="Q1267" s="11" t="s">
        <v>21</v>
      </c>
      <c r="R1267" s="3"/>
      <c r="S1267" s="23"/>
    </row>
    <row r="1268" spans="1:19" ht="14.25" x14ac:dyDescent="0.45">
      <c r="A1268" s="226"/>
      <c r="B1268" s="173"/>
      <c r="C1268" s="8" t="s">
        <v>3129</v>
      </c>
      <c r="D1268" s="9" t="s">
        <v>3130</v>
      </c>
      <c r="E1268" s="174"/>
      <c r="F1268" s="173"/>
      <c r="G1268" s="173"/>
      <c r="H1268" s="9" t="s">
        <v>3131</v>
      </c>
      <c r="I1268" s="9">
        <v>81</v>
      </c>
      <c r="J1268" s="9">
        <v>4.18</v>
      </c>
      <c r="K1268" s="9">
        <v>1614.8485599999999</v>
      </c>
      <c r="L1268" s="9">
        <v>-0.08</v>
      </c>
      <c r="M1268" s="9">
        <v>807.92791999999997</v>
      </c>
      <c r="N1268" s="9">
        <v>2</v>
      </c>
      <c r="O1268" s="11"/>
      <c r="P1268" s="9">
        <v>2</v>
      </c>
      <c r="Q1268" s="11" t="s">
        <v>282</v>
      </c>
      <c r="R1268" s="3"/>
      <c r="S1268" s="23"/>
    </row>
    <row r="1269" spans="1:19" ht="14.25" x14ac:dyDescent="0.45">
      <c r="A1269" s="225"/>
      <c r="B1269" s="9"/>
      <c r="C1269" s="8"/>
      <c r="D1269" s="9"/>
      <c r="E1269" s="139"/>
      <c r="F1269" s="11"/>
      <c r="G1269" s="9"/>
      <c r="H1269" s="9"/>
      <c r="I1269" s="9"/>
      <c r="J1269" s="9"/>
      <c r="K1269" s="9"/>
      <c r="L1269" s="9"/>
      <c r="M1269" s="9"/>
      <c r="N1269" s="9"/>
      <c r="O1269" s="11"/>
      <c r="P1269" s="9"/>
      <c r="Q1269" s="11"/>
      <c r="R1269" s="3"/>
      <c r="S1269" s="23"/>
    </row>
    <row r="1270" spans="1:19" ht="12.75" customHeight="1" x14ac:dyDescent="0.45">
      <c r="A1270" s="226" t="s">
        <v>2972</v>
      </c>
      <c r="B1270" s="173" t="s">
        <v>3132</v>
      </c>
      <c r="C1270" s="8" t="s">
        <v>3133</v>
      </c>
      <c r="D1270" s="9" t="s">
        <v>3134</v>
      </c>
      <c r="E1270" s="174" t="s">
        <v>18</v>
      </c>
      <c r="F1270" s="175" t="s">
        <v>56</v>
      </c>
      <c r="G1270" s="173" t="s">
        <v>1706</v>
      </c>
      <c r="H1270" s="9" t="s">
        <v>20</v>
      </c>
      <c r="I1270" s="9">
        <v>64</v>
      </c>
      <c r="J1270" s="9">
        <v>6.25</v>
      </c>
      <c r="K1270" s="9">
        <v>1746.97893</v>
      </c>
      <c r="L1270" s="9">
        <v>2.2799999999999998</v>
      </c>
      <c r="M1270" s="9">
        <v>873.99310000000003</v>
      </c>
      <c r="N1270" s="9">
        <v>2</v>
      </c>
      <c r="O1270" s="11"/>
      <c r="P1270" s="9">
        <v>13</v>
      </c>
      <c r="Q1270" s="11" t="s">
        <v>293</v>
      </c>
      <c r="R1270" s="3"/>
      <c r="S1270" s="23"/>
    </row>
    <row r="1271" spans="1:19" ht="14.25" x14ac:dyDescent="0.45">
      <c r="A1271" s="226"/>
      <c r="B1271" s="173"/>
      <c r="C1271" s="8" t="s">
        <v>3135</v>
      </c>
      <c r="D1271" s="9" t="s">
        <v>3136</v>
      </c>
      <c r="E1271" s="174"/>
      <c r="F1271" s="173"/>
      <c r="G1271" s="173"/>
      <c r="H1271" s="9" t="s">
        <v>20</v>
      </c>
      <c r="I1271" s="9">
        <v>73</v>
      </c>
      <c r="J1271" s="9">
        <v>4.79</v>
      </c>
      <c r="K1271" s="9">
        <v>1618.8814</v>
      </c>
      <c r="L1271" s="9">
        <v>0.87</v>
      </c>
      <c r="M1271" s="9">
        <v>809.94434000000001</v>
      </c>
      <c r="N1271" s="9">
        <v>2</v>
      </c>
      <c r="O1271" s="11"/>
      <c r="P1271" s="9">
        <v>4</v>
      </c>
      <c r="Q1271" s="11" t="s">
        <v>293</v>
      </c>
      <c r="R1271" s="3"/>
      <c r="S1271" s="23"/>
    </row>
    <row r="1272" spans="1:19" ht="14.25" x14ac:dyDescent="0.45">
      <c r="A1272" s="226"/>
      <c r="B1272" s="173"/>
      <c r="C1272" s="8" t="s">
        <v>3138</v>
      </c>
      <c r="D1272" s="9" t="s">
        <v>3139</v>
      </c>
      <c r="E1272" s="174"/>
      <c r="F1272" s="173"/>
      <c r="G1272" s="173"/>
      <c r="H1272" s="9" t="s">
        <v>20</v>
      </c>
      <c r="I1272" s="9">
        <v>69</v>
      </c>
      <c r="J1272" s="9">
        <v>2.44</v>
      </c>
      <c r="K1272" s="9">
        <v>1813.8857800000001</v>
      </c>
      <c r="L1272" s="9">
        <v>-0.57999999999999996</v>
      </c>
      <c r="M1272" s="9">
        <v>605.30011000000002</v>
      </c>
      <c r="N1272" s="9">
        <v>3</v>
      </c>
      <c r="O1272" s="11"/>
      <c r="P1272" s="9">
        <v>1</v>
      </c>
      <c r="Q1272" s="11" t="s">
        <v>293</v>
      </c>
      <c r="R1272" s="3"/>
      <c r="S1272" s="23"/>
    </row>
    <row r="1273" spans="1:19" ht="14.25" x14ac:dyDescent="0.45">
      <c r="A1273" s="225"/>
      <c r="B1273" s="9"/>
      <c r="C1273" s="8"/>
      <c r="D1273" s="9"/>
      <c r="E1273" s="139"/>
      <c r="F1273" s="11"/>
      <c r="G1273" s="9"/>
      <c r="H1273" s="9"/>
      <c r="I1273" s="9"/>
      <c r="J1273" s="9"/>
      <c r="K1273" s="9"/>
      <c r="L1273" s="9"/>
      <c r="M1273" s="9"/>
      <c r="N1273" s="9"/>
      <c r="O1273" s="11"/>
      <c r="P1273" s="9"/>
      <c r="Q1273" s="11"/>
      <c r="R1273" s="3"/>
      <c r="S1273" s="23"/>
    </row>
    <row r="1274" spans="1:19" ht="12.75" customHeight="1" x14ac:dyDescent="0.45">
      <c r="A1274" s="226" t="s">
        <v>2977</v>
      </c>
      <c r="B1274" s="173" t="s">
        <v>3140</v>
      </c>
      <c r="C1274" s="8" t="s">
        <v>3141</v>
      </c>
      <c r="D1274" s="9" t="s">
        <v>3142</v>
      </c>
      <c r="E1274" s="174" t="s">
        <v>10023</v>
      </c>
      <c r="F1274" s="175" t="s">
        <v>56</v>
      </c>
      <c r="G1274" s="9" t="s">
        <v>20</v>
      </c>
      <c r="H1274" s="9" t="s">
        <v>20</v>
      </c>
      <c r="I1274" s="9">
        <v>33</v>
      </c>
      <c r="J1274" s="9" t="s">
        <v>20</v>
      </c>
      <c r="K1274" s="9">
        <v>2217.1532200000001</v>
      </c>
      <c r="L1274" s="9">
        <v>0.36</v>
      </c>
      <c r="M1274" s="9">
        <v>555.04376000000002</v>
      </c>
      <c r="N1274" s="9">
        <v>4</v>
      </c>
      <c r="O1274" s="11"/>
      <c r="P1274" s="9">
        <v>2</v>
      </c>
      <c r="Q1274" s="11" t="s">
        <v>293</v>
      </c>
      <c r="R1274" s="3"/>
      <c r="S1274" s="23"/>
    </row>
    <row r="1275" spans="1:19" ht="14.25" x14ac:dyDescent="0.45">
      <c r="A1275" s="226"/>
      <c r="B1275" s="173"/>
      <c r="C1275" s="8" t="s">
        <v>3143</v>
      </c>
      <c r="D1275" s="9" t="s">
        <v>3144</v>
      </c>
      <c r="E1275" s="174"/>
      <c r="F1275" s="173"/>
      <c r="G1275" s="11"/>
      <c r="H1275" s="9" t="s">
        <v>20</v>
      </c>
      <c r="I1275" s="9">
        <v>21</v>
      </c>
      <c r="J1275" s="9">
        <v>4.7</v>
      </c>
      <c r="K1275" s="9">
        <v>2373.2584400000001</v>
      </c>
      <c r="L1275" s="9">
        <v>2.0699999999999998</v>
      </c>
      <c r="M1275" s="9">
        <v>594.07006999999999</v>
      </c>
      <c r="N1275" s="9">
        <v>4</v>
      </c>
      <c r="O1275" s="11"/>
      <c r="P1275" s="9">
        <v>1</v>
      </c>
      <c r="Q1275" s="11" t="s">
        <v>293</v>
      </c>
      <c r="R1275" s="3"/>
      <c r="S1275" s="23"/>
    </row>
    <row r="1276" spans="1:19" ht="14.25" x14ac:dyDescent="0.45">
      <c r="A1276" s="225"/>
      <c r="B1276" s="9"/>
      <c r="C1276" s="8"/>
      <c r="D1276" s="9"/>
      <c r="E1276" s="139"/>
      <c r="F1276" s="11"/>
      <c r="G1276" s="9"/>
      <c r="H1276" s="9"/>
      <c r="I1276" s="9"/>
      <c r="J1276" s="9"/>
      <c r="K1276" s="9"/>
      <c r="L1276" s="9"/>
      <c r="M1276" s="9"/>
      <c r="N1276" s="9"/>
      <c r="O1276" s="11"/>
      <c r="P1276" s="9"/>
      <c r="Q1276" s="11"/>
      <c r="R1276" s="3"/>
      <c r="S1276" s="23"/>
    </row>
    <row r="1277" spans="1:19" ht="14.25" customHeight="1" x14ac:dyDescent="0.45">
      <c r="A1277" s="225" t="s">
        <v>2978</v>
      </c>
      <c r="B1277" s="9" t="s">
        <v>3145</v>
      </c>
      <c r="C1277" s="8" t="s">
        <v>3146</v>
      </c>
      <c r="D1277" s="9" t="s">
        <v>3147</v>
      </c>
      <c r="E1277" s="139" t="s">
        <v>18</v>
      </c>
      <c r="F1277" s="11" t="s">
        <v>56</v>
      </c>
      <c r="G1277" s="9" t="s">
        <v>20</v>
      </c>
      <c r="H1277" s="9" t="s">
        <v>20</v>
      </c>
      <c r="I1277" s="9">
        <v>62</v>
      </c>
      <c r="J1277" s="9">
        <v>3.49</v>
      </c>
      <c r="K1277" s="9">
        <v>946.55712000000005</v>
      </c>
      <c r="L1277" s="9">
        <v>0.32</v>
      </c>
      <c r="M1277" s="9">
        <v>473.78219999999999</v>
      </c>
      <c r="N1277" s="9">
        <v>2</v>
      </c>
      <c r="O1277" s="11"/>
      <c r="P1277" s="9">
        <v>3</v>
      </c>
      <c r="Q1277" s="11" t="s">
        <v>21</v>
      </c>
      <c r="R1277" s="3"/>
      <c r="S1277" s="23"/>
    </row>
    <row r="1278" spans="1:19" ht="14.25" x14ac:dyDescent="0.45">
      <c r="A1278" s="225"/>
      <c r="B1278" s="9"/>
      <c r="C1278" s="8"/>
      <c r="D1278" s="9"/>
      <c r="E1278" s="139"/>
      <c r="F1278" s="11"/>
      <c r="G1278" s="9"/>
      <c r="H1278" s="9"/>
      <c r="I1278" s="9"/>
      <c r="J1278" s="9"/>
      <c r="K1278" s="9"/>
      <c r="L1278" s="9"/>
      <c r="M1278" s="9"/>
      <c r="N1278" s="9"/>
      <c r="O1278" s="11"/>
      <c r="P1278" s="9"/>
      <c r="Q1278" s="11"/>
      <c r="R1278" s="3"/>
      <c r="S1278" s="23"/>
    </row>
    <row r="1279" spans="1:19" ht="12.75" customHeight="1" x14ac:dyDescent="0.45">
      <c r="A1279" s="226" t="s">
        <v>2987</v>
      </c>
      <c r="B1279" s="173" t="s">
        <v>3148</v>
      </c>
      <c r="C1279" s="8" t="s">
        <v>1797</v>
      </c>
      <c r="D1279" s="9" t="s">
        <v>1798</v>
      </c>
      <c r="E1279" s="174" t="s">
        <v>10023</v>
      </c>
      <c r="F1279" s="175" t="s">
        <v>56</v>
      </c>
      <c r="G1279" s="175" t="s">
        <v>56</v>
      </c>
      <c r="H1279" s="9" t="s">
        <v>20</v>
      </c>
      <c r="I1279" s="9">
        <v>63</v>
      </c>
      <c r="J1279" s="9">
        <v>3</v>
      </c>
      <c r="K1279" s="9">
        <v>1315.7068300000001</v>
      </c>
      <c r="L1279" s="9">
        <v>1.72</v>
      </c>
      <c r="M1279" s="9">
        <v>658.35706000000005</v>
      </c>
      <c r="N1279" s="9">
        <v>2</v>
      </c>
      <c r="O1279" s="11"/>
      <c r="P1279" s="9">
        <v>2</v>
      </c>
      <c r="Q1279" s="11" t="s">
        <v>293</v>
      </c>
      <c r="R1279" s="3"/>
      <c r="S1279" s="23"/>
    </row>
    <row r="1280" spans="1:19" ht="14.25" x14ac:dyDescent="0.45">
      <c r="A1280" s="226"/>
      <c r="B1280" s="173"/>
      <c r="C1280" s="8" t="s">
        <v>1799</v>
      </c>
      <c r="D1280" s="9" t="s">
        <v>1800</v>
      </c>
      <c r="E1280" s="174"/>
      <c r="F1280" s="173"/>
      <c r="G1280" s="173"/>
      <c r="H1280" s="9" t="s">
        <v>20</v>
      </c>
      <c r="I1280" s="9">
        <v>11</v>
      </c>
      <c r="J1280" s="9">
        <v>4.8099999999999996</v>
      </c>
      <c r="K1280" s="9">
        <v>1929.94553</v>
      </c>
      <c r="L1280" s="9">
        <v>0.05</v>
      </c>
      <c r="M1280" s="9">
        <v>643.98668999999995</v>
      </c>
      <c r="N1280" s="9">
        <v>3</v>
      </c>
      <c r="O1280" s="11"/>
      <c r="P1280" s="9">
        <v>2</v>
      </c>
      <c r="Q1280" s="11" t="s">
        <v>293</v>
      </c>
      <c r="R1280" s="3"/>
      <c r="S1280" s="23"/>
    </row>
    <row r="1281" spans="1:19" ht="12.75" customHeight="1" x14ac:dyDescent="0.45">
      <c r="A1281" s="226"/>
      <c r="B1281" s="173"/>
      <c r="C1281" s="8" t="s">
        <v>1801</v>
      </c>
      <c r="D1281" s="9" t="s">
        <v>1802</v>
      </c>
      <c r="E1281" s="174"/>
      <c r="F1281" s="173"/>
      <c r="G1281" s="173"/>
      <c r="H1281" s="9" t="s">
        <v>20</v>
      </c>
      <c r="I1281" s="9">
        <v>71</v>
      </c>
      <c r="J1281" s="9">
        <v>4.4400000000000004</v>
      </c>
      <c r="K1281" s="9">
        <v>2261.1704599999998</v>
      </c>
      <c r="L1281" s="9">
        <v>0.16</v>
      </c>
      <c r="M1281" s="9">
        <v>1131.08887</v>
      </c>
      <c r="N1281" s="9">
        <v>2</v>
      </c>
      <c r="O1281" s="11"/>
      <c r="P1281" s="9">
        <v>5</v>
      </c>
      <c r="Q1281" s="11" t="s">
        <v>293</v>
      </c>
      <c r="R1281" s="3"/>
      <c r="S1281" s="23"/>
    </row>
    <row r="1282" spans="1:19" ht="14.25" x14ac:dyDescent="0.45">
      <c r="A1282" s="226"/>
      <c r="B1282" s="173"/>
      <c r="C1282" s="8" t="s">
        <v>1803</v>
      </c>
      <c r="D1282" s="9" t="s">
        <v>1804</v>
      </c>
      <c r="E1282" s="174"/>
      <c r="F1282" s="173"/>
      <c r="G1282" s="173"/>
      <c r="H1282" s="9" t="s">
        <v>20</v>
      </c>
      <c r="I1282" s="9">
        <v>24</v>
      </c>
      <c r="J1282" s="9">
        <v>1.58</v>
      </c>
      <c r="K1282" s="9">
        <v>1900.8149100000001</v>
      </c>
      <c r="L1282" s="9">
        <v>-0.83</v>
      </c>
      <c r="M1282" s="9">
        <v>634.27648999999997</v>
      </c>
      <c r="N1282" s="9">
        <v>3</v>
      </c>
      <c r="O1282" s="11" t="s">
        <v>1805</v>
      </c>
      <c r="P1282" s="9">
        <v>1</v>
      </c>
      <c r="Q1282" s="11" t="s">
        <v>293</v>
      </c>
      <c r="R1282" s="3"/>
      <c r="S1282" s="23"/>
    </row>
    <row r="1283" spans="1:19" ht="14.25" x14ac:dyDescent="0.45">
      <c r="A1283" s="226"/>
      <c r="B1283" s="173"/>
      <c r="C1283" s="8" t="s">
        <v>1806</v>
      </c>
      <c r="D1283" s="9" t="s">
        <v>1807</v>
      </c>
      <c r="E1283" s="174"/>
      <c r="F1283" s="173"/>
      <c r="G1283" s="173"/>
      <c r="H1283" s="9" t="s">
        <v>20</v>
      </c>
      <c r="I1283" s="9">
        <v>40</v>
      </c>
      <c r="J1283" s="9">
        <v>2.48</v>
      </c>
      <c r="K1283" s="9">
        <v>1350.7291</v>
      </c>
      <c r="L1283" s="9">
        <v>1</v>
      </c>
      <c r="M1283" s="9">
        <v>450.91455000000002</v>
      </c>
      <c r="N1283" s="9">
        <v>3</v>
      </c>
      <c r="O1283" s="11"/>
      <c r="P1283" s="9">
        <v>1</v>
      </c>
      <c r="Q1283" s="11" t="s">
        <v>293</v>
      </c>
      <c r="R1283" s="3"/>
      <c r="S1283" s="23"/>
    </row>
    <row r="1284" spans="1:19" ht="14.25" x14ac:dyDescent="0.45">
      <c r="A1284" s="226"/>
      <c r="B1284" s="173"/>
      <c r="C1284" s="8" t="s">
        <v>1808</v>
      </c>
      <c r="D1284" s="9" t="s">
        <v>1809</v>
      </c>
      <c r="E1284" s="174"/>
      <c r="F1284" s="173"/>
      <c r="G1284" s="173"/>
      <c r="H1284" s="9" t="s">
        <v>20</v>
      </c>
      <c r="I1284" s="9">
        <v>32</v>
      </c>
      <c r="J1284" s="9">
        <v>3.88</v>
      </c>
      <c r="K1284" s="9">
        <v>1391.7794699999999</v>
      </c>
      <c r="L1284" s="9">
        <v>0.02</v>
      </c>
      <c r="M1284" s="9">
        <v>696.39337</v>
      </c>
      <c r="N1284" s="9">
        <v>2</v>
      </c>
      <c r="O1284" s="11"/>
      <c r="P1284" s="9">
        <v>2</v>
      </c>
      <c r="Q1284" s="11" t="s">
        <v>293</v>
      </c>
      <c r="R1284" s="3"/>
      <c r="S1284" s="23"/>
    </row>
    <row r="1285" spans="1:19" ht="14.25" x14ac:dyDescent="0.45">
      <c r="A1285" s="226"/>
      <c r="B1285" s="173"/>
      <c r="C1285" s="8" t="s">
        <v>1810</v>
      </c>
      <c r="D1285" s="9" t="s">
        <v>1811</v>
      </c>
      <c r="E1285" s="174"/>
      <c r="F1285" s="173"/>
      <c r="G1285" s="173"/>
      <c r="H1285" s="9" t="s">
        <v>20</v>
      </c>
      <c r="I1285" s="9">
        <v>53</v>
      </c>
      <c r="J1285" s="9">
        <v>4.72</v>
      </c>
      <c r="K1285" s="9">
        <v>1676.8280400000001</v>
      </c>
      <c r="L1285" s="9">
        <v>7.0000000000000007E-2</v>
      </c>
      <c r="M1285" s="9">
        <v>559.61419999999998</v>
      </c>
      <c r="N1285" s="9">
        <v>3</v>
      </c>
      <c r="O1285" s="11"/>
      <c r="P1285" s="9">
        <v>7</v>
      </c>
      <c r="Q1285" s="11" t="s">
        <v>293</v>
      </c>
      <c r="R1285" s="3"/>
      <c r="S1285" s="23"/>
    </row>
    <row r="1286" spans="1:19" ht="14.25" x14ac:dyDescent="0.45">
      <c r="A1286" s="226"/>
      <c r="B1286" s="173"/>
      <c r="C1286" s="8" t="s">
        <v>1812</v>
      </c>
      <c r="D1286" s="9" t="s">
        <v>1813</v>
      </c>
      <c r="E1286" s="174"/>
      <c r="F1286" s="173"/>
      <c r="G1286" s="173"/>
      <c r="H1286" s="9" t="s">
        <v>20</v>
      </c>
      <c r="I1286" s="9">
        <v>64</v>
      </c>
      <c r="J1286" s="9">
        <v>3.17</v>
      </c>
      <c r="K1286" s="9">
        <v>1221.64751</v>
      </c>
      <c r="L1286" s="9">
        <v>0.06</v>
      </c>
      <c r="M1286" s="9">
        <v>611.32739000000004</v>
      </c>
      <c r="N1286" s="9">
        <v>2</v>
      </c>
      <c r="O1286" s="11"/>
      <c r="P1286" s="9">
        <v>4</v>
      </c>
      <c r="Q1286" s="11" t="s">
        <v>293</v>
      </c>
      <c r="R1286" s="3"/>
      <c r="S1286" s="23"/>
    </row>
    <row r="1287" spans="1:19" ht="14.25" x14ac:dyDescent="0.45">
      <c r="A1287" s="226"/>
      <c r="B1287" s="173"/>
      <c r="C1287" s="8" t="s">
        <v>1814</v>
      </c>
      <c r="D1287" s="9" t="s">
        <v>1815</v>
      </c>
      <c r="E1287" s="174"/>
      <c r="F1287" s="173"/>
      <c r="G1287" s="173"/>
      <c r="H1287" s="9" t="s">
        <v>20</v>
      </c>
      <c r="I1287" s="9" t="s">
        <v>20</v>
      </c>
      <c r="J1287" s="9">
        <v>3.77</v>
      </c>
      <c r="K1287" s="9">
        <v>1464.7995000000001</v>
      </c>
      <c r="L1287" s="9">
        <v>0.2</v>
      </c>
      <c r="M1287" s="9">
        <v>488.93801999999999</v>
      </c>
      <c r="N1287" s="9">
        <v>3</v>
      </c>
      <c r="O1287" s="11" t="s">
        <v>1816</v>
      </c>
      <c r="P1287" s="9">
        <v>1</v>
      </c>
      <c r="Q1287" s="11" t="s">
        <v>293</v>
      </c>
      <c r="R1287" s="3"/>
      <c r="S1287" s="23"/>
    </row>
    <row r="1288" spans="1:19" ht="14.25" x14ac:dyDescent="0.45">
      <c r="A1288" s="226"/>
      <c r="B1288" s="173"/>
      <c r="C1288" s="8" t="s">
        <v>1817</v>
      </c>
      <c r="D1288" s="9" t="s">
        <v>1815</v>
      </c>
      <c r="E1288" s="174"/>
      <c r="F1288" s="173"/>
      <c r="G1288" s="173"/>
      <c r="H1288" s="9" t="s">
        <v>20</v>
      </c>
      <c r="I1288" s="9" t="s">
        <v>20</v>
      </c>
      <c r="J1288" s="9">
        <v>3.77</v>
      </c>
      <c r="K1288" s="9">
        <v>1464.7995000000001</v>
      </c>
      <c r="L1288" s="9">
        <v>0.2</v>
      </c>
      <c r="M1288" s="9">
        <v>488.93801999999999</v>
      </c>
      <c r="N1288" s="9">
        <v>3</v>
      </c>
      <c r="O1288" s="11" t="s">
        <v>1816</v>
      </c>
      <c r="P1288" s="9">
        <v>1</v>
      </c>
      <c r="Q1288" s="11" t="s">
        <v>293</v>
      </c>
      <c r="R1288" s="3"/>
      <c r="S1288" s="23"/>
    </row>
    <row r="1289" spans="1:19" ht="14.25" x14ac:dyDescent="0.45">
      <c r="A1289" s="226"/>
      <c r="B1289" s="173"/>
      <c r="C1289" s="8" t="s">
        <v>3149</v>
      </c>
      <c r="D1289" s="9" t="s">
        <v>3150</v>
      </c>
      <c r="E1289" s="174"/>
      <c r="F1289" s="173"/>
      <c r="G1289" s="173"/>
      <c r="H1289" s="9" t="s">
        <v>20</v>
      </c>
      <c r="I1289" s="9">
        <v>69</v>
      </c>
      <c r="J1289" s="9">
        <v>3.23</v>
      </c>
      <c r="K1289" s="9">
        <v>1609.78288</v>
      </c>
      <c r="L1289" s="9">
        <v>-1.38</v>
      </c>
      <c r="M1289" s="9">
        <v>805.39508000000001</v>
      </c>
      <c r="N1289" s="9">
        <v>2</v>
      </c>
      <c r="O1289" s="11"/>
      <c r="P1289" s="9">
        <v>1</v>
      </c>
      <c r="Q1289" s="11" t="s">
        <v>293</v>
      </c>
      <c r="R1289" s="3"/>
      <c r="S1289" s="23"/>
    </row>
    <row r="1290" spans="1:19" ht="14.25" x14ac:dyDescent="0.45">
      <c r="A1290" s="226"/>
      <c r="B1290" s="173"/>
      <c r="C1290" s="8" t="s">
        <v>3151</v>
      </c>
      <c r="D1290" s="9" t="s">
        <v>1788</v>
      </c>
      <c r="E1290" s="174"/>
      <c r="F1290" s="173"/>
      <c r="G1290" s="173"/>
      <c r="H1290" s="9" t="s">
        <v>20</v>
      </c>
      <c r="I1290" s="9">
        <v>42</v>
      </c>
      <c r="J1290" s="9">
        <v>1.38</v>
      </c>
      <c r="K1290" s="9">
        <v>1027.5315399999999</v>
      </c>
      <c r="L1290" s="9">
        <v>0.02</v>
      </c>
      <c r="M1290" s="9">
        <v>514.26940999999999</v>
      </c>
      <c r="N1290" s="9">
        <v>2</v>
      </c>
      <c r="O1290" s="11" t="s">
        <v>841</v>
      </c>
      <c r="P1290" s="9">
        <v>2</v>
      </c>
      <c r="Q1290" s="11" t="s">
        <v>293</v>
      </c>
      <c r="R1290" s="3"/>
      <c r="S1290" s="23"/>
    </row>
    <row r="1291" spans="1:19" ht="14.25" x14ac:dyDescent="0.45">
      <c r="A1291" s="226"/>
      <c r="B1291" s="173"/>
      <c r="C1291" s="8" t="s">
        <v>1789</v>
      </c>
      <c r="D1291" s="9" t="s">
        <v>1790</v>
      </c>
      <c r="E1291" s="174"/>
      <c r="F1291" s="173"/>
      <c r="G1291" s="173"/>
      <c r="H1291" s="9" t="s">
        <v>20</v>
      </c>
      <c r="I1291" s="9">
        <v>49</v>
      </c>
      <c r="J1291" s="9">
        <v>2.38</v>
      </c>
      <c r="K1291" s="9">
        <v>1695.82683</v>
      </c>
      <c r="L1291" s="9">
        <v>0.2</v>
      </c>
      <c r="M1291" s="9">
        <v>848.41705000000002</v>
      </c>
      <c r="N1291" s="9">
        <v>2</v>
      </c>
      <c r="O1291" s="11"/>
      <c r="P1291" s="9">
        <v>1</v>
      </c>
      <c r="Q1291" s="11" t="s">
        <v>293</v>
      </c>
      <c r="R1291" s="3"/>
      <c r="S1291" s="23"/>
    </row>
    <row r="1292" spans="1:19" ht="14.25" x14ac:dyDescent="0.45">
      <c r="A1292" s="226"/>
      <c r="B1292" s="173"/>
      <c r="C1292" s="8" t="s">
        <v>3152</v>
      </c>
      <c r="D1292" s="9" t="s">
        <v>1792</v>
      </c>
      <c r="E1292" s="174"/>
      <c r="F1292" s="173"/>
      <c r="G1292" s="173"/>
      <c r="H1292" s="9" t="s">
        <v>20</v>
      </c>
      <c r="I1292" s="9">
        <v>49</v>
      </c>
      <c r="J1292" s="9">
        <v>5.24</v>
      </c>
      <c r="K1292" s="9">
        <v>1714.79258</v>
      </c>
      <c r="L1292" s="9">
        <v>-0.03</v>
      </c>
      <c r="M1292" s="9">
        <v>572.26904000000002</v>
      </c>
      <c r="N1292" s="9">
        <v>3</v>
      </c>
      <c r="O1292" s="11" t="s">
        <v>34</v>
      </c>
      <c r="P1292" s="9">
        <v>3</v>
      </c>
      <c r="Q1292" s="11" t="s">
        <v>293</v>
      </c>
      <c r="R1292" s="3"/>
      <c r="S1292" s="23"/>
    </row>
    <row r="1293" spans="1:19" ht="14.25" x14ac:dyDescent="0.45">
      <c r="A1293" s="226"/>
      <c r="B1293" s="173"/>
      <c r="C1293" s="8" t="s">
        <v>1795</v>
      </c>
      <c r="D1293" s="9" t="s">
        <v>1796</v>
      </c>
      <c r="E1293" s="174"/>
      <c r="F1293" s="173"/>
      <c r="G1293" s="173"/>
      <c r="H1293" s="9" t="s">
        <v>20</v>
      </c>
      <c r="I1293" s="9">
        <v>40</v>
      </c>
      <c r="J1293" s="9">
        <v>2.0299999999999998</v>
      </c>
      <c r="K1293" s="9">
        <v>1114.5205599999999</v>
      </c>
      <c r="L1293" s="9">
        <v>0.1</v>
      </c>
      <c r="M1293" s="9">
        <v>557.76391999999998</v>
      </c>
      <c r="N1293" s="9">
        <v>2</v>
      </c>
      <c r="O1293" s="11"/>
      <c r="P1293" s="9">
        <v>4</v>
      </c>
      <c r="Q1293" s="11" t="s">
        <v>293</v>
      </c>
      <c r="R1293" s="3"/>
      <c r="S1293" s="23"/>
    </row>
    <row r="1294" spans="1:19" ht="14.25" x14ac:dyDescent="0.45">
      <c r="A1294" s="226"/>
      <c r="B1294" s="173"/>
      <c r="C1294" s="8" t="s">
        <v>3153</v>
      </c>
      <c r="D1294" s="9" t="s">
        <v>1794</v>
      </c>
      <c r="E1294" s="174"/>
      <c r="F1294" s="173"/>
      <c r="G1294" s="173"/>
      <c r="H1294" s="9" t="s">
        <v>20</v>
      </c>
      <c r="I1294" s="9">
        <v>31</v>
      </c>
      <c r="J1294" s="9">
        <v>3.86</v>
      </c>
      <c r="K1294" s="9">
        <v>1558.6905899999999</v>
      </c>
      <c r="L1294" s="9">
        <v>-0.59</v>
      </c>
      <c r="M1294" s="9">
        <v>520.23505</v>
      </c>
      <c r="N1294" s="9">
        <v>3</v>
      </c>
      <c r="O1294" s="11" t="s">
        <v>26</v>
      </c>
      <c r="P1294" s="9">
        <v>2</v>
      </c>
      <c r="Q1294" s="11" t="s">
        <v>293</v>
      </c>
      <c r="R1294" s="3"/>
      <c r="S1294" s="23"/>
    </row>
    <row r="1295" spans="1:19" ht="14.25" x14ac:dyDescent="0.45">
      <c r="A1295" s="226"/>
      <c r="B1295" s="173"/>
      <c r="C1295" s="8" t="s">
        <v>3154</v>
      </c>
      <c r="D1295" s="9" t="s">
        <v>3155</v>
      </c>
      <c r="E1295" s="174"/>
      <c r="F1295" s="173"/>
      <c r="G1295" s="173"/>
      <c r="H1295" s="9"/>
      <c r="I1295" s="9"/>
      <c r="J1295" s="9"/>
      <c r="K1295" s="9"/>
      <c r="L1295" s="9"/>
      <c r="M1295" s="9"/>
      <c r="N1295" s="9"/>
      <c r="O1295" s="11"/>
      <c r="P1295" s="9"/>
      <c r="Q1295" s="11"/>
      <c r="R1295" s="3"/>
      <c r="S1295" s="23"/>
    </row>
    <row r="1296" spans="1:19" ht="14.25" x14ac:dyDescent="0.45">
      <c r="A1296" s="226"/>
      <c r="B1296" s="173"/>
      <c r="C1296" s="8"/>
      <c r="D1296" s="9"/>
      <c r="E1296" s="174"/>
      <c r="F1296" s="173"/>
      <c r="G1296" s="173"/>
      <c r="H1296" s="9"/>
      <c r="I1296" s="9"/>
      <c r="J1296" s="9"/>
      <c r="K1296" s="9"/>
      <c r="L1296" s="9"/>
      <c r="M1296" s="9"/>
      <c r="N1296" s="9"/>
      <c r="O1296" s="11"/>
      <c r="P1296" s="9"/>
      <c r="Q1296" s="11"/>
      <c r="R1296" s="3"/>
      <c r="S1296" s="23"/>
    </row>
    <row r="1297" spans="1:19" ht="14.25" x14ac:dyDescent="0.45">
      <c r="A1297" s="225"/>
      <c r="B1297" s="9"/>
      <c r="C1297" s="8"/>
      <c r="D1297" s="9"/>
      <c r="E1297" s="139"/>
      <c r="F1297" s="11"/>
      <c r="G1297" s="9"/>
      <c r="H1297" s="9"/>
      <c r="I1297" s="9"/>
      <c r="J1297" s="9"/>
      <c r="K1297" s="9"/>
      <c r="L1297" s="9"/>
      <c r="M1297" s="9"/>
      <c r="N1297" s="9"/>
      <c r="O1297" s="11"/>
      <c r="P1297" s="9"/>
      <c r="Q1297" s="11"/>
      <c r="R1297" s="3"/>
      <c r="S1297" s="23"/>
    </row>
    <row r="1298" spans="1:19" ht="12.75" customHeight="1" x14ac:dyDescent="0.45">
      <c r="A1298" s="226" t="s">
        <v>3004</v>
      </c>
      <c r="B1298" s="173" t="s">
        <v>3156</v>
      </c>
      <c r="C1298" s="8" t="s">
        <v>3157</v>
      </c>
      <c r="D1298" s="9" t="s">
        <v>3158</v>
      </c>
      <c r="E1298" s="176" t="s">
        <v>18</v>
      </c>
      <c r="F1298" s="173" t="s">
        <v>347</v>
      </c>
      <c r="G1298" s="173" t="s">
        <v>3159</v>
      </c>
      <c r="H1298" s="9" t="s">
        <v>20</v>
      </c>
      <c r="I1298" s="9">
        <v>43</v>
      </c>
      <c r="J1298" s="9">
        <v>1.51</v>
      </c>
      <c r="K1298" s="9">
        <v>1282.66203</v>
      </c>
      <c r="L1298" s="9">
        <v>0.56999999999999995</v>
      </c>
      <c r="M1298" s="9">
        <v>641.83465999999999</v>
      </c>
      <c r="N1298" s="9">
        <v>2</v>
      </c>
      <c r="O1298" s="11"/>
      <c r="P1298" s="9">
        <v>1</v>
      </c>
      <c r="Q1298" s="11" t="s">
        <v>293</v>
      </c>
      <c r="R1298" s="3"/>
      <c r="S1298" s="23"/>
    </row>
    <row r="1299" spans="1:19" ht="14.25" x14ac:dyDescent="0.45">
      <c r="A1299" s="226"/>
      <c r="B1299" s="173"/>
      <c r="C1299" s="8" t="s">
        <v>3160</v>
      </c>
      <c r="D1299" s="9" t="s">
        <v>3161</v>
      </c>
      <c r="E1299" s="176"/>
      <c r="F1299" s="175"/>
      <c r="G1299" s="175"/>
      <c r="H1299" s="9" t="s">
        <v>20</v>
      </c>
      <c r="I1299" s="9">
        <v>82</v>
      </c>
      <c r="J1299" s="9">
        <v>3.98</v>
      </c>
      <c r="K1299" s="9">
        <v>1734.75163</v>
      </c>
      <c r="L1299" s="9">
        <v>-1.07</v>
      </c>
      <c r="M1299" s="9">
        <v>867.87945999999999</v>
      </c>
      <c r="N1299" s="9">
        <v>2</v>
      </c>
      <c r="O1299" s="11" t="s">
        <v>3162</v>
      </c>
      <c r="P1299" s="9">
        <v>1</v>
      </c>
      <c r="Q1299" s="11" t="s">
        <v>293</v>
      </c>
      <c r="R1299" s="3"/>
      <c r="S1299" s="23"/>
    </row>
    <row r="1300" spans="1:19" ht="14.25" x14ac:dyDescent="0.45">
      <c r="A1300" s="225"/>
      <c r="B1300" s="9"/>
      <c r="C1300" s="8"/>
      <c r="D1300" s="9"/>
      <c r="E1300" s="139"/>
      <c r="F1300" s="11"/>
      <c r="G1300" s="9"/>
      <c r="H1300" s="9"/>
      <c r="I1300" s="9"/>
      <c r="J1300" s="9"/>
      <c r="K1300" s="9"/>
      <c r="L1300" s="9"/>
      <c r="M1300" s="9"/>
      <c r="N1300" s="9"/>
      <c r="O1300" s="11"/>
      <c r="P1300" s="9"/>
      <c r="Q1300" s="11"/>
      <c r="R1300" s="3"/>
      <c r="S1300" s="23"/>
    </row>
    <row r="1301" spans="1:19" ht="12.75" customHeight="1" x14ac:dyDescent="0.45">
      <c r="A1301" s="226" t="s">
        <v>3015</v>
      </c>
      <c r="B1301" s="173" t="s">
        <v>3163</v>
      </c>
      <c r="C1301" s="8" t="s">
        <v>3164</v>
      </c>
      <c r="D1301" s="9" t="s">
        <v>3165</v>
      </c>
      <c r="E1301" s="176" t="s">
        <v>18</v>
      </c>
      <c r="F1301" s="173" t="s">
        <v>1499</v>
      </c>
      <c r="G1301" s="173" t="s">
        <v>3166</v>
      </c>
      <c r="H1301" s="9" t="s">
        <v>20</v>
      </c>
      <c r="I1301" s="9">
        <v>74</v>
      </c>
      <c r="J1301" s="9">
        <v>5.31</v>
      </c>
      <c r="K1301" s="9">
        <v>1430.7298900000001</v>
      </c>
      <c r="L1301" s="9">
        <v>3.56</v>
      </c>
      <c r="M1301" s="9">
        <v>477.58148</v>
      </c>
      <c r="N1301" s="9">
        <v>3</v>
      </c>
      <c r="O1301" s="11"/>
      <c r="P1301" s="9">
        <v>1</v>
      </c>
      <c r="Q1301" s="11" t="s">
        <v>21</v>
      </c>
      <c r="R1301" s="3"/>
      <c r="S1301" s="23"/>
    </row>
    <row r="1302" spans="1:19" ht="14.25" x14ac:dyDescent="0.45">
      <c r="A1302" s="226"/>
      <c r="B1302" s="173"/>
      <c r="C1302" s="8" t="s">
        <v>3167</v>
      </c>
      <c r="D1302" s="9" t="s">
        <v>3168</v>
      </c>
      <c r="E1302" s="176"/>
      <c r="F1302" s="175"/>
      <c r="G1302" s="175"/>
      <c r="H1302" s="9" t="s">
        <v>20</v>
      </c>
      <c r="I1302" s="9">
        <v>124</v>
      </c>
      <c r="J1302" s="9">
        <v>4.6500000000000004</v>
      </c>
      <c r="K1302" s="9">
        <v>1656.7674999999999</v>
      </c>
      <c r="L1302" s="9">
        <v>0.2</v>
      </c>
      <c r="M1302" s="9">
        <v>828.88738999999998</v>
      </c>
      <c r="N1302" s="9">
        <v>2</v>
      </c>
      <c r="O1302" s="11"/>
      <c r="P1302" s="9">
        <v>3</v>
      </c>
      <c r="Q1302" s="11" t="s">
        <v>160</v>
      </c>
      <c r="R1302" s="3"/>
      <c r="S1302" s="23"/>
    </row>
    <row r="1303" spans="1:19" ht="14.25" x14ac:dyDescent="0.45">
      <c r="A1303" s="226"/>
      <c r="B1303" s="173"/>
      <c r="C1303" s="8" t="s">
        <v>3169</v>
      </c>
      <c r="D1303" s="9" t="s">
        <v>3170</v>
      </c>
      <c r="E1303" s="176"/>
      <c r="F1303" s="175"/>
      <c r="G1303" s="175"/>
      <c r="H1303" s="9" t="s">
        <v>20</v>
      </c>
      <c r="I1303" s="9">
        <v>71</v>
      </c>
      <c r="J1303" s="9">
        <v>3.17</v>
      </c>
      <c r="K1303" s="9">
        <v>1131.5295900000001</v>
      </c>
      <c r="L1303" s="9">
        <v>1.65</v>
      </c>
      <c r="M1303" s="9">
        <v>566.26842999999997</v>
      </c>
      <c r="N1303" s="9">
        <v>2</v>
      </c>
      <c r="O1303" s="11"/>
      <c r="P1303" s="9">
        <v>4</v>
      </c>
      <c r="Q1303" s="11" t="s">
        <v>21</v>
      </c>
      <c r="R1303" s="3"/>
      <c r="S1303" s="23"/>
    </row>
    <row r="1304" spans="1:19" ht="14.25" x14ac:dyDescent="0.45">
      <c r="A1304" s="225"/>
      <c r="B1304" s="9"/>
      <c r="C1304" s="8"/>
      <c r="D1304" s="9"/>
      <c r="E1304" s="139"/>
      <c r="F1304" s="11"/>
      <c r="G1304" s="9"/>
      <c r="H1304" s="9"/>
      <c r="I1304" s="9"/>
      <c r="J1304" s="9"/>
      <c r="K1304" s="9"/>
      <c r="L1304" s="9"/>
      <c r="M1304" s="9"/>
      <c r="N1304" s="9"/>
      <c r="O1304" s="11"/>
      <c r="P1304" s="9"/>
      <c r="Q1304" s="11"/>
      <c r="R1304" s="3"/>
      <c r="S1304" s="23"/>
    </row>
    <row r="1305" spans="1:19" ht="14.25" x14ac:dyDescent="0.45">
      <c r="A1305" s="225" t="s">
        <v>3026</v>
      </c>
      <c r="B1305" s="9" t="s">
        <v>3171</v>
      </c>
      <c r="C1305" s="8" t="s">
        <v>3172</v>
      </c>
      <c r="D1305" s="9" t="s">
        <v>3173</v>
      </c>
      <c r="E1305" s="139" t="s">
        <v>10023</v>
      </c>
      <c r="F1305" s="9" t="s">
        <v>56</v>
      </c>
      <c r="G1305" s="9" t="s">
        <v>56</v>
      </c>
      <c r="H1305" s="9" t="s">
        <v>20</v>
      </c>
      <c r="I1305" s="9">
        <v>92</v>
      </c>
      <c r="J1305" s="9">
        <v>3.62</v>
      </c>
      <c r="K1305" s="9">
        <v>1563.7132999999999</v>
      </c>
      <c r="L1305" s="9">
        <v>-0.03</v>
      </c>
      <c r="M1305" s="9">
        <v>782.36028999999996</v>
      </c>
      <c r="N1305" s="9">
        <v>2</v>
      </c>
      <c r="O1305" s="11"/>
      <c r="P1305" s="9">
        <v>3</v>
      </c>
      <c r="Q1305" s="11" t="s">
        <v>3174</v>
      </c>
      <c r="R1305" s="3"/>
      <c r="S1305" s="23"/>
    </row>
    <row r="1306" spans="1:19" ht="14.25" x14ac:dyDescent="0.45">
      <c r="A1306" s="225"/>
      <c r="B1306" s="9"/>
      <c r="C1306" s="8"/>
      <c r="D1306" s="9"/>
      <c r="E1306" s="139"/>
      <c r="F1306" s="9"/>
      <c r="G1306" s="9"/>
      <c r="H1306" s="9"/>
      <c r="I1306" s="9"/>
      <c r="J1306" s="9"/>
      <c r="K1306" s="9"/>
      <c r="L1306" s="9"/>
      <c r="M1306" s="9"/>
      <c r="N1306" s="9"/>
      <c r="O1306" s="11"/>
      <c r="P1306" s="9"/>
      <c r="Q1306" s="11"/>
      <c r="R1306" s="3"/>
      <c r="S1306" s="23"/>
    </row>
    <row r="1307" spans="1:19" ht="12.75" customHeight="1" x14ac:dyDescent="0.45">
      <c r="A1307" s="226" t="s">
        <v>3039</v>
      </c>
      <c r="B1307" s="173" t="s">
        <v>3175</v>
      </c>
      <c r="C1307" s="8" t="s">
        <v>3176</v>
      </c>
      <c r="D1307" s="9" t="s">
        <v>3177</v>
      </c>
      <c r="E1307" s="176" t="s">
        <v>10023</v>
      </c>
      <c r="F1307" s="175" t="s">
        <v>94</v>
      </c>
      <c r="G1307" s="175" t="s">
        <v>3178</v>
      </c>
      <c r="H1307" s="9" t="s">
        <v>20</v>
      </c>
      <c r="I1307" s="9">
        <v>86</v>
      </c>
      <c r="J1307" s="9">
        <v>5.66</v>
      </c>
      <c r="K1307" s="9">
        <v>2286.1992700000001</v>
      </c>
      <c r="L1307" s="9">
        <v>-0.8</v>
      </c>
      <c r="M1307" s="9">
        <v>1143.6032700000001</v>
      </c>
      <c r="N1307" s="9">
        <v>2</v>
      </c>
      <c r="O1307" s="11" t="s">
        <v>34</v>
      </c>
      <c r="P1307" s="9">
        <v>6</v>
      </c>
      <c r="Q1307" s="11" t="s">
        <v>3179</v>
      </c>
      <c r="R1307" s="3"/>
      <c r="S1307" s="23"/>
    </row>
    <row r="1308" spans="1:19" ht="14.25" x14ac:dyDescent="0.45">
      <c r="A1308" s="226"/>
      <c r="B1308" s="173"/>
      <c r="C1308" s="8" t="s">
        <v>3180</v>
      </c>
      <c r="D1308" s="9" t="s">
        <v>3181</v>
      </c>
      <c r="E1308" s="176"/>
      <c r="F1308" s="175"/>
      <c r="G1308" s="175"/>
      <c r="H1308" s="9" t="s">
        <v>20</v>
      </c>
      <c r="I1308" s="9">
        <v>53</v>
      </c>
      <c r="J1308" s="9">
        <v>2.73</v>
      </c>
      <c r="K1308" s="9">
        <v>1060.5996700000001</v>
      </c>
      <c r="L1308" s="9">
        <v>-7.0000000000000007E-2</v>
      </c>
      <c r="M1308" s="9">
        <v>354.20474000000002</v>
      </c>
      <c r="N1308" s="9">
        <v>3</v>
      </c>
      <c r="O1308" s="11"/>
      <c r="P1308" s="9">
        <v>5</v>
      </c>
      <c r="Q1308" s="11" t="s">
        <v>3182</v>
      </c>
      <c r="R1308" s="3"/>
      <c r="S1308" s="23"/>
    </row>
    <row r="1309" spans="1:19" ht="14.25" x14ac:dyDescent="0.45">
      <c r="A1309" s="225"/>
      <c r="B1309" s="9"/>
      <c r="C1309" s="8"/>
      <c r="D1309" s="9"/>
      <c r="E1309" s="139"/>
      <c r="F1309" s="11"/>
      <c r="G1309" s="9"/>
      <c r="H1309" s="9"/>
      <c r="I1309" s="9"/>
      <c r="J1309" s="9"/>
      <c r="K1309" s="9"/>
      <c r="L1309" s="9"/>
      <c r="M1309" s="9"/>
      <c r="N1309" s="9"/>
      <c r="O1309" s="11"/>
      <c r="P1309" s="9"/>
      <c r="Q1309" s="11"/>
      <c r="R1309" s="3"/>
      <c r="S1309" s="23"/>
    </row>
    <row r="1310" spans="1:19" ht="14.25" x14ac:dyDescent="0.45">
      <c r="A1310" s="239" t="s">
        <v>3066</v>
      </c>
      <c r="B1310" s="31" t="s">
        <v>3183</v>
      </c>
      <c r="C1310" s="8" t="s">
        <v>3184</v>
      </c>
      <c r="D1310" s="9" t="s">
        <v>3185</v>
      </c>
      <c r="E1310" s="139" t="s">
        <v>18</v>
      </c>
      <c r="F1310" s="11" t="s">
        <v>56</v>
      </c>
      <c r="G1310" s="9"/>
      <c r="H1310" s="9" t="s">
        <v>20</v>
      </c>
      <c r="I1310" s="9">
        <v>101</v>
      </c>
      <c r="J1310" s="9">
        <v>3.88</v>
      </c>
      <c r="K1310" s="9">
        <v>1977.80718</v>
      </c>
      <c r="L1310" s="9">
        <v>2.65</v>
      </c>
      <c r="M1310" s="9">
        <v>989.40723000000003</v>
      </c>
      <c r="N1310" s="9">
        <v>2</v>
      </c>
      <c r="O1310" s="11"/>
      <c r="P1310" s="9">
        <v>2</v>
      </c>
      <c r="Q1310" s="11" t="s">
        <v>21</v>
      </c>
      <c r="R1310" s="3"/>
      <c r="S1310" s="23"/>
    </row>
    <row r="1311" spans="1:19" ht="14.25" x14ac:dyDescent="0.45">
      <c r="A1311" s="225"/>
      <c r="B1311" s="9"/>
      <c r="C1311" s="8"/>
      <c r="D1311" s="9"/>
      <c r="E1311" s="139"/>
      <c r="F1311" s="11"/>
      <c r="G1311" s="9"/>
      <c r="H1311" s="9"/>
      <c r="I1311" s="9"/>
      <c r="J1311" s="9"/>
      <c r="K1311" s="9"/>
      <c r="L1311" s="9"/>
      <c r="M1311" s="9"/>
      <c r="N1311" s="9"/>
      <c r="O1311" s="11"/>
      <c r="P1311" s="9"/>
      <c r="Q1311" s="11"/>
      <c r="R1311" s="3"/>
      <c r="S1311" s="23"/>
    </row>
    <row r="1312" spans="1:19" ht="14.25" x14ac:dyDescent="0.45">
      <c r="A1312" s="239" t="s">
        <v>3082</v>
      </c>
      <c r="B1312" s="31" t="s">
        <v>3186</v>
      </c>
      <c r="C1312" s="8" t="s">
        <v>3187</v>
      </c>
      <c r="D1312" s="9" t="s">
        <v>3188</v>
      </c>
      <c r="E1312" s="139" t="s">
        <v>10023</v>
      </c>
      <c r="F1312" s="11" t="s">
        <v>1499</v>
      </c>
      <c r="G1312" s="9" t="s">
        <v>802</v>
      </c>
      <c r="H1312" s="9" t="s">
        <v>3189</v>
      </c>
      <c r="I1312" s="9">
        <v>74</v>
      </c>
      <c r="J1312" s="9">
        <v>4.41</v>
      </c>
      <c r="K1312" s="9">
        <v>2989.2739700000002</v>
      </c>
      <c r="L1312" s="9">
        <v>1.96</v>
      </c>
      <c r="M1312" s="9">
        <v>1495.1406300000001</v>
      </c>
      <c r="N1312" s="9">
        <v>2</v>
      </c>
      <c r="O1312" s="11" t="s">
        <v>53</v>
      </c>
      <c r="P1312" s="9">
        <v>5</v>
      </c>
      <c r="Q1312" s="11" t="s">
        <v>3190</v>
      </c>
      <c r="R1312" s="3"/>
      <c r="S1312" s="23"/>
    </row>
  </sheetData>
  <mergeCells count="927">
    <mergeCell ref="A6:A18"/>
    <mergeCell ref="B6:B18"/>
    <mergeCell ref="E6:E18"/>
    <mergeCell ref="F6:F18"/>
    <mergeCell ref="G6:G18"/>
    <mergeCell ref="E20:E25"/>
    <mergeCell ref="F20:F25"/>
    <mergeCell ref="G20:G25"/>
    <mergeCell ref="A27:A31"/>
    <mergeCell ref="B27:B31"/>
    <mergeCell ref="E27:E31"/>
    <mergeCell ref="F27:F31"/>
    <mergeCell ref="G27:G31"/>
    <mergeCell ref="A33:A35"/>
    <mergeCell ref="B33:B35"/>
    <mergeCell ref="E33:E35"/>
    <mergeCell ref="F33:F35"/>
    <mergeCell ref="G33:G35"/>
    <mergeCell ref="A20:A25"/>
    <mergeCell ref="B20:B25"/>
    <mergeCell ref="A37:A42"/>
    <mergeCell ref="B37:B42"/>
    <mergeCell ref="E37:E42"/>
    <mergeCell ref="F37:F42"/>
    <mergeCell ref="G37:G42"/>
    <mergeCell ref="A44:A49"/>
    <mergeCell ref="B44:B49"/>
    <mergeCell ref="E44:E49"/>
    <mergeCell ref="F44:F49"/>
    <mergeCell ref="G44:G49"/>
    <mergeCell ref="A51:A66"/>
    <mergeCell ref="B51:B66"/>
    <mergeCell ref="E51:E66"/>
    <mergeCell ref="F51:F66"/>
    <mergeCell ref="G51:G66"/>
    <mergeCell ref="A68:A71"/>
    <mergeCell ref="B68:B71"/>
    <mergeCell ref="E68:E71"/>
    <mergeCell ref="F68:F71"/>
    <mergeCell ref="G68:G71"/>
    <mergeCell ref="A73:A78"/>
    <mergeCell ref="B73:B78"/>
    <mergeCell ref="E73:E78"/>
    <mergeCell ref="F73:F78"/>
    <mergeCell ref="G73:G78"/>
    <mergeCell ref="A80:A86"/>
    <mergeCell ref="B80:B86"/>
    <mergeCell ref="E80:E85"/>
    <mergeCell ref="F80:F85"/>
    <mergeCell ref="G80:G85"/>
    <mergeCell ref="A88:A92"/>
    <mergeCell ref="B88:B92"/>
    <mergeCell ref="E88:E92"/>
    <mergeCell ref="F88:F92"/>
    <mergeCell ref="G88:G92"/>
    <mergeCell ref="A94:A100"/>
    <mergeCell ref="B94:B100"/>
    <mergeCell ref="E94:E100"/>
    <mergeCell ref="F94:F100"/>
    <mergeCell ref="G94:G100"/>
    <mergeCell ref="A102:A110"/>
    <mergeCell ref="B102:B110"/>
    <mergeCell ref="E102:E110"/>
    <mergeCell ref="F102:F110"/>
    <mergeCell ref="G102:G110"/>
    <mergeCell ref="A111:A117"/>
    <mergeCell ref="B111:B117"/>
    <mergeCell ref="E111:E117"/>
    <mergeCell ref="F111:F117"/>
    <mergeCell ref="G111:G117"/>
    <mergeCell ref="A119:A121"/>
    <mergeCell ref="B119:B121"/>
    <mergeCell ref="E119:E121"/>
    <mergeCell ref="F119:F121"/>
    <mergeCell ref="G119:G121"/>
    <mergeCell ref="A123:A124"/>
    <mergeCell ref="B123:B124"/>
    <mergeCell ref="E123:E124"/>
    <mergeCell ref="F123:F124"/>
    <mergeCell ref="G123:G124"/>
    <mergeCell ref="A126:A127"/>
    <mergeCell ref="B126:B127"/>
    <mergeCell ref="E126:E127"/>
    <mergeCell ref="F126:F127"/>
    <mergeCell ref="G126:G127"/>
    <mergeCell ref="A131:A132"/>
    <mergeCell ref="B131:B132"/>
    <mergeCell ref="E131:E132"/>
    <mergeCell ref="F131:F132"/>
    <mergeCell ref="G131:G132"/>
    <mergeCell ref="A134:A138"/>
    <mergeCell ref="B134:B138"/>
    <mergeCell ref="E134:E138"/>
    <mergeCell ref="F134:F138"/>
    <mergeCell ref="G134:G138"/>
    <mergeCell ref="A140:A143"/>
    <mergeCell ref="B140:B143"/>
    <mergeCell ref="E140:E143"/>
    <mergeCell ref="F140:F143"/>
    <mergeCell ref="G140:G143"/>
    <mergeCell ref="F203:F206"/>
    <mergeCell ref="G203:G206"/>
    <mergeCell ref="A149:A151"/>
    <mergeCell ref="B149:B151"/>
    <mergeCell ref="E149:E151"/>
    <mergeCell ref="F149:F151"/>
    <mergeCell ref="G149:G151"/>
    <mergeCell ref="A155:A156"/>
    <mergeCell ref="B155:B156"/>
    <mergeCell ref="E155:E156"/>
    <mergeCell ref="F155:F156"/>
    <mergeCell ref="G155:G156"/>
    <mergeCell ref="A158:A174"/>
    <mergeCell ref="B158:B174"/>
    <mergeCell ref="E158:E174"/>
    <mergeCell ref="F158:F174"/>
    <mergeCell ref="G158:G174"/>
    <mergeCell ref="A176:A178"/>
    <mergeCell ref="B176:B178"/>
    <mergeCell ref="E176:E178"/>
    <mergeCell ref="F176:F178"/>
    <mergeCell ref="B208:B211"/>
    <mergeCell ref="E208:E211"/>
    <mergeCell ref="F208:F211"/>
    <mergeCell ref="G208:G211"/>
    <mergeCell ref="C208:C209"/>
    <mergeCell ref="A215:A217"/>
    <mergeCell ref="B215:B217"/>
    <mergeCell ref="E215:E217"/>
    <mergeCell ref="F215:F217"/>
    <mergeCell ref="G215:G217"/>
    <mergeCell ref="A219:A221"/>
    <mergeCell ref="B219:B221"/>
    <mergeCell ref="E219:E221"/>
    <mergeCell ref="F219:F221"/>
    <mergeCell ref="G219:G221"/>
    <mergeCell ref="A180:A184"/>
    <mergeCell ref="B180:B184"/>
    <mergeCell ref="E180:E184"/>
    <mergeCell ref="F180:F184"/>
    <mergeCell ref="G180:G184"/>
    <mergeCell ref="A186:A187"/>
    <mergeCell ref="B186:B187"/>
    <mergeCell ref="E186:E187"/>
    <mergeCell ref="G186:G187"/>
    <mergeCell ref="A189:A199"/>
    <mergeCell ref="B189:B199"/>
    <mergeCell ref="E189:E199"/>
    <mergeCell ref="F189:F199"/>
    <mergeCell ref="G189:G199"/>
    <mergeCell ref="A203:A206"/>
    <mergeCell ref="B203:B206"/>
    <mergeCell ref="E203:E206"/>
    <mergeCell ref="A208:A211"/>
    <mergeCell ref="A223:A226"/>
    <mergeCell ref="B223:B226"/>
    <mergeCell ref="E223:E226"/>
    <mergeCell ref="F223:F226"/>
    <mergeCell ref="G223:G226"/>
    <mergeCell ref="A228:A229"/>
    <mergeCell ref="B228:B229"/>
    <mergeCell ref="E228:E229"/>
    <mergeCell ref="F228:F229"/>
    <mergeCell ref="G228:G229"/>
    <mergeCell ref="A233:A234"/>
    <mergeCell ref="B233:B234"/>
    <mergeCell ref="E233:E234"/>
    <mergeCell ref="F233:F234"/>
    <mergeCell ref="G233:G234"/>
    <mergeCell ref="A236:A250"/>
    <mergeCell ref="B236:B250"/>
    <mergeCell ref="E236:E250"/>
    <mergeCell ref="F236:F250"/>
    <mergeCell ref="G236:G250"/>
    <mergeCell ref="C241:C242"/>
    <mergeCell ref="C243:C244"/>
    <mergeCell ref="C245:C246"/>
    <mergeCell ref="A252:A267"/>
    <mergeCell ref="B252:B267"/>
    <mergeCell ref="E252:E267"/>
    <mergeCell ref="F252:F267"/>
    <mergeCell ref="G252:G267"/>
    <mergeCell ref="A271:A275"/>
    <mergeCell ref="B271:B275"/>
    <mergeCell ref="E271:E275"/>
    <mergeCell ref="F271:F275"/>
    <mergeCell ref="G271:G275"/>
    <mergeCell ref="A279:A281"/>
    <mergeCell ref="B279:B281"/>
    <mergeCell ref="E279:E281"/>
    <mergeCell ref="F279:F281"/>
    <mergeCell ref="G279:G281"/>
    <mergeCell ref="A283:A293"/>
    <mergeCell ref="B283:B293"/>
    <mergeCell ref="E283:E293"/>
    <mergeCell ref="F283:F293"/>
    <mergeCell ref="G283:G293"/>
    <mergeCell ref="A295:A297"/>
    <mergeCell ref="B295:B297"/>
    <mergeCell ref="E295:E297"/>
    <mergeCell ref="F295:F297"/>
    <mergeCell ref="G295:G297"/>
    <mergeCell ref="A299:A304"/>
    <mergeCell ref="B299:B304"/>
    <mergeCell ref="E299:E304"/>
    <mergeCell ref="F299:F304"/>
    <mergeCell ref="G299:G304"/>
    <mergeCell ref="A306:A308"/>
    <mergeCell ref="B306:B308"/>
    <mergeCell ref="E306:E308"/>
    <mergeCell ref="F306:F308"/>
    <mergeCell ref="G306:G308"/>
    <mergeCell ref="E310:E313"/>
    <mergeCell ref="F310:F313"/>
    <mergeCell ref="G310:G313"/>
    <mergeCell ref="A310:A314"/>
    <mergeCell ref="B310:B314"/>
    <mergeCell ref="A315:A320"/>
    <mergeCell ref="B315:B320"/>
    <mergeCell ref="E315:E320"/>
    <mergeCell ref="F315:F320"/>
    <mergeCell ref="G315:G320"/>
    <mergeCell ref="E322:E341"/>
    <mergeCell ref="F322:F341"/>
    <mergeCell ref="G322:G341"/>
    <mergeCell ref="A343:A345"/>
    <mergeCell ref="B343:B345"/>
    <mergeCell ref="E343:E345"/>
    <mergeCell ref="F343:F345"/>
    <mergeCell ref="A347:A349"/>
    <mergeCell ref="B347:B349"/>
    <mergeCell ref="E347:E349"/>
    <mergeCell ref="F347:F349"/>
    <mergeCell ref="A322:A341"/>
    <mergeCell ref="B322:B341"/>
    <mergeCell ref="E357:E359"/>
    <mergeCell ref="F357:F359"/>
    <mergeCell ref="A363:A365"/>
    <mergeCell ref="B363:B365"/>
    <mergeCell ref="E363:E365"/>
    <mergeCell ref="F363:F365"/>
    <mergeCell ref="A367:A371"/>
    <mergeCell ref="B367:B371"/>
    <mergeCell ref="E367:E371"/>
    <mergeCell ref="F367:F371"/>
    <mergeCell ref="G367:G371"/>
    <mergeCell ref="A357:A359"/>
    <mergeCell ref="B357:B359"/>
    <mergeCell ref="A379:A383"/>
    <mergeCell ref="B379:B383"/>
    <mergeCell ref="E379:E383"/>
    <mergeCell ref="F379:F383"/>
    <mergeCell ref="G379:G383"/>
    <mergeCell ref="A385:A387"/>
    <mergeCell ref="B385:B387"/>
    <mergeCell ref="E385:E387"/>
    <mergeCell ref="F385:F387"/>
    <mergeCell ref="A389:A393"/>
    <mergeCell ref="B389:B393"/>
    <mergeCell ref="E389:E393"/>
    <mergeCell ref="F389:F393"/>
    <mergeCell ref="A399:A400"/>
    <mergeCell ref="B399:B400"/>
    <mergeCell ref="E399:E400"/>
    <mergeCell ref="F399:F400"/>
    <mergeCell ref="A406:A409"/>
    <mergeCell ref="B406:B409"/>
    <mergeCell ref="E406:E409"/>
    <mergeCell ref="F406:F409"/>
    <mergeCell ref="A411:A413"/>
    <mergeCell ref="B411:B413"/>
    <mergeCell ref="E411:E413"/>
    <mergeCell ref="F411:F413"/>
    <mergeCell ref="G411:G413"/>
    <mergeCell ref="A415:A420"/>
    <mergeCell ref="B415:B420"/>
    <mergeCell ref="E415:E420"/>
    <mergeCell ref="F415:F420"/>
    <mergeCell ref="A424:A429"/>
    <mergeCell ref="B424:B429"/>
    <mergeCell ref="E424:E429"/>
    <mergeCell ref="F424:F429"/>
    <mergeCell ref="G424:G429"/>
    <mergeCell ref="A431:A438"/>
    <mergeCell ref="B431:B438"/>
    <mergeCell ref="E431:E438"/>
    <mergeCell ref="F431:F438"/>
    <mergeCell ref="G431:G438"/>
    <mergeCell ref="E444:E450"/>
    <mergeCell ref="F444:F450"/>
    <mergeCell ref="G444:G450"/>
    <mergeCell ref="A444:A450"/>
    <mergeCell ref="B444:B450"/>
    <mergeCell ref="A452:A456"/>
    <mergeCell ref="B452:B456"/>
    <mergeCell ref="E452:E456"/>
    <mergeCell ref="F452:F456"/>
    <mergeCell ref="G452:G456"/>
    <mergeCell ref="A458:A486"/>
    <mergeCell ref="B458:B486"/>
    <mergeCell ref="E458:E486"/>
    <mergeCell ref="F458:F486"/>
    <mergeCell ref="G458:G486"/>
    <mergeCell ref="A488:A491"/>
    <mergeCell ref="B488:B491"/>
    <mergeCell ref="E488:E491"/>
    <mergeCell ref="F488:F491"/>
    <mergeCell ref="G488:G491"/>
    <mergeCell ref="A493:A499"/>
    <mergeCell ref="B493:B499"/>
    <mergeCell ref="E493:E498"/>
    <mergeCell ref="F493:F498"/>
    <mergeCell ref="G493:G498"/>
    <mergeCell ref="A501:A502"/>
    <mergeCell ref="B501:B502"/>
    <mergeCell ref="E501:E502"/>
    <mergeCell ref="F501:F502"/>
    <mergeCell ref="G501:G502"/>
    <mergeCell ref="A508:A520"/>
    <mergeCell ref="B508:B520"/>
    <mergeCell ref="E508:E520"/>
    <mergeCell ref="F508:F520"/>
    <mergeCell ref="G508:G520"/>
    <mergeCell ref="A522:A527"/>
    <mergeCell ref="B522:B527"/>
    <mergeCell ref="E522:E527"/>
    <mergeCell ref="F522:F527"/>
    <mergeCell ref="G522:G527"/>
    <mergeCell ref="A531:A532"/>
    <mergeCell ref="B531:B532"/>
    <mergeCell ref="E531:E532"/>
    <mergeCell ref="F531:F532"/>
    <mergeCell ref="A534:A536"/>
    <mergeCell ref="B534:B536"/>
    <mergeCell ref="E534:E536"/>
    <mergeCell ref="F534:F536"/>
    <mergeCell ref="G534:G536"/>
    <mergeCell ref="A540:A543"/>
    <mergeCell ref="B540:B543"/>
    <mergeCell ref="E540:E543"/>
    <mergeCell ref="F540:F543"/>
    <mergeCell ref="G540:G543"/>
    <mergeCell ref="A547:A549"/>
    <mergeCell ref="B547:B549"/>
    <mergeCell ref="E547:E549"/>
    <mergeCell ref="F547:F549"/>
    <mergeCell ref="G547:G549"/>
    <mergeCell ref="A551:A555"/>
    <mergeCell ref="B551:B555"/>
    <mergeCell ref="E551:E555"/>
    <mergeCell ref="F551:F555"/>
    <mergeCell ref="G551:G555"/>
    <mergeCell ref="A557:A561"/>
    <mergeCell ref="B557:B561"/>
    <mergeCell ref="E557:E561"/>
    <mergeCell ref="F557:F561"/>
    <mergeCell ref="G557:G561"/>
    <mergeCell ref="A569:A570"/>
    <mergeCell ref="B569:B570"/>
    <mergeCell ref="E569:E570"/>
    <mergeCell ref="F569:F570"/>
    <mergeCell ref="G569:G570"/>
    <mergeCell ref="A572:A573"/>
    <mergeCell ref="B572:B573"/>
    <mergeCell ref="E572:E573"/>
    <mergeCell ref="F572:F573"/>
    <mergeCell ref="G572:G573"/>
    <mergeCell ref="A577:A582"/>
    <mergeCell ref="B577:B582"/>
    <mergeCell ref="E577:E582"/>
    <mergeCell ref="F577:F582"/>
    <mergeCell ref="G577:G582"/>
    <mergeCell ref="A586:A589"/>
    <mergeCell ref="B586:B589"/>
    <mergeCell ref="E586:E589"/>
    <mergeCell ref="F586:F589"/>
    <mergeCell ref="G586:G589"/>
    <mergeCell ref="E591:E598"/>
    <mergeCell ref="F591:F598"/>
    <mergeCell ref="G591:G598"/>
    <mergeCell ref="A600:A611"/>
    <mergeCell ref="B600:B611"/>
    <mergeCell ref="E600:E611"/>
    <mergeCell ref="F600:F611"/>
    <mergeCell ref="G600:G611"/>
    <mergeCell ref="A591:A598"/>
    <mergeCell ref="B591:B598"/>
    <mergeCell ref="B613:B620"/>
    <mergeCell ref="E613:E620"/>
    <mergeCell ref="F613:F620"/>
    <mergeCell ref="G613:G620"/>
    <mergeCell ref="A622:A625"/>
    <mergeCell ref="B622:B625"/>
    <mergeCell ref="E622:E625"/>
    <mergeCell ref="F622:F625"/>
    <mergeCell ref="G622:G625"/>
    <mergeCell ref="A613:A620"/>
    <mergeCell ref="A627:A632"/>
    <mergeCell ref="B627:B632"/>
    <mergeCell ref="E627:E632"/>
    <mergeCell ref="F627:F632"/>
    <mergeCell ref="G627:G632"/>
    <mergeCell ref="A638:A639"/>
    <mergeCell ref="B638:B639"/>
    <mergeCell ref="E638:E639"/>
    <mergeCell ref="F638:F639"/>
    <mergeCell ref="G638:G639"/>
    <mergeCell ref="A643:A649"/>
    <mergeCell ref="B643:B649"/>
    <mergeCell ref="E643:E649"/>
    <mergeCell ref="F643:F649"/>
    <mergeCell ref="G643:G649"/>
    <mergeCell ref="A651:A656"/>
    <mergeCell ref="B651:B656"/>
    <mergeCell ref="E651:E656"/>
    <mergeCell ref="F651:F656"/>
    <mergeCell ref="G651:G656"/>
    <mergeCell ref="A664:A665"/>
    <mergeCell ref="B664:B665"/>
    <mergeCell ref="A669:A673"/>
    <mergeCell ref="B669:B673"/>
    <mergeCell ref="E669:E673"/>
    <mergeCell ref="F669:F673"/>
    <mergeCell ref="G669:G673"/>
    <mergeCell ref="E675:E676"/>
    <mergeCell ref="F675:F676"/>
    <mergeCell ref="A675:A676"/>
    <mergeCell ref="B675:B676"/>
    <mergeCell ref="E664:E665"/>
    <mergeCell ref="A678:A680"/>
    <mergeCell ref="B678:B680"/>
    <mergeCell ref="E678:E680"/>
    <mergeCell ref="F678:F680"/>
    <mergeCell ref="G678:G680"/>
    <mergeCell ref="A682:A697"/>
    <mergeCell ref="B682:B697"/>
    <mergeCell ref="E682:E697"/>
    <mergeCell ref="F682:F697"/>
    <mergeCell ref="G682:G697"/>
    <mergeCell ref="C683:C684"/>
    <mergeCell ref="C685:C686"/>
    <mergeCell ref="C687:C688"/>
    <mergeCell ref="C689:C690"/>
    <mergeCell ref="C691:C692"/>
    <mergeCell ref="C693:C694"/>
    <mergeCell ref="A699:A713"/>
    <mergeCell ref="B699:B713"/>
    <mergeCell ref="E699:E713"/>
    <mergeCell ref="F699:F713"/>
    <mergeCell ref="G699:G713"/>
    <mergeCell ref="A715:A718"/>
    <mergeCell ref="B715:B718"/>
    <mergeCell ref="E715:E718"/>
    <mergeCell ref="F715:F718"/>
    <mergeCell ref="G715:G718"/>
    <mergeCell ref="A720:A721"/>
    <mergeCell ref="B720:B721"/>
    <mergeCell ref="E720:E721"/>
    <mergeCell ref="F720:F721"/>
    <mergeCell ref="G720:G721"/>
    <mergeCell ref="E723:E744"/>
    <mergeCell ref="F723:F744"/>
    <mergeCell ref="G723:G744"/>
    <mergeCell ref="A723:A744"/>
    <mergeCell ref="B723:B744"/>
    <mergeCell ref="A748:A749"/>
    <mergeCell ref="B748:B749"/>
    <mergeCell ref="F748:F749"/>
    <mergeCell ref="G748:G749"/>
    <mergeCell ref="A755:A756"/>
    <mergeCell ref="B755:B756"/>
    <mergeCell ref="E755:E756"/>
    <mergeCell ref="F755:F756"/>
    <mergeCell ref="G755:G756"/>
    <mergeCell ref="E748:E749"/>
    <mergeCell ref="A760:A764"/>
    <mergeCell ref="B760:B764"/>
    <mergeCell ref="E760:E764"/>
    <mergeCell ref="F760:F764"/>
    <mergeCell ref="G760:G764"/>
    <mergeCell ref="A767:A768"/>
    <mergeCell ref="B767:B768"/>
    <mergeCell ref="E767:E768"/>
    <mergeCell ref="F767:F768"/>
    <mergeCell ref="G767:G768"/>
    <mergeCell ref="A770:A774"/>
    <mergeCell ref="B770:B774"/>
    <mergeCell ref="E770:E774"/>
    <mergeCell ref="F770:F774"/>
    <mergeCell ref="G770:G774"/>
    <mergeCell ref="A777:A778"/>
    <mergeCell ref="B777:B778"/>
    <mergeCell ref="E777:E778"/>
    <mergeCell ref="F777:F778"/>
    <mergeCell ref="G777:G778"/>
    <mergeCell ref="A779:C779"/>
    <mergeCell ref="A786:A787"/>
    <mergeCell ref="B786:B787"/>
    <mergeCell ref="E786:E787"/>
    <mergeCell ref="F786:F787"/>
    <mergeCell ref="A789:A794"/>
    <mergeCell ref="B789:B794"/>
    <mergeCell ref="E789:E794"/>
    <mergeCell ref="F789:F794"/>
    <mergeCell ref="G789:G794"/>
    <mergeCell ref="A796:A800"/>
    <mergeCell ref="B796:B800"/>
    <mergeCell ref="E796:E800"/>
    <mergeCell ref="F796:F800"/>
    <mergeCell ref="G796:G800"/>
    <mergeCell ref="A802:A803"/>
    <mergeCell ref="B802:B803"/>
    <mergeCell ref="E802:E803"/>
    <mergeCell ref="F802:F803"/>
    <mergeCell ref="G802:G803"/>
    <mergeCell ref="A805:A807"/>
    <mergeCell ref="B805:B807"/>
    <mergeCell ref="E805:E807"/>
    <mergeCell ref="F805:F807"/>
    <mergeCell ref="G805:G807"/>
    <mergeCell ref="A809:A811"/>
    <mergeCell ref="B809:B811"/>
    <mergeCell ref="E809:E811"/>
    <mergeCell ref="F809:F811"/>
    <mergeCell ref="G809:G811"/>
    <mergeCell ref="E813:E819"/>
    <mergeCell ref="F813:F819"/>
    <mergeCell ref="G813:G819"/>
    <mergeCell ref="B821:B828"/>
    <mergeCell ref="E821:E828"/>
    <mergeCell ref="F821:F828"/>
    <mergeCell ref="G821:G828"/>
    <mergeCell ref="A821:A828"/>
    <mergeCell ref="A813:A819"/>
    <mergeCell ref="B813:B819"/>
    <mergeCell ref="A830:A832"/>
    <mergeCell ref="B830:B832"/>
    <mergeCell ref="E830:E832"/>
    <mergeCell ref="F830:F832"/>
    <mergeCell ref="G830:G832"/>
    <mergeCell ref="A834:A835"/>
    <mergeCell ref="B834:B835"/>
    <mergeCell ref="E834:E835"/>
    <mergeCell ref="F834:F835"/>
    <mergeCell ref="G834:G835"/>
    <mergeCell ref="E839:E841"/>
    <mergeCell ref="F839:F841"/>
    <mergeCell ref="G839:G841"/>
    <mergeCell ref="A839:A840"/>
    <mergeCell ref="B839:B840"/>
    <mergeCell ref="A845:A846"/>
    <mergeCell ref="B845:B846"/>
    <mergeCell ref="E845:E846"/>
    <mergeCell ref="F845:F846"/>
    <mergeCell ref="G845:G846"/>
    <mergeCell ref="A848:A850"/>
    <mergeCell ref="B848:B850"/>
    <mergeCell ref="E848:E850"/>
    <mergeCell ref="F848:F850"/>
    <mergeCell ref="G848:G850"/>
    <mergeCell ref="A852:A853"/>
    <mergeCell ref="B852:B853"/>
    <mergeCell ref="E852:E853"/>
    <mergeCell ref="F852:F853"/>
    <mergeCell ref="G852:G853"/>
    <mergeCell ref="A855:A859"/>
    <mergeCell ref="B855:B859"/>
    <mergeCell ref="E855:E859"/>
    <mergeCell ref="F855:F859"/>
    <mergeCell ref="G855:G859"/>
    <mergeCell ref="A863:A864"/>
    <mergeCell ref="B863:B864"/>
    <mergeCell ref="E863:E864"/>
    <mergeCell ref="F863:F864"/>
    <mergeCell ref="G863:G864"/>
    <mergeCell ref="A866:A869"/>
    <mergeCell ref="B866:B869"/>
    <mergeCell ref="E866:E869"/>
    <mergeCell ref="F866:F869"/>
    <mergeCell ref="G866:G869"/>
    <mergeCell ref="A871:A873"/>
    <mergeCell ref="B871:B873"/>
    <mergeCell ref="E871:E873"/>
    <mergeCell ref="F871:F873"/>
    <mergeCell ref="G871:G873"/>
    <mergeCell ref="A875:A877"/>
    <mergeCell ref="B875:B877"/>
    <mergeCell ref="E875:E877"/>
    <mergeCell ref="F875:F877"/>
    <mergeCell ref="G875:G877"/>
    <mergeCell ref="A879:A887"/>
    <mergeCell ref="B879:B887"/>
    <mergeCell ref="E879:E887"/>
    <mergeCell ref="F879:F887"/>
    <mergeCell ref="G879:G887"/>
    <mergeCell ref="A890:A891"/>
    <mergeCell ref="B890:B891"/>
    <mergeCell ref="E890:E891"/>
    <mergeCell ref="F890:F891"/>
    <mergeCell ref="G890:G891"/>
    <mergeCell ref="A893:A894"/>
    <mergeCell ref="B893:B894"/>
    <mergeCell ref="E893:E894"/>
    <mergeCell ref="A897:A899"/>
    <mergeCell ref="B897:B899"/>
    <mergeCell ref="E897:E899"/>
    <mergeCell ref="F897:F899"/>
    <mergeCell ref="G897:G899"/>
    <mergeCell ref="A903:A907"/>
    <mergeCell ref="B903:B907"/>
    <mergeCell ref="E903:E907"/>
    <mergeCell ref="F903:F907"/>
    <mergeCell ref="G903:G907"/>
    <mergeCell ref="A909:A911"/>
    <mergeCell ref="B909:B911"/>
    <mergeCell ref="E909:E911"/>
    <mergeCell ref="F909:F911"/>
    <mergeCell ref="G909:G911"/>
    <mergeCell ref="A920:A921"/>
    <mergeCell ref="B920:B921"/>
    <mergeCell ref="E920:E921"/>
    <mergeCell ref="F920:F921"/>
    <mergeCell ref="G920:G921"/>
    <mergeCell ref="A923:A926"/>
    <mergeCell ref="B923:B926"/>
    <mergeCell ref="E923:E926"/>
    <mergeCell ref="F923:F926"/>
    <mergeCell ref="G923:G926"/>
    <mergeCell ref="C925:C926"/>
    <mergeCell ref="A928:A935"/>
    <mergeCell ref="B928:B935"/>
    <mergeCell ref="E928:E935"/>
    <mergeCell ref="F928:F935"/>
    <mergeCell ref="G928:G935"/>
    <mergeCell ref="C934:C935"/>
    <mergeCell ref="A937:A940"/>
    <mergeCell ref="B937:B940"/>
    <mergeCell ref="E937:E940"/>
    <mergeCell ref="F937:F940"/>
    <mergeCell ref="G937:G940"/>
    <mergeCell ref="A942:A945"/>
    <mergeCell ref="B942:B945"/>
    <mergeCell ref="E942:E945"/>
    <mergeCell ref="F942:F945"/>
    <mergeCell ref="G942:G945"/>
    <mergeCell ref="A947:A961"/>
    <mergeCell ref="B947:B961"/>
    <mergeCell ref="E947:E961"/>
    <mergeCell ref="F947:F961"/>
    <mergeCell ref="G947:G961"/>
    <mergeCell ref="A963:A967"/>
    <mergeCell ref="B963:B967"/>
    <mergeCell ref="E963:E967"/>
    <mergeCell ref="F963:F967"/>
    <mergeCell ref="G963:G967"/>
    <mergeCell ref="A969:A976"/>
    <mergeCell ref="B969:B976"/>
    <mergeCell ref="E969:E976"/>
    <mergeCell ref="F969:F976"/>
    <mergeCell ref="G969:G976"/>
    <mergeCell ref="C974:C975"/>
    <mergeCell ref="A978:A979"/>
    <mergeCell ref="B978:B979"/>
    <mergeCell ref="E978:E979"/>
    <mergeCell ref="F978:F979"/>
    <mergeCell ref="G978:G979"/>
    <mergeCell ref="A985:A986"/>
    <mergeCell ref="B985:B986"/>
    <mergeCell ref="E985:E986"/>
    <mergeCell ref="F985:F986"/>
    <mergeCell ref="A988:A992"/>
    <mergeCell ref="B988:B992"/>
    <mergeCell ref="E988:E992"/>
    <mergeCell ref="F988:F992"/>
    <mergeCell ref="G988:G992"/>
    <mergeCell ref="A994:A999"/>
    <mergeCell ref="B994:B999"/>
    <mergeCell ref="E994:E999"/>
    <mergeCell ref="F994:F999"/>
    <mergeCell ref="G994:G999"/>
    <mergeCell ref="A1001:A1002"/>
    <mergeCell ref="B1001:B1002"/>
    <mergeCell ref="E1001:E1002"/>
    <mergeCell ref="F1001:F1002"/>
    <mergeCell ref="G1001:G1002"/>
    <mergeCell ref="E1003:E1004"/>
    <mergeCell ref="F1003:F1004"/>
    <mergeCell ref="A1006:A1010"/>
    <mergeCell ref="B1006:B1010"/>
    <mergeCell ref="E1006:E1010"/>
    <mergeCell ref="F1006:F1010"/>
    <mergeCell ref="A1014:A1015"/>
    <mergeCell ref="B1014:B1015"/>
    <mergeCell ref="E1014:E1015"/>
    <mergeCell ref="F1014:F1015"/>
    <mergeCell ref="G1014:G1015"/>
    <mergeCell ref="A1017:A1018"/>
    <mergeCell ref="B1017:B1018"/>
    <mergeCell ref="E1017:E1018"/>
    <mergeCell ref="F1017:F1018"/>
    <mergeCell ref="G1017:G1018"/>
    <mergeCell ref="A1020:A1021"/>
    <mergeCell ref="B1020:B1021"/>
    <mergeCell ref="E1020:E1021"/>
    <mergeCell ref="F1020:F1021"/>
    <mergeCell ref="A1025:A1026"/>
    <mergeCell ref="B1025:B1026"/>
    <mergeCell ref="E1025:E1026"/>
    <mergeCell ref="F1025:F1026"/>
    <mergeCell ref="G1025:G1026"/>
    <mergeCell ref="A1028:A1029"/>
    <mergeCell ref="B1028:B1029"/>
    <mergeCell ref="E1028:E1029"/>
    <mergeCell ref="F1028:F1029"/>
    <mergeCell ref="G1028:G1029"/>
    <mergeCell ref="A1031:A1035"/>
    <mergeCell ref="B1031:B1035"/>
    <mergeCell ref="E1031:E1035"/>
    <mergeCell ref="F1031:F1035"/>
    <mergeCell ref="G1031:G1035"/>
    <mergeCell ref="A1039:A1040"/>
    <mergeCell ref="B1039:B1040"/>
    <mergeCell ref="E1039:E1040"/>
    <mergeCell ref="F1039:F1040"/>
    <mergeCell ref="G1039:G1040"/>
    <mergeCell ref="A1042:A1043"/>
    <mergeCell ref="B1042:B1043"/>
    <mergeCell ref="E1042:E1043"/>
    <mergeCell ref="F1042:F1043"/>
    <mergeCell ref="G1042:G1043"/>
    <mergeCell ref="A1045:A1046"/>
    <mergeCell ref="B1045:B1046"/>
    <mergeCell ref="E1045:E1046"/>
    <mergeCell ref="F1045:F1046"/>
    <mergeCell ref="G1045:G1046"/>
    <mergeCell ref="A1050:A1053"/>
    <mergeCell ref="B1050:B1053"/>
    <mergeCell ref="E1050:E1053"/>
    <mergeCell ref="F1050:F1053"/>
    <mergeCell ref="G1050:G1053"/>
    <mergeCell ref="A1055:A1056"/>
    <mergeCell ref="B1055:B1056"/>
    <mergeCell ref="E1055:E1056"/>
    <mergeCell ref="F1055:F1056"/>
    <mergeCell ref="G1055:G1056"/>
    <mergeCell ref="A1058:A1072"/>
    <mergeCell ref="B1058:B1072"/>
    <mergeCell ref="E1058:E1072"/>
    <mergeCell ref="F1058:F1072"/>
    <mergeCell ref="G1058:G1072"/>
    <mergeCell ref="A1076:A1079"/>
    <mergeCell ref="B1076:B1079"/>
    <mergeCell ref="E1076:E1079"/>
    <mergeCell ref="F1076:F1079"/>
    <mergeCell ref="A1081:A1083"/>
    <mergeCell ref="B1081:B1083"/>
    <mergeCell ref="E1081:E1083"/>
    <mergeCell ref="F1081:F1083"/>
    <mergeCell ref="G1081:G1083"/>
    <mergeCell ref="A1085:A1090"/>
    <mergeCell ref="B1085:B1090"/>
    <mergeCell ref="E1085:E1090"/>
    <mergeCell ref="F1085:F1090"/>
    <mergeCell ref="G1085:G1090"/>
    <mergeCell ref="A1092:A1094"/>
    <mergeCell ref="B1092:B1094"/>
    <mergeCell ref="E1092:E1094"/>
    <mergeCell ref="F1092:F1094"/>
    <mergeCell ref="G1092:G1094"/>
    <mergeCell ref="E1096:E1099"/>
    <mergeCell ref="F1096:F1099"/>
    <mergeCell ref="G1096:G1099"/>
    <mergeCell ref="A1101:A1102"/>
    <mergeCell ref="B1101:B1102"/>
    <mergeCell ref="E1101:E1102"/>
    <mergeCell ref="F1101:F1102"/>
    <mergeCell ref="G1101:G1102"/>
    <mergeCell ref="A1096:A1099"/>
    <mergeCell ref="B1096:B1099"/>
    <mergeCell ref="A1104:A1105"/>
    <mergeCell ref="B1104:B1105"/>
    <mergeCell ref="E1104:E1105"/>
    <mergeCell ref="F1104:F1105"/>
    <mergeCell ref="G1104:G1105"/>
    <mergeCell ref="A1107:A1108"/>
    <mergeCell ref="B1107:B1108"/>
    <mergeCell ref="E1107:E1108"/>
    <mergeCell ref="F1107:F1108"/>
    <mergeCell ref="G1107:G1108"/>
    <mergeCell ref="E1110:E1133"/>
    <mergeCell ref="F1110:F1133"/>
    <mergeCell ref="G1110:G1133"/>
    <mergeCell ref="C1132:C1133"/>
    <mergeCell ref="A1137:A1140"/>
    <mergeCell ref="B1137:B1140"/>
    <mergeCell ref="E1137:E1140"/>
    <mergeCell ref="F1137:F1140"/>
    <mergeCell ref="G1137:G1140"/>
    <mergeCell ref="A1110:A1133"/>
    <mergeCell ref="B1110:B1133"/>
    <mergeCell ref="A1146:A1147"/>
    <mergeCell ref="B1146:B1147"/>
    <mergeCell ref="E1146:E1147"/>
    <mergeCell ref="F1146:F1147"/>
    <mergeCell ref="G1146:G1147"/>
    <mergeCell ref="A1149:A1150"/>
    <mergeCell ref="B1149:B1150"/>
    <mergeCell ref="E1149:E1150"/>
    <mergeCell ref="F1149:F1150"/>
    <mergeCell ref="A1152:A1155"/>
    <mergeCell ref="B1152:B1155"/>
    <mergeCell ref="E1152:E1155"/>
    <mergeCell ref="F1152:F1155"/>
    <mergeCell ref="G1152:G1155"/>
    <mergeCell ref="A1157:A1158"/>
    <mergeCell ref="B1157:B1158"/>
    <mergeCell ref="E1157:E1158"/>
    <mergeCell ref="F1157:F1158"/>
    <mergeCell ref="G1157:G1158"/>
    <mergeCell ref="A1160:A1161"/>
    <mergeCell ref="B1160:B1161"/>
    <mergeCell ref="E1160:E1161"/>
    <mergeCell ref="F1160:F1161"/>
    <mergeCell ref="G1160:G1161"/>
    <mergeCell ref="A1169:A1170"/>
    <mergeCell ref="B1169:B1170"/>
    <mergeCell ref="E1169:E1170"/>
    <mergeCell ref="F1169:F1170"/>
    <mergeCell ref="G1169:G1170"/>
    <mergeCell ref="A1174:A1189"/>
    <mergeCell ref="B1174:B1189"/>
    <mergeCell ref="E1174:E1189"/>
    <mergeCell ref="F1174:F1189"/>
    <mergeCell ref="G1174:G1189"/>
    <mergeCell ref="A1195:A1199"/>
    <mergeCell ref="B1195:B1199"/>
    <mergeCell ref="E1195:E1199"/>
    <mergeCell ref="F1195:F1199"/>
    <mergeCell ref="G1195:G1199"/>
    <mergeCell ref="A1201:A1203"/>
    <mergeCell ref="B1201:B1203"/>
    <mergeCell ref="E1201:E1203"/>
    <mergeCell ref="F1201:F1203"/>
    <mergeCell ref="G1201:G1203"/>
    <mergeCell ref="A1205:A1209"/>
    <mergeCell ref="B1205:B1209"/>
    <mergeCell ref="E1205:E1209"/>
    <mergeCell ref="F1205:F1209"/>
    <mergeCell ref="G1205:G1209"/>
    <mergeCell ref="A1211:A1214"/>
    <mergeCell ref="B1211:B1214"/>
    <mergeCell ref="E1211:E1214"/>
    <mergeCell ref="F1211:F1214"/>
    <mergeCell ref="G1211:G1214"/>
    <mergeCell ref="A1216:A1218"/>
    <mergeCell ref="B1216:B1218"/>
    <mergeCell ref="E1216:E1218"/>
    <mergeCell ref="F1216:F1218"/>
    <mergeCell ref="G1216:G1218"/>
    <mergeCell ref="A1221:A1225"/>
    <mergeCell ref="B1221:B1225"/>
    <mergeCell ref="E1221:E1225"/>
    <mergeCell ref="F1221:F1225"/>
    <mergeCell ref="G1221:G1225"/>
    <mergeCell ref="A1227:A1239"/>
    <mergeCell ref="B1227:B1239"/>
    <mergeCell ref="E1227:E1239"/>
    <mergeCell ref="F1227:F1239"/>
    <mergeCell ref="G1227:G1239"/>
    <mergeCell ref="A1241:A1245"/>
    <mergeCell ref="B1241:B1245"/>
    <mergeCell ref="E1241:E1245"/>
    <mergeCell ref="F1241:F1245"/>
    <mergeCell ref="G1241:G1245"/>
    <mergeCell ref="A1247:A1248"/>
    <mergeCell ref="B1247:B1248"/>
    <mergeCell ref="E1247:E1248"/>
    <mergeCell ref="F1247:F1248"/>
    <mergeCell ref="A1250:A1254"/>
    <mergeCell ref="B1250:B1254"/>
    <mergeCell ref="E1250:E1254"/>
    <mergeCell ref="F1250:F1254"/>
    <mergeCell ref="G1250:G1254"/>
    <mergeCell ref="A1256:A1257"/>
    <mergeCell ref="B1256:B1257"/>
    <mergeCell ref="E1256:E1257"/>
    <mergeCell ref="F1256:F1257"/>
    <mergeCell ref="G1256:G1257"/>
    <mergeCell ref="A1259:A1264"/>
    <mergeCell ref="B1259:B1264"/>
    <mergeCell ref="E1259:E1264"/>
    <mergeCell ref="F1259:F1264"/>
    <mergeCell ref="G1259:G1264"/>
    <mergeCell ref="A1266:A1268"/>
    <mergeCell ref="B1266:B1268"/>
    <mergeCell ref="E1266:E1268"/>
    <mergeCell ref="F1266:F1268"/>
    <mergeCell ref="G1266:G1268"/>
    <mergeCell ref="A1301:A1303"/>
    <mergeCell ref="B1301:B1303"/>
    <mergeCell ref="E1301:E1303"/>
    <mergeCell ref="F1301:F1303"/>
    <mergeCell ref="G1301:G1303"/>
    <mergeCell ref="A1307:A1308"/>
    <mergeCell ref="B1307:B1308"/>
    <mergeCell ref="E1307:E1308"/>
    <mergeCell ref="F1307:F1308"/>
    <mergeCell ref="G1307:G1308"/>
    <mergeCell ref="A1270:A1272"/>
    <mergeCell ref="B1270:B1272"/>
    <mergeCell ref="E1270:E1272"/>
    <mergeCell ref="F1270:F1272"/>
    <mergeCell ref="G1270:G1272"/>
    <mergeCell ref="A1274:A1275"/>
    <mergeCell ref="B1274:B1275"/>
    <mergeCell ref="E1274:E1275"/>
    <mergeCell ref="F1274:F1275"/>
    <mergeCell ref="A1279:A1296"/>
    <mergeCell ref="B1279:B1296"/>
    <mergeCell ref="E1279:E1296"/>
    <mergeCell ref="F1279:F1296"/>
    <mergeCell ref="G1279:G1296"/>
    <mergeCell ref="A1298:A1299"/>
    <mergeCell ref="B1298:B1299"/>
    <mergeCell ref="E1298:E1299"/>
    <mergeCell ref="F1298:F1299"/>
    <mergeCell ref="G1298:G1299"/>
  </mergeCells>
  <pageMargins left="0.7" right="0.7" top="0.75" bottom="0.75" header="0.51180555555555496" footer="0.51180555555555496"/>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zoomScale="82" zoomScaleNormal="82" workbookViewId="0">
      <pane ySplit="4" topLeftCell="A5" activePane="bottomLeft" state="frozen"/>
      <selection pane="bottomLeft" activeCell="A4" sqref="A4"/>
    </sheetView>
  </sheetViews>
  <sheetFormatPr defaultColWidth="9.1328125" defaultRowHeight="15" x14ac:dyDescent="0.35"/>
  <cols>
    <col min="1" max="1" width="8" style="151" bestFit="1" customWidth="1"/>
    <col min="2" max="2" width="23.73046875" style="151" bestFit="1" customWidth="1"/>
    <col min="3" max="3" width="42.3984375" style="151" customWidth="1"/>
    <col min="4" max="4" width="24.265625" style="151" customWidth="1"/>
    <col min="5" max="5" width="24.265625" style="166" customWidth="1"/>
    <col min="6" max="6" width="23.86328125" style="152" bestFit="1" customWidth="1"/>
    <col min="7" max="7" width="21.265625" style="151" bestFit="1" customWidth="1"/>
    <col min="8" max="8" width="60.3984375" style="152" bestFit="1" customWidth="1"/>
    <col min="9" max="9" width="19.1328125" style="151" bestFit="1" customWidth="1"/>
    <col min="10" max="11" width="43.86328125" style="151" bestFit="1" customWidth="1"/>
    <col min="12" max="12" width="9.1328125" style="151"/>
    <col min="13" max="13" width="1.265625" style="151" customWidth="1"/>
    <col min="14" max="14" width="25.1328125" style="151" customWidth="1"/>
    <col min="15" max="15" width="30.86328125" style="151" customWidth="1"/>
    <col min="16" max="16384" width="9.1328125" style="151"/>
  </cols>
  <sheetData>
    <row r="1" spans="1:11" s="153" customFormat="1" ht="19.899999999999999" x14ac:dyDescent="0.35">
      <c r="A1" s="222" t="s">
        <v>10347</v>
      </c>
      <c r="B1" s="222"/>
      <c r="C1" s="222"/>
      <c r="E1" s="166"/>
      <c r="F1" s="154"/>
      <c r="H1" s="154"/>
    </row>
    <row r="2" spans="1:11" s="153" customFormat="1" ht="19.899999999999999" x14ac:dyDescent="0.35">
      <c r="A2" s="159" t="s">
        <v>10274</v>
      </c>
      <c r="B2" s="159"/>
      <c r="C2" s="159"/>
      <c r="E2" s="166"/>
      <c r="F2" s="154"/>
      <c r="H2" s="154"/>
    </row>
    <row r="3" spans="1:11" s="153" customFormat="1" ht="19.899999999999999" x14ac:dyDescent="0.35">
      <c r="A3" s="159" t="s">
        <v>10275</v>
      </c>
      <c r="B3" s="159"/>
      <c r="C3" s="159"/>
      <c r="E3" s="166"/>
      <c r="F3" s="154"/>
      <c r="H3" s="154"/>
    </row>
    <row r="4" spans="1:11" s="157" customFormat="1" ht="40.5" customHeight="1" x14ac:dyDescent="0.35">
      <c r="A4" s="158"/>
      <c r="B4" s="158" t="s">
        <v>10273</v>
      </c>
      <c r="C4" s="158" t="s">
        <v>10272</v>
      </c>
      <c r="D4" s="158" t="s">
        <v>10271</v>
      </c>
      <c r="E4" s="158" t="s">
        <v>10349</v>
      </c>
      <c r="F4" s="158" t="s">
        <v>10270</v>
      </c>
      <c r="G4" s="157" t="s">
        <v>10269</v>
      </c>
      <c r="H4" s="157" t="s">
        <v>10268</v>
      </c>
      <c r="I4" s="157" t="s">
        <v>10267</v>
      </c>
      <c r="J4" s="157" t="s">
        <v>10266</v>
      </c>
      <c r="K4" s="157" t="s">
        <v>10265</v>
      </c>
    </row>
    <row r="5" spans="1:11" x14ac:dyDescent="0.35">
      <c r="A5" s="151">
        <v>1</v>
      </c>
      <c r="B5" s="151" t="s">
        <v>10264</v>
      </c>
      <c r="C5" s="151" t="s">
        <v>10263</v>
      </c>
      <c r="D5" s="151" t="s">
        <v>10352</v>
      </c>
      <c r="E5" s="166">
        <v>77967688</v>
      </c>
      <c r="F5" s="220" t="s">
        <v>10021</v>
      </c>
      <c r="G5" s="220" t="s">
        <v>84</v>
      </c>
      <c r="H5" s="220" t="s">
        <v>10283</v>
      </c>
      <c r="I5" s="221" t="s">
        <v>10262</v>
      </c>
      <c r="J5" s="221" t="s">
        <v>10021</v>
      </c>
      <c r="K5" s="221" t="s">
        <v>94</v>
      </c>
    </row>
    <row r="6" spans="1:11" x14ac:dyDescent="0.35">
      <c r="A6" s="151">
        <v>2</v>
      </c>
      <c r="B6" s="151" t="s">
        <v>10261</v>
      </c>
      <c r="C6" s="151" t="s">
        <v>10260</v>
      </c>
      <c r="D6" s="151" t="s">
        <v>10353</v>
      </c>
      <c r="E6" s="166">
        <v>77967689</v>
      </c>
      <c r="F6" s="220"/>
      <c r="G6" s="220"/>
      <c r="H6" s="220"/>
      <c r="I6" s="221"/>
      <c r="J6" s="221"/>
      <c r="K6" s="221"/>
    </row>
    <row r="7" spans="1:11" x14ac:dyDescent="0.35">
      <c r="A7" s="151">
        <v>3</v>
      </c>
      <c r="B7" s="151" t="s">
        <v>10259</v>
      </c>
      <c r="C7" s="151" t="s">
        <v>10258</v>
      </c>
      <c r="D7" s="151" t="s">
        <v>10354</v>
      </c>
      <c r="E7" s="166">
        <v>77967690</v>
      </c>
      <c r="F7" s="220" t="s">
        <v>10021</v>
      </c>
      <c r="G7" s="220" t="s">
        <v>84</v>
      </c>
      <c r="H7" s="220" t="s">
        <v>10284</v>
      </c>
      <c r="I7" s="221"/>
      <c r="J7" s="221"/>
      <c r="K7" s="221"/>
    </row>
    <row r="8" spans="1:11" x14ac:dyDescent="0.35">
      <c r="A8" s="151">
        <v>4</v>
      </c>
      <c r="B8" s="151" t="s">
        <v>10257</v>
      </c>
      <c r="C8" s="151" t="s">
        <v>10256</v>
      </c>
      <c r="D8" s="151" t="s">
        <v>10355</v>
      </c>
      <c r="E8" s="166">
        <v>77967691</v>
      </c>
      <c r="F8" s="220"/>
      <c r="G8" s="220"/>
      <c r="H8" s="220"/>
      <c r="I8" s="221"/>
      <c r="J8" s="221"/>
      <c r="K8" s="221"/>
    </row>
    <row r="9" spans="1:11" x14ac:dyDescent="0.35">
      <c r="A9" s="151">
        <v>5</v>
      </c>
      <c r="B9" s="151" t="s">
        <v>10255</v>
      </c>
      <c r="C9" s="151" t="s">
        <v>10249</v>
      </c>
      <c r="D9" s="151" t="s">
        <v>10356</v>
      </c>
      <c r="E9" s="166">
        <v>77967692</v>
      </c>
      <c r="F9" s="220" t="s">
        <v>10021</v>
      </c>
      <c r="G9" s="220" t="s">
        <v>84</v>
      </c>
      <c r="H9" s="220" t="s">
        <v>10285</v>
      </c>
      <c r="I9" s="221" t="s">
        <v>10128</v>
      </c>
      <c r="J9" s="221" t="s">
        <v>10021</v>
      </c>
      <c r="K9" s="221" t="s">
        <v>94</v>
      </c>
    </row>
    <row r="10" spans="1:11" x14ac:dyDescent="0.35">
      <c r="A10" s="151">
        <v>6</v>
      </c>
      <c r="B10" s="151" t="s">
        <v>10254</v>
      </c>
      <c r="C10" s="151" t="s">
        <v>10253</v>
      </c>
      <c r="D10" s="151" t="s">
        <v>10357</v>
      </c>
      <c r="E10" s="166">
        <v>77967693</v>
      </c>
      <c r="F10" s="220"/>
      <c r="G10" s="220"/>
      <c r="H10" s="220"/>
      <c r="I10" s="221"/>
      <c r="J10" s="221"/>
      <c r="K10" s="221"/>
    </row>
    <row r="11" spans="1:11" x14ac:dyDescent="0.35">
      <c r="A11" s="151">
        <v>7</v>
      </c>
      <c r="B11" s="151" t="s">
        <v>10252</v>
      </c>
      <c r="C11" s="151" t="s">
        <v>10251</v>
      </c>
      <c r="D11" s="151" t="s">
        <v>10358</v>
      </c>
      <c r="E11" s="166">
        <v>77967694</v>
      </c>
      <c r="F11" s="220"/>
      <c r="G11" s="220"/>
      <c r="H11" s="220"/>
      <c r="I11" s="221"/>
      <c r="J11" s="221"/>
      <c r="K11" s="221"/>
    </row>
    <row r="12" spans="1:11" x14ac:dyDescent="0.35">
      <c r="A12" s="151">
        <v>8</v>
      </c>
      <c r="B12" s="151" t="s">
        <v>10250</v>
      </c>
      <c r="C12" s="151" t="s">
        <v>10249</v>
      </c>
      <c r="D12" s="151" t="s">
        <v>10359</v>
      </c>
      <c r="E12" s="166">
        <v>77967695</v>
      </c>
      <c r="F12" s="220"/>
      <c r="G12" s="220"/>
      <c r="H12" s="220"/>
      <c r="I12" s="221"/>
      <c r="J12" s="221"/>
      <c r="K12" s="221"/>
    </row>
    <row r="13" spans="1:11" x14ac:dyDescent="0.35">
      <c r="A13" s="151">
        <v>9</v>
      </c>
      <c r="B13" s="151" t="s">
        <v>10248</v>
      </c>
      <c r="C13" s="151" t="s">
        <v>10247</v>
      </c>
      <c r="D13" s="151" t="s">
        <v>10360</v>
      </c>
      <c r="E13" s="166">
        <v>77967696</v>
      </c>
      <c r="F13" s="220" t="s">
        <v>10021</v>
      </c>
      <c r="G13" s="220" t="s">
        <v>84</v>
      </c>
      <c r="H13" s="220" t="s">
        <v>10286</v>
      </c>
      <c r="I13" s="221" t="s">
        <v>10246</v>
      </c>
      <c r="J13" s="221" t="s">
        <v>10021</v>
      </c>
      <c r="K13" s="221" t="s">
        <v>94</v>
      </c>
    </row>
    <row r="14" spans="1:11" x14ac:dyDescent="0.35">
      <c r="A14" s="151">
        <v>10</v>
      </c>
      <c r="B14" s="151" t="s">
        <v>10245</v>
      </c>
      <c r="C14" s="151" t="s">
        <v>10244</v>
      </c>
      <c r="D14" s="151" t="s">
        <v>10361</v>
      </c>
      <c r="E14" s="166">
        <v>77967697</v>
      </c>
      <c r="F14" s="220"/>
      <c r="G14" s="220"/>
      <c r="H14" s="220"/>
      <c r="I14" s="221"/>
      <c r="J14" s="221"/>
      <c r="K14" s="221"/>
    </row>
    <row r="15" spans="1:11" ht="120" x14ac:dyDescent="0.35">
      <c r="A15" s="151">
        <v>11</v>
      </c>
      <c r="B15" s="151" t="s">
        <v>10243</v>
      </c>
      <c r="C15" s="151" t="s">
        <v>10242</v>
      </c>
      <c r="D15" s="151" t="s">
        <v>10362</v>
      </c>
      <c r="E15" s="166">
        <v>77967771</v>
      </c>
      <c r="F15" s="167" t="s">
        <v>10021</v>
      </c>
      <c r="G15" s="220" t="s">
        <v>21</v>
      </c>
      <c r="H15" s="152" t="s">
        <v>10287</v>
      </c>
      <c r="I15" s="221" t="s">
        <v>10150</v>
      </c>
      <c r="J15" s="151" t="s">
        <v>10021</v>
      </c>
      <c r="K15" s="151" t="s">
        <v>94</v>
      </c>
    </row>
    <row r="16" spans="1:11" x14ac:dyDescent="0.35">
      <c r="A16" s="151">
        <v>12</v>
      </c>
      <c r="B16" s="151" t="s">
        <v>10241</v>
      </c>
      <c r="C16" s="151" t="s">
        <v>10240</v>
      </c>
      <c r="D16" s="151" t="s">
        <v>10363</v>
      </c>
      <c r="E16" s="166">
        <v>77967772</v>
      </c>
      <c r="F16" s="172" t="s">
        <v>10021</v>
      </c>
      <c r="G16" s="220"/>
      <c r="H16" s="220" t="s">
        <v>10288</v>
      </c>
      <c r="I16" s="221"/>
      <c r="J16" s="221" t="s">
        <v>10021</v>
      </c>
      <c r="K16" s="221" t="s">
        <v>94</v>
      </c>
    </row>
    <row r="17" spans="1:11" x14ac:dyDescent="0.35">
      <c r="A17" s="151">
        <v>13</v>
      </c>
      <c r="B17" s="151" t="s">
        <v>10239</v>
      </c>
      <c r="C17" s="151" t="s">
        <v>10238</v>
      </c>
      <c r="D17" s="151" t="s">
        <v>10364</v>
      </c>
      <c r="E17" s="166">
        <v>77967773</v>
      </c>
      <c r="F17" s="172"/>
      <c r="G17" s="220"/>
      <c r="H17" s="220"/>
      <c r="I17" s="221"/>
      <c r="J17" s="221"/>
      <c r="K17" s="221"/>
    </row>
    <row r="18" spans="1:11" x14ac:dyDescent="0.35">
      <c r="A18" s="151">
        <v>14</v>
      </c>
      <c r="B18" s="151" t="s">
        <v>10237</v>
      </c>
      <c r="C18" s="151" t="s">
        <v>10236</v>
      </c>
      <c r="D18" s="151" t="s">
        <v>10365</v>
      </c>
      <c r="E18" s="166">
        <v>77967698</v>
      </c>
      <c r="F18" s="220" t="s">
        <v>10021</v>
      </c>
      <c r="G18" s="220" t="s">
        <v>84</v>
      </c>
      <c r="H18" s="220" t="s">
        <v>10289</v>
      </c>
      <c r="I18" s="221" t="s">
        <v>10235</v>
      </c>
      <c r="J18" s="221" t="s">
        <v>10021</v>
      </c>
      <c r="K18" s="221" t="s">
        <v>94</v>
      </c>
    </row>
    <row r="19" spans="1:11" x14ac:dyDescent="0.35">
      <c r="A19" s="151">
        <v>15</v>
      </c>
      <c r="B19" s="151" t="s">
        <v>10234</v>
      </c>
      <c r="C19" s="151" t="s">
        <v>10233</v>
      </c>
      <c r="D19" s="151" t="s">
        <v>10366</v>
      </c>
      <c r="E19" s="166">
        <v>77967699</v>
      </c>
      <c r="F19" s="220"/>
      <c r="G19" s="220"/>
      <c r="H19" s="220"/>
      <c r="I19" s="221"/>
      <c r="J19" s="221"/>
      <c r="K19" s="221"/>
    </row>
    <row r="20" spans="1:11" x14ac:dyDescent="0.35">
      <c r="A20" s="151">
        <v>16</v>
      </c>
      <c r="B20" s="151" t="s">
        <v>10232</v>
      </c>
      <c r="C20" s="151" t="s">
        <v>10231</v>
      </c>
      <c r="D20" s="151" t="s">
        <v>10367</v>
      </c>
      <c r="E20" s="166">
        <v>77967765</v>
      </c>
      <c r="F20" s="167" t="s">
        <v>10021</v>
      </c>
      <c r="G20" s="167" t="s">
        <v>146</v>
      </c>
      <c r="H20" s="171" t="s">
        <v>10290</v>
      </c>
      <c r="I20" s="171" t="s">
        <v>10124</v>
      </c>
      <c r="J20" s="171" t="s">
        <v>10021</v>
      </c>
      <c r="K20" s="171" t="s">
        <v>94</v>
      </c>
    </row>
    <row r="21" spans="1:11" x14ac:dyDescent="0.35">
      <c r="A21" s="151">
        <v>17</v>
      </c>
      <c r="B21" s="151" t="s">
        <v>10230</v>
      </c>
      <c r="C21" s="151" t="s">
        <v>10229</v>
      </c>
      <c r="D21" s="151" t="s">
        <v>10368</v>
      </c>
      <c r="E21" s="166">
        <v>77967700</v>
      </c>
      <c r="F21" s="220" t="s">
        <v>10021</v>
      </c>
      <c r="G21" s="220" t="s">
        <v>84</v>
      </c>
      <c r="H21" s="220" t="s">
        <v>10291</v>
      </c>
      <c r="I21" s="221" t="s">
        <v>10228</v>
      </c>
      <c r="J21" s="221" t="s">
        <v>10021</v>
      </c>
      <c r="K21" s="221" t="s">
        <v>94</v>
      </c>
    </row>
    <row r="22" spans="1:11" x14ac:dyDescent="0.35">
      <c r="A22" s="151">
        <v>18</v>
      </c>
      <c r="B22" s="151" t="s">
        <v>10227</v>
      </c>
      <c r="C22" s="151" t="s">
        <v>10226</v>
      </c>
      <c r="D22" s="151" t="s">
        <v>10369</v>
      </c>
      <c r="E22" s="166">
        <v>77967701</v>
      </c>
      <c r="F22" s="220"/>
      <c r="G22" s="220"/>
      <c r="H22" s="220"/>
      <c r="I22" s="221"/>
      <c r="J22" s="221"/>
      <c r="K22" s="221"/>
    </row>
    <row r="23" spans="1:11" x14ac:dyDescent="0.35">
      <c r="A23" s="151">
        <v>19</v>
      </c>
      <c r="B23" s="151" t="s">
        <v>10225</v>
      </c>
      <c r="C23" s="151" t="s">
        <v>10224</v>
      </c>
      <c r="D23" s="151" t="s">
        <v>10370</v>
      </c>
      <c r="E23" s="166">
        <v>77967702</v>
      </c>
      <c r="F23" s="220" t="s">
        <v>10021</v>
      </c>
      <c r="G23" s="220" t="s">
        <v>84</v>
      </c>
      <c r="H23" s="220" t="s">
        <v>10292</v>
      </c>
      <c r="I23" s="221" t="s">
        <v>10223</v>
      </c>
      <c r="J23" s="221" t="s">
        <v>10021</v>
      </c>
      <c r="K23" s="221" t="s">
        <v>94</v>
      </c>
    </row>
    <row r="24" spans="1:11" x14ac:dyDescent="0.35">
      <c r="A24" s="151">
        <v>20</v>
      </c>
      <c r="B24" s="151" t="s">
        <v>10222</v>
      </c>
      <c r="C24" s="151" t="s">
        <v>10221</v>
      </c>
      <c r="D24" s="151" t="s">
        <v>10371</v>
      </c>
      <c r="E24" s="166">
        <v>77967703</v>
      </c>
      <c r="F24" s="220"/>
      <c r="G24" s="220"/>
      <c r="H24" s="220"/>
      <c r="I24" s="221"/>
      <c r="J24" s="221"/>
      <c r="K24" s="221"/>
    </row>
    <row r="25" spans="1:11" x14ac:dyDescent="0.35">
      <c r="A25" s="151">
        <v>21</v>
      </c>
      <c r="B25" s="151" t="s">
        <v>10220</v>
      </c>
      <c r="C25" s="151" t="s">
        <v>10219</v>
      </c>
      <c r="D25" s="151" t="s">
        <v>10372</v>
      </c>
      <c r="E25" s="166">
        <v>77967704</v>
      </c>
      <c r="F25" s="220" t="s">
        <v>10021</v>
      </c>
      <c r="G25" s="220" t="s">
        <v>84</v>
      </c>
      <c r="H25" s="220" t="s">
        <v>10293</v>
      </c>
      <c r="I25" s="221" t="s">
        <v>10218</v>
      </c>
      <c r="J25" s="221" t="s">
        <v>10021</v>
      </c>
      <c r="K25" s="221" t="s">
        <v>94</v>
      </c>
    </row>
    <row r="26" spans="1:11" x14ac:dyDescent="0.35">
      <c r="A26" s="151">
        <v>22</v>
      </c>
      <c r="B26" s="151" t="s">
        <v>10217</v>
      </c>
      <c r="C26" s="151" t="s">
        <v>10216</v>
      </c>
      <c r="D26" s="151" t="s">
        <v>10373</v>
      </c>
      <c r="E26" s="166">
        <v>77967705</v>
      </c>
      <c r="F26" s="220"/>
      <c r="G26" s="220"/>
      <c r="H26" s="220"/>
      <c r="I26" s="221"/>
      <c r="J26" s="221"/>
      <c r="K26" s="221"/>
    </row>
    <row r="27" spans="1:11" x14ac:dyDescent="0.35">
      <c r="A27" s="151">
        <v>23</v>
      </c>
      <c r="B27" s="151" t="s">
        <v>10215</v>
      </c>
      <c r="C27" s="151" t="s">
        <v>10214</v>
      </c>
      <c r="D27" s="151" t="s">
        <v>10374</v>
      </c>
      <c r="E27" s="166">
        <v>77967706</v>
      </c>
      <c r="F27" s="220" t="s">
        <v>10021</v>
      </c>
      <c r="G27" s="220" t="s">
        <v>84</v>
      </c>
      <c r="H27" s="220" t="s">
        <v>10294</v>
      </c>
      <c r="I27" s="221" t="s">
        <v>10213</v>
      </c>
      <c r="J27" s="221" t="s">
        <v>10021</v>
      </c>
      <c r="K27" s="221" t="s">
        <v>94</v>
      </c>
    </row>
    <row r="28" spans="1:11" x14ac:dyDescent="0.35">
      <c r="A28" s="151">
        <v>24</v>
      </c>
      <c r="B28" s="151" t="s">
        <v>10212</v>
      </c>
      <c r="C28" s="151" t="s">
        <v>10211</v>
      </c>
      <c r="D28" s="151" t="s">
        <v>10375</v>
      </c>
      <c r="E28" s="166">
        <v>77967707</v>
      </c>
      <c r="F28" s="220"/>
      <c r="G28" s="220"/>
      <c r="H28" s="220"/>
      <c r="I28" s="221"/>
      <c r="J28" s="221"/>
      <c r="K28" s="221"/>
    </row>
    <row r="29" spans="1:11" ht="285" x14ac:dyDescent="0.35">
      <c r="A29" s="166">
        <v>25</v>
      </c>
      <c r="B29" s="151" t="s">
        <v>10210</v>
      </c>
      <c r="C29" s="151" t="s">
        <v>10209</v>
      </c>
      <c r="D29" s="151" t="s">
        <v>10376</v>
      </c>
      <c r="E29" s="166">
        <v>77967708</v>
      </c>
      <c r="F29" s="152" t="s">
        <v>10021</v>
      </c>
      <c r="G29" s="152" t="s">
        <v>84</v>
      </c>
      <c r="H29" s="152" t="s">
        <v>10295</v>
      </c>
      <c r="I29" s="151" t="s">
        <v>10208</v>
      </c>
      <c r="J29" s="151" t="s">
        <v>10021</v>
      </c>
      <c r="K29" s="151" t="s">
        <v>94</v>
      </c>
    </row>
    <row r="30" spans="1:11" x14ac:dyDescent="0.35">
      <c r="A30" s="166">
        <v>26</v>
      </c>
      <c r="B30" s="151" t="s">
        <v>10207</v>
      </c>
      <c r="C30" s="151" t="s">
        <v>10206</v>
      </c>
      <c r="D30" s="151" t="s">
        <v>10377</v>
      </c>
      <c r="E30" s="166">
        <v>77967709</v>
      </c>
      <c r="F30" s="220" t="s">
        <v>10021</v>
      </c>
      <c r="G30" s="220" t="s">
        <v>84</v>
      </c>
      <c r="H30" s="220" t="s">
        <v>10297</v>
      </c>
      <c r="I30" s="221" t="s">
        <v>10205</v>
      </c>
      <c r="J30" s="221" t="s">
        <v>10021</v>
      </c>
      <c r="K30" s="221" t="s">
        <v>94</v>
      </c>
    </row>
    <row r="31" spans="1:11" x14ac:dyDescent="0.35">
      <c r="A31" s="166">
        <v>27</v>
      </c>
      <c r="B31" s="151" t="s">
        <v>10204</v>
      </c>
      <c r="C31" s="151" t="s">
        <v>10203</v>
      </c>
      <c r="D31" s="151" t="s">
        <v>10378</v>
      </c>
      <c r="E31" s="166">
        <v>77967710</v>
      </c>
      <c r="F31" s="220"/>
      <c r="G31" s="220"/>
      <c r="H31" s="220"/>
      <c r="I31" s="221"/>
      <c r="J31" s="221"/>
      <c r="K31" s="221"/>
    </row>
    <row r="32" spans="1:11" x14ac:dyDescent="0.35">
      <c r="A32" s="166">
        <v>28</v>
      </c>
      <c r="B32" s="151" t="s">
        <v>10202</v>
      </c>
      <c r="C32" s="151" t="s">
        <v>10201</v>
      </c>
      <c r="D32" s="151" t="s">
        <v>10379</v>
      </c>
      <c r="E32" s="166">
        <v>77967711</v>
      </c>
      <c r="F32" s="220"/>
      <c r="G32" s="220"/>
      <c r="H32" s="220"/>
      <c r="I32" s="221"/>
      <c r="J32" s="221"/>
      <c r="K32" s="221"/>
    </row>
    <row r="33" spans="1:11" x14ac:dyDescent="0.35">
      <c r="A33" s="166">
        <v>29</v>
      </c>
      <c r="B33" s="151" t="s">
        <v>10200</v>
      </c>
      <c r="C33" s="151" t="s">
        <v>10199</v>
      </c>
      <c r="D33" s="151" t="s">
        <v>10380</v>
      </c>
      <c r="E33" s="166">
        <v>77967767</v>
      </c>
      <c r="F33" s="220" t="s">
        <v>10021</v>
      </c>
      <c r="G33" s="220" t="s">
        <v>79</v>
      </c>
      <c r="H33" s="220" t="s">
        <v>10296</v>
      </c>
      <c r="I33" s="221" t="s">
        <v>10198</v>
      </c>
      <c r="J33" s="221" t="s">
        <v>10021</v>
      </c>
      <c r="K33" s="221" t="s">
        <v>94</v>
      </c>
    </row>
    <row r="34" spans="1:11" x14ac:dyDescent="0.35">
      <c r="A34" s="166">
        <v>30</v>
      </c>
      <c r="B34" s="151" t="s">
        <v>10197</v>
      </c>
      <c r="C34" s="151" t="s">
        <v>10196</v>
      </c>
      <c r="D34" s="151" t="s">
        <v>10381</v>
      </c>
      <c r="E34" s="166">
        <v>77967768</v>
      </c>
      <c r="F34" s="220"/>
      <c r="G34" s="220"/>
      <c r="H34" s="220"/>
      <c r="I34" s="221"/>
      <c r="J34" s="221"/>
      <c r="K34" s="221"/>
    </row>
    <row r="35" spans="1:11" x14ac:dyDescent="0.35">
      <c r="A35" s="166">
        <v>31</v>
      </c>
      <c r="B35" s="151" t="s">
        <v>10195</v>
      </c>
      <c r="C35" s="151" t="s">
        <v>10194</v>
      </c>
      <c r="D35" s="151" t="s">
        <v>10382</v>
      </c>
      <c r="E35" s="166">
        <v>77967712</v>
      </c>
      <c r="F35" s="220" t="s">
        <v>10021</v>
      </c>
      <c r="G35" s="220" t="s">
        <v>84</v>
      </c>
      <c r="H35" s="220" t="s">
        <v>10298</v>
      </c>
      <c r="I35" s="221" t="s">
        <v>10193</v>
      </c>
      <c r="J35" s="221" t="s">
        <v>10021</v>
      </c>
      <c r="K35" s="221" t="s">
        <v>94</v>
      </c>
    </row>
    <row r="36" spans="1:11" x14ac:dyDescent="0.35">
      <c r="A36" s="166">
        <v>32</v>
      </c>
      <c r="B36" s="151" t="s">
        <v>10192</v>
      </c>
      <c r="C36" s="151" t="s">
        <v>10191</v>
      </c>
      <c r="D36" s="151" t="s">
        <v>10383</v>
      </c>
      <c r="E36" s="166">
        <v>77967713</v>
      </c>
      <c r="F36" s="220"/>
      <c r="G36" s="220"/>
      <c r="H36" s="220"/>
      <c r="I36" s="221"/>
      <c r="J36" s="221"/>
      <c r="K36" s="221"/>
    </row>
    <row r="37" spans="1:11" x14ac:dyDescent="0.35">
      <c r="A37" s="166">
        <v>33</v>
      </c>
      <c r="B37" s="152" t="s">
        <v>10190</v>
      </c>
      <c r="C37" s="152" t="s">
        <v>10189</v>
      </c>
      <c r="D37" s="151" t="s">
        <v>10384</v>
      </c>
      <c r="E37" s="166">
        <v>77967714</v>
      </c>
      <c r="F37" s="220" t="s">
        <v>10021</v>
      </c>
      <c r="G37" s="220" t="s">
        <v>84</v>
      </c>
      <c r="H37" s="220" t="s">
        <v>10188</v>
      </c>
      <c r="I37" s="221" t="s">
        <v>10124</v>
      </c>
      <c r="J37" s="221" t="s">
        <v>10021</v>
      </c>
      <c r="K37" s="221" t="s">
        <v>94</v>
      </c>
    </row>
    <row r="38" spans="1:11" x14ac:dyDescent="0.35">
      <c r="A38" s="166">
        <v>34</v>
      </c>
      <c r="B38" s="152" t="s">
        <v>10187</v>
      </c>
      <c r="C38" s="152" t="s">
        <v>10186</v>
      </c>
      <c r="D38" s="151" t="s">
        <v>10385</v>
      </c>
      <c r="E38" s="166">
        <v>77967715</v>
      </c>
      <c r="F38" s="220"/>
      <c r="G38" s="220"/>
      <c r="H38" s="220"/>
      <c r="I38" s="221"/>
      <c r="J38" s="221"/>
      <c r="K38" s="221"/>
    </row>
    <row r="39" spans="1:11" ht="30" x14ac:dyDescent="0.4">
      <c r="A39" s="166">
        <v>35</v>
      </c>
      <c r="B39" s="152" t="s">
        <v>10185</v>
      </c>
      <c r="C39" s="152" t="s">
        <v>10184</v>
      </c>
      <c r="D39" s="151" t="s">
        <v>10386</v>
      </c>
      <c r="E39" s="166">
        <v>77967716</v>
      </c>
      <c r="F39" s="152" t="s">
        <v>10021</v>
      </c>
      <c r="G39" s="152" t="s">
        <v>84</v>
      </c>
      <c r="H39" s="155" t="s">
        <v>10183</v>
      </c>
      <c r="I39" s="151" t="s">
        <v>10124</v>
      </c>
      <c r="J39" s="151" t="s">
        <v>10021</v>
      </c>
      <c r="K39" s="151" t="s">
        <v>94</v>
      </c>
    </row>
    <row r="40" spans="1:11" ht="120" x14ac:dyDescent="0.35">
      <c r="A40" s="166">
        <v>36</v>
      </c>
      <c r="B40" s="152" t="s">
        <v>10182</v>
      </c>
      <c r="C40" s="152" t="s">
        <v>10181</v>
      </c>
      <c r="D40" s="151" t="s">
        <v>10387</v>
      </c>
      <c r="E40" s="166">
        <v>77967717</v>
      </c>
      <c r="F40" s="152" t="s">
        <v>10021</v>
      </c>
      <c r="G40" s="152" t="s">
        <v>84</v>
      </c>
      <c r="H40" s="152" t="s">
        <v>10180</v>
      </c>
      <c r="I40" s="151" t="s">
        <v>10179</v>
      </c>
    </row>
    <row r="41" spans="1:11" x14ac:dyDescent="0.35">
      <c r="A41" s="166">
        <v>37</v>
      </c>
      <c r="B41" s="152" t="s">
        <v>10178</v>
      </c>
      <c r="C41" s="152" t="s">
        <v>10177</v>
      </c>
      <c r="D41" s="151" t="s">
        <v>10388</v>
      </c>
      <c r="E41" s="166">
        <v>77967718</v>
      </c>
      <c r="F41" s="220" t="s">
        <v>10021</v>
      </c>
      <c r="G41" s="220" t="s">
        <v>84</v>
      </c>
      <c r="H41" s="220" t="s">
        <v>10176</v>
      </c>
      <c r="I41" s="221" t="s">
        <v>10124</v>
      </c>
      <c r="J41" s="221" t="s">
        <v>10021</v>
      </c>
      <c r="K41" s="221" t="s">
        <v>94</v>
      </c>
    </row>
    <row r="42" spans="1:11" x14ac:dyDescent="0.35">
      <c r="A42" s="166">
        <v>38</v>
      </c>
      <c r="B42" s="152" t="s">
        <v>10175</v>
      </c>
      <c r="C42" s="152" t="s">
        <v>10174</v>
      </c>
      <c r="D42" s="151" t="s">
        <v>10389</v>
      </c>
      <c r="E42" s="166">
        <v>77967719</v>
      </c>
      <c r="F42" s="220"/>
      <c r="G42" s="220"/>
      <c r="H42" s="220"/>
      <c r="I42" s="221"/>
      <c r="J42" s="221"/>
      <c r="K42" s="221"/>
    </row>
    <row r="43" spans="1:11" x14ac:dyDescent="0.35">
      <c r="A43" s="166">
        <v>39</v>
      </c>
      <c r="B43" s="152" t="s">
        <v>10173</v>
      </c>
      <c r="C43" s="152" t="s">
        <v>10172</v>
      </c>
      <c r="D43" s="151" t="s">
        <v>10390</v>
      </c>
      <c r="E43" s="166">
        <v>77967720</v>
      </c>
      <c r="F43" s="220" t="s">
        <v>10021</v>
      </c>
      <c r="G43" s="220" t="s">
        <v>84</v>
      </c>
      <c r="H43" s="220" t="s">
        <v>10299</v>
      </c>
      <c r="I43" s="221" t="s">
        <v>10171</v>
      </c>
      <c r="J43" s="221" t="s">
        <v>10021</v>
      </c>
      <c r="K43" s="221" t="s">
        <v>94</v>
      </c>
    </row>
    <row r="44" spans="1:11" x14ac:dyDescent="0.35">
      <c r="A44" s="166">
        <v>40</v>
      </c>
      <c r="B44" s="152" t="s">
        <v>10170</v>
      </c>
      <c r="C44" s="152" t="s">
        <v>10169</v>
      </c>
      <c r="D44" s="151" t="s">
        <v>10391</v>
      </c>
      <c r="E44" s="166">
        <v>77967721</v>
      </c>
      <c r="F44" s="220"/>
      <c r="G44" s="220"/>
      <c r="H44" s="220"/>
      <c r="I44" s="221"/>
      <c r="J44" s="221"/>
      <c r="K44" s="221"/>
    </row>
    <row r="45" spans="1:11" x14ac:dyDescent="0.35">
      <c r="A45" s="166">
        <v>41</v>
      </c>
      <c r="B45" s="151" t="s">
        <v>10168</v>
      </c>
      <c r="C45" s="151" t="s">
        <v>10167</v>
      </c>
      <c r="D45" s="151" t="s">
        <v>10392</v>
      </c>
      <c r="E45" s="166">
        <v>77967722</v>
      </c>
      <c r="F45" s="220" t="s">
        <v>10021</v>
      </c>
      <c r="G45" s="220" t="s">
        <v>10039</v>
      </c>
      <c r="H45" s="220" t="s">
        <v>10300</v>
      </c>
      <c r="I45" s="221" t="s">
        <v>10166</v>
      </c>
      <c r="J45" s="221" t="s">
        <v>10165</v>
      </c>
      <c r="K45" s="221" t="s">
        <v>10165</v>
      </c>
    </row>
    <row r="46" spans="1:11" x14ac:dyDescent="0.35">
      <c r="A46" s="166">
        <v>42</v>
      </c>
      <c r="B46" s="151" t="s">
        <v>10164</v>
      </c>
      <c r="C46" s="151" t="s">
        <v>10163</v>
      </c>
      <c r="D46" s="151" t="s">
        <v>10393</v>
      </c>
      <c r="E46" s="166">
        <v>77967723</v>
      </c>
      <c r="F46" s="220"/>
      <c r="G46" s="220"/>
      <c r="H46" s="220"/>
      <c r="I46" s="221"/>
      <c r="J46" s="221"/>
      <c r="K46" s="221"/>
    </row>
    <row r="47" spans="1:11" x14ac:dyDescent="0.35">
      <c r="A47" s="166">
        <v>43</v>
      </c>
      <c r="B47" s="151" t="s">
        <v>10162</v>
      </c>
      <c r="C47" s="151" t="s">
        <v>10161</v>
      </c>
      <c r="D47" s="151" t="s">
        <v>10394</v>
      </c>
      <c r="E47" s="166">
        <v>77967724</v>
      </c>
      <c r="F47" s="220" t="s">
        <v>10021</v>
      </c>
      <c r="G47" s="220" t="s">
        <v>10039</v>
      </c>
      <c r="H47" s="220" t="s">
        <v>10301</v>
      </c>
      <c r="I47" s="221" t="s">
        <v>10160</v>
      </c>
      <c r="J47" s="221" t="s">
        <v>10021</v>
      </c>
      <c r="K47" s="221" t="s">
        <v>94</v>
      </c>
    </row>
    <row r="48" spans="1:11" x14ac:dyDescent="0.35">
      <c r="A48" s="166">
        <v>44</v>
      </c>
      <c r="B48" s="151" t="s">
        <v>10159</v>
      </c>
      <c r="C48" s="151" t="s">
        <v>10158</v>
      </c>
      <c r="D48" s="151" t="s">
        <v>10395</v>
      </c>
      <c r="E48" s="166">
        <v>77967725</v>
      </c>
      <c r="F48" s="220"/>
      <c r="G48" s="220"/>
      <c r="H48" s="220"/>
      <c r="I48" s="221"/>
      <c r="J48" s="221"/>
      <c r="K48" s="221"/>
    </row>
    <row r="49" spans="1:11" x14ac:dyDescent="0.35">
      <c r="A49" s="166">
        <v>45</v>
      </c>
      <c r="B49" s="151" t="s">
        <v>10157</v>
      </c>
      <c r="C49" s="151" t="s">
        <v>10156</v>
      </c>
      <c r="D49" s="151" t="s">
        <v>10396</v>
      </c>
      <c r="E49" s="166">
        <v>77967726</v>
      </c>
      <c r="F49" s="220" t="s">
        <v>10021</v>
      </c>
      <c r="G49" s="220" t="s">
        <v>10039</v>
      </c>
      <c r="H49" s="220" t="s">
        <v>10302</v>
      </c>
      <c r="I49" s="221" t="s">
        <v>10155</v>
      </c>
      <c r="J49" s="221" t="s">
        <v>10021</v>
      </c>
      <c r="K49" s="221" t="s">
        <v>94</v>
      </c>
    </row>
    <row r="50" spans="1:11" x14ac:dyDescent="0.35">
      <c r="A50" s="166">
        <v>46</v>
      </c>
      <c r="B50" s="151" t="s">
        <v>10154</v>
      </c>
      <c r="C50" s="151" t="s">
        <v>10153</v>
      </c>
      <c r="D50" s="151" t="s">
        <v>10397</v>
      </c>
      <c r="E50" s="166">
        <v>77967727</v>
      </c>
      <c r="F50" s="220"/>
      <c r="G50" s="220"/>
      <c r="H50" s="220"/>
      <c r="I50" s="221"/>
      <c r="J50" s="221"/>
      <c r="K50" s="221"/>
    </row>
    <row r="51" spans="1:11" x14ac:dyDescent="0.35">
      <c r="A51" s="166">
        <v>47</v>
      </c>
      <c r="B51" s="151" t="s">
        <v>10152</v>
      </c>
      <c r="C51" s="151" t="s">
        <v>10151</v>
      </c>
      <c r="D51" s="151" t="s">
        <v>10398</v>
      </c>
      <c r="E51" s="166">
        <v>77967728</v>
      </c>
      <c r="F51" s="220" t="s">
        <v>10021</v>
      </c>
      <c r="G51" s="220" t="s">
        <v>10039</v>
      </c>
      <c r="H51" s="220" t="s">
        <v>10303</v>
      </c>
      <c r="I51" s="221" t="s">
        <v>10150</v>
      </c>
      <c r="J51" s="221" t="s">
        <v>10021</v>
      </c>
      <c r="K51" s="221" t="s">
        <v>94</v>
      </c>
    </row>
    <row r="52" spans="1:11" x14ac:dyDescent="0.35">
      <c r="A52" s="166">
        <v>48</v>
      </c>
      <c r="B52" s="151" t="s">
        <v>10149</v>
      </c>
      <c r="C52" s="151" t="s">
        <v>10148</v>
      </c>
      <c r="D52" s="151" t="s">
        <v>10399</v>
      </c>
      <c r="E52" s="166">
        <v>77967729</v>
      </c>
      <c r="F52" s="220"/>
      <c r="G52" s="220"/>
      <c r="H52" s="220"/>
      <c r="I52" s="221"/>
      <c r="J52" s="221"/>
      <c r="K52" s="221"/>
    </row>
    <row r="53" spans="1:11" x14ac:dyDescent="0.35">
      <c r="A53" s="166">
        <v>49</v>
      </c>
      <c r="B53" s="151" t="s">
        <v>10147</v>
      </c>
      <c r="C53" s="151" t="s">
        <v>10146</v>
      </c>
      <c r="D53" s="151" t="s">
        <v>10400</v>
      </c>
      <c r="E53" s="166">
        <v>77967730</v>
      </c>
      <c r="F53" s="220" t="s">
        <v>10021</v>
      </c>
      <c r="G53" s="220" t="s">
        <v>10039</v>
      </c>
      <c r="H53" s="220" t="s">
        <v>10304</v>
      </c>
      <c r="I53" s="221" t="s">
        <v>10145</v>
      </c>
      <c r="J53" s="221" t="s">
        <v>10021</v>
      </c>
      <c r="K53" s="221" t="s">
        <v>94</v>
      </c>
    </row>
    <row r="54" spans="1:11" x14ac:dyDescent="0.35">
      <c r="A54" s="166">
        <v>50</v>
      </c>
      <c r="B54" s="151" t="s">
        <v>10144</v>
      </c>
      <c r="C54" s="151" t="s">
        <v>10143</v>
      </c>
      <c r="D54" s="151" t="s">
        <v>10401</v>
      </c>
      <c r="E54" s="166">
        <v>77967731</v>
      </c>
      <c r="F54" s="220"/>
      <c r="G54" s="220"/>
      <c r="H54" s="220"/>
      <c r="I54" s="221"/>
      <c r="J54" s="221"/>
      <c r="K54" s="221"/>
    </row>
    <row r="55" spans="1:11" x14ac:dyDescent="0.35">
      <c r="A55" s="166">
        <v>51</v>
      </c>
      <c r="B55" s="151" t="s">
        <v>10142</v>
      </c>
      <c r="C55" s="151" t="s">
        <v>10141</v>
      </c>
      <c r="D55" s="151" t="s">
        <v>10402</v>
      </c>
      <c r="E55" s="166">
        <v>77967755</v>
      </c>
      <c r="F55" s="220" t="s">
        <v>10021</v>
      </c>
      <c r="G55" s="220" t="s">
        <v>10039</v>
      </c>
      <c r="H55" s="220" t="s">
        <v>10305</v>
      </c>
      <c r="I55" s="221" t="s">
        <v>10061</v>
      </c>
      <c r="J55" s="221" t="s">
        <v>10021</v>
      </c>
      <c r="K55" s="221" t="s">
        <v>94</v>
      </c>
    </row>
    <row r="56" spans="1:11" x14ac:dyDescent="0.35">
      <c r="A56" s="166">
        <v>52</v>
      </c>
      <c r="B56" s="151" t="s">
        <v>10140</v>
      </c>
      <c r="C56" s="151" t="s">
        <v>10139</v>
      </c>
      <c r="D56" s="151" t="s">
        <v>10403</v>
      </c>
      <c r="E56" s="166">
        <v>77967756</v>
      </c>
      <c r="F56" s="220"/>
      <c r="G56" s="220"/>
      <c r="H56" s="220"/>
      <c r="I56" s="221"/>
      <c r="J56" s="221"/>
      <c r="K56" s="221"/>
    </row>
    <row r="57" spans="1:11" x14ac:dyDescent="0.35">
      <c r="A57" s="166">
        <v>53</v>
      </c>
      <c r="B57" s="151" t="s">
        <v>10138</v>
      </c>
      <c r="C57" s="151" t="s">
        <v>10137</v>
      </c>
      <c r="D57" s="151" t="s">
        <v>10404</v>
      </c>
      <c r="E57" s="166">
        <v>77967732</v>
      </c>
      <c r="F57" s="220" t="s">
        <v>10021</v>
      </c>
      <c r="G57" s="220" t="s">
        <v>10039</v>
      </c>
      <c r="H57" s="220" t="s">
        <v>10306</v>
      </c>
      <c r="I57" s="221" t="s">
        <v>10136</v>
      </c>
      <c r="J57" s="221" t="s">
        <v>10021</v>
      </c>
      <c r="K57" s="221" t="s">
        <v>94</v>
      </c>
    </row>
    <row r="58" spans="1:11" x14ac:dyDescent="0.35">
      <c r="A58" s="166">
        <v>54</v>
      </c>
      <c r="B58" s="151" t="s">
        <v>10135</v>
      </c>
      <c r="C58" s="151" t="s">
        <v>10134</v>
      </c>
      <c r="D58" s="151" t="s">
        <v>10405</v>
      </c>
      <c r="E58" s="166">
        <v>77967733</v>
      </c>
      <c r="F58" s="220"/>
      <c r="G58" s="220"/>
      <c r="H58" s="220"/>
      <c r="I58" s="221"/>
      <c r="J58" s="221"/>
      <c r="K58" s="221"/>
    </row>
    <row r="59" spans="1:11" ht="165" x14ac:dyDescent="0.35">
      <c r="A59" s="166">
        <v>55</v>
      </c>
      <c r="B59" s="151" t="s">
        <v>10133</v>
      </c>
      <c r="C59" s="151" t="s">
        <v>10132</v>
      </c>
      <c r="D59" s="151" t="s">
        <v>10406</v>
      </c>
      <c r="E59" s="166">
        <v>77967757</v>
      </c>
      <c r="F59" s="152" t="s">
        <v>10329</v>
      </c>
      <c r="G59" s="152" t="s">
        <v>10039</v>
      </c>
      <c r="H59" s="152" t="s">
        <v>10307</v>
      </c>
      <c r="I59" s="151" t="s">
        <v>10131</v>
      </c>
      <c r="J59" s="151" t="s">
        <v>10021</v>
      </c>
      <c r="K59" s="151" t="s">
        <v>94</v>
      </c>
    </row>
    <row r="60" spans="1:11" ht="105" x14ac:dyDescent="0.4">
      <c r="A60" s="166">
        <v>56</v>
      </c>
      <c r="B60" s="151" t="s">
        <v>10130</v>
      </c>
      <c r="C60" s="151" t="s">
        <v>10129</v>
      </c>
      <c r="D60" s="151" t="s">
        <v>10407</v>
      </c>
      <c r="E60" s="166">
        <v>77967734</v>
      </c>
      <c r="F60" s="152" t="s">
        <v>10021</v>
      </c>
      <c r="G60" s="152" t="s">
        <v>10039</v>
      </c>
      <c r="H60" s="152" t="s">
        <v>10308</v>
      </c>
      <c r="I60" s="151" t="s">
        <v>10128</v>
      </c>
      <c r="J60" s="156" t="s">
        <v>10021</v>
      </c>
      <c r="K60" s="156" t="s">
        <v>94</v>
      </c>
    </row>
    <row r="61" spans="1:11" x14ac:dyDescent="0.4">
      <c r="A61" s="166">
        <v>57</v>
      </c>
      <c r="B61" s="151" t="s">
        <v>10127</v>
      </c>
      <c r="C61" s="151" t="s">
        <v>10126</v>
      </c>
      <c r="D61" s="151" t="s">
        <v>10408</v>
      </c>
      <c r="E61" s="166">
        <v>77967766</v>
      </c>
      <c r="F61" s="152" t="s">
        <v>10021</v>
      </c>
      <c r="G61" s="152" t="s">
        <v>146</v>
      </c>
      <c r="H61" s="155" t="s">
        <v>10125</v>
      </c>
      <c r="I61" s="151" t="s">
        <v>10124</v>
      </c>
      <c r="J61" s="151" t="s">
        <v>10021</v>
      </c>
      <c r="K61" s="151" t="s">
        <v>94</v>
      </c>
    </row>
    <row r="62" spans="1:11" x14ac:dyDescent="0.35">
      <c r="A62" s="166">
        <v>58</v>
      </c>
      <c r="B62" s="151" t="s">
        <v>10121</v>
      </c>
      <c r="C62" s="151" t="s">
        <v>10123</v>
      </c>
      <c r="D62" s="151" t="s">
        <v>10409</v>
      </c>
      <c r="E62" s="166">
        <v>77967735</v>
      </c>
      <c r="F62" s="220" t="s">
        <v>10021</v>
      </c>
      <c r="G62" s="220" t="s">
        <v>10039</v>
      </c>
      <c r="H62" s="220" t="s">
        <v>10309</v>
      </c>
      <c r="I62" s="221" t="s">
        <v>10122</v>
      </c>
      <c r="J62" s="221" t="s">
        <v>10021</v>
      </c>
      <c r="K62" s="221" t="s">
        <v>94</v>
      </c>
    </row>
    <row r="63" spans="1:11" x14ac:dyDescent="0.35">
      <c r="A63" s="166">
        <v>59</v>
      </c>
      <c r="B63" s="151" t="s">
        <v>10121</v>
      </c>
      <c r="C63" s="151" t="s">
        <v>10120</v>
      </c>
      <c r="D63" s="151" t="s">
        <v>10410</v>
      </c>
      <c r="E63" s="166">
        <v>77967736</v>
      </c>
      <c r="F63" s="220"/>
      <c r="G63" s="220"/>
      <c r="H63" s="220"/>
      <c r="I63" s="221"/>
      <c r="J63" s="221"/>
      <c r="K63" s="221"/>
    </row>
    <row r="64" spans="1:11" x14ac:dyDescent="0.35">
      <c r="A64" s="166">
        <v>60</v>
      </c>
      <c r="B64" s="151" t="s">
        <v>10117</v>
      </c>
      <c r="C64" s="151" t="s">
        <v>10119</v>
      </c>
      <c r="D64" s="151" t="s">
        <v>10411</v>
      </c>
      <c r="E64" s="166">
        <v>77967737</v>
      </c>
      <c r="F64" s="220" t="s">
        <v>10021</v>
      </c>
      <c r="G64" s="220" t="s">
        <v>10039</v>
      </c>
      <c r="H64" s="220" t="s">
        <v>10310</v>
      </c>
      <c r="I64" s="221" t="s">
        <v>10118</v>
      </c>
      <c r="J64" s="221" t="s">
        <v>10021</v>
      </c>
      <c r="K64" s="221" t="s">
        <v>94</v>
      </c>
    </row>
    <row r="65" spans="1:11" x14ac:dyDescent="0.35">
      <c r="A65" s="166">
        <v>61</v>
      </c>
      <c r="B65" s="151" t="s">
        <v>10117</v>
      </c>
      <c r="C65" s="151" t="s">
        <v>10116</v>
      </c>
      <c r="D65" s="151" t="s">
        <v>10412</v>
      </c>
      <c r="E65" s="166">
        <v>77967738</v>
      </c>
      <c r="F65" s="220"/>
      <c r="G65" s="220"/>
      <c r="H65" s="220"/>
      <c r="I65" s="221"/>
      <c r="J65" s="221"/>
      <c r="K65" s="221"/>
    </row>
    <row r="66" spans="1:11" x14ac:dyDescent="0.35">
      <c r="A66" s="166">
        <v>62</v>
      </c>
      <c r="B66" s="151" t="s">
        <v>10115</v>
      </c>
      <c r="C66" s="151" t="s">
        <v>10114</v>
      </c>
      <c r="D66" s="151" t="s">
        <v>10413</v>
      </c>
      <c r="E66" s="166">
        <v>77967739</v>
      </c>
      <c r="F66" s="220" t="s">
        <v>10021</v>
      </c>
      <c r="G66" s="220" t="s">
        <v>10039</v>
      </c>
      <c r="H66" s="220" t="s">
        <v>10311</v>
      </c>
      <c r="I66" s="221" t="s">
        <v>10113</v>
      </c>
      <c r="J66" s="221" t="s">
        <v>10021</v>
      </c>
      <c r="K66" s="221" t="s">
        <v>94</v>
      </c>
    </row>
    <row r="67" spans="1:11" x14ac:dyDescent="0.35">
      <c r="A67" s="166">
        <v>63</v>
      </c>
      <c r="B67" s="151" t="s">
        <v>10112</v>
      </c>
      <c r="C67" s="151" t="s">
        <v>10111</v>
      </c>
      <c r="D67" s="151" t="s">
        <v>10414</v>
      </c>
      <c r="E67" s="166">
        <v>77967740</v>
      </c>
      <c r="F67" s="220"/>
      <c r="G67" s="220"/>
      <c r="H67" s="220"/>
      <c r="I67" s="221"/>
      <c r="J67" s="221"/>
      <c r="K67" s="221"/>
    </row>
    <row r="68" spans="1:11" ht="165" x14ac:dyDescent="0.35">
      <c r="A68" s="166">
        <v>64</v>
      </c>
      <c r="B68" s="151" t="s">
        <v>10110</v>
      </c>
      <c r="C68" s="151" t="s">
        <v>10109</v>
      </c>
      <c r="D68" s="151" t="s">
        <v>10415</v>
      </c>
      <c r="E68" s="166">
        <v>77967774</v>
      </c>
      <c r="F68" s="152" t="s">
        <v>10021</v>
      </c>
      <c r="G68" s="152" t="s">
        <v>21</v>
      </c>
      <c r="H68" s="152" t="s">
        <v>10312</v>
      </c>
      <c r="I68" s="151" t="s">
        <v>10108</v>
      </c>
      <c r="J68" s="151" t="s">
        <v>10021</v>
      </c>
      <c r="K68" s="151" t="s">
        <v>94</v>
      </c>
    </row>
    <row r="69" spans="1:11" x14ac:dyDescent="0.35">
      <c r="A69" s="166">
        <v>65</v>
      </c>
      <c r="B69" s="151" t="s">
        <v>10107</v>
      </c>
      <c r="C69" s="151" t="s">
        <v>10106</v>
      </c>
      <c r="D69" s="151" t="s">
        <v>10416</v>
      </c>
      <c r="E69" s="166">
        <v>77967775</v>
      </c>
      <c r="F69" s="220" t="s">
        <v>10021</v>
      </c>
      <c r="G69" s="220" t="s">
        <v>21</v>
      </c>
      <c r="H69" s="220" t="s">
        <v>10313</v>
      </c>
      <c r="I69" s="221" t="s">
        <v>10105</v>
      </c>
      <c r="J69" s="221" t="s">
        <v>10021</v>
      </c>
      <c r="K69" s="221" t="s">
        <v>94</v>
      </c>
    </row>
    <row r="70" spans="1:11" x14ac:dyDescent="0.35">
      <c r="A70" s="166">
        <v>66</v>
      </c>
      <c r="B70" s="151" t="s">
        <v>10104</v>
      </c>
      <c r="C70" s="151" t="s">
        <v>10103</v>
      </c>
      <c r="D70" s="151" t="s">
        <v>10417</v>
      </c>
      <c r="E70" s="166">
        <v>77967776</v>
      </c>
      <c r="F70" s="220"/>
      <c r="G70" s="220"/>
      <c r="H70" s="220"/>
      <c r="I70" s="221"/>
      <c r="J70" s="221"/>
      <c r="K70" s="221"/>
    </row>
    <row r="71" spans="1:11" x14ac:dyDescent="0.35">
      <c r="A71" s="166">
        <v>67</v>
      </c>
      <c r="B71" s="151" t="s">
        <v>10102</v>
      </c>
      <c r="C71" s="151" t="s">
        <v>10101</v>
      </c>
      <c r="D71" s="151" t="s">
        <v>10418</v>
      </c>
      <c r="E71" s="166">
        <v>77967777</v>
      </c>
      <c r="F71" s="220" t="s">
        <v>10021</v>
      </c>
      <c r="G71" s="220" t="s">
        <v>21</v>
      </c>
      <c r="H71" s="220" t="s">
        <v>10314</v>
      </c>
      <c r="I71" s="221" t="s">
        <v>10100</v>
      </c>
      <c r="J71" s="221" t="s">
        <v>10021</v>
      </c>
      <c r="K71" s="221" t="s">
        <v>94</v>
      </c>
    </row>
    <row r="72" spans="1:11" x14ac:dyDescent="0.35">
      <c r="A72" s="166">
        <v>68</v>
      </c>
      <c r="B72" s="151" t="s">
        <v>10099</v>
      </c>
      <c r="C72" s="151" t="s">
        <v>10098</v>
      </c>
      <c r="D72" s="151" t="s">
        <v>10419</v>
      </c>
      <c r="E72" s="166">
        <v>77967778</v>
      </c>
      <c r="F72" s="220"/>
      <c r="G72" s="220"/>
      <c r="H72" s="220"/>
      <c r="I72" s="221"/>
      <c r="J72" s="221"/>
      <c r="K72" s="221"/>
    </row>
    <row r="73" spans="1:11" x14ac:dyDescent="0.35">
      <c r="A73" s="166">
        <v>69</v>
      </c>
      <c r="B73" s="151" t="s">
        <v>10097</v>
      </c>
      <c r="C73" s="151" t="s">
        <v>10096</v>
      </c>
      <c r="D73" s="151" t="s">
        <v>10420</v>
      </c>
      <c r="E73" s="166">
        <v>77967779</v>
      </c>
      <c r="F73" s="220" t="s">
        <v>10021</v>
      </c>
      <c r="G73" s="220" t="s">
        <v>21</v>
      </c>
      <c r="H73" s="220" t="s">
        <v>10315</v>
      </c>
      <c r="I73" s="221" t="s">
        <v>10095</v>
      </c>
      <c r="J73" s="221" t="s">
        <v>10021</v>
      </c>
      <c r="K73" s="221" t="s">
        <v>94</v>
      </c>
    </row>
    <row r="74" spans="1:11" x14ac:dyDescent="0.35">
      <c r="A74" s="166">
        <v>70</v>
      </c>
      <c r="B74" s="151" t="s">
        <v>10094</v>
      </c>
      <c r="C74" s="151" t="s">
        <v>10093</v>
      </c>
      <c r="D74" s="151" t="s">
        <v>10421</v>
      </c>
      <c r="E74" s="166">
        <v>77967780</v>
      </c>
      <c r="F74" s="220"/>
      <c r="G74" s="220"/>
      <c r="H74" s="220"/>
      <c r="I74" s="221"/>
      <c r="J74" s="221"/>
      <c r="K74" s="221"/>
    </row>
    <row r="75" spans="1:11" x14ac:dyDescent="0.35">
      <c r="A75" s="166">
        <v>71</v>
      </c>
      <c r="B75" s="151" t="s">
        <v>10092</v>
      </c>
      <c r="C75" s="151" t="s">
        <v>10091</v>
      </c>
      <c r="D75" s="151" t="s">
        <v>10422</v>
      </c>
      <c r="E75" s="166">
        <v>77967758</v>
      </c>
      <c r="F75" s="220" t="s">
        <v>10021</v>
      </c>
      <c r="G75" s="220" t="s">
        <v>84</v>
      </c>
      <c r="H75" s="220" t="s">
        <v>10316</v>
      </c>
      <c r="I75" s="221" t="s">
        <v>10090</v>
      </c>
      <c r="J75" s="221" t="s">
        <v>10021</v>
      </c>
      <c r="K75" s="221" t="s">
        <v>94</v>
      </c>
    </row>
    <row r="76" spans="1:11" x14ac:dyDescent="0.35">
      <c r="A76" s="166">
        <v>72</v>
      </c>
      <c r="B76" s="151" t="s">
        <v>10089</v>
      </c>
      <c r="C76" s="151" t="s">
        <v>10088</v>
      </c>
      <c r="D76" s="151" t="s">
        <v>10423</v>
      </c>
      <c r="E76" s="166">
        <v>77967759</v>
      </c>
      <c r="F76" s="220"/>
      <c r="G76" s="220"/>
      <c r="H76" s="220"/>
      <c r="I76" s="221"/>
      <c r="J76" s="221"/>
      <c r="K76" s="221"/>
    </row>
    <row r="77" spans="1:11" x14ac:dyDescent="0.35">
      <c r="A77" s="166">
        <v>73</v>
      </c>
      <c r="B77" s="151" t="s">
        <v>10087</v>
      </c>
      <c r="C77" s="151" t="s">
        <v>10086</v>
      </c>
      <c r="D77" s="151" t="s">
        <v>10424</v>
      </c>
      <c r="E77" s="166">
        <v>77967741</v>
      </c>
      <c r="F77" s="220" t="s">
        <v>10021</v>
      </c>
      <c r="G77" s="220" t="s">
        <v>84</v>
      </c>
      <c r="H77" s="220" t="s">
        <v>10317</v>
      </c>
      <c r="I77" s="221" t="s">
        <v>10085</v>
      </c>
      <c r="J77" s="221" t="s">
        <v>10021</v>
      </c>
      <c r="K77" s="221" t="s">
        <v>94</v>
      </c>
    </row>
    <row r="78" spans="1:11" x14ac:dyDescent="0.35">
      <c r="A78" s="166">
        <v>74</v>
      </c>
      <c r="B78" s="151" t="s">
        <v>10084</v>
      </c>
      <c r="C78" s="151" t="s">
        <v>10083</v>
      </c>
      <c r="D78" s="151" t="s">
        <v>10425</v>
      </c>
      <c r="E78" s="166">
        <v>77967742</v>
      </c>
      <c r="F78" s="220"/>
      <c r="G78" s="220"/>
      <c r="H78" s="220"/>
      <c r="I78" s="221"/>
      <c r="J78" s="221"/>
      <c r="K78" s="221"/>
    </row>
    <row r="79" spans="1:11" ht="270" x14ac:dyDescent="0.35">
      <c r="A79" s="166">
        <v>75</v>
      </c>
      <c r="B79" s="151" t="s">
        <v>10082</v>
      </c>
      <c r="C79" s="152" t="s">
        <v>10350</v>
      </c>
      <c r="D79" s="151" t="s">
        <v>10426</v>
      </c>
      <c r="E79" s="166">
        <v>77967743</v>
      </c>
      <c r="F79" s="152" t="s">
        <v>9974</v>
      </c>
      <c r="G79" s="152" t="s">
        <v>84</v>
      </c>
      <c r="H79" s="152" t="s">
        <v>10318</v>
      </c>
      <c r="I79" s="151" t="s">
        <v>10047</v>
      </c>
      <c r="J79" s="151" t="s">
        <v>10021</v>
      </c>
      <c r="K79" s="151" t="s">
        <v>94</v>
      </c>
    </row>
    <row r="80" spans="1:11" x14ac:dyDescent="0.35">
      <c r="A80" s="166">
        <v>76</v>
      </c>
      <c r="B80" s="151" t="s">
        <v>10081</v>
      </c>
      <c r="C80" s="151" t="s">
        <v>10080</v>
      </c>
      <c r="D80" s="151" t="s">
        <v>10427</v>
      </c>
      <c r="E80" s="166">
        <v>77967744</v>
      </c>
      <c r="F80" s="220" t="s">
        <v>10021</v>
      </c>
      <c r="G80" s="220" t="s">
        <v>10039</v>
      </c>
      <c r="H80" s="220" t="s">
        <v>10321</v>
      </c>
      <c r="I80" s="221" t="s">
        <v>10079</v>
      </c>
      <c r="J80" s="221" t="s">
        <v>10021</v>
      </c>
      <c r="K80" s="221" t="s">
        <v>94</v>
      </c>
    </row>
    <row r="81" spans="1:11" x14ac:dyDescent="0.35">
      <c r="A81" s="166">
        <v>77</v>
      </c>
      <c r="B81" s="151" t="s">
        <v>10078</v>
      </c>
      <c r="C81" s="151" t="s">
        <v>10077</v>
      </c>
      <c r="D81" s="151" t="s">
        <v>10428</v>
      </c>
      <c r="E81" s="166">
        <v>77967745</v>
      </c>
      <c r="F81" s="220"/>
      <c r="G81" s="220"/>
      <c r="H81" s="220"/>
      <c r="I81" s="221"/>
      <c r="J81" s="221"/>
      <c r="K81" s="221"/>
    </row>
    <row r="82" spans="1:11" x14ac:dyDescent="0.35">
      <c r="A82" s="166">
        <v>78</v>
      </c>
      <c r="B82" s="151" t="s">
        <v>10076</v>
      </c>
      <c r="C82" s="151" t="s">
        <v>10075</v>
      </c>
      <c r="D82" s="151" t="s">
        <v>10429</v>
      </c>
      <c r="E82" s="166">
        <v>77967746</v>
      </c>
      <c r="F82" s="220" t="s">
        <v>10021</v>
      </c>
      <c r="G82" s="220" t="s">
        <v>10039</v>
      </c>
      <c r="H82" s="220" t="s">
        <v>10319</v>
      </c>
      <c r="I82" s="221" t="s">
        <v>10074</v>
      </c>
      <c r="J82" s="221" t="s">
        <v>10021</v>
      </c>
      <c r="K82" s="221" t="s">
        <v>94</v>
      </c>
    </row>
    <row r="83" spans="1:11" x14ac:dyDescent="0.35">
      <c r="A83" s="166">
        <v>79</v>
      </c>
      <c r="B83" s="151" t="s">
        <v>10073</v>
      </c>
      <c r="C83" s="151" t="s">
        <v>10072</v>
      </c>
      <c r="D83" s="151" t="s">
        <v>10430</v>
      </c>
      <c r="E83" s="166">
        <v>77967747</v>
      </c>
      <c r="F83" s="220"/>
      <c r="G83" s="220"/>
      <c r="H83" s="220"/>
      <c r="I83" s="221"/>
      <c r="J83" s="221"/>
      <c r="K83" s="221"/>
    </row>
    <row r="84" spans="1:11" ht="60" x14ac:dyDescent="0.35">
      <c r="A84" s="166">
        <v>80</v>
      </c>
      <c r="B84" s="151" t="s">
        <v>10071</v>
      </c>
      <c r="C84" s="152" t="s">
        <v>10070</v>
      </c>
      <c r="D84" s="151" t="s">
        <v>10431</v>
      </c>
      <c r="E84" s="166">
        <v>77967760</v>
      </c>
      <c r="F84" s="152" t="s">
        <v>10069</v>
      </c>
      <c r="G84" s="152" t="s">
        <v>10039</v>
      </c>
      <c r="H84" s="152" t="s">
        <v>10320</v>
      </c>
      <c r="I84" s="151" t="s">
        <v>10068</v>
      </c>
      <c r="J84" s="151" t="s">
        <v>10021</v>
      </c>
      <c r="K84" s="151" t="s">
        <v>94</v>
      </c>
    </row>
    <row r="85" spans="1:11" x14ac:dyDescent="0.35">
      <c r="A85" s="166">
        <v>81</v>
      </c>
      <c r="B85" s="151" t="s">
        <v>10067</v>
      </c>
      <c r="C85" s="151" t="s">
        <v>10066</v>
      </c>
      <c r="D85" s="151" t="s">
        <v>10432</v>
      </c>
      <c r="E85" s="166">
        <v>77967748</v>
      </c>
      <c r="F85" s="220" t="s">
        <v>10021</v>
      </c>
      <c r="G85" s="220" t="s">
        <v>10039</v>
      </c>
      <c r="H85" s="220" t="s">
        <v>10322</v>
      </c>
      <c r="I85" s="221" t="s">
        <v>10065</v>
      </c>
      <c r="J85" s="221" t="s">
        <v>10021</v>
      </c>
      <c r="K85" s="221" t="s">
        <v>94</v>
      </c>
    </row>
    <row r="86" spans="1:11" x14ac:dyDescent="0.35">
      <c r="A86" s="166">
        <v>82</v>
      </c>
      <c r="B86" s="151" t="s">
        <v>10064</v>
      </c>
      <c r="C86" s="151" t="s">
        <v>10063</v>
      </c>
      <c r="D86" s="151" t="s">
        <v>10433</v>
      </c>
      <c r="E86" s="166">
        <v>77967749</v>
      </c>
      <c r="F86" s="220"/>
      <c r="G86" s="220"/>
      <c r="H86" s="220"/>
      <c r="I86" s="221"/>
      <c r="J86" s="221"/>
      <c r="K86" s="221"/>
    </row>
    <row r="87" spans="1:11" x14ac:dyDescent="0.35">
      <c r="A87" s="166">
        <v>83</v>
      </c>
      <c r="B87" s="151" t="s">
        <v>10062</v>
      </c>
      <c r="C87" s="151" t="s">
        <v>10445</v>
      </c>
      <c r="D87" s="151" t="s">
        <v>10434</v>
      </c>
      <c r="E87" s="166">
        <v>77967781</v>
      </c>
      <c r="F87" s="220" t="s">
        <v>10021</v>
      </c>
      <c r="G87" s="220" t="s">
        <v>21</v>
      </c>
      <c r="H87" s="220" t="s">
        <v>10323</v>
      </c>
      <c r="I87" s="221" t="s">
        <v>10061</v>
      </c>
      <c r="J87" s="221" t="s">
        <v>10021</v>
      </c>
      <c r="K87" s="221" t="s">
        <v>94</v>
      </c>
    </row>
    <row r="88" spans="1:11" x14ac:dyDescent="0.35">
      <c r="A88" s="166">
        <v>84</v>
      </c>
      <c r="B88" s="151" t="s">
        <v>10060</v>
      </c>
      <c r="C88" s="151" t="s">
        <v>10446</v>
      </c>
      <c r="D88" s="151" t="s">
        <v>10435</v>
      </c>
      <c r="E88" s="166">
        <v>77967782</v>
      </c>
      <c r="F88" s="220"/>
      <c r="G88" s="220"/>
      <c r="H88" s="220"/>
      <c r="I88" s="221"/>
      <c r="J88" s="221"/>
      <c r="K88" s="221"/>
    </row>
    <row r="89" spans="1:11" ht="105" x14ac:dyDescent="0.35">
      <c r="A89" s="166">
        <v>85</v>
      </c>
      <c r="B89" s="151" t="s">
        <v>10059</v>
      </c>
      <c r="C89" s="151" t="s">
        <v>10058</v>
      </c>
      <c r="D89" s="151" t="s">
        <v>10436</v>
      </c>
      <c r="E89" s="166">
        <v>77967750</v>
      </c>
      <c r="F89" s="152" t="s">
        <v>10021</v>
      </c>
      <c r="G89" s="152" t="s">
        <v>10039</v>
      </c>
      <c r="H89" s="152" t="s">
        <v>10324</v>
      </c>
      <c r="I89" s="151" t="s">
        <v>10057</v>
      </c>
      <c r="J89" s="151" t="s">
        <v>10021</v>
      </c>
      <c r="K89" s="151" t="s">
        <v>94</v>
      </c>
    </row>
    <row r="90" spans="1:11" x14ac:dyDescent="0.35">
      <c r="A90" s="166">
        <v>86</v>
      </c>
      <c r="B90" s="151" t="s">
        <v>10056</v>
      </c>
      <c r="C90" s="151" t="s">
        <v>10055</v>
      </c>
      <c r="D90" s="151" t="s">
        <v>10437</v>
      </c>
      <c r="E90" s="166">
        <v>77967751</v>
      </c>
      <c r="F90" s="220" t="s">
        <v>10021</v>
      </c>
      <c r="G90" s="220" t="s">
        <v>10039</v>
      </c>
      <c r="H90" s="220" t="s">
        <v>10325</v>
      </c>
      <c r="I90" s="223" t="s">
        <v>10054</v>
      </c>
      <c r="J90" s="221" t="s">
        <v>10021</v>
      </c>
      <c r="K90" s="221" t="s">
        <v>94</v>
      </c>
    </row>
    <row r="91" spans="1:11" x14ac:dyDescent="0.35">
      <c r="A91" s="166">
        <v>87</v>
      </c>
      <c r="B91" s="151" t="s">
        <v>10053</v>
      </c>
      <c r="C91" s="151" t="s">
        <v>10052</v>
      </c>
      <c r="D91" s="151" t="s">
        <v>10438</v>
      </c>
      <c r="E91" s="166">
        <v>77967752</v>
      </c>
      <c r="F91" s="220"/>
      <c r="G91" s="220"/>
      <c r="H91" s="220"/>
      <c r="I91" s="223"/>
      <c r="J91" s="221"/>
      <c r="K91" s="221"/>
    </row>
    <row r="92" spans="1:11" x14ac:dyDescent="0.35">
      <c r="A92" s="166">
        <v>88</v>
      </c>
      <c r="B92" s="151" t="s">
        <v>10051</v>
      </c>
      <c r="C92" s="151" t="s">
        <v>10050</v>
      </c>
      <c r="D92" s="151" t="s">
        <v>10439</v>
      </c>
      <c r="E92" s="166">
        <v>77967761</v>
      </c>
      <c r="F92" s="220" t="s">
        <v>10021</v>
      </c>
      <c r="G92" s="220" t="s">
        <v>10039</v>
      </c>
      <c r="H92" s="220" t="s">
        <v>10326</v>
      </c>
      <c r="I92" s="221" t="s">
        <v>10047</v>
      </c>
      <c r="J92" s="221" t="s">
        <v>10021</v>
      </c>
      <c r="K92" s="221" t="s">
        <v>94</v>
      </c>
    </row>
    <row r="93" spans="1:11" x14ac:dyDescent="0.35">
      <c r="A93" s="166">
        <v>89</v>
      </c>
      <c r="B93" s="151" t="s">
        <v>10049</v>
      </c>
      <c r="C93" s="151" t="s">
        <v>10048</v>
      </c>
      <c r="D93" s="151" t="s">
        <v>10440</v>
      </c>
      <c r="E93" s="166">
        <v>77967762</v>
      </c>
      <c r="F93" s="220"/>
      <c r="G93" s="220"/>
      <c r="H93" s="220"/>
      <c r="I93" s="221" t="s">
        <v>10047</v>
      </c>
      <c r="J93" s="221"/>
      <c r="K93" s="221"/>
    </row>
    <row r="94" spans="1:11" x14ac:dyDescent="0.35">
      <c r="A94" s="166">
        <v>90</v>
      </c>
      <c r="B94" s="151" t="s">
        <v>10046</v>
      </c>
      <c r="C94" s="151" t="s">
        <v>10045</v>
      </c>
      <c r="D94" s="151" t="s">
        <v>10441</v>
      </c>
      <c r="E94" s="166">
        <v>77967763</v>
      </c>
      <c r="F94" s="220" t="s">
        <v>10021</v>
      </c>
      <c r="G94" s="220" t="s">
        <v>10039</v>
      </c>
      <c r="H94" s="220" t="s">
        <v>10327</v>
      </c>
      <c r="I94" s="221" t="s">
        <v>10044</v>
      </c>
      <c r="J94" s="221" t="s">
        <v>10021</v>
      </c>
      <c r="K94" s="221" t="s">
        <v>94</v>
      </c>
    </row>
    <row r="95" spans="1:11" x14ac:dyDescent="0.35">
      <c r="A95" s="166">
        <v>91</v>
      </c>
      <c r="B95" s="151" t="s">
        <v>10043</v>
      </c>
      <c r="C95" s="151" t="s">
        <v>10042</v>
      </c>
      <c r="D95" s="151" t="s">
        <v>10442</v>
      </c>
      <c r="E95" s="166">
        <v>77967764</v>
      </c>
      <c r="F95" s="220"/>
      <c r="G95" s="220"/>
      <c r="H95" s="220"/>
      <c r="I95" s="221"/>
      <c r="J95" s="221"/>
      <c r="K95" s="221"/>
    </row>
    <row r="96" spans="1:11" x14ac:dyDescent="0.35">
      <c r="A96" s="166">
        <v>92</v>
      </c>
      <c r="B96" s="151" t="s">
        <v>10041</v>
      </c>
      <c r="C96" s="151" t="s">
        <v>10040</v>
      </c>
      <c r="D96" s="151" t="s">
        <v>10443</v>
      </c>
      <c r="E96" s="166">
        <v>77967753</v>
      </c>
      <c r="F96" s="220" t="s">
        <v>10021</v>
      </c>
      <c r="G96" s="220" t="s">
        <v>10039</v>
      </c>
      <c r="H96" s="220" t="s">
        <v>10328</v>
      </c>
      <c r="I96" s="223" t="s">
        <v>10038</v>
      </c>
      <c r="J96" s="221" t="s">
        <v>10021</v>
      </c>
      <c r="K96" s="221" t="s">
        <v>94</v>
      </c>
    </row>
    <row r="97" spans="1:11" x14ac:dyDescent="0.35">
      <c r="A97" s="166">
        <v>93</v>
      </c>
      <c r="B97" s="151" t="s">
        <v>10037</v>
      </c>
      <c r="C97" s="151" t="s">
        <v>10036</v>
      </c>
      <c r="D97" s="151" t="s">
        <v>10444</v>
      </c>
      <c r="E97" s="166">
        <v>77967754</v>
      </c>
      <c r="F97" s="220"/>
      <c r="G97" s="220"/>
      <c r="H97" s="220"/>
      <c r="I97" s="223"/>
      <c r="J97" s="221"/>
      <c r="K97" s="221"/>
    </row>
    <row r="98" spans="1:11" x14ac:dyDescent="0.35">
      <c r="A98" s="166">
        <v>94</v>
      </c>
      <c r="B98" s="151" t="s">
        <v>10453</v>
      </c>
      <c r="C98" s="151" t="s">
        <v>10447</v>
      </c>
      <c r="D98" s="166" t="s">
        <v>10449</v>
      </c>
      <c r="E98" s="166">
        <v>77967769</v>
      </c>
      <c r="F98" s="220" t="s">
        <v>10021</v>
      </c>
      <c r="G98" s="221" t="s">
        <v>79</v>
      </c>
      <c r="H98" s="152" t="s">
        <v>10450</v>
      </c>
      <c r="I98" s="221" t="s">
        <v>10452</v>
      </c>
      <c r="J98" s="221" t="s">
        <v>10021</v>
      </c>
      <c r="K98" s="221" t="s">
        <v>94</v>
      </c>
    </row>
    <row r="99" spans="1:11" x14ac:dyDescent="0.35">
      <c r="A99" s="166">
        <v>95</v>
      </c>
      <c r="B99" s="151" t="s">
        <v>10454</v>
      </c>
      <c r="C99" s="166" t="s">
        <v>10448</v>
      </c>
      <c r="D99" s="151" t="s">
        <v>10351</v>
      </c>
      <c r="E99" s="166">
        <v>77967770</v>
      </c>
      <c r="F99" s="220"/>
      <c r="G99" s="221"/>
      <c r="H99" s="152" t="s">
        <v>10451</v>
      </c>
      <c r="I99" s="221"/>
      <c r="J99" s="221"/>
      <c r="K99" s="221"/>
    </row>
    <row r="104" spans="1:11" x14ac:dyDescent="0.35">
      <c r="F104" s="167"/>
    </row>
  </sheetData>
  <mergeCells count="236">
    <mergeCell ref="H41:H42"/>
    <mergeCell ref="H43:H44"/>
    <mergeCell ref="H45:H46"/>
    <mergeCell ref="H96:H97"/>
    <mergeCell ref="I64:I65"/>
    <mergeCell ref="H82:H83"/>
    <mergeCell ref="H85:H86"/>
    <mergeCell ref="H87:H88"/>
    <mergeCell ref="H90:H91"/>
    <mergeCell ref="I73:I74"/>
    <mergeCell ref="H75:H76"/>
    <mergeCell ref="H57:H58"/>
    <mergeCell ref="I75:I76"/>
    <mergeCell ref="H66:H67"/>
    <mergeCell ref="H94:H95"/>
    <mergeCell ref="I92:I93"/>
    <mergeCell ref="I94:I95"/>
    <mergeCell ref="I62:I63"/>
    <mergeCell ref="I96:I97"/>
    <mergeCell ref="I85:I86"/>
    <mergeCell ref="H92:H93"/>
    <mergeCell ref="G96:G97"/>
    <mergeCell ref="H5:H6"/>
    <mergeCell ref="H9:H12"/>
    <mergeCell ref="H13:H14"/>
    <mergeCell ref="H18:H19"/>
    <mergeCell ref="H21:H22"/>
    <mergeCell ref="H23:H24"/>
    <mergeCell ref="H25:H26"/>
    <mergeCell ref="H7:H8"/>
    <mergeCell ref="H30:H32"/>
    <mergeCell ref="G53:G54"/>
    <mergeCell ref="G55:G56"/>
    <mergeCell ref="G66:G67"/>
    <mergeCell ref="G80:G81"/>
    <mergeCell ref="G82:G83"/>
    <mergeCell ref="G85:G86"/>
    <mergeCell ref="G64:G65"/>
    <mergeCell ref="G69:G70"/>
    <mergeCell ref="G71:G72"/>
    <mergeCell ref="G73:G74"/>
    <mergeCell ref="G77:G78"/>
    <mergeCell ref="G75:G76"/>
    <mergeCell ref="G57:G58"/>
    <mergeCell ref="H53:H54"/>
    <mergeCell ref="F94:F95"/>
    <mergeCell ref="F96:F97"/>
    <mergeCell ref="F80:F81"/>
    <mergeCell ref="F62:F63"/>
    <mergeCell ref="F64:F65"/>
    <mergeCell ref="F71:F72"/>
    <mergeCell ref="F73:F74"/>
    <mergeCell ref="F69:F70"/>
    <mergeCell ref="F66:F67"/>
    <mergeCell ref="F5:F6"/>
    <mergeCell ref="F9:F12"/>
    <mergeCell ref="F13:F14"/>
    <mergeCell ref="F18:F19"/>
    <mergeCell ref="G7:G8"/>
    <mergeCell ref="G30:G32"/>
    <mergeCell ref="G33:G34"/>
    <mergeCell ref="G35:G36"/>
    <mergeCell ref="G27:G28"/>
    <mergeCell ref="F7:F8"/>
    <mergeCell ref="F30:F32"/>
    <mergeCell ref="F35:F36"/>
    <mergeCell ref="F21:F22"/>
    <mergeCell ref="G9:G12"/>
    <mergeCell ref="G13:G14"/>
    <mergeCell ref="G18:G19"/>
    <mergeCell ref="G21:G22"/>
    <mergeCell ref="G23:G24"/>
    <mergeCell ref="G25:G26"/>
    <mergeCell ref="F57:F58"/>
    <mergeCell ref="F92:F93"/>
    <mergeCell ref="F87:F88"/>
    <mergeCell ref="F90:F91"/>
    <mergeCell ref="F77:F78"/>
    <mergeCell ref="F82:F83"/>
    <mergeCell ref="F85:F86"/>
    <mergeCell ref="F23:F24"/>
    <mergeCell ref="F25:F26"/>
    <mergeCell ref="F33:F34"/>
    <mergeCell ref="F27:F28"/>
    <mergeCell ref="F37:F38"/>
    <mergeCell ref="F41:F42"/>
    <mergeCell ref="F43:F44"/>
    <mergeCell ref="F49:F50"/>
    <mergeCell ref="F45:F46"/>
    <mergeCell ref="F47:F48"/>
    <mergeCell ref="F51:F52"/>
    <mergeCell ref="F53:F54"/>
    <mergeCell ref="F55:F56"/>
    <mergeCell ref="G5:G6"/>
    <mergeCell ref="G49:G50"/>
    <mergeCell ref="H47:H48"/>
    <mergeCell ref="I5:I8"/>
    <mergeCell ref="I15:I17"/>
    <mergeCell ref="H55:H56"/>
    <mergeCell ref="I9:I12"/>
    <mergeCell ref="I13:I14"/>
    <mergeCell ref="I18:I19"/>
    <mergeCell ref="I21:I22"/>
    <mergeCell ref="I23:I24"/>
    <mergeCell ref="I25:I26"/>
    <mergeCell ref="I30:I32"/>
    <mergeCell ref="I35:I36"/>
    <mergeCell ref="I37:I38"/>
    <mergeCell ref="I41:I42"/>
    <mergeCell ref="I43:I44"/>
    <mergeCell ref="G37:G38"/>
    <mergeCell ref="G41:G42"/>
    <mergeCell ref="G43:G44"/>
    <mergeCell ref="G45:G46"/>
    <mergeCell ref="G47:G48"/>
    <mergeCell ref="G51:G52"/>
    <mergeCell ref="H16:H17"/>
    <mergeCell ref="G87:G88"/>
    <mergeCell ref="G90:G91"/>
    <mergeCell ref="G92:G93"/>
    <mergeCell ref="G94:G95"/>
    <mergeCell ref="G15:G17"/>
    <mergeCell ref="I55:I56"/>
    <mergeCell ref="I33:I34"/>
    <mergeCell ref="I45:I46"/>
    <mergeCell ref="I47:I48"/>
    <mergeCell ref="I49:I50"/>
    <mergeCell ref="I51:I52"/>
    <mergeCell ref="I53:I54"/>
    <mergeCell ref="I90:I91"/>
    <mergeCell ref="I82:I83"/>
    <mergeCell ref="I87:I88"/>
    <mergeCell ref="I57:I58"/>
    <mergeCell ref="I66:I67"/>
    <mergeCell ref="I80:I81"/>
    <mergeCell ref="I69:I70"/>
    <mergeCell ref="I71:I72"/>
    <mergeCell ref="I77:I78"/>
    <mergeCell ref="G62:G63"/>
    <mergeCell ref="H69:H70"/>
    <mergeCell ref="H71:H72"/>
    <mergeCell ref="J5:J8"/>
    <mergeCell ref="J9:J12"/>
    <mergeCell ref="J13:J14"/>
    <mergeCell ref="J16:J17"/>
    <mergeCell ref="J18:J19"/>
    <mergeCell ref="J23:J24"/>
    <mergeCell ref="J21:J22"/>
    <mergeCell ref="J25:J26"/>
    <mergeCell ref="J27:J28"/>
    <mergeCell ref="I27:I28"/>
    <mergeCell ref="H49:H50"/>
    <mergeCell ref="H51:H52"/>
    <mergeCell ref="J62:J63"/>
    <mergeCell ref="J96:J97"/>
    <mergeCell ref="J94:J95"/>
    <mergeCell ref="J92:J93"/>
    <mergeCell ref="J90:J91"/>
    <mergeCell ref="J85:J86"/>
    <mergeCell ref="J82:J83"/>
    <mergeCell ref="J80:J81"/>
    <mergeCell ref="J71:J72"/>
    <mergeCell ref="J73:J74"/>
    <mergeCell ref="J75:J76"/>
    <mergeCell ref="J87:J88"/>
    <mergeCell ref="H73:H74"/>
    <mergeCell ref="H77:H78"/>
    <mergeCell ref="H80:H81"/>
    <mergeCell ref="H33:H34"/>
    <mergeCell ref="H35:H36"/>
    <mergeCell ref="H37:H38"/>
    <mergeCell ref="H27:H28"/>
    <mergeCell ref="H62:H63"/>
    <mergeCell ref="H64:H65"/>
    <mergeCell ref="J64:J65"/>
    <mergeCell ref="J51:J52"/>
    <mergeCell ref="J53:J54"/>
    <mergeCell ref="J55:J56"/>
    <mergeCell ref="J57:J58"/>
    <mergeCell ref="J30:J32"/>
    <mergeCell ref="J33:J34"/>
    <mergeCell ref="J35:J36"/>
    <mergeCell ref="J37:J38"/>
    <mergeCell ref="J45:J46"/>
    <mergeCell ref="J41:J42"/>
    <mergeCell ref="J43:J44"/>
    <mergeCell ref="J47:J48"/>
    <mergeCell ref="J49:J50"/>
    <mergeCell ref="K13:K14"/>
    <mergeCell ref="K16:K17"/>
    <mergeCell ref="K18:K19"/>
    <mergeCell ref="K21:K22"/>
    <mergeCell ref="K23:K24"/>
    <mergeCell ref="J77:J78"/>
    <mergeCell ref="J69:J70"/>
    <mergeCell ref="K37:K38"/>
    <mergeCell ref="K41:K42"/>
    <mergeCell ref="K43:K44"/>
    <mergeCell ref="K45:K46"/>
    <mergeCell ref="K47:K48"/>
    <mergeCell ref="K49:K50"/>
    <mergeCell ref="K51:K52"/>
    <mergeCell ref="K53:K54"/>
    <mergeCell ref="K55:K56"/>
    <mergeCell ref="K57:K58"/>
    <mergeCell ref="K62:K63"/>
    <mergeCell ref="K25:K26"/>
    <mergeCell ref="K27:K28"/>
    <mergeCell ref="K30:K32"/>
    <mergeCell ref="K33:K34"/>
    <mergeCell ref="K35:K36"/>
    <mergeCell ref="J66:J67"/>
    <mergeCell ref="F98:F99"/>
    <mergeCell ref="G98:G99"/>
    <mergeCell ref="I98:I99"/>
    <mergeCell ref="J98:J99"/>
    <mergeCell ref="K98:K99"/>
    <mergeCell ref="A1:C1"/>
    <mergeCell ref="K94:K95"/>
    <mergeCell ref="K96:K97"/>
    <mergeCell ref="F75:F76"/>
    <mergeCell ref="K77:K78"/>
    <mergeCell ref="K80:K81"/>
    <mergeCell ref="K82:K83"/>
    <mergeCell ref="K85:K86"/>
    <mergeCell ref="K87:K88"/>
    <mergeCell ref="K90:K91"/>
    <mergeCell ref="K64:K65"/>
    <mergeCell ref="K66:K67"/>
    <mergeCell ref="K69:K70"/>
    <mergeCell ref="K71:K72"/>
    <mergeCell ref="K73:K74"/>
    <mergeCell ref="K75:K76"/>
    <mergeCell ref="K92:K93"/>
    <mergeCell ref="K5:K8"/>
    <mergeCell ref="K9:K1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workbookViewId="0">
      <selection sqref="A1:E1"/>
    </sheetView>
  </sheetViews>
  <sheetFormatPr defaultRowHeight="12.75" x14ac:dyDescent="0.35"/>
  <cols>
    <col min="1" max="1" width="26.265625" bestFit="1" customWidth="1"/>
    <col min="2" max="2" width="29.73046875" customWidth="1"/>
    <col min="3" max="3" width="23.73046875" customWidth="1"/>
  </cols>
  <sheetData>
    <row r="1" spans="1:30" ht="18.75" customHeight="1" x14ac:dyDescent="0.45">
      <c r="A1" s="211" t="s">
        <v>10348</v>
      </c>
      <c r="B1" s="211"/>
      <c r="C1" s="211"/>
      <c r="D1" s="211"/>
      <c r="E1" s="211"/>
      <c r="F1" s="41"/>
      <c r="G1" s="160"/>
      <c r="H1" s="41"/>
      <c r="I1" s="160"/>
      <c r="J1" s="160"/>
      <c r="K1" s="160"/>
      <c r="L1" s="160"/>
      <c r="M1" s="160"/>
      <c r="N1" s="160"/>
      <c r="O1" s="160"/>
      <c r="P1" s="160"/>
      <c r="Q1" s="160"/>
      <c r="R1" s="41"/>
      <c r="S1" s="160"/>
      <c r="T1" s="41"/>
      <c r="U1" s="3"/>
      <c r="V1" s="160"/>
      <c r="W1" s="160"/>
      <c r="X1" s="160"/>
      <c r="Y1" s="64"/>
      <c r="Z1" s="64"/>
      <c r="AA1" s="64"/>
      <c r="AB1" s="64"/>
      <c r="AC1" s="64"/>
      <c r="AD1" s="64"/>
    </row>
    <row r="2" spans="1:30" ht="18.75" customHeight="1" x14ac:dyDescent="0.45">
      <c r="A2" s="219" t="s">
        <v>10337</v>
      </c>
      <c r="B2" s="219"/>
      <c r="C2" s="219"/>
      <c r="D2" s="161"/>
      <c r="E2" s="3"/>
      <c r="F2" s="65"/>
      <c r="G2" s="3"/>
      <c r="H2" s="65"/>
      <c r="I2" s="3"/>
      <c r="J2" s="3"/>
      <c r="K2" s="3"/>
      <c r="L2" s="3"/>
      <c r="M2" s="3"/>
      <c r="N2" s="3"/>
      <c r="O2" s="3"/>
      <c r="P2" s="3"/>
      <c r="Q2" s="3"/>
      <c r="R2" s="65"/>
      <c r="S2" s="3"/>
      <c r="T2" s="65"/>
      <c r="U2" s="3"/>
      <c r="V2" s="3"/>
      <c r="W2" s="3"/>
      <c r="X2" s="3"/>
      <c r="Y2" s="3"/>
      <c r="Z2" s="3"/>
      <c r="AA2" s="3"/>
      <c r="AB2" s="3"/>
      <c r="AC2" s="3"/>
      <c r="AD2" s="3"/>
    </row>
    <row r="3" spans="1:30" ht="19.5" customHeight="1" x14ac:dyDescent="0.45">
      <c r="A3" s="211" t="s">
        <v>10275</v>
      </c>
      <c r="B3" s="211"/>
      <c r="C3" s="211"/>
      <c r="D3" s="211"/>
      <c r="E3" s="211"/>
      <c r="F3" s="211"/>
      <c r="G3" s="160"/>
      <c r="H3" s="41"/>
      <c r="I3" s="160"/>
      <c r="J3" s="160"/>
      <c r="K3" s="160"/>
      <c r="L3" s="160"/>
      <c r="M3" s="160"/>
      <c r="N3" s="160"/>
      <c r="O3" s="160"/>
      <c r="P3" s="160"/>
      <c r="Q3" s="160"/>
      <c r="R3" s="41"/>
      <c r="S3" s="160"/>
      <c r="T3" s="41"/>
      <c r="U3" s="3"/>
      <c r="V3" s="160"/>
      <c r="W3" s="160"/>
      <c r="X3" s="160"/>
      <c r="Y3" s="3"/>
      <c r="Z3" s="3"/>
      <c r="AA3" s="3"/>
      <c r="AB3" s="3"/>
      <c r="AC3" s="3"/>
      <c r="AD3" s="3"/>
    </row>
    <row r="4" spans="1:30" ht="13.15" thickBot="1" x14ac:dyDescent="0.4"/>
    <row r="5" spans="1:30" ht="55.5" customHeight="1" thickBot="1" x14ac:dyDescent="0.4">
      <c r="A5" s="162" t="s">
        <v>10330</v>
      </c>
      <c r="B5" s="163" t="s">
        <v>10331</v>
      </c>
      <c r="C5" s="163" t="s">
        <v>10336</v>
      </c>
    </row>
    <row r="6" spans="1:30" ht="15.75" thickBot="1" x14ac:dyDescent="0.4">
      <c r="A6" s="164" t="s">
        <v>10277</v>
      </c>
      <c r="B6" s="165">
        <v>320</v>
      </c>
      <c r="C6" s="165">
        <v>45</v>
      </c>
    </row>
    <row r="7" spans="1:30" ht="15.75" thickBot="1" x14ac:dyDescent="0.4">
      <c r="A7" s="164" t="s">
        <v>10278</v>
      </c>
      <c r="B7" s="165">
        <v>139</v>
      </c>
      <c r="C7" s="165">
        <v>12</v>
      </c>
    </row>
    <row r="8" spans="1:30" ht="15.75" thickBot="1" x14ac:dyDescent="0.4">
      <c r="A8" s="164" t="s">
        <v>10329</v>
      </c>
      <c r="B8" s="165">
        <v>231</v>
      </c>
      <c r="C8" s="165">
        <v>47</v>
      </c>
    </row>
    <row r="9" spans="1:30" ht="15.75" thickBot="1" x14ac:dyDescent="0.4">
      <c r="A9" s="164" t="s">
        <v>10281</v>
      </c>
      <c r="B9" s="165">
        <v>76</v>
      </c>
      <c r="C9" s="165">
        <v>1</v>
      </c>
    </row>
    <row r="10" spans="1:30" ht="15.75" thickBot="1" x14ac:dyDescent="0.4">
      <c r="A10" s="164" t="s">
        <v>10332</v>
      </c>
      <c r="B10" s="165">
        <v>28</v>
      </c>
      <c r="C10" s="165">
        <v>5</v>
      </c>
    </row>
    <row r="11" spans="1:30" ht="15.75" thickBot="1" x14ac:dyDescent="0.4">
      <c r="A11" s="164" t="s">
        <v>10333</v>
      </c>
      <c r="B11" s="165" t="s">
        <v>10334</v>
      </c>
      <c r="C11" s="165">
        <v>297</v>
      </c>
    </row>
    <row r="12" spans="1:30" ht="15.75" thickBot="1" x14ac:dyDescent="0.4">
      <c r="A12" s="164" t="s">
        <v>9988</v>
      </c>
      <c r="B12" s="165" t="s">
        <v>10334</v>
      </c>
      <c r="C12" s="165">
        <v>19</v>
      </c>
    </row>
    <row r="13" spans="1:30" ht="15.75" thickBot="1" x14ac:dyDescent="0.4">
      <c r="A13" s="164" t="s">
        <v>10335</v>
      </c>
      <c r="B13" s="165" t="s">
        <v>10334</v>
      </c>
      <c r="C13" s="165">
        <v>192</v>
      </c>
    </row>
  </sheetData>
  <mergeCells count="3">
    <mergeCell ref="A1:E1"/>
    <mergeCell ref="A2:C2"/>
    <mergeCell ref="A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8"/>
  <sheetViews>
    <sheetView zoomScaleNormal="100" workbookViewId="0">
      <selection activeCell="B6" sqref="B6"/>
    </sheetView>
  </sheetViews>
  <sheetFormatPr defaultRowHeight="12.75" x14ac:dyDescent="0.35"/>
  <cols>
    <col min="1" max="1" width="7.265625"/>
    <col min="2" max="2" width="13.86328125" style="233"/>
    <col min="3" max="3" width="41.73046875"/>
    <col min="4" max="4" width="32.1328125"/>
    <col min="5" max="5" width="46" customWidth="1"/>
    <col min="6" max="6" width="12.73046875"/>
    <col min="7" max="7" width="14.73046875"/>
    <col min="8" max="8" width="15.73046875"/>
    <col min="9" max="9" width="27.265625"/>
    <col min="10" max="10" width="10.73046875"/>
    <col min="11" max="11" width="8.3984375"/>
    <col min="12" max="12" width="11"/>
    <col min="13" max="13" width="8.73046875"/>
    <col min="14" max="14" width="11"/>
    <col min="15" max="15" width="7.59765625"/>
    <col min="16" max="16" width="29.59765625"/>
    <col min="17" max="17" width="6.59765625"/>
    <col min="18" max="18" width="44.265625"/>
    <col min="19" max="19" width="43.86328125"/>
    <col min="20" max="24" width="21.59765625"/>
    <col min="25" max="1022" width="17.265625"/>
  </cols>
  <sheetData>
    <row r="1" spans="1:24" ht="18.75" customHeight="1" x14ac:dyDescent="0.45">
      <c r="A1" s="102" t="s">
        <v>10339</v>
      </c>
      <c r="B1" s="246"/>
      <c r="C1" s="103"/>
      <c r="D1" s="103"/>
      <c r="E1" s="104"/>
      <c r="F1" s="104"/>
      <c r="G1" s="103"/>
      <c r="H1" s="104"/>
      <c r="I1" s="103"/>
      <c r="J1" s="103"/>
      <c r="K1" s="103"/>
      <c r="L1" s="103"/>
      <c r="M1" s="103"/>
      <c r="N1" s="103"/>
      <c r="O1" s="103"/>
      <c r="P1" s="104"/>
      <c r="Q1" s="103"/>
      <c r="R1" s="104"/>
      <c r="S1" s="100"/>
      <c r="T1" s="103"/>
      <c r="U1" s="103"/>
      <c r="V1" s="103"/>
      <c r="W1" s="103"/>
      <c r="X1" s="103"/>
    </row>
    <row r="2" spans="1:24" ht="18.75" customHeight="1" x14ac:dyDescent="0.45">
      <c r="A2" s="102" t="s">
        <v>10278</v>
      </c>
      <c r="B2" s="246"/>
      <c r="C2" s="103"/>
      <c r="D2" s="103"/>
      <c r="E2" s="104"/>
      <c r="F2" s="104"/>
      <c r="G2" s="103"/>
      <c r="H2" s="104"/>
      <c r="I2" s="103"/>
      <c r="J2" s="103"/>
      <c r="K2" s="103"/>
      <c r="L2" s="103"/>
      <c r="M2" s="103"/>
      <c r="N2" s="103"/>
      <c r="O2" s="103"/>
      <c r="P2" s="104"/>
      <c r="Q2" s="103"/>
      <c r="R2" s="104"/>
      <c r="S2" s="100"/>
      <c r="T2" s="103"/>
      <c r="U2" s="103"/>
      <c r="V2" s="103"/>
      <c r="W2" s="103"/>
      <c r="X2" s="103"/>
    </row>
    <row r="3" spans="1:24" ht="19.5" customHeight="1" x14ac:dyDescent="0.45">
      <c r="A3" s="105" t="s">
        <v>10275</v>
      </c>
      <c r="B3" s="247"/>
      <c r="C3" s="100"/>
      <c r="D3" s="100"/>
      <c r="E3" s="104"/>
      <c r="F3" s="104"/>
      <c r="G3" s="100"/>
      <c r="H3" s="104"/>
      <c r="I3" s="100"/>
      <c r="J3" s="100"/>
      <c r="K3" s="100"/>
      <c r="L3" s="100"/>
      <c r="M3" s="100"/>
      <c r="N3" s="100"/>
      <c r="O3" s="100"/>
      <c r="P3" s="104"/>
      <c r="Q3" s="100"/>
      <c r="R3" s="104"/>
      <c r="S3" s="100"/>
      <c r="T3" s="100"/>
      <c r="U3" s="100"/>
      <c r="V3" s="100"/>
      <c r="W3" s="100"/>
      <c r="X3" s="100"/>
    </row>
    <row r="4" spans="1:24" ht="12.75" customHeight="1" x14ac:dyDescent="0.45">
      <c r="A4" s="105"/>
      <c r="B4" s="247"/>
      <c r="C4" s="100"/>
      <c r="D4" s="100"/>
      <c r="E4" s="104"/>
      <c r="F4" s="104"/>
      <c r="G4" s="100"/>
      <c r="H4" s="104"/>
      <c r="I4" s="100"/>
      <c r="J4" s="100"/>
      <c r="K4" s="100"/>
      <c r="L4" s="100"/>
      <c r="M4" s="100"/>
      <c r="N4" s="100"/>
      <c r="O4" s="100"/>
      <c r="P4" s="104"/>
      <c r="Q4" s="100"/>
      <c r="R4" s="104"/>
      <c r="S4" s="100"/>
      <c r="T4" s="100"/>
      <c r="U4" s="100"/>
      <c r="V4" s="100"/>
      <c r="W4" s="100"/>
      <c r="X4" s="100"/>
    </row>
    <row r="5" spans="1:24" ht="53.25" customHeight="1" x14ac:dyDescent="0.45">
      <c r="A5" s="37"/>
      <c r="B5" s="255" t="s">
        <v>3191</v>
      </c>
      <c r="C5" s="37" t="s">
        <v>1</v>
      </c>
      <c r="D5" s="37" t="s">
        <v>3192</v>
      </c>
      <c r="E5" s="37" t="s">
        <v>3193</v>
      </c>
      <c r="F5" s="37" t="s">
        <v>10031</v>
      </c>
      <c r="G5" s="37" t="s">
        <v>3</v>
      </c>
      <c r="H5" s="37" t="s">
        <v>4</v>
      </c>
      <c r="I5" s="37" t="s">
        <v>3194</v>
      </c>
      <c r="J5" s="37" t="s">
        <v>3195</v>
      </c>
      <c r="K5" s="37" t="s">
        <v>3196</v>
      </c>
      <c r="L5" s="37" t="s">
        <v>3197</v>
      </c>
      <c r="M5" s="37" t="s">
        <v>9</v>
      </c>
      <c r="N5" s="37" t="s">
        <v>10</v>
      </c>
      <c r="O5" s="37" t="s">
        <v>11</v>
      </c>
      <c r="P5" s="37" t="s">
        <v>12</v>
      </c>
      <c r="Q5" s="37" t="s">
        <v>9992</v>
      </c>
      <c r="R5" s="37" t="s">
        <v>13</v>
      </c>
      <c r="S5" s="3"/>
      <c r="T5" s="38"/>
      <c r="U5" s="38"/>
      <c r="V5" s="38"/>
      <c r="W5" s="38"/>
      <c r="X5" s="3"/>
    </row>
    <row r="6" spans="1:24" ht="14.25" x14ac:dyDescent="0.45">
      <c r="A6" s="9"/>
      <c r="B6" s="225"/>
      <c r="C6" s="8"/>
      <c r="D6" s="9"/>
      <c r="E6" s="11"/>
      <c r="F6" s="9"/>
      <c r="G6" s="9"/>
      <c r="H6" s="11"/>
      <c r="I6" s="39"/>
      <c r="J6" s="9"/>
      <c r="K6" s="9"/>
      <c r="L6" s="9"/>
      <c r="M6" s="9"/>
      <c r="N6" s="9"/>
      <c r="O6" s="9"/>
      <c r="P6" s="11"/>
      <c r="Q6" s="9"/>
      <c r="R6" s="11"/>
      <c r="S6" s="3"/>
      <c r="T6" s="23"/>
      <c r="U6" s="23"/>
      <c r="V6" s="23"/>
      <c r="W6" s="23"/>
      <c r="X6" s="3"/>
    </row>
    <row r="7" spans="1:24" ht="13.5" customHeight="1" x14ac:dyDescent="0.45">
      <c r="A7" s="175">
        <f>MAX(A$5:A5)+1</f>
        <v>1</v>
      </c>
      <c r="B7" s="248" t="s">
        <v>3198</v>
      </c>
      <c r="C7" s="40" t="s">
        <v>3199</v>
      </c>
      <c r="D7" s="9" t="s">
        <v>3200</v>
      </c>
      <c r="E7" s="175" t="s">
        <v>3201</v>
      </c>
      <c r="F7" s="173" t="s">
        <v>18</v>
      </c>
      <c r="G7" s="173" t="s">
        <v>347</v>
      </c>
      <c r="H7" s="175" t="s">
        <v>3202</v>
      </c>
      <c r="I7" s="39" t="s">
        <v>3203</v>
      </c>
      <c r="J7" s="9">
        <v>48</v>
      </c>
      <c r="K7" s="9">
        <v>2.9</v>
      </c>
      <c r="L7" s="9">
        <v>1302.6689899999999</v>
      </c>
      <c r="M7" s="9">
        <v>-2.52</v>
      </c>
      <c r="N7" s="9">
        <v>651.83812999999998</v>
      </c>
      <c r="O7" s="9">
        <v>2</v>
      </c>
      <c r="P7" s="11" t="s">
        <v>239</v>
      </c>
      <c r="Q7" s="9">
        <v>4</v>
      </c>
      <c r="R7" s="11" t="s">
        <v>709</v>
      </c>
      <c r="S7" s="3"/>
      <c r="T7" s="23"/>
      <c r="U7" s="23"/>
      <c r="V7" s="23"/>
      <c r="W7" s="23"/>
      <c r="X7" s="3"/>
    </row>
    <row r="8" spans="1:24" ht="14.25" x14ac:dyDescent="0.45">
      <c r="A8" s="175"/>
      <c r="B8" s="248"/>
      <c r="C8" s="8" t="s">
        <v>3204</v>
      </c>
      <c r="D8" s="9" t="s">
        <v>3205</v>
      </c>
      <c r="E8" s="175"/>
      <c r="F8" s="175"/>
      <c r="G8" s="175"/>
      <c r="H8" s="175"/>
      <c r="I8" s="39" t="s">
        <v>3206</v>
      </c>
      <c r="J8" s="9">
        <v>59</v>
      </c>
      <c r="K8" s="9">
        <v>3.17</v>
      </c>
      <c r="L8" s="9">
        <v>951.53949</v>
      </c>
      <c r="M8" s="9">
        <v>2.52</v>
      </c>
      <c r="N8" s="9">
        <v>317.85135000000002</v>
      </c>
      <c r="O8" s="9">
        <v>3</v>
      </c>
      <c r="P8" s="11"/>
      <c r="Q8" s="9">
        <v>1</v>
      </c>
      <c r="R8" s="11" t="s">
        <v>21</v>
      </c>
      <c r="S8" s="3"/>
      <c r="T8" s="23"/>
      <c r="U8" s="23"/>
      <c r="V8" s="23"/>
      <c r="W8" s="23"/>
      <c r="X8" s="3"/>
    </row>
    <row r="9" spans="1:24" ht="14.25" x14ac:dyDescent="0.45">
      <c r="A9" s="175"/>
      <c r="B9" s="248"/>
      <c r="C9" s="8"/>
      <c r="D9" s="9"/>
      <c r="E9" s="11"/>
      <c r="F9" s="173"/>
      <c r="G9" s="173"/>
      <c r="H9" s="173"/>
      <c r="I9" s="39"/>
      <c r="J9" s="9"/>
      <c r="K9" s="9"/>
      <c r="L9" s="9"/>
      <c r="M9" s="9"/>
      <c r="N9" s="9"/>
      <c r="O9" s="9"/>
      <c r="P9" s="11"/>
      <c r="Q9" s="9"/>
      <c r="R9" s="11"/>
      <c r="S9" s="3"/>
      <c r="T9" s="23"/>
      <c r="U9" s="23"/>
      <c r="V9" s="23"/>
      <c r="W9" s="23"/>
      <c r="X9" s="3"/>
    </row>
    <row r="10" spans="1:24" ht="14.25" x14ac:dyDescent="0.45">
      <c r="A10" s="175"/>
      <c r="B10" s="248"/>
      <c r="C10" s="8"/>
      <c r="D10" s="9"/>
      <c r="E10" s="11"/>
      <c r="F10" s="173"/>
      <c r="G10" s="173"/>
      <c r="H10" s="173"/>
      <c r="I10" s="39"/>
      <c r="J10" s="9"/>
      <c r="K10" s="9"/>
      <c r="L10" s="9"/>
      <c r="M10" s="9"/>
      <c r="N10" s="9"/>
      <c r="O10" s="9"/>
      <c r="P10" s="11"/>
      <c r="Q10" s="9"/>
      <c r="R10" s="11"/>
      <c r="S10" s="3"/>
      <c r="T10" s="23"/>
      <c r="U10" s="23"/>
      <c r="V10" s="23"/>
      <c r="W10" s="23"/>
      <c r="X10" s="3"/>
    </row>
    <row r="11" spans="1:24" ht="13.5" customHeight="1" x14ac:dyDescent="0.45">
      <c r="A11" s="175"/>
      <c r="B11" s="248"/>
      <c r="C11" s="8" t="s">
        <v>3207</v>
      </c>
      <c r="D11" s="9" t="s">
        <v>3208</v>
      </c>
      <c r="E11" s="175" t="s">
        <v>3209</v>
      </c>
      <c r="F11" s="173"/>
      <c r="G11" s="173"/>
      <c r="H11" s="173"/>
      <c r="I11" s="39" t="s">
        <v>3210</v>
      </c>
      <c r="J11" s="9">
        <v>65</v>
      </c>
      <c r="K11" s="9">
        <v>1.44</v>
      </c>
      <c r="L11" s="9">
        <v>1207.6497099999999</v>
      </c>
      <c r="M11" s="9">
        <v>-0.6</v>
      </c>
      <c r="N11" s="9">
        <v>604.32848999999999</v>
      </c>
      <c r="O11" s="9">
        <v>2</v>
      </c>
      <c r="P11" s="11"/>
      <c r="Q11" s="9">
        <v>1</v>
      </c>
      <c r="R11" s="11" t="s">
        <v>79</v>
      </c>
      <c r="S11" s="3"/>
      <c r="T11" s="23"/>
      <c r="U11" s="23"/>
      <c r="V11" s="23"/>
      <c r="W11" s="23"/>
      <c r="X11" s="3"/>
    </row>
    <row r="12" spans="1:24" ht="45" customHeight="1" x14ac:dyDescent="0.45">
      <c r="A12" s="175"/>
      <c r="B12" s="248"/>
      <c r="C12" s="8" t="s">
        <v>3211</v>
      </c>
      <c r="D12" s="9" t="s">
        <v>3212</v>
      </c>
      <c r="E12" s="175"/>
      <c r="F12" s="175"/>
      <c r="G12" s="175"/>
      <c r="H12" s="175"/>
      <c r="I12" s="39" t="s">
        <v>3213</v>
      </c>
      <c r="J12" s="9">
        <v>51</v>
      </c>
      <c r="K12" s="9">
        <v>3.9</v>
      </c>
      <c r="L12" s="9">
        <v>1752.9312</v>
      </c>
      <c r="M12" s="9">
        <v>1.1200000000000001</v>
      </c>
      <c r="N12" s="9">
        <v>876.96924000000001</v>
      </c>
      <c r="O12" s="9">
        <v>2</v>
      </c>
      <c r="P12" s="11" t="s">
        <v>3214</v>
      </c>
      <c r="Q12" s="9">
        <v>1</v>
      </c>
      <c r="R12" s="11" t="s">
        <v>84</v>
      </c>
      <c r="S12" s="3"/>
      <c r="T12" s="23"/>
      <c r="U12" s="23"/>
      <c r="V12" s="23"/>
      <c r="W12" s="23"/>
      <c r="X12" s="3"/>
    </row>
    <row r="13" spans="1:24" ht="14.25" x14ac:dyDescent="0.45">
      <c r="A13" s="175"/>
      <c r="B13" s="248"/>
      <c r="C13" s="8" t="s">
        <v>3215</v>
      </c>
      <c r="D13" s="9" t="s">
        <v>3212</v>
      </c>
      <c r="E13" s="175"/>
      <c r="F13" s="175"/>
      <c r="G13" s="175"/>
      <c r="H13" s="175"/>
      <c r="I13" s="39" t="s">
        <v>3213</v>
      </c>
      <c r="J13" s="9">
        <v>105</v>
      </c>
      <c r="K13" s="9">
        <v>3</v>
      </c>
      <c r="L13" s="9">
        <v>1448.72722</v>
      </c>
      <c r="M13" s="9">
        <v>-2.06</v>
      </c>
      <c r="N13" s="9">
        <v>724.86725000000001</v>
      </c>
      <c r="O13" s="9">
        <v>2</v>
      </c>
      <c r="P13" s="11"/>
      <c r="Q13" s="9">
        <v>14</v>
      </c>
      <c r="R13" s="11" t="s">
        <v>3216</v>
      </c>
      <c r="S13" s="3"/>
      <c r="T13" s="23"/>
      <c r="U13" s="23"/>
      <c r="V13" s="23"/>
      <c r="W13" s="23"/>
      <c r="X13" s="3"/>
    </row>
    <row r="14" spans="1:24" ht="14.25" x14ac:dyDescent="0.45">
      <c r="A14" s="175"/>
      <c r="B14" s="248"/>
      <c r="C14" s="8" t="s">
        <v>3217</v>
      </c>
      <c r="D14" s="9" t="s">
        <v>3212</v>
      </c>
      <c r="E14" s="175"/>
      <c r="F14" s="175"/>
      <c r="G14" s="175"/>
      <c r="H14" s="175"/>
      <c r="I14" s="39" t="s">
        <v>3213</v>
      </c>
      <c r="J14" s="9">
        <v>87</v>
      </c>
      <c r="K14" s="9">
        <v>3.44</v>
      </c>
      <c r="L14" s="9">
        <v>1464.7266099999999</v>
      </c>
      <c r="M14" s="9">
        <v>1.02</v>
      </c>
      <c r="N14" s="9">
        <v>732.86694</v>
      </c>
      <c r="O14" s="9">
        <v>2</v>
      </c>
      <c r="P14" s="11" t="s">
        <v>1816</v>
      </c>
      <c r="Q14" s="9">
        <v>8</v>
      </c>
      <c r="R14" s="11" t="s">
        <v>1189</v>
      </c>
      <c r="S14" s="3"/>
      <c r="T14" s="23"/>
      <c r="U14" s="23"/>
      <c r="V14" s="23"/>
      <c r="W14" s="23"/>
      <c r="X14" s="3"/>
    </row>
    <row r="15" spans="1:24" ht="30" customHeight="1" x14ac:dyDescent="0.45">
      <c r="A15" s="175"/>
      <c r="B15" s="248"/>
      <c r="C15" s="8" t="s">
        <v>3218</v>
      </c>
      <c r="D15" s="9" t="s">
        <v>3212</v>
      </c>
      <c r="E15" s="175"/>
      <c r="F15" s="175"/>
      <c r="G15" s="175"/>
      <c r="H15" s="175"/>
      <c r="I15" s="39" t="s">
        <v>3213</v>
      </c>
      <c r="J15" s="9">
        <v>44</v>
      </c>
      <c r="K15" s="9">
        <v>3.21</v>
      </c>
      <c r="L15" s="9">
        <v>1736.93218</v>
      </c>
      <c r="M15" s="9">
        <v>-1.24</v>
      </c>
      <c r="N15" s="9">
        <v>868.96973000000003</v>
      </c>
      <c r="O15" s="9">
        <v>2</v>
      </c>
      <c r="P15" s="11" t="s">
        <v>437</v>
      </c>
      <c r="Q15" s="9">
        <v>1</v>
      </c>
      <c r="R15" s="11" t="s">
        <v>69</v>
      </c>
      <c r="S15" s="3"/>
      <c r="T15" s="23"/>
      <c r="U15" s="23"/>
      <c r="V15" s="23"/>
      <c r="W15" s="23"/>
      <c r="X15" s="3"/>
    </row>
    <row r="16" spans="1:24" ht="14.25" x14ac:dyDescent="0.45">
      <c r="A16" s="175"/>
      <c r="B16" s="248"/>
      <c r="C16" s="8" t="s">
        <v>3219</v>
      </c>
      <c r="D16" s="9" t="s">
        <v>3220</v>
      </c>
      <c r="E16" s="175"/>
      <c r="F16" s="175"/>
      <c r="G16" s="175"/>
      <c r="H16" s="175"/>
      <c r="I16" s="39" t="s">
        <v>3221</v>
      </c>
      <c r="J16" s="9" t="s">
        <v>20</v>
      </c>
      <c r="K16" s="9">
        <v>1.92</v>
      </c>
      <c r="L16" s="9">
        <v>1120.5436299999999</v>
      </c>
      <c r="M16" s="9">
        <v>1.82</v>
      </c>
      <c r="N16" s="9">
        <v>560.77544999999998</v>
      </c>
      <c r="O16" s="9">
        <v>2</v>
      </c>
      <c r="P16" s="11"/>
      <c r="Q16" s="9">
        <v>1</v>
      </c>
      <c r="R16" s="11" t="s">
        <v>21</v>
      </c>
      <c r="S16" s="3"/>
      <c r="T16" s="23"/>
      <c r="U16" s="23"/>
      <c r="V16" s="23"/>
      <c r="W16" s="23"/>
      <c r="X16" s="3"/>
    </row>
    <row r="17" spans="1:24" ht="14.25" x14ac:dyDescent="0.45">
      <c r="A17" s="9"/>
      <c r="B17" s="225"/>
      <c r="C17" s="8"/>
      <c r="D17" s="9"/>
      <c r="E17" s="11"/>
      <c r="F17" s="9"/>
      <c r="G17" s="9"/>
      <c r="H17" s="11"/>
      <c r="I17" s="39"/>
      <c r="J17" s="9"/>
      <c r="K17" s="9"/>
      <c r="L17" s="9"/>
      <c r="M17" s="9"/>
      <c r="N17" s="9"/>
      <c r="O17" s="9"/>
      <c r="P17" s="11"/>
      <c r="Q17" s="9"/>
      <c r="R17" s="11"/>
      <c r="S17" s="3"/>
      <c r="T17" s="23"/>
      <c r="U17" s="23"/>
      <c r="V17" s="23"/>
      <c r="W17" s="23"/>
      <c r="X17" s="3"/>
    </row>
    <row r="18" spans="1:24" ht="13.5" customHeight="1" x14ac:dyDescent="0.45">
      <c r="A18" s="173">
        <v>2</v>
      </c>
      <c r="B18" s="226" t="s">
        <v>3222</v>
      </c>
      <c r="C18" s="8" t="s">
        <v>3223</v>
      </c>
      <c r="D18" s="9" t="s">
        <v>3224</v>
      </c>
      <c r="E18" s="175" t="s">
        <v>3225</v>
      </c>
      <c r="F18" s="173" t="s">
        <v>18</v>
      </c>
      <c r="G18" s="173" t="s">
        <v>94</v>
      </c>
      <c r="H18" s="175" t="s">
        <v>3226</v>
      </c>
      <c r="I18" s="39" t="s">
        <v>3227</v>
      </c>
      <c r="J18" s="9">
        <v>28</v>
      </c>
      <c r="K18" s="9">
        <v>3.16</v>
      </c>
      <c r="L18" s="9">
        <v>3311.5571399999999</v>
      </c>
      <c r="M18" s="9">
        <v>4.41</v>
      </c>
      <c r="N18" s="9">
        <v>663.11725000000001</v>
      </c>
      <c r="O18" s="9">
        <v>5</v>
      </c>
      <c r="P18" s="11"/>
      <c r="Q18" s="9">
        <v>1</v>
      </c>
      <c r="R18" s="11" t="s">
        <v>21</v>
      </c>
      <c r="S18" s="3"/>
      <c r="T18" s="23"/>
      <c r="U18" s="23"/>
      <c r="V18" s="23"/>
      <c r="W18" s="23"/>
      <c r="X18" s="3"/>
    </row>
    <row r="19" spans="1:24" ht="14.25" x14ac:dyDescent="0.45">
      <c r="A19" s="173"/>
      <c r="B19" s="226"/>
      <c r="C19" s="8" t="s">
        <v>3228</v>
      </c>
      <c r="D19" s="9" t="s">
        <v>3229</v>
      </c>
      <c r="E19" s="175"/>
      <c r="F19" s="175"/>
      <c r="G19" s="175"/>
      <c r="H19" s="175"/>
      <c r="I19" s="39" t="s">
        <v>3230</v>
      </c>
      <c r="J19" s="9">
        <v>56</v>
      </c>
      <c r="K19" s="9" t="s">
        <v>20</v>
      </c>
      <c r="L19" s="9">
        <v>1160.61016</v>
      </c>
      <c r="M19" s="9">
        <v>0.76</v>
      </c>
      <c r="N19" s="9">
        <v>580.80871999999999</v>
      </c>
      <c r="O19" s="9">
        <v>2</v>
      </c>
      <c r="P19" s="11"/>
      <c r="Q19" s="9">
        <v>3</v>
      </c>
      <c r="R19" s="11" t="s">
        <v>293</v>
      </c>
      <c r="S19" s="3"/>
      <c r="T19" s="23"/>
      <c r="U19" s="23"/>
      <c r="V19" s="23"/>
      <c r="W19" s="23"/>
      <c r="X19" s="3"/>
    </row>
    <row r="20" spans="1:24" ht="14.25" x14ac:dyDescent="0.45">
      <c r="A20" s="9"/>
      <c r="B20" s="225"/>
      <c r="C20" s="8"/>
      <c r="D20" s="9"/>
      <c r="E20" s="11"/>
      <c r="F20" s="9"/>
      <c r="G20" s="9"/>
      <c r="H20" s="11"/>
      <c r="I20" s="39"/>
      <c r="J20" s="9"/>
      <c r="K20" s="9"/>
      <c r="L20" s="9"/>
      <c r="M20" s="9"/>
      <c r="N20" s="9"/>
      <c r="O20" s="9"/>
      <c r="P20" s="11"/>
      <c r="Q20" s="9"/>
      <c r="R20" s="11"/>
      <c r="S20" s="3"/>
      <c r="T20" s="23"/>
      <c r="U20" s="23"/>
      <c r="V20" s="23"/>
      <c r="W20" s="23"/>
      <c r="X20" s="3"/>
    </row>
    <row r="21" spans="1:24" ht="30" customHeight="1" x14ac:dyDescent="0.45">
      <c r="A21" s="9">
        <v>3</v>
      </c>
      <c r="B21" s="225" t="s">
        <v>3236</v>
      </c>
      <c r="C21" s="8" t="s">
        <v>3237</v>
      </c>
      <c r="D21" s="9" t="s">
        <v>3238</v>
      </c>
      <c r="E21" s="11" t="s">
        <v>3239</v>
      </c>
      <c r="F21" s="9" t="s">
        <v>18</v>
      </c>
      <c r="G21" s="9" t="s">
        <v>94</v>
      </c>
      <c r="H21" s="11" t="s">
        <v>3240</v>
      </c>
      <c r="I21" s="39" t="s">
        <v>20</v>
      </c>
      <c r="J21" s="9">
        <v>57</v>
      </c>
      <c r="K21" s="9" t="s">
        <v>20</v>
      </c>
      <c r="L21" s="9">
        <v>1046.5220200000001</v>
      </c>
      <c r="M21" s="9">
        <v>-0.53</v>
      </c>
      <c r="N21" s="9">
        <v>523.76464999999996</v>
      </c>
      <c r="O21" s="9">
        <v>2</v>
      </c>
      <c r="P21" s="11"/>
      <c r="Q21" s="9">
        <v>1</v>
      </c>
      <c r="R21" s="11" t="s">
        <v>21</v>
      </c>
      <c r="S21" s="3"/>
      <c r="T21" s="23"/>
      <c r="U21" s="23"/>
      <c r="V21" s="23"/>
      <c r="W21" s="23"/>
      <c r="X21" s="3"/>
    </row>
    <row r="22" spans="1:24" ht="14.25" x14ac:dyDescent="0.45">
      <c r="A22" s="9"/>
      <c r="B22" s="225"/>
      <c r="C22" s="8"/>
      <c r="D22" s="9"/>
      <c r="E22" s="11"/>
      <c r="F22" s="9"/>
      <c r="G22" s="9"/>
      <c r="H22" s="11"/>
      <c r="I22" s="39"/>
      <c r="J22" s="9"/>
      <c r="K22" s="9"/>
      <c r="L22" s="9"/>
      <c r="M22" s="9"/>
      <c r="N22" s="9"/>
      <c r="O22" s="9"/>
      <c r="P22" s="11"/>
      <c r="Q22" s="9"/>
      <c r="R22" s="11"/>
      <c r="S22" s="3"/>
      <c r="T22" s="23"/>
      <c r="U22" s="23"/>
      <c r="V22" s="23"/>
      <c r="W22" s="23"/>
      <c r="X22" s="3"/>
    </row>
    <row r="23" spans="1:24" ht="30" customHeight="1" x14ac:dyDescent="0.45">
      <c r="A23" s="9">
        <v>4</v>
      </c>
      <c r="B23" s="225" t="s">
        <v>3241</v>
      </c>
      <c r="C23" s="8" t="s">
        <v>3242</v>
      </c>
      <c r="D23" s="9" t="s">
        <v>3243</v>
      </c>
      <c r="E23" s="11" t="s">
        <v>3244</v>
      </c>
      <c r="F23" s="9" t="s">
        <v>18</v>
      </c>
      <c r="G23" s="9" t="s">
        <v>347</v>
      </c>
      <c r="H23" s="11" t="s">
        <v>3245</v>
      </c>
      <c r="I23" s="39" t="s">
        <v>3246</v>
      </c>
      <c r="J23" s="9">
        <v>60</v>
      </c>
      <c r="K23" s="9">
        <v>3.13</v>
      </c>
      <c r="L23" s="9">
        <v>1663.7293</v>
      </c>
      <c r="M23" s="9">
        <v>-0.87</v>
      </c>
      <c r="N23" s="9">
        <v>832.36829</v>
      </c>
      <c r="O23" s="9">
        <v>2</v>
      </c>
      <c r="P23" s="11"/>
      <c r="Q23" s="9">
        <v>2</v>
      </c>
      <c r="R23" s="11" t="s">
        <v>683</v>
      </c>
      <c r="S23" s="3"/>
      <c r="T23" s="23"/>
      <c r="U23" s="23"/>
      <c r="V23" s="23"/>
      <c r="W23" s="23"/>
      <c r="X23" s="3"/>
    </row>
    <row r="24" spans="1:24" ht="14.25" x14ac:dyDescent="0.45">
      <c r="A24" s="9"/>
      <c r="B24" s="225"/>
      <c r="C24" s="8"/>
      <c r="D24" s="9"/>
      <c r="E24" s="11"/>
      <c r="F24" s="9"/>
      <c r="G24" s="9"/>
      <c r="H24" s="11"/>
      <c r="I24" s="39"/>
      <c r="J24" s="9"/>
      <c r="K24" s="9"/>
      <c r="L24" s="9"/>
      <c r="M24" s="9"/>
      <c r="N24" s="9"/>
      <c r="O24" s="9"/>
      <c r="P24" s="11"/>
      <c r="Q24" s="9"/>
      <c r="R24" s="11"/>
      <c r="S24" s="3"/>
      <c r="T24" s="23"/>
      <c r="U24" s="23"/>
      <c r="V24" s="23"/>
      <c r="W24" s="23"/>
      <c r="X24" s="3"/>
    </row>
    <row r="25" spans="1:24" ht="13.5" customHeight="1" x14ac:dyDescent="0.45">
      <c r="A25" s="173">
        <v>5</v>
      </c>
      <c r="B25" s="226" t="s">
        <v>3247</v>
      </c>
      <c r="C25" s="8" t="s">
        <v>3248</v>
      </c>
      <c r="D25" s="9" t="s">
        <v>3249</v>
      </c>
      <c r="E25" s="175" t="s">
        <v>3250</v>
      </c>
      <c r="F25" s="173" t="s">
        <v>18</v>
      </c>
      <c r="G25" s="173" t="s">
        <v>94</v>
      </c>
      <c r="H25" s="175" t="s">
        <v>3251</v>
      </c>
      <c r="I25" s="39" t="s">
        <v>3252</v>
      </c>
      <c r="J25" s="9">
        <v>84</v>
      </c>
      <c r="K25" s="9">
        <v>3.3</v>
      </c>
      <c r="L25" s="9">
        <v>1581.73125</v>
      </c>
      <c r="M25" s="9">
        <v>3.8</v>
      </c>
      <c r="N25" s="9">
        <v>791.36926000000005</v>
      </c>
      <c r="O25" s="9">
        <v>2</v>
      </c>
      <c r="P25" s="11"/>
      <c r="Q25" s="9">
        <v>1</v>
      </c>
      <c r="R25" s="11" t="s">
        <v>21</v>
      </c>
      <c r="S25" s="3"/>
      <c r="T25" s="23"/>
      <c r="U25" s="23"/>
      <c r="V25" s="23"/>
      <c r="W25" s="23"/>
      <c r="X25" s="3"/>
    </row>
    <row r="26" spans="1:24" ht="14.25" x14ac:dyDescent="0.45">
      <c r="A26" s="173"/>
      <c r="B26" s="226"/>
      <c r="C26" s="8" t="s">
        <v>3253</v>
      </c>
      <c r="D26" s="9" t="s">
        <v>3254</v>
      </c>
      <c r="E26" s="175"/>
      <c r="F26" s="175"/>
      <c r="G26" s="175"/>
      <c r="H26" s="175"/>
      <c r="I26" s="39" t="s">
        <v>3255</v>
      </c>
      <c r="J26" s="9">
        <v>83</v>
      </c>
      <c r="K26" s="9">
        <v>3.09</v>
      </c>
      <c r="L26" s="9">
        <v>1521.7499299999999</v>
      </c>
      <c r="M26" s="9">
        <v>-0.31</v>
      </c>
      <c r="N26" s="9">
        <v>761.37860000000001</v>
      </c>
      <c r="O26" s="9">
        <v>2</v>
      </c>
      <c r="P26" s="11"/>
      <c r="Q26" s="9">
        <v>1</v>
      </c>
      <c r="R26" s="11" t="s">
        <v>293</v>
      </c>
      <c r="S26" s="3"/>
      <c r="T26" s="23"/>
      <c r="U26" s="23"/>
      <c r="V26" s="23"/>
      <c r="W26" s="23"/>
      <c r="X26" s="3"/>
    </row>
    <row r="27" spans="1:24" ht="14.25" x14ac:dyDescent="0.45">
      <c r="A27" s="173"/>
      <c r="B27" s="226"/>
      <c r="C27" s="8" t="s">
        <v>3256</v>
      </c>
      <c r="D27" s="9" t="s">
        <v>3257</v>
      </c>
      <c r="E27" s="175"/>
      <c r="F27" s="175"/>
      <c r="G27" s="175"/>
      <c r="H27" s="175"/>
      <c r="I27" s="39" t="s">
        <v>3258</v>
      </c>
      <c r="J27" s="9">
        <v>85</v>
      </c>
      <c r="K27" s="9">
        <v>5</v>
      </c>
      <c r="L27" s="9">
        <v>1530.8125</v>
      </c>
      <c r="M27" s="9">
        <v>-0.72</v>
      </c>
      <c r="N27" s="9">
        <v>510.94234999999998</v>
      </c>
      <c r="O27" s="9">
        <v>3</v>
      </c>
      <c r="P27" s="11"/>
      <c r="Q27" s="9">
        <v>2</v>
      </c>
      <c r="R27" s="11" t="s">
        <v>47</v>
      </c>
      <c r="S27" s="3"/>
      <c r="T27" s="23"/>
      <c r="U27" s="23"/>
      <c r="V27" s="23"/>
      <c r="W27" s="23"/>
      <c r="X27" s="3"/>
    </row>
    <row r="28" spans="1:24" ht="14.25" x14ac:dyDescent="0.45">
      <c r="A28" s="9"/>
      <c r="B28" s="225"/>
      <c r="C28" s="8"/>
      <c r="D28" s="9"/>
      <c r="E28" s="11"/>
      <c r="F28" s="9"/>
      <c r="G28" s="9"/>
      <c r="H28" s="11"/>
      <c r="I28" s="39"/>
      <c r="J28" s="9"/>
      <c r="K28" s="9"/>
      <c r="L28" s="9"/>
      <c r="M28" s="9"/>
      <c r="N28" s="9"/>
      <c r="O28" s="9"/>
      <c r="P28" s="11"/>
      <c r="Q28" s="9"/>
      <c r="R28" s="11"/>
      <c r="S28" s="3"/>
      <c r="T28" s="23"/>
      <c r="U28" s="23"/>
      <c r="V28" s="23"/>
      <c r="W28" s="23"/>
      <c r="X28" s="3"/>
    </row>
    <row r="29" spans="1:24" ht="13.5" customHeight="1" x14ac:dyDescent="0.45">
      <c r="A29" s="173">
        <v>6</v>
      </c>
      <c r="B29" s="226" t="s">
        <v>3259</v>
      </c>
      <c r="C29" s="8" t="s">
        <v>3260</v>
      </c>
      <c r="D29" s="9" t="s">
        <v>3261</v>
      </c>
      <c r="E29" s="175" t="s">
        <v>3262</v>
      </c>
      <c r="F29" s="173" t="s">
        <v>18</v>
      </c>
      <c r="G29" s="173" t="s">
        <v>1499</v>
      </c>
      <c r="H29" s="175" t="s">
        <v>3263</v>
      </c>
      <c r="I29" s="39" t="s">
        <v>3264</v>
      </c>
      <c r="J29" s="9">
        <v>102</v>
      </c>
      <c r="K29" s="9">
        <v>7.87</v>
      </c>
      <c r="L29" s="9">
        <v>1704.7847200000001</v>
      </c>
      <c r="M29" s="9">
        <v>11.74</v>
      </c>
      <c r="N29" s="9">
        <v>852.89599999999996</v>
      </c>
      <c r="O29" s="9">
        <v>2</v>
      </c>
      <c r="P29" s="11" t="s">
        <v>1574</v>
      </c>
      <c r="Q29" s="9">
        <v>7</v>
      </c>
      <c r="R29" s="11" t="s">
        <v>3265</v>
      </c>
      <c r="S29" s="3"/>
      <c r="T29" s="23"/>
      <c r="U29" s="23"/>
      <c r="V29" s="23"/>
      <c r="W29" s="23"/>
      <c r="X29" s="3"/>
    </row>
    <row r="30" spans="1:24" ht="14.25" x14ac:dyDescent="0.45">
      <c r="A30" s="173"/>
      <c r="B30" s="226"/>
      <c r="C30" s="8"/>
      <c r="D30" s="9" t="s">
        <v>3266</v>
      </c>
      <c r="E30" s="175"/>
      <c r="F30" s="175"/>
      <c r="G30" s="175"/>
      <c r="H30" s="175"/>
      <c r="I30" s="39"/>
      <c r="J30" s="9"/>
      <c r="K30" s="9"/>
      <c r="L30" s="9"/>
      <c r="M30" s="9"/>
      <c r="N30" s="9"/>
      <c r="O30" s="9"/>
      <c r="P30" s="11"/>
      <c r="Q30" s="9"/>
      <c r="R30" s="11"/>
      <c r="S30" s="3"/>
      <c r="T30" s="23"/>
      <c r="U30" s="23"/>
      <c r="V30" s="23"/>
      <c r="W30" s="23"/>
      <c r="X30" s="3"/>
    </row>
    <row r="31" spans="1:24" ht="14.25" x14ac:dyDescent="0.45">
      <c r="A31" s="9"/>
      <c r="B31" s="225"/>
      <c r="C31" s="8"/>
      <c r="D31" s="9"/>
      <c r="E31" s="11"/>
      <c r="F31" s="9"/>
      <c r="G31" s="9"/>
      <c r="H31" s="11"/>
      <c r="I31" s="39"/>
      <c r="J31" s="9"/>
      <c r="K31" s="9"/>
      <c r="L31" s="9"/>
      <c r="M31" s="9"/>
      <c r="N31" s="9"/>
      <c r="O31" s="9"/>
      <c r="P31" s="11"/>
      <c r="Q31" s="9"/>
      <c r="R31" s="11"/>
      <c r="S31" s="3"/>
      <c r="T31" s="23"/>
      <c r="U31" s="23"/>
      <c r="V31" s="23"/>
      <c r="W31" s="23"/>
      <c r="X31" s="3"/>
    </row>
    <row r="32" spans="1:24" ht="14.25" x14ac:dyDescent="0.45">
      <c r="A32" s="9"/>
      <c r="B32" s="225"/>
      <c r="C32" s="8"/>
      <c r="D32" s="9"/>
      <c r="E32" s="11"/>
      <c r="F32" s="9"/>
      <c r="G32" s="9"/>
      <c r="H32" s="11"/>
      <c r="I32" s="39"/>
      <c r="J32" s="9"/>
      <c r="K32" s="9"/>
      <c r="L32" s="9"/>
      <c r="M32" s="9"/>
      <c r="N32" s="9"/>
      <c r="O32" s="9"/>
      <c r="P32" s="11"/>
      <c r="Q32" s="9"/>
      <c r="R32" s="11"/>
      <c r="S32" s="3"/>
      <c r="T32" s="23"/>
      <c r="U32" s="23"/>
      <c r="V32" s="23"/>
      <c r="W32" s="23"/>
      <c r="X32" s="3"/>
    </row>
    <row r="33" spans="1:24" ht="13.5" customHeight="1" x14ac:dyDescent="0.45">
      <c r="A33" s="173">
        <v>7</v>
      </c>
      <c r="B33" s="226" t="s">
        <v>3267</v>
      </c>
      <c r="C33" s="8" t="s">
        <v>3268</v>
      </c>
      <c r="D33" s="9" t="s">
        <v>3269</v>
      </c>
      <c r="E33" s="175" t="s">
        <v>3270</v>
      </c>
      <c r="F33" s="173" t="s">
        <v>10023</v>
      </c>
      <c r="G33" s="173" t="s">
        <v>94</v>
      </c>
      <c r="H33" s="175" t="s">
        <v>3271</v>
      </c>
      <c r="I33" s="39" t="s">
        <v>20</v>
      </c>
      <c r="J33" s="9">
        <v>120</v>
      </c>
      <c r="K33" s="9">
        <v>4.3600000000000003</v>
      </c>
      <c r="L33" s="9">
        <v>1339.66985</v>
      </c>
      <c r="M33" s="9">
        <v>-0.13</v>
      </c>
      <c r="N33" s="9">
        <v>670.33856000000003</v>
      </c>
      <c r="O33" s="9">
        <v>2</v>
      </c>
      <c r="P33" s="11"/>
      <c r="Q33" s="9">
        <v>7</v>
      </c>
      <c r="R33" s="11" t="s">
        <v>293</v>
      </c>
      <c r="S33" s="3"/>
      <c r="T33" s="23"/>
      <c r="U33" s="23"/>
      <c r="V33" s="23"/>
      <c r="W33" s="23"/>
      <c r="X33" s="3"/>
    </row>
    <row r="34" spans="1:24" ht="14.25" x14ac:dyDescent="0.45">
      <c r="A34" s="173"/>
      <c r="B34" s="226"/>
      <c r="C34" s="8" t="s">
        <v>3272</v>
      </c>
      <c r="D34" s="9" t="s">
        <v>3273</v>
      </c>
      <c r="E34" s="175"/>
      <c r="F34" s="175"/>
      <c r="G34" s="175"/>
      <c r="H34" s="175"/>
      <c r="I34" s="39" t="s">
        <v>20</v>
      </c>
      <c r="J34" s="9">
        <v>56</v>
      </c>
      <c r="K34" s="9">
        <v>3.07</v>
      </c>
      <c r="L34" s="9">
        <v>1652.8767600000001</v>
      </c>
      <c r="M34" s="9">
        <v>0.74</v>
      </c>
      <c r="N34" s="9">
        <v>826.94201999999996</v>
      </c>
      <c r="O34" s="9">
        <v>2</v>
      </c>
      <c r="P34" s="11"/>
      <c r="Q34" s="9">
        <v>2</v>
      </c>
      <c r="R34" s="11" t="s">
        <v>293</v>
      </c>
      <c r="S34" s="3"/>
      <c r="T34" s="23"/>
      <c r="U34" s="23"/>
      <c r="V34" s="23"/>
      <c r="W34" s="23"/>
      <c r="X34" s="3"/>
    </row>
    <row r="35" spans="1:24" ht="14.25" x14ac:dyDescent="0.45">
      <c r="A35" s="173"/>
      <c r="B35" s="226"/>
      <c r="C35" s="8" t="s">
        <v>3274</v>
      </c>
      <c r="D35" s="9" t="s">
        <v>3275</v>
      </c>
      <c r="E35" s="175"/>
      <c r="F35" s="175"/>
      <c r="G35" s="175"/>
      <c r="H35" s="175"/>
      <c r="I35" s="39" t="s">
        <v>20</v>
      </c>
      <c r="J35" s="9">
        <v>69</v>
      </c>
      <c r="K35" s="9">
        <v>7.03</v>
      </c>
      <c r="L35" s="9">
        <v>1868.0015000000001</v>
      </c>
      <c r="M35" s="9">
        <v>-0.55000000000000004</v>
      </c>
      <c r="N35" s="9">
        <v>623.33867999999995</v>
      </c>
      <c r="O35" s="9">
        <v>3</v>
      </c>
      <c r="P35" s="11"/>
      <c r="Q35" s="9">
        <v>1</v>
      </c>
      <c r="R35" s="11" t="s">
        <v>293</v>
      </c>
      <c r="S35" s="3"/>
      <c r="T35" s="23"/>
      <c r="U35" s="23"/>
      <c r="V35" s="23"/>
      <c r="W35" s="23"/>
      <c r="X35" s="3"/>
    </row>
    <row r="36" spans="1:24" ht="14.25" x14ac:dyDescent="0.45">
      <c r="A36" s="9"/>
      <c r="B36" s="225"/>
      <c r="C36" s="8"/>
      <c r="D36" s="9"/>
      <c r="E36" s="11"/>
      <c r="F36" s="9"/>
      <c r="G36" s="9"/>
      <c r="H36" s="11"/>
      <c r="I36" s="39"/>
      <c r="J36" s="9"/>
      <c r="K36" s="9"/>
      <c r="L36" s="9"/>
      <c r="M36" s="9"/>
      <c r="N36" s="9"/>
      <c r="O36" s="9"/>
      <c r="P36" s="11"/>
      <c r="Q36" s="9"/>
      <c r="R36" s="11"/>
      <c r="S36" s="3"/>
      <c r="T36" s="23"/>
      <c r="U36" s="23"/>
      <c r="V36" s="23"/>
      <c r="W36" s="23"/>
      <c r="X36" s="3"/>
    </row>
    <row r="37" spans="1:24" ht="30" customHeight="1" x14ac:dyDescent="0.45">
      <c r="A37" s="9">
        <v>8</v>
      </c>
      <c r="B37" s="225" t="s">
        <v>3276</v>
      </c>
      <c r="C37" s="8" t="s">
        <v>3277</v>
      </c>
      <c r="D37" s="9" t="s">
        <v>3278</v>
      </c>
      <c r="E37" s="11" t="s">
        <v>3279</v>
      </c>
      <c r="F37" s="9" t="s">
        <v>10023</v>
      </c>
      <c r="G37" s="9" t="s">
        <v>94</v>
      </c>
      <c r="H37" s="11" t="s">
        <v>3280</v>
      </c>
      <c r="I37" s="39" t="s">
        <v>20</v>
      </c>
      <c r="J37" s="9">
        <v>64</v>
      </c>
      <c r="K37" s="9">
        <v>4.17</v>
      </c>
      <c r="L37" s="9">
        <v>1201.6316400000001</v>
      </c>
      <c r="M37" s="9">
        <v>2.67</v>
      </c>
      <c r="N37" s="9">
        <v>601.31946000000005</v>
      </c>
      <c r="O37" s="9">
        <v>2</v>
      </c>
      <c r="P37" s="11"/>
      <c r="Q37" s="9">
        <v>1</v>
      </c>
      <c r="R37" s="11" t="s">
        <v>21</v>
      </c>
      <c r="S37" s="3"/>
      <c r="T37" s="23"/>
      <c r="U37" s="23"/>
      <c r="V37" s="23"/>
      <c r="W37" s="23"/>
      <c r="X37" s="3"/>
    </row>
    <row r="38" spans="1:24" ht="14.25" x14ac:dyDescent="0.45">
      <c r="A38" s="9"/>
      <c r="B38" s="225"/>
      <c r="C38" s="8"/>
      <c r="D38" s="9"/>
      <c r="E38" s="11"/>
      <c r="F38" s="9"/>
      <c r="G38" s="9"/>
      <c r="H38" s="11"/>
      <c r="I38" s="39"/>
      <c r="J38" s="9"/>
      <c r="K38" s="9"/>
      <c r="L38" s="9"/>
      <c r="M38" s="9"/>
      <c r="N38" s="9"/>
      <c r="O38" s="9"/>
      <c r="P38" s="11"/>
      <c r="Q38" s="9"/>
      <c r="R38" s="11"/>
      <c r="S38" s="3"/>
      <c r="T38" s="23"/>
      <c r="U38" s="23"/>
      <c r="V38" s="23"/>
      <c r="W38" s="23"/>
      <c r="X38" s="3"/>
    </row>
    <row r="39" spans="1:24" ht="14.25" x14ac:dyDescent="0.45">
      <c r="A39" s="9"/>
      <c r="B39" s="225"/>
      <c r="C39" s="8"/>
      <c r="D39" s="9"/>
      <c r="E39" s="11"/>
      <c r="F39" s="9"/>
      <c r="G39" s="9"/>
      <c r="H39" s="11"/>
      <c r="I39" s="39"/>
      <c r="J39" s="9"/>
      <c r="K39" s="9"/>
      <c r="L39" s="9"/>
      <c r="M39" s="9"/>
      <c r="N39" s="9"/>
      <c r="O39" s="9"/>
      <c r="P39" s="11"/>
      <c r="Q39" s="9"/>
      <c r="R39" s="11"/>
      <c r="S39" s="3"/>
      <c r="T39" s="23"/>
      <c r="U39" s="23"/>
      <c r="V39" s="23"/>
      <c r="W39" s="23"/>
      <c r="X39" s="3"/>
    </row>
    <row r="40" spans="1:24" ht="14.25" x14ac:dyDescent="0.45">
      <c r="A40" s="9">
        <v>9</v>
      </c>
      <c r="B40" s="225" t="s">
        <v>3281</v>
      </c>
      <c r="C40" s="8" t="s">
        <v>3282</v>
      </c>
      <c r="D40" s="9" t="s">
        <v>3283</v>
      </c>
      <c r="E40" s="11" t="s">
        <v>3284</v>
      </c>
      <c r="F40" s="9" t="s">
        <v>18</v>
      </c>
      <c r="G40" s="9" t="s">
        <v>347</v>
      </c>
      <c r="H40" s="11" t="s">
        <v>3285</v>
      </c>
      <c r="I40" s="39" t="s">
        <v>3286</v>
      </c>
      <c r="J40" s="9">
        <v>81</v>
      </c>
      <c r="K40" s="9">
        <v>3.72</v>
      </c>
      <c r="L40" s="9">
        <v>1387.6436000000001</v>
      </c>
      <c r="M40" s="9">
        <v>-0.92</v>
      </c>
      <c r="N40" s="9">
        <v>694.32543999999996</v>
      </c>
      <c r="O40" s="9">
        <v>2</v>
      </c>
      <c r="P40" s="11"/>
      <c r="Q40" s="9">
        <v>2</v>
      </c>
      <c r="R40" s="11" t="s">
        <v>293</v>
      </c>
      <c r="S40" s="3"/>
      <c r="T40" s="23"/>
      <c r="U40" s="23"/>
      <c r="V40" s="23"/>
      <c r="W40" s="23"/>
      <c r="X40" s="3"/>
    </row>
    <row r="41" spans="1:24" ht="14.25" x14ac:dyDescent="0.45">
      <c r="A41" s="9"/>
      <c r="B41" s="225"/>
      <c r="C41" s="8"/>
      <c r="D41" s="9"/>
      <c r="E41" s="11"/>
      <c r="F41" s="9"/>
      <c r="G41" s="9"/>
      <c r="H41" s="11"/>
      <c r="I41" s="39"/>
      <c r="J41" s="9"/>
      <c r="K41" s="9"/>
      <c r="L41" s="9"/>
      <c r="M41" s="9"/>
      <c r="N41" s="9"/>
      <c r="O41" s="9"/>
      <c r="P41" s="11"/>
      <c r="Q41" s="9"/>
      <c r="R41" s="11"/>
      <c r="S41" s="3"/>
      <c r="T41" s="23"/>
      <c r="U41" s="23"/>
      <c r="V41" s="23"/>
      <c r="W41" s="23"/>
      <c r="X41" s="3"/>
    </row>
    <row r="42" spans="1:24" ht="14.25" x14ac:dyDescent="0.45">
      <c r="A42" s="9"/>
      <c r="B42" s="225"/>
      <c r="C42" s="8"/>
      <c r="D42" s="9"/>
      <c r="E42" s="11"/>
      <c r="F42" s="9"/>
      <c r="G42" s="9"/>
      <c r="H42" s="11"/>
      <c r="I42" s="39"/>
      <c r="J42" s="9"/>
      <c r="K42" s="9"/>
      <c r="L42" s="9"/>
      <c r="M42" s="9"/>
      <c r="N42" s="9"/>
      <c r="O42" s="9"/>
      <c r="P42" s="11"/>
      <c r="Q42" s="9"/>
      <c r="R42" s="11"/>
      <c r="S42" s="3"/>
      <c r="T42" s="23"/>
      <c r="U42" s="23"/>
      <c r="V42" s="23"/>
      <c r="W42" s="23"/>
      <c r="X42" s="3"/>
    </row>
    <row r="43" spans="1:24" ht="30" customHeight="1" x14ac:dyDescent="0.45">
      <c r="A43" s="9">
        <v>10</v>
      </c>
      <c r="B43" s="225" t="s">
        <v>3287</v>
      </c>
      <c r="C43" s="8" t="s">
        <v>3288</v>
      </c>
      <c r="D43" s="9" t="s">
        <v>3289</v>
      </c>
      <c r="E43" s="11" t="s">
        <v>3290</v>
      </c>
      <c r="F43" s="9" t="s">
        <v>18</v>
      </c>
      <c r="G43" s="9" t="s">
        <v>347</v>
      </c>
      <c r="H43" s="11" t="s">
        <v>3291</v>
      </c>
      <c r="I43" s="39" t="s">
        <v>20</v>
      </c>
      <c r="J43" s="9">
        <v>49</v>
      </c>
      <c r="K43" s="9" t="s">
        <v>20</v>
      </c>
      <c r="L43" s="9">
        <v>1097.65508</v>
      </c>
      <c r="M43" s="9">
        <v>17.940000000000001</v>
      </c>
      <c r="N43" s="9">
        <v>549.33118000000002</v>
      </c>
      <c r="O43" s="9">
        <v>2</v>
      </c>
      <c r="P43" s="11"/>
      <c r="Q43" s="9">
        <v>1</v>
      </c>
      <c r="R43" s="11" t="s">
        <v>529</v>
      </c>
      <c r="S43" s="3"/>
      <c r="T43" s="23"/>
      <c r="U43" s="23"/>
      <c r="V43" s="23"/>
      <c r="W43" s="23"/>
      <c r="X43" s="3"/>
    </row>
    <row r="44" spans="1:24" ht="14.25" x14ac:dyDescent="0.45">
      <c r="A44" s="9"/>
      <c r="B44" s="225"/>
      <c r="C44" s="8"/>
      <c r="D44" s="9"/>
      <c r="E44" s="11"/>
      <c r="F44" s="9"/>
      <c r="G44" s="9"/>
      <c r="H44" s="11"/>
      <c r="I44" s="39"/>
      <c r="J44" s="9"/>
      <c r="K44" s="9"/>
      <c r="L44" s="9"/>
      <c r="M44" s="9"/>
      <c r="N44" s="9"/>
      <c r="O44" s="9"/>
      <c r="P44" s="11"/>
      <c r="Q44" s="9"/>
      <c r="R44" s="11"/>
      <c r="S44" s="3"/>
      <c r="T44" s="23"/>
      <c r="U44" s="23"/>
      <c r="V44" s="23"/>
      <c r="W44" s="23"/>
      <c r="X44" s="3"/>
    </row>
    <row r="45" spans="1:24" ht="14.25" x14ac:dyDescent="0.45">
      <c r="A45" s="9">
        <v>11</v>
      </c>
      <c r="B45" s="225" t="s">
        <v>3292</v>
      </c>
      <c r="C45" s="8" t="s">
        <v>3293</v>
      </c>
      <c r="D45" s="9" t="s">
        <v>3294</v>
      </c>
      <c r="E45" s="11" t="s">
        <v>3295</v>
      </c>
      <c r="F45" s="9" t="s">
        <v>18</v>
      </c>
      <c r="G45" s="9" t="s">
        <v>347</v>
      </c>
      <c r="H45" s="11" t="s">
        <v>3296</v>
      </c>
      <c r="I45" s="39" t="s">
        <v>3297</v>
      </c>
      <c r="J45" s="9">
        <v>24</v>
      </c>
      <c r="K45" s="9" t="s">
        <v>20</v>
      </c>
      <c r="L45" s="9">
        <v>1978.89383</v>
      </c>
      <c r="M45" s="9">
        <v>-3.03</v>
      </c>
      <c r="N45" s="9">
        <v>660.30280000000005</v>
      </c>
      <c r="O45" s="9">
        <v>3</v>
      </c>
      <c r="P45" s="11" t="s">
        <v>3298</v>
      </c>
      <c r="Q45" s="9">
        <v>1</v>
      </c>
      <c r="R45" s="11" t="s">
        <v>293</v>
      </c>
      <c r="S45" s="3"/>
      <c r="T45" s="23"/>
      <c r="U45" s="23"/>
      <c r="V45" s="23"/>
      <c r="W45" s="23"/>
      <c r="X45" s="3"/>
    </row>
    <row r="46" spans="1:24" ht="14.25" x14ac:dyDescent="0.45">
      <c r="A46" s="9"/>
      <c r="B46" s="225"/>
      <c r="C46" s="8"/>
      <c r="D46" s="9"/>
      <c r="E46" s="11"/>
      <c r="F46" s="9"/>
      <c r="G46" s="9"/>
      <c r="H46" s="11"/>
      <c r="I46" s="39"/>
      <c r="J46" s="9"/>
      <c r="K46" s="9"/>
      <c r="L46" s="9"/>
      <c r="M46" s="9"/>
      <c r="N46" s="9"/>
      <c r="O46" s="9"/>
      <c r="P46" s="11"/>
      <c r="Q46" s="9"/>
      <c r="R46" s="11"/>
      <c r="S46" s="3"/>
      <c r="T46" s="23"/>
      <c r="U46" s="23"/>
      <c r="V46" s="23"/>
      <c r="W46" s="23"/>
      <c r="X46" s="3"/>
    </row>
    <row r="47" spans="1:24" ht="13.5" customHeight="1" x14ac:dyDescent="0.45">
      <c r="A47" s="173">
        <v>12</v>
      </c>
      <c r="B47" s="226" t="s">
        <v>3299</v>
      </c>
      <c r="C47" s="8" t="s">
        <v>3300</v>
      </c>
      <c r="D47" s="9" t="s">
        <v>3301</v>
      </c>
      <c r="E47" s="107" t="s">
        <v>3302</v>
      </c>
      <c r="F47" s="106" t="s">
        <v>18</v>
      </c>
      <c r="G47" s="173" t="s">
        <v>56</v>
      </c>
      <c r="H47" s="175" t="s">
        <v>1706</v>
      </c>
      <c r="I47" s="39" t="s">
        <v>20</v>
      </c>
      <c r="J47" s="9">
        <v>26</v>
      </c>
      <c r="K47" s="9" t="s">
        <v>20</v>
      </c>
      <c r="L47" s="9">
        <v>1069.60132</v>
      </c>
      <c r="M47" s="9">
        <v>-2.61</v>
      </c>
      <c r="N47" s="9">
        <v>357.20528999999999</v>
      </c>
      <c r="O47" s="9">
        <v>3</v>
      </c>
      <c r="P47" s="11"/>
      <c r="Q47" s="9">
        <v>1</v>
      </c>
      <c r="R47" s="11" t="s">
        <v>293</v>
      </c>
      <c r="S47" s="3"/>
      <c r="T47" s="23"/>
      <c r="U47" s="23"/>
      <c r="V47" s="23"/>
      <c r="W47" s="23"/>
      <c r="X47" s="3"/>
    </row>
    <row r="48" spans="1:24" ht="14.25" x14ac:dyDescent="0.45">
      <c r="A48" s="173"/>
      <c r="B48" s="226"/>
      <c r="C48" s="8"/>
      <c r="D48" s="9"/>
      <c r="E48" s="11"/>
      <c r="F48" s="9"/>
      <c r="G48" s="173"/>
      <c r="H48" s="173"/>
      <c r="I48" s="39"/>
      <c r="J48" s="9"/>
      <c r="K48" s="9"/>
      <c r="L48" s="9"/>
      <c r="M48" s="9"/>
      <c r="N48" s="9"/>
      <c r="O48" s="9"/>
      <c r="P48" s="11"/>
      <c r="Q48" s="9"/>
      <c r="R48" s="11"/>
      <c r="S48" s="3"/>
      <c r="T48" s="23"/>
      <c r="U48" s="23"/>
      <c r="V48" s="23"/>
      <c r="W48" s="23"/>
      <c r="X48" s="3"/>
    </row>
    <row r="49" spans="1:24" ht="13.5" customHeight="1" x14ac:dyDescent="0.45">
      <c r="A49" s="173"/>
      <c r="B49" s="226"/>
      <c r="C49" s="8" t="s">
        <v>3303</v>
      </c>
      <c r="D49" s="9" t="s">
        <v>3304</v>
      </c>
      <c r="E49" s="175" t="s">
        <v>3305</v>
      </c>
      <c r="F49" s="173" t="s">
        <v>18</v>
      </c>
      <c r="G49" s="173"/>
      <c r="H49" s="173"/>
      <c r="I49" s="39" t="s">
        <v>20</v>
      </c>
      <c r="J49" s="9">
        <v>54</v>
      </c>
      <c r="K49" s="9">
        <v>1.53</v>
      </c>
      <c r="L49" s="9">
        <v>1009.51933</v>
      </c>
      <c r="M49" s="9">
        <v>-0.75</v>
      </c>
      <c r="N49" s="9">
        <v>505.26330999999999</v>
      </c>
      <c r="O49" s="9">
        <v>2</v>
      </c>
      <c r="P49" s="11"/>
      <c r="Q49" s="9">
        <v>1</v>
      </c>
      <c r="R49" s="11" t="s">
        <v>293</v>
      </c>
      <c r="S49" s="3"/>
      <c r="T49" s="23"/>
      <c r="U49" s="23"/>
      <c r="V49" s="23"/>
      <c r="W49" s="23"/>
      <c r="X49" s="3"/>
    </row>
    <row r="50" spans="1:24" ht="14.25" x14ac:dyDescent="0.45">
      <c r="A50" s="173"/>
      <c r="B50" s="226"/>
      <c r="C50" s="8" t="s">
        <v>3306</v>
      </c>
      <c r="D50" s="9" t="s">
        <v>3307</v>
      </c>
      <c r="E50" s="175"/>
      <c r="F50" s="175"/>
      <c r="G50" s="175"/>
      <c r="H50" s="175"/>
      <c r="I50" s="39" t="s">
        <v>20</v>
      </c>
      <c r="J50" s="9">
        <v>71</v>
      </c>
      <c r="K50" s="9">
        <v>4.8</v>
      </c>
      <c r="L50" s="9">
        <v>1137.61357</v>
      </c>
      <c r="M50" s="9">
        <v>-1.31</v>
      </c>
      <c r="N50" s="9">
        <v>569.31042000000002</v>
      </c>
      <c r="O50" s="9">
        <v>2</v>
      </c>
      <c r="P50" s="11"/>
      <c r="Q50" s="9">
        <v>13</v>
      </c>
      <c r="R50" s="11" t="s">
        <v>3308</v>
      </c>
      <c r="S50" s="3"/>
      <c r="T50" s="23"/>
      <c r="U50" s="23"/>
      <c r="V50" s="23"/>
      <c r="W50" s="23"/>
      <c r="X50" s="3"/>
    </row>
    <row r="51" spans="1:24" ht="14.25" x14ac:dyDescent="0.45">
      <c r="A51" s="9"/>
      <c r="B51" s="225"/>
      <c r="C51" s="8"/>
      <c r="D51" s="9"/>
      <c r="E51" s="11"/>
      <c r="F51" s="9"/>
      <c r="G51" s="9"/>
      <c r="H51" s="11"/>
      <c r="I51" s="39"/>
      <c r="J51" s="9"/>
      <c r="K51" s="9"/>
      <c r="L51" s="9"/>
      <c r="M51" s="9"/>
      <c r="N51" s="9"/>
      <c r="O51" s="9"/>
      <c r="P51" s="11"/>
      <c r="Q51" s="9"/>
      <c r="R51" s="11"/>
      <c r="S51" s="3"/>
      <c r="T51" s="23"/>
      <c r="U51" s="23"/>
      <c r="V51" s="23"/>
      <c r="W51" s="23"/>
      <c r="X51" s="3"/>
    </row>
    <row r="52" spans="1:24" ht="13.5" customHeight="1" x14ac:dyDescent="0.45">
      <c r="A52" s="173">
        <v>13</v>
      </c>
      <c r="B52" s="226" t="s">
        <v>3309</v>
      </c>
      <c r="C52" s="40" t="s">
        <v>3310</v>
      </c>
      <c r="D52" s="11" t="s">
        <v>3311</v>
      </c>
      <c r="E52" s="107" t="s">
        <v>3312</v>
      </c>
      <c r="F52" s="173" t="s">
        <v>18</v>
      </c>
      <c r="G52" s="175" t="s">
        <v>347</v>
      </c>
      <c r="H52" s="175" t="s">
        <v>3313</v>
      </c>
      <c r="I52" s="39" t="s">
        <v>3314</v>
      </c>
      <c r="J52" s="9">
        <v>83</v>
      </c>
      <c r="K52" s="9">
        <v>4.84</v>
      </c>
      <c r="L52" s="9">
        <v>1142.6123399999999</v>
      </c>
      <c r="M52" s="9">
        <v>2.1</v>
      </c>
      <c r="N52" s="9">
        <v>381.54230000000001</v>
      </c>
      <c r="O52" s="9">
        <v>3</v>
      </c>
      <c r="P52" s="11"/>
      <c r="Q52" s="9">
        <v>15</v>
      </c>
      <c r="R52" s="11" t="s">
        <v>3315</v>
      </c>
      <c r="S52" s="3"/>
      <c r="T52" s="23"/>
      <c r="U52" s="23"/>
      <c r="V52" s="23"/>
      <c r="W52" s="23"/>
      <c r="X52" s="23"/>
    </row>
    <row r="53" spans="1:24" ht="14.25" x14ac:dyDescent="0.45">
      <c r="A53" s="173"/>
      <c r="B53" s="226"/>
      <c r="C53" s="40"/>
      <c r="D53" s="11"/>
      <c r="E53" s="11"/>
      <c r="F53" s="173"/>
      <c r="G53" s="173"/>
      <c r="H53" s="173"/>
      <c r="I53" s="39"/>
      <c r="J53" s="9"/>
      <c r="K53" s="9"/>
      <c r="L53" s="9"/>
      <c r="M53" s="9"/>
      <c r="N53" s="9"/>
      <c r="O53" s="9"/>
      <c r="P53" s="11"/>
      <c r="Q53" s="9"/>
      <c r="R53" s="11"/>
      <c r="S53" s="3"/>
      <c r="T53" s="3"/>
      <c r="U53" s="3"/>
      <c r="V53" s="3"/>
      <c r="W53" s="3"/>
      <c r="X53" s="3"/>
    </row>
    <row r="54" spans="1:24" ht="14.25" x14ac:dyDescent="0.45">
      <c r="A54" s="173"/>
      <c r="B54" s="226"/>
      <c r="C54" s="8" t="s">
        <v>3316</v>
      </c>
      <c r="D54" s="9" t="s">
        <v>3317</v>
      </c>
      <c r="E54" s="175"/>
      <c r="F54" s="175"/>
      <c r="G54" s="175"/>
      <c r="H54" s="175"/>
      <c r="I54" s="39" t="s">
        <v>3318</v>
      </c>
      <c r="J54" s="9">
        <v>39</v>
      </c>
      <c r="K54" s="9">
        <v>3.93</v>
      </c>
      <c r="L54" s="9">
        <v>1792.88816</v>
      </c>
      <c r="M54" s="9">
        <v>3.16</v>
      </c>
      <c r="N54" s="9">
        <v>598.30089999999996</v>
      </c>
      <c r="O54" s="9">
        <v>3</v>
      </c>
      <c r="P54" s="11"/>
      <c r="Q54" s="9">
        <v>3</v>
      </c>
      <c r="R54" s="11" t="s">
        <v>3319</v>
      </c>
      <c r="S54" s="3"/>
      <c r="T54" s="3"/>
      <c r="U54" s="3"/>
      <c r="V54" s="3"/>
      <c r="W54" s="3"/>
      <c r="X54" s="3"/>
    </row>
    <row r="55" spans="1:24" ht="14.25" x14ac:dyDescent="0.45">
      <c r="A55" s="173"/>
      <c r="B55" s="226"/>
      <c r="C55" s="8" t="s">
        <v>3320</v>
      </c>
      <c r="D55" s="9" t="s">
        <v>3321</v>
      </c>
      <c r="E55" s="175"/>
      <c r="F55" s="175"/>
      <c r="G55" s="175"/>
      <c r="H55" s="175"/>
      <c r="I55" s="39" t="s">
        <v>3322</v>
      </c>
      <c r="J55" s="9">
        <v>79</v>
      </c>
      <c r="K55" s="9">
        <v>3.68</v>
      </c>
      <c r="L55" s="9">
        <v>1109.52458</v>
      </c>
      <c r="M55" s="9">
        <v>2.14</v>
      </c>
      <c r="N55" s="9">
        <v>555.26593000000003</v>
      </c>
      <c r="O55" s="9">
        <v>2</v>
      </c>
      <c r="P55" s="11"/>
      <c r="Q55" s="9">
        <v>6</v>
      </c>
      <c r="R55" s="11" t="s">
        <v>3323</v>
      </c>
      <c r="S55" s="3"/>
      <c r="T55" s="3"/>
      <c r="U55" s="3"/>
      <c r="V55" s="3"/>
      <c r="W55" s="3"/>
      <c r="X55" s="3"/>
    </row>
    <row r="56" spans="1:24" ht="30" customHeight="1" x14ac:dyDescent="0.45">
      <c r="A56" s="173"/>
      <c r="B56" s="226"/>
      <c r="C56" s="8" t="s">
        <v>3324</v>
      </c>
      <c r="D56" s="9" t="s">
        <v>3325</v>
      </c>
      <c r="E56" s="175"/>
      <c r="F56" s="175"/>
      <c r="G56" s="175"/>
      <c r="H56" s="175"/>
      <c r="I56" s="39" t="s">
        <v>3326</v>
      </c>
      <c r="J56" s="9">
        <v>117</v>
      </c>
      <c r="K56" s="9">
        <v>8.8699999999999992</v>
      </c>
      <c r="L56" s="9">
        <v>2603.44634</v>
      </c>
      <c r="M56" s="9">
        <v>0.73</v>
      </c>
      <c r="N56" s="9">
        <v>1302.2268099999999</v>
      </c>
      <c r="O56" s="9">
        <v>2</v>
      </c>
      <c r="P56" s="11"/>
      <c r="Q56" s="9">
        <v>18</v>
      </c>
      <c r="R56" s="11" t="s">
        <v>3327</v>
      </c>
      <c r="S56" s="3"/>
      <c r="T56" s="3"/>
      <c r="U56" s="3"/>
      <c r="V56" s="3"/>
      <c r="W56" s="3"/>
      <c r="X56" s="3"/>
    </row>
    <row r="57" spans="1:24" ht="45" customHeight="1" x14ac:dyDescent="0.45">
      <c r="A57" s="173"/>
      <c r="B57" s="226"/>
      <c r="C57" s="8" t="s">
        <v>3328</v>
      </c>
      <c r="D57" s="9" t="s">
        <v>3329</v>
      </c>
      <c r="E57" s="175"/>
      <c r="F57" s="175"/>
      <c r="G57" s="175"/>
      <c r="H57" s="175"/>
      <c r="I57" s="39" t="s">
        <v>3330</v>
      </c>
      <c r="J57" s="9">
        <v>98</v>
      </c>
      <c r="K57" s="9">
        <v>7.32</v>
      </c>
      <c r="L57" s="9">
        <v>2475.3476999999998</v>
      </c>
      <c r="M57" s="9">
        <v>-0.71</v>
      </c>
      <c r="N57" s="9">
        <v>1238.17749</v>
      </c>
      <c r="O57" s="9">
        <v>2</v>
      </c>
      <c r="P57" s="11"/>
      <c r="Q57" s="9">
        <v>44</v>
      </c>
      <c r="R57" s="11" t="s">
        <v>3331</v>
      </c>
      <c r="S57" s="3"/>
      <c r="T57" s="3"/>
      <c r="U57" s="3"/>
      <c r="V57" s="3"/>
      <c r="W57" s="3"/>
      <c r="X57" s="3"/>
    </row>
    <row r="58" spans="1:24" ht="14.25" x14ac:dyDescent="0.45">
      <c r="A58" s="9"/>
      <c r="B58" s="225"/>
      <c r="C58" s="8"/>
      <c r="D58" s="9"/>
      <c r="E58" s="11"/>
      <c r="F58" s="9"/>
      <c r="G58" s="9"/>
      <c r="H58" s="11"/>
      <c r="I58" s="39"/>
      <c r="J58" s="9"/>
      <c r="K58" s="9"/>
      <c r="L58" s="9"/>
      <c r="M58" s="9"/>
      <c r="N58" s="9"/>
      <c r="O58" s="9"/>
      <c r="P58" s="11"/>
      <c r="Q58" s="9"/>
      <c r="R58" s="11"/>
      <c r="S58" s="3"/>
      <c r="T58" s="3"/>
      <c r="U58" s="3"/>
      <c r="V58" s="3"/>
      <c r="W58" s="3"/>
      <c r="X58" s="3"/>
    </row>
    <row r="59" spans="1:24" ht="13.5" customHeight="1" x14ac:dyDescent="0.45">
      <c r="A59" s="173">
        <v>14</v>
      </c>
      <c r="B59" s="226" t="s">
        <v>3340</v>
      </c>
      <c r="C59" s="8" t="s">
        <v>3341</v>
      </c>
      <c r="D59" s="9" t="s">
        <v>3342</v>
      </c>
      <c r="E59" s="175" t="s">
        <v>3343</v>
      </c>
      <c r="F59" s="173" t="s">
        <v>18</v>
      </c>
      <c r="G59" s="173" t="s">
        <v>94</v>
      </c>
      <c r="H59" s="175" t="s">
        <v>3344</v>
      </c>
      <c r="I59" s="39" t="s">
        <v>3345</v>
      </c>
      <c r="J59" s="9">
        <v>71</v>
      </c>
      <c r="K59" s="9">
        <v>3.31</v>
      </c>
      <c r="L59" s="9">
        <v>1104.5708500000001</v>
      </c>
      <c r="M59" s="9">
        <v>-0.88</v>
      </c>
      <c r="N59" s="9">
        <v>552.78905999999995</v>
      </c>
      <c r="O59" s="9">
        <v>2</v>
      </c>
      <c r="P59" s="11" t="s">
        <v>26</v>
      </c>
      <c r="Q59" s="9">
        <v>7</v>
      </c>
      <c r="R59" s="11" t="s">
        <v>3346</v>
      </c>
      <c r="S59" s="3"/>
      <c r="T59" s="23"/>
      <c r="U59" s="23"/>
      <c r="V59" s="23"/>
      <c r="W59" s="23"/>
      <c r="X59" s="3"/>
    </row>
    <row r="60" spans="1:24" ht="45" customHeight="1" x14ac:dyDescent="0.45">
      <c r="A60" s="173"/>
      <c r="B60" s="226"/>
      <c r="C60" s="8" t="s">
        <v>3347</v>
      </c>
      <c r="D60" s="9" t="s">
        <v>3342</v>
      </c>
      <c r="E60" s="175"/>
      <c r="F60" s="175"/>
      <c r="G60" s="175"/>
      <c r="H60" s="175"/>
      <c r="I60" s="39" t="s">
        <v>3345</v>
      </c>
      <c r="J60" s="9">
        <v>63</v>
      </c>
      <c r="K60" s="9">
        <v>4.21</v>
      </c>
      <c r="L60" s="9">
        <v>1381.73479</v>
      </c>
      <c r="M60" s="9">
        <v>-5.36</v>
      </c>
      <c r="N60" s="9">
        <v>691.37103000000002</v>
      </c>
      <c r="O60" s="9">
        <v>2</v>
      </c>
      <c r="P60" s="11" t="s">
        <v>3348</v>
      </c>
      <c r="Q60" s="9">
        <v>1</v>
      </c>
      <c r="R60" s="11" t="s">
        <v>69</v>
      </c>
      <c r="S60" s="3"/>
      <c r="T60" s="23"/>
      <c r="U60" s="23"/>
      <c r="V60" s="23"/>
      <c r="W60" s="23"/>
      <c r="X60" s="3"/>
    </row>
    <row r="61" spans="1:24" ht="15.75" customHeight="1" x14ac:dyDescent="0.45">
      <c r="A61" s="9"/>
      <c r="B61" s="225"/>
      <c r="C61" s="8"/>
      <c r="D61" s="9"/>
      <c r="E61" s="11"/>
      <c r="F61" s="9"/>
      <c r="G61" s="9"/>
      <c r="H61" s="11"/>
      <c r="I61" s="39"/>
      <c r="J61" s="9"/>
      <c r="K61" s="9"/>
      <c r="L61" s="9"/>
      <c r="M61" s="9"/>
      <c r="N61" s="9"/>
      <c r="O61" s="9"/>
      <c r="P61" s="11"/>
      <c r="Q61" s="9"/>
      <c r="R61" s="11"/>
      <c r="S61" s="3"/>
      <c r="T61" s="23"/>
      <c r="U61" s="23"/>
      <c r="V61" s="23"/>
      <c r="W61" s="23"/>
      <c r="X61" s="3"/>
    </row>
    <row r="62" spans="1:24" ht="15.75" customHeight="1" x14ac:dyDescent="0.45">
      <c r="A62" s="109"/>
      <c r="B62" s="225"/>
      <c r="C62" s="17"/>
      <c r="D62" s="109"/>
      <c r="E62" s="110"/>
      <c r="F62" s="109"/>
      <c r="G62" s="109"/>
      <c r="H62" s="110"/>
      <c r="I62" s="39"/>
      <c r="J62" s="109"/>
      <c r="K62" s="109"/>
      <c r="L62" s="109"/>
      <c r="M62" s="109"/>
      <c r="N62" s="109"/>
      <c r="O62" s="109"/>
      <c r="P62" s="110"/>
      <c r="Q62" s="109"/>
      <c r="R62" s="110"/>
      <c r="S62" s="3"/>
      <c r="T62" s="26"/>
      <c r="U62" s="26"/>
      <c r="V62" s="26"/>
      <c r="W62" s="26"/>
      <c r="X62" s="3"/>
    </row>
    <row r="63" spans="1:24" ht="45" customHeight="1" x14ac:dyDescent="0.45">
      <c r="A63" s="9">
        <v>15</v>
      </c>
      <c r="B63" s="225" t="s">
        <v>3349</v>
      </c>
      <c r="C63" s="8" t="s">
        <v>3350</v>
      </c>
      <c r="D63" s="9" t="s">
        <v>3351</v>
      </c>
      <c r="E63" s="11" t="s">
        <v>3352</v>
      </c>
      <c r="F63" s="9" t="s">
        <v>18</v>
      </c>
      <c r="G63" s="9" t="s">
        <v>3353</v>
      </c>
      <c r="H63" s="11" t="s">
        <v>3354</v>
      </c>
      <c r="I63" s="39" t="s">
        <v>3355</v>
      </c>
      <c r="J63" s="9">
        <v>75</v>
      </c>
      <c r="K63" s="9">
        <v>3.59</v>
      </c>
      <c r="L63" s="9">
        <v>1298.5528999999999</v>
      </c>
      <c r="M63" s="9">
        <v>1.91</v>
      </c>
      <c r="N63" s="9">
        <v>649.78008999999997</v>
      </c>
      <c r="O63" s="9">
        <v>2</v>
      </c>
      <c r="P63" s="11" t="s">
        <v>2096</v>
      </c>
      <c r="Q63" s="9">
        <v>4</v>
      </c>
      <c r="R63" s="11" t="s">
        <v>3182</v>
      </c>
      <c r="S63" s="3"/>
      <c r="T63" s="23"/>
      <c r="U63" s="23"/>
      <c r="V63" s="23"/>
      <c r="W63" s="23"/>
      <c r="X63" s="3"/>
    </row>
    <row r="64" spans="1:24" ht="45" customHeight="1" x14ac:dyDescent="0.45">
      <c r="A64" s="106"/>
      <c r="B64" s="240"/>
      <c r="C64" s="17"/>
      <c r="D64" s="109"/>
      <c r="E64" s="107"/>
      <c r="F64" s="106"/>
      <c r="G64" s="106"/>
      <c r="H64" s="107"/>
      <c r="I64" s="39"/>
      <c r="J64" s="109"/>
      <c r="K64" s="109"/>
      <c r="L64" s="109"/>
      <c r="M64" s="109"/>
      <c r="N64" s="109"/>
      <c r="O64" s="109"/>
      <c r="P64" s="110"/>
      <c r="Q64" s="109"/>
      <c r="R64" s="110"/>
      <c r="S64" s="3"/>
      <c r="T64" s="26"/>
      <c r="U64" s="26"/>
      <c r="V64" s="26"/>
      <c r="W64" s="26"/>
      <c r="X64" s="3"/>
    </row>
    <row r="65" spans="1:24" ht="45" customHeight="1" x14ac:dyDescent="0.45">
      <c r="A65" s="173">
        <v>16</v>
      </c>
      <c r="B65" s="226" t="s">
        <v>3356</v>
      </c>
      <c r="C65" s="8" t="s">
        <v>3357</v>
      </c>
      <c r="D65" s="9" t="s">
        <v>3358</v>
      </c>
      <c r="E65" s="175"/>
      <c r="F65" s="175"/>
      <c r="G65" s="175"/>
      <c r="H65" s="175"/>
      <c r="I65" s="39" t="s">
        <v>3359</v>
      </c>
      <c r="J65" s="9">
        <v>73</v>
      </c>
      <c r="K65" s="9">
        <v>5.99</v>
      </c>
      <c r="L65" s="9">
        <v>1904.1593499999999</v>
      </c>
      <c r="M65" s="9">
        <v>0.62</v>
      </c>
      <c r="N65" s="9">
        <v>952.58330999999998</v>
      </c>
      <c r="O65" s="9">
        <v>2</v>
      </c>
      <c r="P65" s="11" t="s">
        <v>3360</v>
      </c>
      <c r="Q65" s="9">
        <v>4</v>
      </c>
      <c r="R65" s="11" t="s">
        <v>84</v>
      </c>
      <c r="S65" s="3"/>
      <c r="T65" s="23"/>
      <c r="U65" s="23"/>
      <c r="V65" s="23"/>
      <c r="W65" s="23"/>
      <c r="X65" s="3"/>
    </row>
    <row r="66" spans="1:24" ht="45" customHeight="1" x14ac:dyDescent="0.45">
      <c r="A66" s="178"/>
      <c r="B66" s="227"/>
      <c r="C66" s="8" t="s">
        <v>3361</v>
      </c>
      <c r="D66" s="9" t="s">
        <v>3358</v>
      </c>
      <c r="E66" s="175"/>
      <c r="F66" s="175"/>
      <c r="G66" s="175"/>
      <c r="H66" s="175"/>
      <c r="I66" s="39" t="s">
        <v>3359</v>
      </c>
      <c r="J66" s="9">
        <v>96</v>
      </c>
      <c r="K66" s="9">
        <v>6.29</v>
      </c>
      <c r="L66" s="9">
        <v>1471.85698</v>
      </c>
      <c r="M66" s="9">
        <v>3.4</v>
      </c>
      <c r="N66" s="9">
        <v>736.43213000000003</v>
      </c>
      <c r="O66" s="9">
        <v>2</v>
      </c>
      <c r="P66" s="11"/>
      <c r="Q66" s="9">
        <v>72</v>
      </c>
      <c r="R66" s="11" t="s">
        <v>3362</v>
      </c>
      <c r="S66" s="3"/>
      <c r="T66" s="23"/>
      <c r="U66" s="23"/>
      <c r="V66" s="23"/>
      <c r="W66" s="23"/>
      <c r="X66" s="3"/>
    </row>
    <row r="67" spans="1:24" ht="30" customHeight="1" x14ac:dyDescent="0.45">
      <c r="A67" s="178"/>
      <c r="B67" s="227"/>
      <c r="C67" s="8" t="s">
        <v>3363</v>
      </c>
      <c r="D67" s="9" t="s">
        <v>3364</v>
      </c>
      <c r="E67" s="175"/>
      <c r="F67" s="175"/>
      <c r="G67" s="175"/>
      <c r="H67" s="175"/>
      <c r="I67" s="39" t="s">
        <v>3365</v>
      </c>
      <c r="J67" s="9">
        <v>34</v>
      </c>
      <c r="K67" s="9" t="s">
        <v>20</v>
      </c>
      <c r="L67" s="9">
        <v>1631.96306</v>
      </c>
      <c r="M67" s="9">
        <v>1.18</v>
      </c>
      <c r="N67" s="9">
        <v>816.48517000000004</v>
      </c>
      <c r="O67" s="9">
        <v>2</v>
      </c>
      <c r="P67" s="11" t="s">
        <v>437</v>
      </c>
      <c r="Q67" s="9">
        <v>1</v>
      </c>
      <c r="R67" s="11" t="s">
        <v>84</v>
      </c>
      <c r="S67" s="3"/>
      <c r="T67" s="23"/>
      <c r="U67" s="23"/>
      <c r="V67" s="23"/>
      <c r="W67" s="23"/>
      <c r="X67" s="3"/>
    </row>
    <row r="68" spans="1:24" ht="30" customHeight="1" x14ac:dyDescent="0.45">
      <c r="A68" s="181"/>
      <c r="B68" s="228"/>
      <c r="C68" s="8" t="s">
        <v>3366</v>
      </c>
      <c r="D68" s="9" t="s">
        <v>3364</v>
      </c>
      <c r="E68" s="175"/>
      <c r="F68" s="175"/>
      <c r="G68" s="175"/>
      <c r="H68" s="175"/>
      <c r="I68" s="39" t="s">
        <v>3365</v>
      </c>
      <c r="J68" s="9">
        <v>64</v>
      </c>
      <c r="K68" s="9">
        <v>4.25</v>
      </c>
      <c r="L68" s="9">
        <v>1343.7473600000001</v>
      </c>
      <c r="M68" s="9">
        <v>-7.17</v>
      </c>
      <c r="N68" s="9">
        <v>672.37732000000005</v>
      </c>
      <c r="O68" s="9">
        <v>2</v>
      </c>
      <c r="P68" s="11"/>
      <c r="Q68" s="9">
        <v>10</v>
      </c>
      <c r="R68" s="11" t="s">
        <v>3367</v>
      </c>
      <c r="S68" s="3"/>
      <c r="T68" s="23"/>
      <c r="U68" s="23"/>
      <c r="V68" s="23"/>
      <c r="W68" s="23"/>
      <c r="X68" s="3"/>
    </row>
    <row r="69" spans="1:24" ht="14.25" x14ac:dyDescent="0.45">
      <c r="A69" s="9"/>
      <c r="B69" s="225"/>
      <c r="C69" s="8"/>
      <c r="D69" s="9"/>
      <c r="E69" s="11"/>
      <c r="F69" s="9"/>
      <c r="G69" s="9"/>
      <c r="H69" s="11"/>
      <c r="I69" s="39"/>
      <c r="J69" s="9"/>
      <c r="K69" s="9"/>
      <c r="L69" s="9"/>
      <c r="M69" s="9"/>
      <c r="N69" s="9"/>
      <c r="O69" s="9"/>
      <c r="P69" s="11"/>
      <c r="Q69" s="9"/>
      <c r="R69" s="11"/>
      <c r="S69" s="3"/>
      <c r="T69" s="23"/>
      <c r="U69" s="23"/>
      <c r="V69" s="23"/>
      <c r="W69" s="23"/>
      <c r="X69" s="3"/>
    </row>
    <row r="70" spans="1:24" ht="14.25" x14ac:dyDescent="0.45">
      <c r="A70" s="9">
        <v>17</v>
      </c>
      <c r="B70" s="225" t="s">
        <v>3368</v>
      </c>
      <c r="C70" s="8" t="s">
        <v>3369</v>
      </c>
      <c r="D70" s="9" t="s">
        <v>3370</v>
      </c>
      <c r="E70" s="11" t="s">
        <v>3371</v>
      </c>
      <c r="F70" s="9" t="s">
        <v>18</v>
      </c>
      <c r="G70" s="9" t="s">
        <v>94</v>
      </c>
      <c r="H70" s="11" t="s">
        <v>3372</v>
      </c>
      <c r="I70" s="39" t="s">
        <v>3373</v>
      </c>
      <c r="J70" s="9">
        <v>113</v>
      </c>
      <c r="K70" s="9">
        <v>4.38</v>
      </c>
      <c r="L70" s="9">
        <v>1881.8263400000001</v>
      </c>
      <c r="M70" s="9">
        <v>-0.1</v>
      </c>
      <c r="N70" s="9">
        <v>941.41681000000005</v>
      </c>
      <c r="O70" s="9">
        <v>2</v>
      </c>
      <c r="P70" s="11" t="s">
        <v>935</v>
      </c>
      <c r="Q70" s="9">
        <v>8</v>
      </c>
      <c r="R70" s="11" t="s">
        <v>3374</v>
      </c>
      <c r="S70" s="3"/>
      <c r="T70" s="23"/>
      <c r="U70" s="23"/>
      <c r="V70" s="23"/>
      <c r="W70" s="23"/>
      <c r="X70" s="3"/>
    </row>
    <row r="71" spans="1:24" ht="14.25" x14ac:dyDescent="0.45">
      <c r="A71" s="9"/>
      <c r="B71" s="225"/>
      <c r="C71" s="8"/>
      <c r="D71" s="9"/>
      <c r="E71" s="11"/>
      <c r="F71" s="9"/>
      <c r="G71" s="9"/>
      <c r="H71" s="11"/>
      <c r="I71" s="39"/>
      <c r="J71" s="9"/>
      <c r="K71" s="9"/>
      <c r="L71" s="9"/>
      <c r="M71" s="9"/>
      <c r="N71" s="9"/>
      <c r="O71" s="9"/>
      <c r="P71" s="11"/>
      <c r="Q71" s="9"/>
      <c r="R71" s="11"/>
      <c r="S71" s="3"/>
      <c r="T71" s="23"/>
      <c r="U71" s="23"/>
      <c r="V71" s="23"/>
      <c r="W71" s="23"/>
      <c r="X71" s="3"/>
    </row>
    <row r="72" spans="1:24" ht="36.75" customHeight="1" x14ac:dyDescent="0.45">
      <c r="A72" s="173">
        <v>18</v>
      </c>
      <c r="B72" s="226" t="s">
        <v>3375</v>
      </c>
      <c r="C72" s="8" t="s">
        <v>3376</v>
      </c>
      <c r="D72" s="9" t="s">
        <v>3377</v>
      </c>
      <c r="E72" s="175" t="s">
        <v>3378</v>
      </c>
      <c r="F72" s="173" t="s">
        <v>18</v>
      </c>
      <c r="G72" s="173" t="s">
        <v>2538</v>
      </c>
      <c r="H72" s="11"/>
      <c r="I72" s="39" t="s">
        <v>3379</v>
      </c>
      <c r="J72" s="9">
        <v>66</v>
      </c>
      <c r="K72" s="9">
        <v>7.13</v>
      </c>
      <c r="L72" s="9">
        <v>1774.9015199999999</v>
      </c>
      <c r="M72" s="9">
        <v>-3.12</v>
      </c>
      <c r="N72" s="9">
        <v>592.30535999999995</v>
      </c>
      <c r="O72" s="9">
        <v>3</v>
      </c>
      <c r="P72" s="11" t="s">
        <v>3380</v>
      </c>
      <c r="Q72" s="9">
        <v>1</v>
      </c>
      <c r="R72" s="11" t="s">
        <v>69</v>
      </c>
      <c r="S72" s="3"/>
      <c r="T72" s="23"/>
      <c r="U72" s="23"/>
      <c r="V72" s="23"/>
      <c r="W72" s="23"/>
      <c r="X72" s="3"/>
    </row>
    <row r="73" spans="1:24" ht="13.5" customHeight="1" x14ac:dyDescent="0.45">
      <c r="A73" s="173"/>
      <c r="B73" s="226"/>
      <c r="C73" s="8" t="s">
        <v>3381</v>
      </c>
      <c r="D73" s="9" t="s">
        <v>3377</v>
      </c>
      <c r="E73" s="175"/>
      <c r="F73" s="175"/>
      <c r="G73" s="175"/>
      <c r="H73" s="175" t="s">
        <v>3382</v>
      </c>
      <c r="I73" s="39" t="s">
        <v>3379</v>
      </c>
      <c r="J73" s="9">
        <v>72</v>
      </c>
      <c r="K73" s="9">
        <v>5.57</v>
      </c>
      <c r="L73" s="9">
        <v>1497.7373500000001</v>
      </c>
      <c r="M73" s="9">
        <v>0.45</v>
      </c>
      <c r="N73" s="9">
        <v>749.37230999999997</v>
      </c>
      <c r="O73" s="9">
        <v>2</v>
      </c>
      <c r="P73" s="11" t="s">
        <v>932</v>
      </c>
      <c r="Q73" s="9">
        <v>5</v>
      </c>
      <c r="R73" s="11" t="s">
        <v>293</v>
      </c>
      <c r="S73" s="3"/>
      <c r="T73" s="23"/>
      <c r="U73" s="23"/>
      <c r="V73" s="23"/>
      <c r="W73" s="23"/>
      <c r="X73" s="3"/>
    </row>
    <row r="74" spans="1:24" ht="14.25" x14ac:dyDescent="0.45">
      <c r="A74" s="173"/>
      <c r="B74" s="226"/>
      <c r="C74" s="8" t="s">
        <v>3383</v>
      </c>
      <c r="D74" s="9" t="s">
        <v>3384</v>
      </c>
      <c r="E74" s="175"/>
      <c r="F74" s="175"/>
      <c r="G74" s="175"/>
      <c r="H74" s="175"/>
      <c r="I74" s="39" t="s">
        <v>3385</v>
      </c>
      <c r="J74" s="9">
        <v>53</v>
      </c>
      <c r="K74" s="9">
        <v>5.96</v>
      </c>
      <c r="L74" s="9">
        <v>1853.9443100000001</v>
      </c>
      <c r="M74" s="9">
        <v>0.89</v>
      </c>
      <c r="N74" s="9">
        <v>618.65295000000003</v>
      </c>
      <c r="O74" s="9">
        <v>3</v>
      </c>
      <c r="P74" s="11" t="s">
        <v>248</v>
      </c>
      <c r="Q74" s="9">
        <v>2</v>
      </c>
      <c r="R74" s="11" t="s">
        <v>293</v>
      </c>
      <c r="S74" s="3"/>
      <c r="T74" s="23"/>
      <c r="U74" s="23"/>
      <c r="V74" s="23"/>
      <c r="W74" s="23"/>
      <c r="X74" s="3"/>
    </row>
    <row r="75" spans="1:24" ht="14.25" x14ac:dyDescent="0.45">
      <c r="A75" s="173"/>
      <c r="B75" s="226"/>
      <c r="C75" s="8" t="s">
        <v>3386</v>
      </c>
      <c r="D75" s="9" t="s">
        <v>3387</v>
      </c>
      <c r="E75" s="175"/>
      <c r="F75" s="175"/>
      <c r="G75" s="175"/>
      <c r="H75" s="175"/>
      <c r="I75" s="39" t="s">
        <v>3388</v>
      </c>
      <c r="J75" s="9">
        <v>91</v>
      </c>
      <c r="K75" s="9">
        <v>3.56</v>
      </c>
      <c r="L75" s="9">
        <v>1896.8206</v>
      </c>
      <c r="M75" s="9">
        <v>0.19</v>
      </c>
      <c r="N75" s="9">
        <v>948.91394000000003</v>
      </c>
      <c r="O75" s="9">
        <v>2</v>
      </c>
      <c r="P75" s="11" t="s">
        <v>251</v>
      </c>
      <c r="Q75" s="9">
        <v>3</v>
      </c>
      <c r="R75" s="11" t="s">
        <v>2450</v>
      </c>
      <c r="S75" s="3"/>
      <c r="T75" s="23"/>
      <c r="U75" s="23"/>
      <c r="V75" s="23"/>
      <c r="W75" s="23"/>
      <c r="X75" s="3"/>
    </row>
    <row r="76" spans="1:24" ht="14.25" x14ac:dyDescent="0.45">
      <c r="A76" s="173"/>
      <c r="B76" s="226"/>
      <c r="C76" s="8" t="s">
        <v>3389</v>
      </c>
      <c r="D76" s="9" t="s">
        <v>3390</v>
      </c>
      <c r="E76" s="175"/>
      <c r="F76" s="175"/>
      <c r="G76" s="175"/>
      <c r="H76" s="175"/>
      <c r="I76" s="39" t="s">
        <v>3391</v>
      </c>
      <c r="J76" s="9">
        <v>45</v>
      </c>
      <c r="K76" s="9">
        <v>1.99</v>
      </c>
      <c r="L76" s="9">
        <v>995.50530000000003</v>
      </c>
      <c r="M76" s="9">
        <v>0.86</v>
      </c>
      <c r="N76" s="9">
        <v>498.25628999999998</v>
      </c>
      <c r="O76" s="9">
        <v>2</v>
      </c>
      <c r="P76" s="11"/>
      <c r="Q76" s="9">
        <v>1</v>
      </c>
      <c r="R76" s="11" t="s">
        <v>293</v>
      </c>
      <c r="S76" s="3"/>
      <c r="T76" s="23"/>
      <c r="U76" s="23"/>
      <c r="V76" s="23"/>
      <c r="W76" s="23"/>
      <c r="X76" s="3"/>
    </row>
    <row r="77" spans="1:24" ht="14.25" x14ac:dyDescent="0.45">
      <c r="A77" s="173"/>
      <c r="B77" s="226"/>
      <c r="C77" s="8" t="s">
        <v>3392</v>
      </c>
      <c r="D77" s="9" t="s">
        <v>3393</v>
      </c>
      <c r="E77" s="175"/>
      <c r="F77" s="175"/>
      <c r="G77" s="175"/>
      <c r="H77" s="175"/>
      <c r="I77" s="39" t="s">
        <v>3394</v>
      </c>
      <c r="J77" s="9">
        <v>53</v>
      </c>
      <c r="K77" s="9">
        <v>4.12</v>
      </c>
      <c r="L77" s="9">
        <v>1123.5996600000001</v>
      </c>
      <c r="M77" s="9">
        <v>0.22</v>
      </c>
      <c r="N77" s="9">
        <v>562.30346999999995</v>
      </c>
      <c r="O77" s="9">
        <v>2</v>
      </c>
      <c r="P77" s="11"/>
      <c r="Q77" s="9">
        <v>2</v>
      </c>
      <c r="R77" s="11" t="s">
        <v>293</v>
      </c>
      <c r="S77" s="3"/>
      <c r="T77" s="23"/>
      <c r="U77" s="23"/>
      <c r="V77" s="23"/>
      <c r="W77" s="23"/>
      <c r="X77" s="3"/>
    </row>
    <row r="78" spans="1:24" ht="30" customHeight="1" x14ac:dyDescent="0.45">
      <c r="A78" s="173"/>
      <c r="B78" s="226"/>
      <c r="C78" s="8" t="s">
        <v>3396</v>
      </c>
      <c r="D78" s="9" t="s">
        <v>3397</v>
      </c>
      <c r="E78" s="11" t="s">
        <v>3398</v>
      </c>
      <c r="F78" s="173"/>
      <c r="G78" s="173"/>
      <c r="H78" s="173"/>
      <c r="I78" s="39" t="s">
        <v>3399</v>
      </c>
      <c r="J78" s="9">
        <v>55</v>
      </c>
      <c r="K78" s="9">
        <v>2.91</v>
      </c>
      <c r="L78" s="9">
        <v>1362.7078100000001</v>
      </c>
      <c r="M78" s="9">
        <v>1.86</v>
      </c>
      <c r="N78" s="9">
        <v>681.85753999999997</v>
      </c>
      <c r="O78" s="9">
        <v>2</v>
      </c>
      <c r="P78" s="11"/>
      <c r="Q78" s="9">
        <v>7</v>
      </c>
      <c r="R78" s="11" t="s">
        <v>3395</v>
      </c>
      <c r="S78" s="3"/>
      <c r="T78" s="23"/>
      <c r="U78" s="23"/>
      <c r="V78" s="23"/>
      <c r="W78" s="23"/>
      <c r="X78" s="3"/>
    </row>
    <row r="79" spans="1:24" ht="13.5" customHeight="1" x14ac:dyDescent="0.45">
      <c r="A79" s="173"/>
      <c r="B79" s="226"/>
      <c r="C79" s="8" t="s">
        <v>3400</v>
      </c>
      <c r="D79" s="9" t="s">
        <v>3401</v>
      </c>
      <c r="E79" s="175" t="s">
        <v>3402</v>
      </c>
      <c r="F79" s="173"/>
      <c r="G79" s="173"/>
      <c r="H79" s="173"/>
      <c r="I79" s="39" t="s">
        <v>3403</v>
      </c>
      <c r="J79" s="9">
        <v>61</v>
      </c>
      <c r="K79" s="9">
        <v>2.71</v>
      </c>
      <c r="L79" s="9">
        <v>1292.5576599999999</v>
      </c>
      <c r="M79" s="9">
        <v>0.01</v>
      </c>
      <c r="N79" s="9">
        <v>646.78246999999999</v>
      </c>
      <c r="O79" s="9">
        <v>2</v>
      </c>
      <c r="P79" s="11"/>
      <c r="Q79" s="9">
        <v>3</v>
      </c>
      <c r="R79" s="11" t="s">
        <v>2033</v>
      </c>
      <c r="S79" s="3"/>
      <c r="T79" s="23"/>
      <c r="U79" s="23"/>
      <c r="V79" s="23"/>
      <c r="W79" s="23"/>
      <c r="X79" s="3"/>
    </row>
    <row r="80" spans="1:24" ht="14.25" x14ac:dyDescent="0.45">
      <c r="A80" s="173"/>
      <c r="B80" s="226"/>
      <c r="C80" s="8" t="s">
        <v>3404</v>
      </c>
      <c r="D80" s="9" t="s">
        <v>3401</v>
      </c>
      <c r="E80" s="175"/>
      <c r="F80" s="175"/>
      <c r="G80" s="175"/>
      <c r="H80" s="175"/>
      <c r="I80" s="39" t="s">
        <v>3403</v>
      </c>
      <c r="J80" s="9">
        <v>57</v>
      </c>
      <c r="K80" s="9">
        <v>1.46</v>
      </c>
      <c r="L80" s="9">
        <v>1308.5525399999999</v>
      </c>
      <c r="M80" s="9">
        <v>-0.02</v>
      </c>
      <c r="N80" s="9">
        <v>654.77990999999997</v>
      </c>
      <c r="O80" s="9">
        <v>2</v>
      </c>
      <c r="P80" s="11" t="s">
        <v>1816</v>
      </c>
      <c r="Q80" s="9">
        <v>1</v>
      </c>
      <c r="R80" s="11" t="s">
        <v>293</v>
      </c>
      <c r="S80" s="3"/>
      <c r="T80" s="23"/>
      <c r="U80" s="23"/>
      <c r="V80" s="23"/>
      <c r="W80" s="23"/>
      <c r="X80" s="3"/>
    </row>
    <row r="81" spans="1:24" ht="14.25" x14ac:dyDescent="0.45">
      <c r="A81" s="173"/>
      <c r="B81" s="226"/>
      <c r="C81" s="8" t="s">
        <v>3405</v>
      </c>
      <c r="D81" s="9" t="s">
        <v>3406</v>
      </c>
      <c r="E81" s="175"/>
      <c r="F81" s="175"/>
      <c r="G81" s="175"/>
      <c r="H81" s="175"/>
      <c r="I81" s="39" t="s">
        <v>3407</v>
      </c>
      <c r="J81" s="9">
        <v>72</v>
      </c>
      <c r="K81" s="9">
        <v>3.21</v>
      </c>
      <c r="L81" s="9">
        <v>1262.5786599999999</v>
      </c>
      <c r="M81" s="9">
        <v>-0.61</v>
      </c>
      <c r="N81" s="9">
        <v>631.79296999999997</v>
      </c>
      <c r="O81" s="9">
        <v>2</v>
      </c>
      <c r="P81" s="11" t="s">
        <v>46</v>
      </c>
      <c r="Q81" s="9">
        <v>3</v>
      </c>
      <c r="R81" s="11" t="s">
        <v>2033</v>
      </c>
      <c r="S81" s="3"/>
      <c r="T81" s="23"/>
      <c r="U81" s="23"/>
      <c r="V81" s="23"/>
      <c r="W81" s="23"/>
      <c r="X81" s="3"/>
    </row>
    <row r="82" spans="1:24" ht="14.25" x14ac:dyDescent="0.45">
      <c r="A82" s="173"/>
      <c r="B82" s="226"/>
      <c r="C82" s="8" t="s">
        <v>3408</v>
      </c>
      <c r="D82" s="9" t="s">
        <v>3409</v>
      </c>
      <c r="E82" s="175"/>
      <c r="F82" s="175"/>
      <c r="G82" s="175"/>
      <c r="H82" s="175"/>
      <c r="I82" s="39" t="s">
        <v>3410</v>
      </c>
      <c r="J82" s="9">
        <v>59</v>
      </c>
      <c r="K82" s="9">
        <v>4.53</v>
      </c>
      <c r="L82" s="9">
        <v>1418.6800900000001</v>
      </c>
      <c r="M82" s="9">
        <v>-0.33</v>
      </c>
      <c r="N82" s="9">
        <v>473.56488000000002</v>
      </c>
      <c r="O82" s="9">
        <v>3</v>
      </c>
      <c r="P82" s="11" t="s">
        <v>1559</v>
      </c>
      <c r="Q82" s="9">
        <v>1</v>
      </c>
      <c r="R82" s="11" t="s">
        <v>293</v>
      </c>
      <c r="S82" s="3"/>
      <c r="T82" s="23"/>
      <c r="U82" s="23"/>
      <c r="V82" s="23"/>
      <c r="W82" s="23"/>
      <c r="X82" s="3"/>
    </row>
    <row r="83" spans="1:24" ht="14.25" x14ac:dyDescent="0.45">
      <c r="A83" s="9"/>
      <c r="B83" s="225"/>
      <c r="C83" s="8"/>
      <c r="D83" s="9"/>
      <c r="E83" s="11"/>
      <c r="F83" s="173"/>
      <c r="G83" s="173"/>
      <c r="H83" s="173"/>
      <c r="I83" s="39"/>
      <c r="J83" s="9"/>
      <c r="K83" s="9"/>
      <c r="L83" s="9"/>
      <c r="M83" s="9"/>
      <c r="N83" s="9"/>
      <c r="O83" s="9"/>
      <c r="P83" s="11"/>
      <c r="Q83" s="9"/>
      <c r="R83" s="11"/>
      <c r="S83" s="3"/>
      <c r="T83" s="23"/>
      <c r="U83" s="23"/>
      <c r="V83" s="23"/>
      <c r="W83" s="23"/>
      <c r="X83" s="3"/>
    </row>
    <row r="84" spans="1:24" ht="14.25" x14ac:dyDescent="0.45">
      <c r="A84" s="9"/>
      <c r="B84" s="225"/>
      <c r="C84" s="8"/>
      <c r="D84" s="9"/>
      <c r="E84" s="11"/>
      <c r="F84" s="9"/>
      <c r="G84" s="9"/>
      <c r="H84" s="11"/>
      <c r="I84" s="39"/>
      <c r="J84" s="9"/>
      <c r="K84" s="9"/>
      <c r="L84" s="9"/>
      <c r="M84" s="9"/>
      <c r="N84" s="9"/>
      <c r="O84" s="9"/>
      <c r="P84" s="11"/>
      <c r="Q84" s="9"/>
      <c r="R84" s="11"/>
      <c r="S84" s="3"/>
      <c r="T84" s="23"/>
      <c r="U84" s="23"/>
      <c r="V84" s="23"/>
      <c r="W84" s="23"/>
      <c r="X84" s="3"/>
    </row>
    <row r="85" spans="1:24" ht="24.75" customHeight="1" x14ac:dyDescent="0.45">
      <c r="A85" s="173">
        <v>19</v>
      </c>
      <c r="B85" s="226" t="s">
        <v>3411</v>
      </c>
      <c r="C85" s="8" t="s">
        <v>3412</v>
      </c>
      <c r="D85" s="9" t="s">
        <v>3413</v>
      </c>
      <c r="E85" s="11" t="s">
        <v>3414</v>
      </c>
      <c r="F85" s="173" t="s">
        <v>18</v>
      </c>
      <c r="G85" s="173" t="s">
        <v>347</v>
      </c>
      <c r="H85" s="175" t="s">
        <v>3415</v>
      </c>
      <c r="I85" s="39" t="s">
        <v>3416</v>
      </c>
      <c r="J85" s="9">
        <v>67</v>
      </c>
      <c r="K85" s="9">
        <v>3.44</v>
      </c>
      <c r="L85" s="9">
        <v>1567.78252</v>
      </c>
      <c r="M85" s="9">
        <v>2.5299999999999998</v>
      </c>
      <c r="N85" s="9">
        <v>784.39490000000001</v>
      </c>
      <c r="O85" s="9">
        <v>2</v>
      </c>
      <c r="P85" s="11" t="s">
        <v>43</v>
      </c>
      <c r="Q85" s="9">
        <v>1</v>
      </c>
      <c r="R85" s="11" t="s">
        <v>59</v>
      </c>
      <c r="S85" s="3"/>
      <c r="T85" s="23"/>
      <c r="U85" s="23"/>
      <c r="V85" s="23"/>
      <c r="W85" s="23"/>
      <c r="X85" s="23"/>
    </row>
    <row r="86" spans="1:24" ht="24.75" customHeight="1" x14ac:dyDescent="0.45">
      <c r="A86" s="173"/>
      <c r="B86" s="226"/>
      <c r="C86" s="8" t="s">
        <v>3417</v>
      </c>
      <c r="D86" s="9" t="s">
        <v>3418</v>
      </c>
      <c r="E86" s="175" t="s">
        <v>3419</v>
      </c>
      <c r="F86" s="173"/>
      <c r="G86" s="173"/>
      <c r="H86" s="173"/>
      <c r="I86" s="39" t="s">
        <v>3420</v>
      </c>
      <c r="J86" s="9">
        <v>80</v>
      </c>
      <c r="K86" s="9">
        <v>5.15</v>
      </c>
      <c r="L86" s="9">
        <v>1688.8842</v>
      </c>
      <c r="M86" s="9">
        <v>-2.64</v>
      </c>
      <c r="N86" s="9">
        <v>844.94574</v>
      </c>
      <c r="O86" s="9">
        <v>2</v>
      </c>
      <c r="P86" s="11" t="s">
        <v>1540</v>
      </c>
      <c r="Q86" s="9">
        <v>1</v>
      </c>
      <c r="R86" s="11" t="s">
        <v>69</v>
      </c>
      <c r="S86" s="3"/>
      <c r="T86" s="3"/>
      <c r="U86" s="3"/>
      <c r="V86" s="3"/>
      <c r="W86" s="3"/>
      <c r="X86" s="3"/>
    </row>
    <row r="87" spans="1:24" ht="30" customHeight="1" x14ac:dyDescent="0.45">
      <c r="A87" s="173"/>
      <c r="B87" s="226"/>
      <c r="C87" s="8" t="s">
        <v>3421</v>
      </c>
      <c r="D87" s="9" t="s">
        <v>3418</v>
      </c>
      <c r="E87" s="175"/>
      <c r="F87" s="175"/>
      <c r="G87" s="175"/>
      <c r="H87" s="175"/>
      <c r="I87" s="39" t="s">
        <v>3420</v>
      </c>
      <c r="J87" s="9">
        <v>67</v>
      </c>
      <c r="K87" s="9">
        <v>3.23</v>
      </c>
      <c r="L87" s="9">
        <v>1400.6923099999999</v>
      </c>
      <c r="M87" s="9">
        <v>5.55</v>
      </c>
      <c r="N87" s="9">
        <v>700.84978999999998</v>
      </c>
      <c r="O87" s="9">
        <v>2</v>
      </c>
      <c r="P87" s="11"/>
      <c r="Q87" s="9">
        <v>9</v>
      </c>
      <c r="R87" s="11" t="s">
        <v>3422</v>
      </c>
      <c r="S87" s="3"/>
      <c r="T87" s="3"/>
      <c r="U87" s="3"/>
      <c r="V87" s="3"/>
      <c r="W87" s="3"/>
      <c r="X87" s="3"/>
    </row>
    <row r="88" spans="1:24" ht="14.25" x14ac:dyDescent="0.45">
      <c r="A88" s="9"/>
      <c r="B88" s="225"/>
      <c r="C88" s="8"/>
      <c r="D88" s="9"/>
      <c r="E88" s="11"/>
      <c r="F88" s="9"/>
      <c r="G88" s="9"/>
      <c r="H88" s="11"/>
      <c r="I88" s="39"/>
      <c r="J88" s="9"/>
      <c r="K88" s="9"/>
      <c r="L88" s="9"/>
      <c r="M88" s="9"/>
      <c r="N88" s="9"/>
      <c r="O88" s="9"/>
      <c r="P88" s="11"/>
      <c r="Q88" s="9"/>
      <c r="R88" s="11"/>
      <c r="S88" s="3"/>
      <c r="T88" s="3"/>
      <c r="U88" s="3"/>
      <c r="V88" s="3"/>
      <c r="W88" s="3"/>
      <c r="X88" s="3"/>
    </row>
    <row r="89" spans="1:24" ht="14.25" x14ac:dyDescent="0.45">
      <c r="A89" s="9"/>
      <c r="B89" s="225"/>
      <c r="C89" s="8"/>
      <c r="D89" s="9"/>
      <c r="E89" s="11"/>
      <c r="F89" s="9"/>
      <c r="G89" s="9"/>
      <c r="H89" s="11"/>
      <c r="I89" s="39"/>
      <c r="J89" s="9"/>
      <c r="K89" s="9"/>
      <c r="L89" s="9"/>
      <c r="M89" s="9"/>
      <c r="N89" s="9"/>
      <c r="O89" s="9"/>
      <c r="P89" s="11"/>
      <c r="Q89" s="9"/>
      <c r="R89" s="11"/>
      <c r="S89" s="3"/>
      <c r="T89" s="3"/>
      <c r="U89" s="3"/>
      <c r="V89" s="3"/>
      <c r="W89" s="3"/>
      <c r="X89" s="3"/>
    </row>
    <row r="90" spans="1:24" ht="24.75" customHeight="1" x14ac:dyDescent="0.45">
      <c r="A90" s="173">
        <v>20</v>
      </c>
      <c r="B90" s="226" t="s">
        <v>3423</v>
      </c>
      <c r="C90" s="8" t="s">
        <v>3424</v>
      </c>
      <c r="D90" s="9" t="s">
        <v>3425</v>
      </c>
      <c r="E90" s="11" t="s">
        <v>3426</v>
      </c>
      <c r="F90" s="173" t="s">
        <v>18</v>
      </c>
      <c r="G90" s="173" t="s">
        <v>94</v>
      </c>
      <c r="H90" s="175" t="s">
        <v>3427</v>
      </c>
      <c r="I90" s="39" t="s">
        <v>3428</v>
      </c>
      <c r="J90" s="9">
        <v>31</v>
      </c>
      <c r="K90" s="9">
        <v>2.81</v>
      </c>
      <c r="L90" s="9">
        <v>1258.69426</v>
      </c>
      <c r="M90" s="9">
        <v>3.15</v>
      </c>
      <c r="N90" s="9">
        <v>629.85077000000001</v>
      </c>
      <c r="O90" s="9">
        <v>2</v>
      </c>
      <c r="P90" s="11"/>
      <c r="Q90" s="9">
        <v>1</v>
      </c>
      <c r="R90" s="11" t="s">
        <v>293</v>
      </c>
      <c r="S90" s="3"/>
      <c r="T90" s="3"/>
      <c r="U90" s="3"/>
      <c r="V90" s="3"/>
      <c r="W90" s="3"/>
      <c r="X90" s="3"/>
    </row>
    <row r="91" spans="1:24" ht="30" customHeight="1" x14ac:dyDescent="0.45">
      <c r="A91" s="173"/>
      <c r="B91" s="226"/>
      <c r="C91" s="8" t="s">
        <v>3429</v>
      </c>
      <c r="D91" s="9" t="s">
        <v>3430</v>
      </c>
      <c r="E91" s="11" t="s">
        <v>3431</v>
      </c>
      <c r="F91" s="173"/>
      <c r="G91" s="173"/>
      <c r="H91" s="173"/>
      <c r="I91" s="39" t="s">
        <v>3432</v>
      </c>
      <c r="J91" s="9">
        <v>50</v>
      </c>
      <c r="K91" s="9">
        <v>1.57</v>
      </c>
      <c r="L91" s="9">
        <v>1132.53142</v>
      </c>
      <c r="M91" s="9">
        <v>0.39</v>
      </c>
      <c r="N91" s="9">
        <v>566.76935000000003</v>
      </c>
      <c r="O91" s="9">
        <v>2</v>
      </c>
      <c r="P91" s="11"/>
      <c r="Q91" s="9">
        <v>1</v>
      </c>
      <c r="R91" s="11" t="s">
        <v>293</v>
      </c>
      <c r="S91" s="3"/>
      <c r="T91" s="3"/>
      <c r="U91" s="3"/>
      <c r="V91" s="3"/>
      <c r="W91" s="3"/>
      <c r="X91" s="3"/>
    </row>
    <row r="92" spans="1:24" ht="14.25" x14ac:dyDescent="0.45">
      <c r="A92" s="9"/>
      <c r="B92" s="225"/>
      <c r="C92" s="8"/>
      <c r="D92" s="9"/>
      <c r="E92" s="11"/>
      <c r="F92" s="9"/>
      <c r="G92" s="9"/>
      <c r="H92" s="11"/>
      <c r="I92" s="39"/>
      <c r="J92" s="9"/>
      <c r="K92" s="9"/>
      <c r="L92" s="9"/>
      <c r="M92" s="9"/>
      <c r="N92" s="9"/>
      <c r="O92" s="9"/>
      <c r="P92" s="11"/>
      <c r="Q92" s="9"/>
      <c r="R92" s="11"/>
      <c r="S92" s="3"/>
      <c r="T92" s="3"/>
      <c r="U92" s="3"/>
      <c r="V92" s="3"/>
      <c r="W92" s="3"/>
      <c r="X92" s="3"/>
    </row>
    <row r="93" spans="1:24" ht="14.25" x14ac:dyDescent="0.45">
      <c r="A93" s="9"/>
      <c r="B93" s="225"/>
      <c r="C93" s="8"/>
      <c r="D93" s="9"/>
      <c r="E93" s="11"/>
      <c r="F93" s="9"/>
      <c r="G93" s="9"/>
      <c r="H93" s="11"/>
      <c r="I93" s="39"/>
      <c r="J93" s="9"/>
      <c r="K93" s="9"/>
      <c r="L93" s="9"/>
      <c r="M93" s="9"/>
      <c r="N93" s="9"/>
      <c r="O93" s="9"/>
      <c r="P93" s="11"/>
      <c r="Q93" s="9"/>
      <c r="R93" s="11"/>
      <c r="S93" s="3"/>
      <c r="T93" s="3"/>
      <c r="U93" s="3"/>
      <c r="V93" s="3"/>
      <c r="W93" s="3"/>
      <c r="X93" s="3"/>
    </row>
    <row r="94" spans="1:24" ht="13.5" customHeight="1" x14ac:dyDescent="0.45">
      <c r="A94" s="173">
        <v>21</v>
      </c>
      <c r="B94" s="226" t="s">
        <v>3433</v>
      </c>
      <c r="C94" s="8" t="s">
        <v>3435</v>
      </c>
      <c r="D94" s="9" t="s">
        <v>3436</v>
      </c>
      <c r="E94" s="175" t="s">
        <v>3437</v>
      </c>
      <c r="F94" s="173" t="s">
        <v>18</v>
      </c>
      <c r="G94" s="173" t="s">
        <v>94</v>
      </c>
      <c r="H94" s="175" t="s">
        <v>3434</v>
      </c>
      <c r="I94" s="39" t="s">
        <v>20</v>
      </c>
      <c r="J94" s="9">
        <v>71</v>
      </c>
      <c r="K94" s="9">
        <v>2.48</v>
      </c>
      <c r="L94" s="9">
        <v>1394.61418</v>
      </c>
      <c r="M94" s="9">
        <v>-1.18</v>
      </c>
      <c r="N94" s="9">
        <v>697.81073000000004</v>
      </c>
      <c r="O94" s="9">
        <v>2</v>
      </c>
      <c r="P94" s="11" t="s">
        <v>26</v>
      </c>
      <c r="Q94" s="9">
        <v>3</v>
      </c>
      <c r="R94" s="11" t="s">
        <v>84</v>
      </c>
      <c r="S94" s="3"/>
      <c r="T94" s="23"/>
      <c r="U94" s="23"/>
      <c r="V94" s="23"/>
      <c r="W94" s="23"/>
      <c r="X94" s="3"/>
    </row>
    <row r="95" spans="1:24" ht="14.25" x14ac:dyDescent="0.45">
      <c r="A95" s="178"/>
      <c r="B95" s="227"/>
      <c r="C95" s="8" t="s">
        <v>3438</v>
      </c>
      <c r="D95" s="9" t="s">
        <v>3439</v>
      </c>
      <c r="E95" s="175"/>
      <c r="F95" s="175"/>
      <c r="G95" s="175"/>
      <c r="H95" s="175"/>
      <c r="I95" s="39" t="s">
        <v>3440</v>
      </c>
      <c r="J95" s="9">
        <v>69</v>
      </c>
      <c r="K95" s="9">
        <v>5.19</v>
      </c>
      <c r="L95" s="9">
        <v>2945.3200999999999</v>
      </c>
      <c r="M95" s="9">
        <v>-0.83</v>
      </c>
      <c r="N95" s="9">
        <v>982.44488999999999</v>
      </c>
      <c r="O95" s="9">
        <v>3</v>
      </c>
      <c r="P95" s="11"/>
      <c r="Q95" s="9">
        <v>1</v>
      </c>
      <c r="R95" s="11" t="s">
        <v>84</v>
      </c>
      <c r="S95" s="3"/>
      <c r="T95" s="23"/>
      <c r="U95" s="23"/>
      <c r="V95" s="23"/>
      <c r="W95" s="23"/>
      <c r="X95" s="3"/>
    </row>
    <row r="96" spans="1:24" ht="14.25" x14ac:dyDescent="0.45">
      <c r="A96" s="178"/>
      <c r="B96" s="227"/>
      <c r="C96" s="8" t="s">
        <v>3441</v>
      </c>
      <c r="D96" s="9" t="s">
        <v>3439</v>
      </c>
      <c r="E96" s="175"/>
      <c r="F96" s="175"/>
      <c r="G96" s="175"/>
      <c r="H96" s="175"/>
      <c r="I96" s="39" t="s">
        <v>3440</v>
      </c>
      <c r="J96" s="9">
        <v>83</v>
      </c>
      <c r="K96" s="9">
        <v>3.81</v>
      </c>
      <c r="L96" s="9">
        <v>3089.4279499999998</v>
      </c>
      <c r="M96" s="9">
        <v>1.08</v>
      </c>
      <c r="N96" s="9">
        <v>1030.48083</v>
      </c>
      <c r="O96" s="9">
        <v>3</v>
      </c>
      <c r="P96" s="11" t="s">
        <v>68</v>
      </c>
      <c r="Q96" s="9">
        <v>2</v>
      </c>
      <c r="R96" s="11" t="s">
        <v>84</v>
      </c>
      <c r="S96" s="3"/>
      <c r="T96" s="23"/>
      <c r="U96" s="23"/>
      <c r="V96" s="23"/>
      <c r="W96" s="23"/>
      <c r="X96" s="3"/>
    </row>
    <row r="97" spans="1:24" ht="14.25" x14ac:dyDescent="0.45">
      <c r="A97" s="178"/>
      <c r="B97" s="227"/>
      <c r="C97" s="8" t="s">
        <v>3442</v>
      </c>
      <c r="D97" s="9" t="s">
        <v>3443</v>
      </c>
      <c r="E97" s="175"/>
      <c r="F97" s="175"/>
      <c r="G97" s="175"/>
      <c r="H97" s="175"/>
      <c r="I97" s="39" t="s">
        <v>3444</v>
      </c>
      <c r="J97" s="9">
        <v>49</v>
      </c>
      <c r="K97" s="9">
        <v>5.6</v>
      </c>
      <c r="L97" s="9">
        <v>2175.15598</v>
      </c>
      <c r="M97" s="9">
        <v>1.5</v>
      </c>
      <c r="N97" s="9">
        <v>725.72351000000003</v>
      </c>
      <c r="O97" s="9">
        <v>3</v>
      </c>
      <c r="P97" s="11" t="s">
        <v>68</v>
      </c>
      <c r="Q97" s="9">
        <v>1</v>
      </c>
      <c r="R97" s="11" t="s">
        <v>84</v>
      </c>
      <c r="S97" s="3"/>
      <c r="T97" s="23"/>
      <c r="U97" s="23"/>
      <c r="V97" s="23"/>
      <c r="W97" s="23"/>
      <c r="X97" s="3"/>
    </row>
    <row r="98" spans="1:24" ht="14.25" x14ac:dyDescent="0.45">
      <c r="A98" s="178"/>
      <c r="B98" s="227"/>
      <c r="C98" s="8" t="s">
        <v>3446</v>
      </c>
      <c r="D98" s="9" t="s">
        <v>3447</v>
      </c>
      <c r="E98" s="175"/>
      <c r="F98" s="175"/>
      <c r="G98" s="175"/>
      <c r="H98" s="175"/>
      <c r="I98" s="39" t="s">
        <v>20</v>
      </c>
      <c r="J98" s="9" t="s">
        <v>20</v>
      </c>
      <c r="K98" s="9">
        <v>4.6500000000000004</v>
      </c>
      <c r="L98" s="9">
        <v>1783.86069</v>
      </c>
      <c r="M98" s="9">
        <v>-1.2</v>
      </c>
      <c r="N98" s="9">
        <v>595.29174999999998</v>
      </c>
      <c r="O98" s="9">
        <v>3</v>
      </c>
      <c r="P98" s="11" t="s">
        <v>68</v>
      </c>
      <c r="Q98" s="9">
        <v>1</v>
      </c>
      <c r="R98" s="11" t="s">
        <v>84</v>
      </c>
      <c r="S98" s="3"/>
      <c r="T98" s="23"/>
      <c r="U98" s="23"/>
      <c r="V98" s="23"/>
      <c r="W98" s="23"/>
      <c r="X98" s="3"/>
    </row>
    <row r="99" spans="1:24" ht="30" customHeight="1" x14ac:dyDescent="0.45">
      <c r="A99" s="178"/>
      <c r="B99" s="227"/>
      <c r="C99" s="8" t="s">
        <v>3448</v>
      </c>
      <c r="D99" s="9" t="s">
        <v>3447</v>
      </c>
      <c r="E99" s="175"/>
      <c r="F99" s="175"/>
      <c r="G99" s="175"/>
      <c r="H99" s="175"/>
      <c r="I99" s="39" t="s">
        <v>20</v>
      </c>
      <c r="J99" s="9">
        <v>46</v>
      </c>
      <c r="K99" s="9">
        <v>5.12</v>
      </c>
      <c r="L99" s="9">
        <v>1799.85843</v>
      </c>
      <c r="M99" s="9">
        <v>0.38</v>
      </c>
      <c r="N99" s="9">
        <v>600.62432999999999</v>
      </c>
      <c r="O99" s="9">
        <v>3</v>
      </c>
      <c r="P99" s="11" t="s">
        <v>3449</v>
      </c>
      <c r="Q99" s="9">
        <v>1</v>
      </c>
      <c r="R99" s="11" t="s">
        <v>84</v>
      </c>
      <c r="S99" s="3"/>
      <c r="T99" s="23"/>
      <c r="U99" s="23"/>
      <c r="V99" s="23"/>
      <c r="W99" s="23"/>
      <c r="X99" s="3"/>
    </row>
    <row r="100" spans="1:24" ht="14.25" x14ac:dyDescent="0.45">
      <c r="A100" s="178"/>
      <c r="B100" s="227"/>
      <c r="C100" s="8" t="s">
        <v>3450</v>
      </c>
      <c r="D100" s="9" t="s">
        <v>3451</v>
      </c>
      <c r="E100" s="175"/>
      <c r="F100" s="175"/>
      <c r="G100" s="175"/>
      <c r="H100" s="175"/>
      <c r="I100" s="39" t="s">
        <v>20</v>
      </c>
      <c r="J100" s="9">
        <v>48</v>
      </c>
      <c r="K100" s="9" t="s">
        <v>20</v>
      </c>
      <c r="L100" s="9">
        <v>1045.5409400000001</v>
      </c>
      <c r="M100" s="9">
        <v>-1.54</v>
      </c>
      <c r="N100" s="9">
        <v>523.27410999999995</v>
      </c>
      <c r="O100" s="9">
        <v>2</v>
      </c>
      <c r="P100" s="11"/>
      <c r="Q100" s="9">
        <v>1</v>
      </c>
      <c r="R100" s="11" t="s">
        <v>59</v>
      </c>
      <c r="S100" s="3"/>
      <c r="T100" s="23"/>
      <c r="U100" s="23"/>
      <c r="V100" s="23"/>
      <c r="W100" s="23"/>
      <c r="X100" s="3"/>
    </row>
    <row r="101" spans="1:24" ht="14.25" x14ac:dyDescent="0.45">
      <c r="A101" s="178"/>
      <c r="B101" s="227"/>
      <c r="C101" s="8" t="s">
        <v>3452</v>
      </c>
      <c r="D101" s="9" t="s">
        <v>3453</v>
      </c>
      <c r="E101" s="175"/>
      <c r="F101" s="175"/>
      <c r="G101" s="175"/>
      <c r="H101" s="175"/>
      <c r="I101" s="39" t="s">
        <v>20</v>
      </c>
      <c r="J101" s="9">
        <v>126</v>
      </c>
      <c r="K101" s="9">
        <v>3.57</v>
      </c>
      <c r="L101" s="9">
        <v>1490.6439700000001</v>
      </c>
      <c r="M101" s="9">
        <v>0.75</v>
      </c>
      <c r="N101" s="9">
        <v>745.82561999999996</v>
      </c>
      <c r="O101" s="9">
        <v>2</v>
      </c>
      <c r="P101" s="11" t="s">
        <v>494</v>
      </c>
      <c r="Q101" s="9">
        <v>2</v>
      </c>
      <c r="R101" s="11" t="s">
        <v>84</v>
      </c>
      <c r="S101" s="3"/>
      <c r="T101" s="23"/>
      <c r="U101" s="23"/>
      <c r="V101" s="23"/>
      <c r="W101" s="23"/>
      <c r="X101" s="3"/>
    </row>
    <row r="102" spans="1:24" ht="14.25" x14ac:dyDescent="0.45">
      <c r="A102" s="178"/>
      <c r="B102" s="227"/>
      <c r="C102" s="8" t="s">
        <v>3454</v>
      </c>
      <c r="D102" s="9" t="s">
        <v>3453</v>
      </c>
      <c r="E102" s="175"/>
      <c r="F102" s="175"/>
      <c r="G102" s="175"/>
      <c r="H102" s="175"/>
      <c r="I102" s="39" t="s">
        <v>20</v>
      </c>
      <c r="J102" s="9">
        <v>114</v>
      </c>
      <c r="K102" s="9">
        <v>4.01</v>
      </c>
      <c r="L102" s="9">
        <v>1474.6470200000001</v>
      </c>
      <c r="M102" s="9">
        <v>-0.62</v>
      </c>
      <c r="N102" s="9">
        <v>737.82714999999996</v>
      </c>
      <c r="O102" s="9">
        <v>2</v>
      </c>
      <c r="P102" s="11"/>
      <c r="Q102" s="9">
        <v>6</v>
      </c>
      <c r="R102" s="11" t="s">
        <v>282</v>
      </c>
      <c r="S102" s="3"/>
      <c r="T102" s="23"/>
      <c r="U102" s="23"/>
      <c r="V102" s="23"/>
      <c r="W102" s="23"/>
      <c r="X102" s="3"/>
    </row>
    <row r="103" spans="1:24" ht="14.25" x14ac:dyDescent="0.45">
      <c r="A103" s="178"/>
      <c r="B103" s="227"/>
      <c r="C103" s="8" t="s">
        <v>3452</v>
      </c>
      <c r="D103" s="9" t="s">
        <v>3453</v>
      </c>
      <c r="E103" s="175"/>
      <c r="F103" s="175"/>
      <c r="G103" s="175"/>
      <c r="H103" s="175"/>
      <c r="I103" s="39" t="s">
        <v>20</v>
      </c>
      <c r="J103" s="9">
        <v>126</v>
      </c>
      <c r="K103" s="9">
        <v>3.57</v>
      </c>
      <c r="L103" s="9">
        <v>1490.6439700000001</v>
      </c>
      <c r="M103" s="9">
        <v>0.75</v>
      </c>
      <c r="N103" s="9">
        <v>745.82561999999996</v>
      </c>
      <c r="O103" s="9">
        <v>2</v>
      </c>
      <c r="P103" s="11" t="s">
        <v>494</v>
      </c>
      <c r="Q103" s="9">
        <v>2</v>
      </c>
      <c r="R103" s="11" t="s">
        <v>84</v>
      </c>
      <c r="S103" s="3"/>
      <c r="T103" s="23"/>
      <c r="U103" s="23"/>
      <c r="V103" s="23"/>
      <c r="W103" s="23"/>
      <c r="X103" s="3"/>
    </row>
    <row r="104" spans="1:24" ht="14.25" x14ac:dyDescent="0.45">
      <c r="A104" s="121"/>
      <c r="B104" s="228"/>
      <c r="C104" s="8" t="s">
        <v>3452</v>
      </c>
      <c r="D104" s="9" t="s">
        <v>3453</v>
      </c>
      <c r="E104" s="175"/>
      <c r="F104" s="175"/>
      <c r="G104" s="175"/>
      <c r="H104" s="175"/>
      <c r="I104" s="39" t="s">
        <v>20</v>
      </c>
      <c r="J104" s="9">
        <v>126</v>
      </c>
      <c r="K104" s="9">
        <v>3.57</v>
      </c>
      <c r="L104" s="9">
        <v>1490.6439700000001</v>
      </c>
      <c r="M104" s="9">
        <v>0.75</v>
      </c>
      <c r="N104" s="9">
        <v>745.82561999999996</v>
      </c>
      <c r="O104" s="9">
        <v>2</v>
      </c>
      <c r="P104" s="11" t="s">
        <v>494</v>
      </c>
      <c r="Q104" s="9">
        <v>2</v>
      </c>
      <c r="R104" s="11" t="s">
        <v>84</v>
      </c>
      <c r="S104" s="3"/>
      <c r="T104" s="23"/>
      <c r="U104" s="23"/>
      <c r="V104" s="23"/>
      <c r="W104" s="23"/>
      <c r="X104" s="3"/>
    </row>
    <row r="105" spans="1:24" ht="14.25" x14ac:dyDescent="0.45">
      <c r="A105" s="9"/>
      <c r="B105" s="225"/>
      <c r="C105" s="8"/>
      <c r="D105" s="9"/>
      <c r="E105" s="11"/>
      <c r="F105" s="9"/>
      <c r="G105" s="9"/>
      <c r="H105" s="11"/>
      <c r="I105" s="39"/>
      <c r="J105" s="9"/>
      <c r="K105" s="9"/>
      <c r="L105" s="9"/>
      <c r="M105" s="9"/>
      <c r="N105" s="9"/>
      <c r="O105" s="9"/>
      <c r="P105" s="11"/>
      <c r="Q105" s="9"/>
      <c r="R105" s="11"/>
      <c r="S105" s="3"/>
      <c r="T105" s="23"/>
      <c r="U105" s="23"/>
      <c r="V105" s="23"/>
      <c r="W105" s="23"/>
      <c r="X105" s="3"/>
    </row>
    <row r="106" spans="1:24" ht="13.5" customHeight="1" x14ac:dyDescent="0.45">
      <c r="A106" s="175">
        <v>22</v>
      </c>
      <c r="B106" s="226" t="s">
        <v>3455</v>
      </c>
      <c r="C106" s="8" t="s">
        <v>3456</v>
      </c>
      <c r="D106" s="9" t="s">
        <v>3457</v>
      </c>
      <c r="E106" s="175" t="s">
        <v>3458</v>
      </c>
      <c r="F106" s="173" t="s">
        <v>18</v>
      </c>
      <c r="G106" s="175" t="s">
        <v>347</v>
      </c>
      <c r="H106" s="175" t="s">
        <v>3459</v>
      </c>
      <c r="I106" s="39" t="s">
        <v>20</v>
      </c>
      <c r="J106" s="9">
        <v>52</v>
      </c>
      <c r="K106" s="9">
        <v>2.38</v>
      </c>
      <c r="L106" s="9">
        <v>1559.86113</v>
      </c>
      <c r="M106" s="9">
        <v>-0.24</v>
      </c>
      <c r="N106" s="9">
        <v>780.43420000000003</v>
      </c>
      <c r="O106" s="9">
        <v>2</v>
      </c>
      <c r="P106" s="11"/>
      <c r="Q106" s="9">
        <v>1</v>
      </c>
      <c r="R106" s="11" t="s">
        <v>293</v>
      </c>
      <c r="S106" s="3"/>
      <c r="T106" s="23"/>
      <c r="U106" s="23"/>
      <c r="V106" s="23"/>
      <c r="W106" s="23"/>
      <c r="X106" s="23"/>
    </row>
    <row r="107" spans="1:24" ht="14.25" x14ac:dyDescent="0.45">
      <c r="A107" s="175"/>
      <c r="B107" s="248"/>
      <c r="C107" s="8" t="s">
        <v>3460</v>
      </c>
      <c r="D107" s="9" t="s">
        <v>3461</v>
      </c>
      <c r="E107" s="175"/>
      <c r="F107" s="175"/>
      <c r="G107" s="175"/>
      <c r="H107" s="175"/>
      <c r="I107" s="39" t="s">
        <v>20</v>
      </c>
      <c r="J107" s="9">
        <v>53</v>
      </c>
      <c r="K107" s="9">
        <v>5.73</v>
      </c>
      <c r="L107" s="9">
        <v>1815.8386700000001</v>
      </c>
      <c r="M107" s="9">
        <v>-1.24</v>
      </c>
      <c r="N107" s="9">
        <v>908.42296999999996</v>
      </c>
      <c r="O107" s="9">
        <v>2</v>
      </c>
      <c r="P107" s="11"/>
      <c r="Q107" s="9">
        <v>2</v>
      </c>
      <c r="R107" s="11" t="s">
        <v>293</v>
      </c>
      <c r="S107" s="3"/>
      <c r="T107" s="3"/>
      <c r="U107" s="3"/>
      <c r="V107" s="3"/>
      <c r="W107" s="3"/>
      <c r="X107" s="3"/>
    </row>
    <row r="108" spans="1:24" ht="14.25" x14ac:dyDescent="0.45">
      <c r="A108" s="9"/>
      <c r="B108" s="225"/>
      <c r="C108" s="8"/>
      <c r="D108" s="9"/>
      <c r="E108" s="11"/>
      <c r="F108" s="9"/>
      <c r="G108" s="9"/>
      <c r="H108" s="11"/>
      <c r="I108" s="39"/>
      <c r="J108" s="9"/>
      <c r="K108" s="9"/>
      <c r="L108" s="9"/>
      <c r="M108" s="9"/>
      <c r="N108" s="9"/>
      <c r="O108" s="9"/>
      <c r="P108" s="11"/>
      <c r="Q108" s="9"/>
      <c r="R108" s="11"/>
      <c r="S108" s="3"/>
      <c r="T108" s="3"/>
      <c r="U108" s="3"/>
      <c r="V108" s="3"/>
      <c r="W108" s="3"/>
      <c r="X108" s="3"/>
    </row>
    <row r="109" spans="1:24" ht="14.25" x14ac:dyDescent="0.45">
      <c r="A109" s="9"/>
      <c r="B109" s="225"/>
      <c r="C109" s="8"/>
      <c r="D109" s="9"/>
      <c r="E109" s="11"/>
      <c r="F109" s="9"/>
      <c r="G109" s="9"/>
      <c r="H109" s="11"/>
      <c r="I109" s="39"/>
      <c r="J109" s="9"/>
      <c r="K109" s="9"/>
      <c r="L109" s="9"/>
      <c r="M109" s="9"/>
      <c r="N109" s="9"/>
      <c r="O109" s="9"/>
      <c r="P109" s="11"/>
      <c r="Q109" s="9"/>
      <c r="R109" s="11"/>
      <c r="S109" s="3"/>
      <c r="T109" s="3"/>
      <c r="U109" s="3"/>
      <c r="V109" s="3"/>
      <c r="W109" s="3"/>
      <c r="X109" s="3"/>
    </row>
    <row r="110" spans="1:24" ht="13.5" customHeight="1" x14ac:dyDescent="0.45">
      <c r="A110" s="175">
        <v>23</v>
      </c>
      <c r="B110" s="226" t="s">
        <v>3462</v>
      </c>
      <c r="C110" s="8" t="s">
        <v>3463</v>
      </c>
      <c r="D110" s="9" t="s">
        <v>3464</v>
      </c>
      <c r="E110" s="175" t="s">
        <v>3465</v>
      </c>
      <c r="F110" s="175" t="s">
        <v>18</v>
      </c>
      <c r="G110" s="173" t="s">
        <v>1499</v>
      </c>
      <c r="H110" s="175" t="s">
        <v>3466</v>
      </c>
      <c r="I110" s="39" t="s">
        <v>3467</v>
      </c>
      <c r="J110" s="9">
        <v>26</v>
      </c>
      <c r="K110" s="9">
        <v>5.0599999999999996</v>
      </c>
      <c r="L110" s="9">
        <v>2739.2413499999998</v>
      </c>
      <c r="M110" s="9">
        <v>2.16</v>
      </c>
      <c r="N110" s="9">
        <v>685.56579999999997</v>
      </c>
      <c r="O110" s="9">
        <v>4</v>
      </c>
      <c r="P110" s="11"/>
      <c r="Q110" s="9">
        <v>3</v>
      </c>
      <c r="R110" s="11" t="s">
        <v>3468</v>
      </c>
      <c r="S110" s="3"/>
      <c r="T110" s="3"/>
      <c r="U110" s="3"/>
      <c r="V110" s="3"/>
      <c r="W110" s="3"/>
      <c r="X110" s="3"/>
    </row>
    <row r="111" spans="1:24" ht="14.25" x14ac:dyDescent="0.45">
      <c r="A111" s="175"/>
      <c r="B111" s="248"/>
      <c r="C111" s="8" t="s">
        <v>3469</v>
      </c>
      <c r="D111" s="9" t="s">
        <v>3470</v>
      </c>
      <c r="E111" s="175"/>
      <c r="F111" s="175"/>
      <c r="G111" s="175"/>
      <c r="H111" s="175"/>
      <c r="I111" s="39" t="s">
        <v>3471</v>
      </c>
      <c r="J111" s="9">
        <v>42</v>
      </c>
      <c r="K111" s="9">
        <v>5.35</v>
      </c>
      <c r="L111" s="9">
        <v>2145.0318299999999</v>
      </c>
      <c r="M111" s="9">
        <v>7.57</v>
      </c>
      <c r="N111" s="9">
        <v>715.68213000000003</v>
      </c>
      <c r="O111" s="9">
        <v>3</v>
      </c>
      <c r="P111" s="11"/>
      <c r="Q111" s="9">
        <v>2</v>
      </c>
      <c r="R111" s="11" t="s">
        <v>21</v>
      </c>
      <c r="S111" s="3"/>
      <c r="T111" s="3"/>
      <c r="U111" s="3"/>
      <c r="V111" s="3"/>
      <c r="W111" s="3"/>
      <c r="X111" s="3"/>
    </row>
    <row r="112" spans="1:24" ht="14.25" x14ac:dyDescent="0.45">
      <c r="A112" s="175"/>
      <c r="B112" s="248"/>
      <c r="C112" s="8" t="s">
        <v>3472</v>
      </c>
      <c r="D112" s="9" t="s">
        <v>3473</v>
      </c>
      <c r="E112" s="175"/>
      <c r="F112" s="175"/>
      <c r="G112" s="175"/>
      <c r="H112" s="175"/>
      <c r="I112" s="39" t="s">
        <v>3474</v>
      </c>
      <c r="J112" s="9">
        <v>103</v>
      </c>
      <c r="K112" s="9">
        <v>2.72</v>
      </c>
      <c r="L112" s="9">
        <v>1184.51665</v>
      </c>
      <c r="M112" s="9">
        <v>-1.03</v>
      </c>
      <c r="N112" s="9">
        <v>592.76196000000004</v>
      </c>
      <c r="O112" s="9">
        <v>2</v>
      </c>
      <c r="P112" s="11"/>
      <c r="Q112" s="9">
        <v>2</v>
      </c>
      <c r="R112" s="11" t="s">
        <v>289</v>
      </c>
      <c r="S112" s="3"/>
      <c r="T112" s="3"/>
      <c r="U112" s="3"/>
      <c r="V112" s="3"/>
      <c r="W112" s="3"/>
      <c r="X112" s="3"/>
    </row>
    <row r="113" spans="1:24" ht="14.25" x14ac:dyDescent="0.45">
      <c r="A113" s="175"/>
      <c r="B113" s="248"/>
      <c r="C113" s="8" t="s">
        <v>10013</v>
      </c>
      <c r="D113" s="9" t="s">
        <v>3475</v>
      </c>
      <c r="E113" s="175"/>
      <c r="F113" s="175"/>
      <c r="G113" s="175"/>
      <c r="H113" s="175"/>
      <c r="I113" s="39" t="s">
        <v>3476</v>
      </c>
      <c r="J113" s="9" t="s">
        <v>20</v>
      </c>
      <c r="K113" s="9">
        <v>6.26</v>
      </c>
      <c r="L113" s="9">
        <v>3034.3964799999999</v>
      </c>
      <c r="M113" s="9">
        <v>0.83</v>
      </c>
      <c r="N113" s="9">
        <v>506.57213999999999</v>
      </c>
      <c r="O113" s="9">
        <v>6</v>
      </c>
      <c r="P113" s="11"/>
      <c r="Q113" s="9">
        <v>1</v>
      </c>
      <c r="R113" s="11" t="s">
        <v>84</v>
      </c>
      <c r="S113" s="3"/>
      <c r="T113" s="3"/>
      <c r="U113" s="3"/>
      <c r="V113" s="3"/>
      <c r="W113" s="3"/>
      <c r="X113" s="3"/>
    </row>
    <row r="114" spans="1:24" ht="14.25" x14ac:dyDescent="0.45">
      <c r="A114" s="175"/>
      <c r="B114" s="248"/>
      <c r="C114" s="8" t="s">
        <v>3477</v>
      </c>
      <c r="D114" s="9" t="s">
        <v>3478</v>
      </c>
      <c r="E114" s="175"/>
      <c r="F114" s="175"/>
      <c r="G114" s="175"/>
      <c r="H114" s="175"/>
      <c r="I114" s="39" t="s">
        <v>3479</v>
      </c>
      <c r="J114" s="9">
        <v>74</v>
      </c>
      <c r="K114" s="9">
        <v>2.54</v>
      </c>
      <c r="L114" s="9">
        <v>1344.7252699999999</v>
      </c>
      <c r="M114" s="9">
        <v>4.03</v>
      </c>
      <c r="N114" s="9">
        <v>672.86626999999999</v>
      </c>
      <c r="O114" s="9">
        <v>2</v>
      </c>
      <c r="P114" s="11"/>
      <c r="Q114" s="9">
        <v>3</v>
      </c>
      <c r="R114" s="11" t="s">
        <v>21</v>
      </c>
      <c r="S114" s="3"/>
      <c r="T114" s="3"/>
      <c r="U114" s="3"/>
      <c r="V114" s="3"/>
      <c r="W114" s="3"/>
      <c r="X114" s="3"/>
    </row>
    <row r="115" spans="1:24" ht="14.25" x14ac:dyDescent="0.45">
      <c r="A115" s="175"/>
      <c r="B115" s="248"/>
      <c r="C115" s="8" t="s">
        <v>3480</v>
      </c>
      <c r="D115" s="9" t="s">
        <v>3481</v>
      </c>
      <c r="E115" s="175"/>
      <c r="F115" s="175"/>
      <c r="G115" s="175"/>
      <c r="H115" s="175"/>
      <c r="I115" s="39" t="s">
        <v>3482</v>
      </c>
      <c r="J115" s="9">
        <v>77</v>
      </c>
      <c r="K115" s="9">
        <v>4.7</v>
      </c>
      <c r="L115" s="9">
        <v>1919.83078</v>
      </c>
      <c r="M115" s="9">
        <v>1.42</v>
      </c>
      <c r="N115" s="9">
        <v>640.61510999999996</v>
      </c>
      <c r="O115" s="9">
        <v>3</v>
      </c>
      <c r="P115" s="11"/>
      <c r="Q115" s="9">
        <v>4</v>
      </c>
      <c r="R115" s="11" t="s">
        <v>21</v>
      </c>
      <c r="S115" s="3"/>
      <c r="T115" s="3"/>
      <c r="U115" s="3"/>
      <c r="V115" s="3"/>
      <c r="W115" s="3"/>
      <c r="X115" s="3"/>
    </row>
    <row r="116" spans="1:24" ht="14.25" x14ac:dyDescent="0.45">
      <c r="A116" s="175"/>
      <c r="B116" s="248"/>
      <c r="C116" s="8" t="s">
        <v>3483</v>
      </c>
      <c r="D116" s="9" t="s">
        <v>3484</v>
      </c>
      <c r="E116" s="175"/>
      <c r="F116" s="175"/>
      <c r="G116" s="175"/>
      <c r="H116" s="175"/>
      <c r="I116" s="39" t="s">
        <v>3485</v>
      </c>
      <c r="J116" s="9">
        <v>103</v>
      </c>
      <c r="K116" s="9">
        <v>4.84</v>
      </c>
      <c r="L116" s="9">
        <v>1965.00334</v>
      </c>
      <c r="M116" s="9">
        <v>-0.17</v>
      </c>
      <c r="N116" s="9">
        <v>983.00531000000001</v>
      </c>
      <c r="O116" s="9">
        <v>2</v>
      </c>
      <c r="P116" s="11"/>
      <c r="Q116" s="9">
        <v>5</v>
      </c>
      <c r="R116" s="11" t="s">
        <v>1449</v>
      </c>
      <c r="S116" s="3"/>
      <c r="T116" s="3"/>
      <c r="U116" s="3"/>
      <c r="V116" s="3"/>
      <c r="W116" s="3"/>
      <c r="X116" s="3"/>
    </row>
    <row r="117" spans="1:24" ht="13.5" customHeight="1" x14ac:dyDescent="0.45">
      <c r="A117" s="175"/>
      <c r="B117" s="248"/>
      <c r="C117" s="8" t="s">
        <v>3486</v>
      </c>
      <c r="D117" s="9" t="s">
        <v>3487</v>
      </c>
      <c r="E117" s="175" t="s">
        <v>3488</v>
      </c>
      <c r="F117" s="175"/>
      <c r="G117" s="175"/>
      <c r="H117" s="175"/>
      <c r="I117" s="39" t="s">
        <v>3489</v>
      </c>
      <c r="J117" s="9">
        <v>85</v>
      </c>
      <c r="K117" s="9">
        <v>3.99</v>
      </c>
      <c r="L117" s="9">
        <v>1542.71379</v>
      </c>
      <c r="M117" s="9">
        <v>10.74</v>
      </c>
      <c r="N117" s="9">
        <v>771.86053000000004</v>
      </c>
      <c r="O117" s="9">
        <v>2</v>
      </c>
      <c r="P117" s="11"/>
      <c r="Q117" s="9">
        <v>2</v>
      </c>
      <c r="R117" s="11" t="s">
        <v>3081</v>
      </c>
      <c r="S117" s="3"/>
      <c r="T117" s="3"/>
      <c r="U117" s="3"/>
      <c r="V117" s="3"/>
      <c r="W117" s="3"/>
      <c r="X117" s="3"/>
    </row>
    <row r="118" spans="1:24" ht="14.25" x14ac:dyDescent="0.45">
      <c r="A118" s="175"/>
      <c r="B118" s="248"/>
      <c r="C118" s="8" t="s">
        <v>3490</v>
      </c>
      <c r="D118" s="9" t="s">
        <v>3491</v>
      </c>
      <c r="E118" s="175"/>
      <c r="F118" s="175"/>
      <c r="G118" s="175"/>
      <c r="H118" s="175"/>
      <c r="I118" s="39" t="s">
        <v>3492</v>
      </c>
      <c r="J118" s="9" t="s">
        <v>20</v>
      </c>
      <c r="K118" s="9">
        <v>3.22</v>
      </c>
      <c r="L118" s="9">
        <v>1230.5957100000001</v>
      </c>
      <c r="M118" s="9">
        <v>-0.34</v>
      </c>
      <c r="N118" s="9">
        <v>410.87009</v>
      </c>
      <c r="O118" s="9">
        <v>3</v>
      </c>
      <c r="P118" s="11"/>
      <c r="Q118" s="9">
        <v>1</v>
      </c>
      <c r="R118" s="11" t="s">
        <v>146</v>
      </c>
      <c r="S118" s="3"/>
      <c r="T118" s="3"/>
      <c r="U118" s="3"/>
      <c r="V118" s="3"/>
      <c r="W118" s="3"/>
      <c r="X118" s="3"/>
    </row>
    <row r="119" spans="1:24" ht="14.25" x14ac:dyDescent="0.45">
      <c r="A119" s="9"/>
      <c r="B119" s="225"/>
      <c r="C119" s="8"/>
      <c r="D119" s="9"/>
      <c r="E119" s="11"/>
      <c r="F119" s="9"/>
      <c r="G119" s="9"/>
      <c r="H119" s="11"/>
      <c r="I119" s="39"/>
      <c r="J119" s="9"/>
      <c r="K119" s="9"/>
      <c r="L119" s="9"/>
      <c r="M119" s="9"/>
      <c r="N119" s="9"/>
      <c r="O119" s="9"/>
      <c r="P119" s="11"/>
      <c r="Q119" s="9"/>
      <c r="R119" s="11"/>
      <c r="S119" s="3"/>
      <c r="T119" s="3"/>
      <c r="U119" s="3"/>
      <c r="V119" s="3"/>
      <c r="W119" s="3"/>
      <c r="X119" s="3"/>
    </row>
    <row r="120" spans="1:24" ht="14.25" x14ac:dyDescent="0.45">
      <c r="A120" s="9"/>
      <c r="B120" s="225"/>
      <c r="C120" s="8"/>
      <c r="D120" s="9"/>
      <c r="E120" s="11"/>
      <c r="F120" s="9"/>
      <c r="G120" s="9"/>
      <c r="H120" s="11"/>
      <c r="I120" s="39"/>
      <c r="J120" s="9"/>
      <c r="K120" s="9"/>
      <c r="L120" s="9"/>
      <c r="M120" s="9"/>
      <c r="N120" s="9"/>
      <c r="O120" s="9"/>
      <c r="P120" s="11"/>
      <c r="Q120" s="9"/>
      <c r="R120" s="11"/>
      <c r="S120" s="3"/>
      <c r="T120" s="3"/>
      <c r="U120" s="3"/>
      <c r="V120" s="3"/>
      <c r="W120" s="3"/>
      <c r="X120" s="3"/>
    </row>
    <row r="121" spans="1:24" ht="13.5" customHeight="1" x14ac:dyDescent="0.45">
      <c r="A121" s="175">
        <v>24</v>
      </c>
      <c r="B121" s="226" t="s">
        <v>3493</v>
      </c>
      <c r="C121" s="8" t="s">
        <v>3494</v>
      </c>
      <c r="D121" s="9" t="s">
        <v>3495</v>
      </c>
      <c r="E121" s="175" t="s">
        <v>3496</v>
      </c>
      <c r="F121" s="173" t="s">
        <v>18</v>
      </c>
      <c r="G121" s="175" t="s">
        <v>1328</v>
      </c>
      <c r="H121" s="175" t="s">
        <v>3497</v>
      </c>
      <c r="I121" s="39" t="s">
        <v>20</v>
      </c>
      <c r="J121" s="9">
        <v>94</v>
      </c>
      <c r="K121" s="9">
        <v>4.09</v>
      </c>
      <c r="L121" s="9">
        <v>1512.6750999999999</v>
      </c>
      <c r="M121" s="9">
        <v>-1.44</v>
      </c>
      <c r="N121" s="9">
        <v>756.84118999999998</v>
      </c>
      <c r="O121" s="9">
        <v>2</v>
      </c>
      <c r="P121" s="11"/>
      <c r="Q121" s="9">
        <v>3</v>
      </c>
      <c r="R121" s="11" t="s">
        <v>3498</v>
      </c>
      <c r="S121" s="3"/>
      <c r="T121" s="3"/>
      <c r="U121" s="3"/>
      <c r="V121" s="3"/>
      <c r="W121" s="3"/>
      <c r="X121" s="3"/>
    </row>
    <row r="122" spans="1:24" ht="45" customHeight="1" x14ac:dyDescent="0.45">
      <c r="A122" s="175"/>
      <c r="B122" s="248"/>
      <c r="C122" s="8" t="s">
        <v>3499</v>
      </c>
      <c r="D122" s="9" t="s">
        <v>3500</v>
      </c>
      <c r="E122" s="175"/>
      <c r="F122" s="175"/>
      <c r="G122" s="175"/>
      <c r="H122" s="175"/>
      <c r="I122" s="39" t="s">
        <v>20</v>
      </c>
      <c r="J122" s="9">
        <v>55</v>
      </c>
      <c r="K122" s="9">
        <v>4.5199999999999996</v>
      </c>
      <c r="L122" s="9">
        <v>2058.2642099999998</v>
      </c>
      <c r="M122" s="9">
        <v>-3.86</v>
      </c>
      <c r="N122" s="9">
        <v>1029.6357399999999</v>
      </c>
      <c r="O122" s="9">
        <v>2</v>
      </c>
      <c r="P122" s="11" t="s">
        <v>1943</v>
      </c>
      <c r="Q122" s="9">
        <v>2</v>
      </c>
      <c r="R122" s="11" t="s">
        <v>69</v>
      </c>
      <c r="S122" s="3"/>
      <c r="T122" s="3"/>
      <c r="U122" s="3"/>
      <c r="V122" s="3"/>
      <c r="W122" s="3"/>
      <c r="X122" s="3"/>
    </row>
    <row r="123" spans="1:24" ht="14.25" x14ac:dyDescent="0.45">
      <c r="A123" s="175"/>
      <c r="B123" s="248"/>
      <c r="C123" s="8" t="s">
        <v>3501</v>
      </c>
      <c r="D123" s="9" t="s">
        <v>3502</v>
      </c>
      <c r="E123" s="175"/>
      <c r="F123" s="175"/>
      <c r="G123" s="175"/>
      <c r="H123" s="175"/>
      <c r="I123" s="39" t="s">
        <v>20</v>
      </c>
      <c r="J123" s="9">
        <v>71</v>
      </c>
      <c r="K123" s="9">
        <v>3.44</v>
      </c>
      <c r="L123" s="9">
        <v>1449.7054900000001</v>
      </c>
      <c r="M123" s="9">
        <v>0.81</v>
      </c>
      <c r="N123" s="9">
        <v>725.35637999999994</v>
      </c>
      <c r="O123" s="9">
        <v>2</v>
      </c>
      <c r="P123" s="11"/>
      <c r="Q123" s="9">
        <v>2</v>
      </c>
      <c r="R123" s="11" t="s">
        <v>282</v>
      </c>
      <c r="S123" s="3"/>
      <c r="T123" s="3"/>
      <c r="U123" s="3"/>
      <c r="V123" s="3"/>
      <c r="W123" s="3"/>
      <c r="X123" s="3"/>
    </row>
    <row r="124" spans="1:24" ht="14.25" x14ac:dyDescent="0.45">
      <c r="A124" s="175"/>
      <c r="B124" s="248"/>
      <c r="C124" s="8" t="s">
        <v>3503</v>
      </c>
      <c r="D124" s="9" t="s">
        <v>3502</v>
      </c>
      <c r="E124" s="175"/>
      <c r="F124" s="175"/>
      <c r="G124" s="175"/>
      <c r="H124" s="175"/>
      <c r="I124" s="39" t="s">
        <v>20</v>
      </c>
      <c r="J124" s="9">
        <v>64</v>
      </c>
      <c r="K124" s="9">
        <v>2.4900000000000002</v>
      </c>
      <c r="L124" s="9">
        <v>1465.6975600000001</v>
      </c>
      <c r="M124" s="9">
        <v>-1.1499999999999999</v>
      </c>
      <c r="N124" s="9">
        <v>733.35242000000005</v>
      </c>
      <c r="O124" s="9">
        <v>2</v>
      </c>
      <c r="P124" s="11" t="s">
        <v>1816</v>
      </c>
      <c r="Q124" s="9">
        <v>1</v>
      </c>
      <c r="R124" s="11" t="s">
        <v>146</v>
      </c>
      <c r="S124" s="3"/>
      <c r="T124" s="3"/>
      <c r="U124" s="3"/>
      <c r="V124" s="3"/>
      <c r="W124" s="3"/>
      <c r="X124" s="3"/>
    </row>
    <row r="125" spans="1:24" ht="14.25" x14ac:dyDescent="0.45">
      <c r="A125" s="175"/>
      <c r="B125" s="248"/>
      <c r="C125" s="8" t="s">
        <v>3504</v>
      </c>
      <c r="D125" s="9" t="s">
        <v>3505</v>
      </c>
      <c r="E125" s="175"/>
      <c r="F125" s="175"/>
      <c r="G125" s="175"/>
      <c r="H125" s="175"/>
      <c r="I125" s="39" t="s">
        <v>20</v>
      </c>
      <c r="J125" s="9">
        <v>61</v>
      </c>
      <c r="K125" s="9">
        <v>4.84</v>
      </c>
      <c r="L125" s="9">
        <v>1756.94803</v>
      </c>
      <c r="M125" s="9">
        <v>1.52</v>
      </c>
      <c r="N125" s="9">
        <v>586.32086000000004</v>
      </c>
      <c r="O125" s="9">
        <v>3</v>
      </c>
      <c r="P125" s="11"/>
      <c r="Q125" s="9">
        <v>1</v>
      </c>
      <c r="R125" s="11" t="s">
        <v>146</v>
      </c>
      <c r="S125" s="3"/>
      <c r="T125" s="3"/>
      <c r="U125" s="3"/>
      <c r="V125" s="3"/>
      <c r="W125" s="3"/>
      <c r="X125" s="3"/>
    </row>
    <row r="126" spans="1:24" ht="14.25" x14ac:dyDescent="0.45">
      <c r="A126" s="175"/>
      <c r="B126" s="248"/>
      <c r="C126" s="8" t="s">
        <v>3506</v>
      </c>
      <c r="D126" s="9" t="s">
        <v>3507</v>
      </c>
      <c r="E126" s="175"/>
      <c r="F126" s="175"/>
      <c r="G126" s="175"/>
      <c r="H126" s="175"/>
      <c r="I126" s="39" t="s">
        <v>20</v>
      </c>
      <c r="J126" s="9">
        <v>101</v>
      </c>
      <c r="K126" s="9">
        <v>4.68</v>
      </c>
      <c r="L126" s="9">
        <v>2128.9995600000002</v>
      </c>
      <c r="M126" s="9">
        <v>1.27</v>
      </c>
      <c r="N126" s="9">
        <v>1065.00342</v>
      </c>
      <c r="O126" s="9">
        <v>2</v>
      </c>
      <c r="P126" s="11" t="s">
        <v>26</v>
      </c>
      <c r="Q126" s="9">
        <v>2</v>
      </c>
      <c r="R126" s="11" t="s">
        <v>146</v>
      </c>
      <c r="S126" s="3"/>
      <c r="T126" s="3"/>
      <c r="U126" s="3"/>
      <c r="V126" s="3"/>
      <c r="W126" s="3"/>
      <c r="X126" s="3"/>
    </row>
    <row r="127" spans="1:24" ht="14.25" x14ac:dyDescent="0.45">
      <c r="A127" s="9"/>
      <c r="B127" s="225"/>
      <c r="C127" s="8"/>
      <c r="D127" s="9"/>
      <c r="E127" s="11"/>
      <c r="F127" s="9"/>
      <c r="G127" s="9"/>
      <c r="H127" s="11"/>
      <c r="I127" s="39"/>
      <c r="J127" s="9"/>
      <c r="K127" s="9"/>
      <c r="L127" s="9"/>
      <c r="M127" s="9"/>
      <c r="N127" s="9"/>
      <c r="O127" s="9"/>
      <c r="P127" s="11"/>
      <c r="Q127" s="9"/>
      <c r="R127" s="11"/>
      <c r="S127" s="3"/>
      <c r="T127" s="23"/>
      <c r="U127" s="23"/>
      <c r="V127" s="23"/>
      <c r="W127" s="23"/>
      <c r="X127" s="3"/>
    </row>
    <row r="128" spans="1:24" ht="13.5" customHeight="1" x14ac:dyDescent="0.45">
      <c r="A128" s="173">
        <v>25</v>
      </c>
      <c r="B128" s="226" t="s">
        <v>3508</v>
      </c>
      <c r="C128" s="8" t="s">
        <v>3509</v>
      </c>
      <c r="D128" s="9" t="s">
        <v>3510</v>
      </c>
      <c r="E128" s="175" t="s">
        <v>3511</v>
      </c>
      <c r="F128" s="173" t="s">
        <v>18</v>
      </c>
      <c r="G128" s="173" t="s">
        <v>94</v>
      </c>
      <c r="H128" s="175" t="s">
        <v>3512</v>
      </c>
      <c r="I128" s="39" t="s">
        <v>3513</v>
      </c>
      <c r="J128" s="9">
        <v>65</v>
      </c>
      <c r="K128" s="9">
        <v>3.05</v>
      </c>
      <c r="L128" s="9">
        <v>1338.6189400000001</v>
      </c>
      <c r="M128" s="9">
        <v>-1.27</v>
      </c>
      <c r="N128" s="9">
        <v>669.81311000000005</v>
      </c>
      <c r="O128" s="9">
        <v>2</v>
      </c>
      <c r="P128" s="11" t="s">
        <v>1816</v>
      </c>
      <c r="Q128" s="9">
        <v>2</v>
      </c>
      <c r="R128" s="11" t="s">
        <v>194</v>
      </c>
      <c r="S128" s="3"/>
      <c r="T128" s="23"/>
      <c r="U128" s="23"/>
      <c r="V128" s="23"/>
      <c r="W128" s="23"/>
      <c r="X128" s="3"/>
    </row>
    <row r="129" spans="1:24" ht="14.25" x14ac:dyDescent="0.45">
      <c r="A129" s="173"/>
      <c r="B129" s="226"/>
      <c r="C129" s="8" t="s">
        <v>3514</v>
      </c>
      <c r="D129" s="9" t="s">
        <v>3515</v>
      </c>
      <c r="E129" s="175"/>
      <c r="F129" s="175"/>
      <c r="G129" s="175"/>
      <c r="H129" s="175"/>
      <c r="I129" s="39" t="s">
        <v>3516</v>
      </c>
      <c r="J129" s="9">
        <v>76</v>
      </c>
      <c r="K129" s="9">
        <v>9.1199999999999992</v>
      </c>
      <c r="L129" s="9">
        <v>2758.42362</v>
      </c>
      <c r="M129" s="9">
        <v>3.25</v>
      </c>
      <c r="N129" s="9">
        <v>920.14606000000003</v>
      </c>
      <c r="O129" s="9">
        <v>3</v>
      </c>
      <c r="P129" s="11"/>
      <c r="Q129" s="9">
        <v>7</v>
      </c>
      <c r="R129" s="11" t="s">
        <v>1228</v>
      </c>
      <c r="S129" s="3"/>
      <c r="T129" s="23"/>
      <c r="U129" s="23"/>
      <c r="V129" s="23"/>
      <c r="W129" s="23"/>
      <c r="X129" s="3"/>
    </row>
    <row r="130" spans="1:24" ht="14.25" x14ac:dyDescent="0.45">
      <c r="A130" s="173"/>
      <c r="B130" s="226"/>
      <c r="C130" s="8" t="s">
        <v>3517</v>
      </c>
      <c r="D130" s="9" t="s">
        <v>3518</v>
      </c>
      <c r="E130" s="175"/>
      <c r="F130" s="175"/>
      <c r="G130" s="175"/>
      <c r="H130" s="175"/>
      <c r="I130" s="39" t="s">
        <v>20</v>
      </c>
      <c r="J130" s="9">
        <v>78</v>
      </c>
      <c r="K130" s="9">
        <v>3.18</v>
      </c>
      <c r="L130" s="9">
        <v>1090.5610799999999</v>
      </c>
      <c r="M130" s="9">
        <v>-1.48</v>
      </c>
      <c r="N130" s="9">
        <v>545.78417999999999</v>
      </c>
      <c r="O130" s="9">
        <v>2</v>
      </c>
      <c r="P130" s="11"/>
      <c r="Q130" s="9">
        <v>3</v>
      </c>
      <c r="R130" s="11" t="s">
        <v>1222</v>
      </c>
      <c r="S130" s="3"/>
      <c r="T130" s="23"/>
      <c r="U130" s="23"/>
      <c r="V130" s="23"/>
      <c r="W130" s="23"/>
      <c r="X130" s="3"/>
    </row>
    <row r="131" spans="1:24" ht="14.25" x14ac:dyDescent="0.45">
      <c r="A131" s="173"/>
      <c r="B131" s="226"/>
      <c r="C131" s="8" t="s">
        <v>3519</v>
      </c>
      <c r="D131" s="9" t="s">
        <v>3520</v>
      </c>
      <c r="E131" s="175"/>
      <c r="F131" s="175"/>
      <c r="G131" s="175"/>
      <c r="H131" s="175"/>
      <c r="I131" s="39" t="s">
        <v>20</v>
      </c>
      <c r="J131" s="9">
        <v>87</v>
      </c>
      <c r="K131" s="9">
        <v>3.13</v>
      </c>
      <c r="L131" s="9">
        <v>1230.6099099999999</v>
      </c>
      <c r="M131" s="9">
        <v>-1.21</v>
      </c>
      <c r="N131" s="9">
        <v>615.80858999999998</v>
      </c>
      <c r="O131" s="9">
        <v>2</v>
      </c>
      <c r="P131" s="11"/>
      <c r="Q131" s="9">
        <v>4</v>
      </c>
      <c r="R131" s="11" t="s">
        <v>3521</v>
      </c>
      <c r="S131" s="3"/>
      <c r="T131" s="23"/>
      <c r="U131" s="23"/>
      <c r="V131" s="23"/>
      <c r="W131" s="23"/>
      <c r="X131" s="3"/>
    </row>
    <row r="132" spans="1:24" ht="14.25" x14ac:dyDescent="0.45">
      <c r="A132" s="173"/>
      <c r="B132" s="226"/>
      <c r="C132" s="8" t="s">
        <v>3522</v>
      </c>
      <c r="D132" s="9" t="s">
        <v>3523</v>
      </c>
      <c r="E132" s="175"/>
      <c r="F132" s="175"/>
      <c r="G132" s="175"/>
      <c r="H132" s="175"/>
      <c r="I132" s="39" t="s">
        <v>20</v>
      </c>
      <c r="J132" s="9">
        <v>128</v>
      </c>
      <c r="K132" s="9">
        <v>8.31</v>
      </c>
      <c r="L132" s="9">
        <v>3059.46036</v>
      </c>
      <c r="M132" s="9">
        <v>2.89</v>
      </c>
      <c r="N132" s="9">
        <v>1020.49164</v>
      </c>
      <c r="O132" s="9">
        <v>3</v>
      </c>
      <c r="P132" s="11"/>
      <c r="Q132" s="9">
        <v>27</v>
      </c>
      <c r="R132" s="11" t="s">
        <v>1228</v>
      </c>
      <c r="S132" s="3"/>
      <c r="T132" s="23"/>
      <c r="U132" s="23"/>
      <c r="V132" s="23"/>
      <c r="W132" s="23"/>
      <c r="X132" s="3"/>
    </row>
    <row r="133" spans="1:24" ht="14.25" x14ac:dyDescent="0.45">
      <c r="A133" s="173"/>
      <c r="B133" s="226"/>
      <c r="C133" s="8"/>
      <c r="D133" s="9"/>
      <c r="E133" s="11"/>
      <c r="F133" s="9"/>
      <c r="G133" s="9"/>
      <c r="H133" s="11"/>
      <c r="I133" s="39"/>
      <c r="J133" s="9"/>
      <c r="K133" s="9"/>
      <c r="L133" s="9"/>
      <c r="M133" s="9"/>
      <c r="N133" s="9"/>
      <c r="O133" s="9"/>
      <c r="P133" s="11"/>
      <c r="Q133" s="9"/>
      <c r="R133" s="11"/>
      <c r="S133" s="3"/>
      <c r="T133" s="23"/>
      <c r="U133" s="23"/>
      <c r="V133" s="23"/>
      <c r="W133" s="23"/>
      <c r="X133" s="3"/>
    </row>
    <row r="134" spans="1:24" ht="13.5" customHeight="1" x14ac:dyDescent="0.45">
      <c r="A134" s="173"/>
      <c r="B134" s="226"/>
      <c r="C134" s="8" t="s">
        <v>3524</v>
      </c>
      <c r="D134" s="9" t="s">
        <v>3525</v>
      </c>
      <c r="E134" s="175" t="s">
        <v>3526</v>
      </c>
      <c r="F134" s="173" t="s">
        <v>10023</v>
      </c>
      <c r="G134" s="173" t="s">
        <v>94</v>
      </c>
      <c r="H134" s="175" t="s">
        <v>3527</v>
      </c>
      <c r="I134" s="39" t="s">
        <v>20</v>
      </c>
      <c r="J134" s="9">
        <v>79</v>
      </c>
      <c r="K134" s="9">
        <v>4.68</v>
      </c>
      <c r="L134" s="9">
        <v>2056.0376500000002</v>
      </c>
      <c r="M134" s="9">
        <v>-1.38</v>
      </c>
      <c r="N134" s="9">
        <v>1028.5224599999999</v>
      </c>
      <c r="O134" s="9">
        <v>2</v>
      </c>
      <c r="P134" s="11"/>
      <c r="Q134" s="9">
        <v>1</v>
      </c>
      <c r="R134" s="11" t="s">
        <v>529</v>
      </c>
      <c r="S134" s="3"/>
      <c r="T134" s="23"/>
      <c r="U134" s="23"/>
      <c r="V134" s="23"/>
      <c r="W134" s="23"/>
      <c r="X134" s="3"/>
    </row>
    <row r="135" spans="1:24" ht="14.25" x14ac:dyDescent="0.45">
      <c r="A135" s="173"/>
      <c r="B135" s="226"/>
      <c r="C135" s="8" t="s">
        <v>3528</v>
      </c>
      <c r="D135" s="9" t="s">
        <v>3529</v>
      </c>
      <c r="E135" s="175"/>
      <c r="F135" s="175"/>
      <c r="G135" s="175"/>
      <c r="H135" s="175"/>
      <c r="I135" s="39" t="s">
        <v>20</v>
      </c>
      <c r="J135" s="9">
        <v>72</v>
      </c>
      <c r="K135" s="9">
        <v>3.84</v>
      </c>
      <c r="L135" s="9">
        <v>1932.0326399999999</v>
      </c>
      <c r="M135" s="9">
        <v>0.06</v>
      </c>
      <c r="N135" s="9">
        <v>966.51995999999997</v>
      </c>
      <c r="O135" s="9">
        <v>2</v>
      </c>
      <c r="P135" s="11"/>
      <c r="Q135" s="9">
        <v>2</v>
      </c>
      <c r="R135" s="11" t="s">
        <v>529</v>
      </c>
      <c r="S135" s="3"/>
      <c r="T135" s="23"/>
      <c r="U135" s="23"/>
      <c r="V135" s="23"/>
      <c r="W135" s="23"/>
      <c r="X135" s="3"/>
    </row>
    <row r="136" spans="1:24" ht="14.25" x14ac:dyDescent="0.45">
      <c r="A136" s="173"/>
      <c r="B136" s="226"/>
      <c r="C136" s="8" t="s">
        <v>3530</v>
      </c>
      <c r="D136" s="9" t="s">
        <v>3531</v>
      </c>
      <c r="E136" s="175"/>
      <c r="F136" s="175"/>
      <c r="G136" s="175"/>
      <c r="H136" s="175"/>
      <c r="I136" s="39" t="s">
        <v>20</v>
      </c>
      <c r="J136" s="9">
        <v>50</v>
      </c>
      <c r="K136" s="9">
        <v>2.54</v>
      </c>
      <c r="L136" s="9">
        <v>1523.77556</v>
      </c>
      <c r="M136" s="9">
        <v>0.97</v>
      </c>
      <c r="N136" s="9">
        <v>762.39142000000004</v>
      </c>
      <c r="O136" s="9">
        <v>2</v>
      </c>
      <c r="P136" s="11"/>
      <c r="Q136" s="9">
        <v>4</v>
      </c>
      <c r="R136" s="11" t="s">
        <v>47</v>
      </c>
      <c r="S136" s="3"/>
      <c r="T136" s="23"/>
      <c r="U136" s="23"/>
      <c r="V136" s="23"/>
      <c r="W136" s="23"/>
      <c r="X136" s="3"/>
    </row>
    <row r="137" spans="1:24" ht="14.25" x14ac:dyDescent="0.45">
      <c r="A137" s="173"/>
      <c r="B137" s="226"/>
      <c r="C137" s="8" t="s">
        <v>3532</v>
      </c>
      <c r="D137" s="9" t="s">
        <v>3533</v>
      </c>
      <c r="E137" s="175"/>
      <c r="F137" s="175"/>
      <c r="G137" s="175"/>
      <c r="H137" s="175"/>
      <c r="I137" s="39" t="s">
        <v>20</v>
      </c>
      <c r="J137" s="9">
        <v>74</v>
      </c>
      <c r="K137" s="9">
        <v>5.05</v>
      </c>
      <c r="L137" s="9">
        <v>2544.2559500000002</v>
      </c>
      <c r="M137" s="9">
        <v>-0.7</v>
      </c>
      <c r="N137" s="9">
        <v>848.75684000000001</v>
      </c>
      <c r="O137" s="9">
        <v>3</v>
      </c>
      <c r="P137" s="11"/>
      <c r="Q137" s="9">
        <v>3</v>
      </c>
      <c r="R137" s="11" t="s">
        <v>3534</v>
      </c>
      <c r="S137" s="3"/>
      <c r="T137" s="23"/>
      <c r="U137" s="23"/>
      <c r="V137" s="23"/>
      <c r="W137" s="23"/>
      <c r="X137" s="3"/>
    </row>
    <row r="138" spans="1:24" ht="14.25" x14ac:dyDescent="0.45">
      <c r="A138" s="173"/>
      <c r="B138" s="226"/>
      <c r="C138" s="8" t="s">
        <v>3535</v>
      </c>
      <c r="D138" s="9" t="s">
        <v>3536</v>
      </c>
      <c r="E138" s="175"/>
      <c r="F138" s="175"/>
      <c r="G138" s="175"/>
      <c r="H138" s="175"/>
      <c r="I138" s="39" t="s">
        <v>20</v>
      </c>
      <c r="J138" s="9">
        <v>149</v>
      </c>
      <c r="K138" s="9">
        <v>8.6999999999999993</v>
      </c>
      <c r="L138" s="9">
        <v>2849.5015600000002</v>
      </c>
      <c r="M138" s="9">
        <v>0.39</v>
      </c>
      <c r="N138" s="9">
        <v>950.50536999999997</v>
      </c>
      <c r="O138" s="9">
        <v>3</v>
      </c>
      <c r="P138" s="11"/>
      <c r="Q138" s="9">
        <v>7</v>
      </c>
      <c r="R138" s="11" t="s">
        <v>3336</v>
      </c>
      <c r="S138" s="3"/>
      <c r="T138" s="23"/>
      <c r="U138" s="23"/>
      <c r="V138" s="23"/>
      <c r="W138" s="23"/>
      <c r="X138" s="3"/>
    </row>
    <row r="139" spans="1:24" ht="14.25" x14ac:dyDescent="0.45">
      <c r="A139" s="173"/>
      <c r="B139" s="226"/>
      <c r="C139" s="8" t="s">
        <v>3537</v>
      </c>
      <c r="D139" s="9" t="s">
        <v>3538</v>
      </c>
      <c r="E139" s="175"/>
      <c r="F139" s="175"/>
      <c r="G139" s="175"/>
      <c r="H139" s="175"/>
      <c r="I139" s="39" t="s">
        <v>20</v>
      </c>
      <c r="J139" s="9">
        <v>80</v>
      </c>
      <c r="K139" s="9">
        <v>3.4</v>
      </c>
      <c r="L139" s="9">
        <v>1424.76018</v>
      </c>
      <c r="M139" s="9">
        <v>-2.11</v>
      </c>
      <c r="N139" s="9">
        <v>712.88373000000001</v>
      </c>
      <c r="O139" s="9">
        <v>2</v>
      </c>
      <c r="P139" s="11"/>
      <c r="Q139" s="9">
        <v>1</v>
      </c>
      <c r="R139" s="11" t="s">
        <v>529</v>
      </c>
      <c r="S139" s="3"/>
      <c r="T139" s="23"/>
      <c r="U139" s="23"/>
      <c r="V139" s="23"/>
      <c r="W139" s="23"/>
      <c r="X139" s="3"/>
    </row>
    <row r="140" spans="1:24" ht="14.25" x14ac:dyDescent="0.45">
      <c r="A140" s="173"/>
      <c r="B140" s="226"/>
      <c r="C140" s="8" t="s">
        <v>3539</v>
      </c>
      <c r="D140" s="9" t="s">
        <v>3540</v>
      </c>
      <c r="E140" s="175"/>
      <c r="F140" s="175"/>
      <c r="G140" s="175"/>
      <c r="H140" s="175"/>
      <c r="I140" s="39" t="s">
        <v>20</v>
      </c>
      <c r="J140" s="9">
        <v>42</v>
      </c>
      <c r="K140" s="9">
        <v>3.23</v>
      </c>
      <c r="L140" s="9">
        <v>1346.63481</v>
      </c>
      <c r="M140" s="9">
        <v>-1.6</v>
      </c>
      <c r="N140" s="9">
        <v>673.82104000000004</v>
      </c>
      <c r="O140" s="9">
        <v>2</v>
      </c>
      <c r="P140" s="11"/>
      <c r="Q140" s="9">
        <v>1</v>
      </c>
      <c r="R140" s="11" t="s">
        <v>529</v>
      </c>
      <c r="S140" s="3"/>
      <c r="T140" s="23"/>
      <c r="U140" s="23"/>
      <c r="V140" s="23"/>
      <c r="W140" s="23"/>
      <c r="X140" s="3"/>
    </row>
    <row r="141" spans="1:24" ht="14.25" x14ac:dyDescent="0.45">
      <c r="A141" s="173"/>
      <c r="B141" s="226"/>
      <c r="C141" s="8" t="s">
        <v>3541</v>
      </c>
      <c r="D141" s="9" t="s">
        <v>3542</v>
      </c>
      <c r="E141" s="175"/>
      <c r="F141" s="175"/>
      <c r="G141" s="175"/>
      <c r="H141" s="175"/>
      <c r="I141" s="39" t="s">
        <v>20</v>
      </c>
      <c r="J141" s="9">
        <v>97</v>
      </c>
      <c r="K141" s="9">
        <v>3.22</v>
      </c>
      <c r="L141" s="9">
        <v>1633.8284200000001</v>
      </c>
      <c r="M141" s="9">
        <v>0.25</v>
      </c>
      <c r="N141" s="9">
        <v>817.41785000000004</v>
      </c>
      <c r="O141" s="9">
        <v>2</v>
      </c>
      <c r="P141" s="11"/>
      <c r="Q141" s="9">
        <v>1</v>
      </c>
      <c r="R141" s="11" t="s">
        <v>529</v>
      </c>
      <c r="S141" s="3"/>
      <c r="T141" s="23"/>
      <c r="U141" s="23"/>
      <c r="V141" s="23"/>
      <c r="W141" s="23"/>
      <c r="X141" s="3"/>
    </row>
    <row r="142" spans="1:24" ht="14.25" x14ac:dyDescent="0.45">
      <c r="A142" s="173"/>
      <c r="B142" s="226"/>
      <c r="C142" s="8" t="s">
        <v>3543</v>
      </c>
      <c r="D142" s="9" t="s">
        <v>3544</v>
      </c>
      <c r="E142" s="175"/>
      <c r="F142" s="175"/>
      <c r="G142" s="175"/>
      <c r="H142" s="175"/>
      <c r="I142" s="39" t="s">
        <v>20</v>
      </c>
      <c r="J142" s="9">
        <v>76</v>
      </c>
      <c r="K142" s="9">
        <v>3.58</v>
      </c>
      <c r="L142" s="9">
        <v>1631.8591799999999</v>
      </c>
      <c r="M142" s="9">
        <v>-0.47</v>
      </c>
      <c r="N142" s="9">
        <v>816.43322999999998</v>
      </c>
      <c r="O142" s="9">
        <v>2</v>
      </c>
      <c r="P142" s="11"/>
      <c r="Q142" s="9">
        <v>1</v>
      </c>
      <c r="R142" s="11" t="s">
        <v>529</v>
      </c>
      <c r="S142" s="3"/>
      <c r="T142" s="23"/>
      <c r="U142" s="23"/>
      <c r="V142" s="23"/>
      <c r="W142" s="23"/>
      <c r="X142" s="3"/>
    </row>
    <row r="143" spans="1:24" ht="14.25" x14ac:dyDescent="0.45">
      <c r="A143" s="173"/>
      <c r="B143" s="226"/>
      <c r="C143" s="8" t="s">
        <v>3545</v>
      </c>
      <c r="D143" s="9" t="s">
        <v>3546</v>
      </c>
      <c r="E143" s="175"/>
      <c r="F143" s="175"/>
      <c r="G143" s="175"/>
      <c r="H143" s="175"/>
      <c r="I143" s="39" t="s">
        <v>20</v>
      </c>
      <c r="J143" s="9">
        <v>65</v>
      </c>
      <c r="K143" s="9">
        <v>5.61</v>
      </c>
      <c r="L143" s="9">
        <v>2527.3342600000001</v>
      </c>
      <c r="M143" s="9">
        <v>-0.82</v>
      </c>
      <c r="N143" s="9">
        <v>843.11626999999999</v>
      </c>
      <c r="O143" s="9">
        <v>3</v>
      </c>
      <c r="P143" s="11"/>
      <c r="Q143" s="9">
        <v>1</v>
      </c>
      <c r="R143" s="11" t="s">
        <v>529</v>
      </c>
      <c r="S143" s="3"/>
      <c r="T143" s="23"/>
      <c r="U143" s="23"/>
      <c r="V143" s="23"/>
      <c r="W143" s="23"/>
      <c r="X143" s="3"/>
    </row>
    <row r="144" spans="1:24" ht="14.25" x14ac:dyDescent="0.45">
      <c r="A144" s="173"/>
      <c r="B144" s="226"/>
      <c r="C144" s="8" t="s">
        <v>3547</v>
      </c>
      <c r="D144" s="9" t="s">
        <v>3548</v>
      </c>
      <c r="E144" s="175"/>
      <c r="F144" s="175"/>
      <c r="G144" s="175"/>
      <c r="H144" s="175"/>
      <c r="I144" s="39" t="s">
        <v>20</v>
      </c>
      <c r="J144" s="9">
        <v>41</v>
      </c>
      <c r="K144" s="9">
        <v>2.1</v>
      </c>
      <c r="L144" s="9">
        <v>1359.74748</v>
      </c>
      <c r="M144" s="9">
        <v>-0.28999999999999998</v>
      </c>
      <c r="N144" s="9">
        <v>680.37738000000002</v>
      </c>
      <c r="O144" s="9">
        <v>2</v>
      </c>
      <c r="P144" s="11"/>
      <c r="Q144" s="9">
        <v>1</v>
      </c>
      <c r="R144" s="11" t="s">
        <v>529</v>
      </c>
      <c r="S144" s="3"/>
      <c r="T144" s="23"/>
      <c r="U144" s="23"/>
      <c r="V144" s="23"/>
      <c r="W144" s="23"/>
      <c r="X144" s="3"/>
    </row>
    <row r="145" spans="1:24" ht="14.25" x14ac:dyDescent="0.45">
      <c r="A145" s="173"/>
      <c r="B145" s="226"/>
      <c r="C145" s="8" t="s">
        <v>3549</v>
      </c>
      <c r="D145" s="9" t="s">
        <v>3550</v>
      </c>
      <c r="E145" s="175"/>
      <c r="F145" s="175"/>
      <c r="G145" s="175"/>
      <c r="H145" s="175"/>
      <c r="I145" s="39" t="s">
        <v>20</v>
      </c>
      <c r="J145" s="9">
        <v>82</v>
      </c>
      <c r="K145" s="9">
        <v>3.4</v>
      </c>
      <c r="L145" s="9">
        <v>1489.77385</v>
      </c>
      <c r="M145" s="9">
        <v>-0.44</v>
      </c>
      <c r="N145" s="9">
        <v>745.39056000000005</v>
      </c>
      <c r="O145" s="9">
        <v>2</v>
      </c>
      <c r="P145" s="11"/>
      <c r="Q145" s="9">
        <v>1</v>
      </c>
      <c r="R145" s="11" t="s">
        <v>529</v>
      </c>
      <c r="S145" s="3"/>
      <c r="T145" s="23"/>
      <c r="U145" s="23"/>
      <c r="V145" s="23"/>
      <c r="W145" s="23"/>
      <c r="X145" s="3"/>
    </row>
    <row r="146" spans="1:24" ht="14.25" x14ac:dyDescent="0.45">
      <c r="A146" s="173"/>
      <c r="B146" s="226"/>
      <c r="C146" s="8" t="s">
        <v>3551</v>
      </c>
      <c r="D146" s="9" t="s">
        <v>3552</v>
      </c>
      <c r="E146" s="175"/>
      <c r="F146" s="175"/>
      <c r="G146" s="175"/>
      <c r="H146" s="175"/>
      <c r="I146" s="39" t="s">
        <v>20</v>
      </c>
      <c r="J146" s="9" t="s">
        <v>20</v>
      </c>
      <c r="K146" s="9">
        <v>2.31</v>
      </c>
      <c r="L146" s="9">
        <v>1078.5413100000001</v>
      </c>
      <c r="M146" s="9">
        <v>-0.25</v>
      </c>
      <c r="N146" s="9">
        <v>539.77428999999995</v>
      </c>
      <c r="O146" s="9">
        <v>2</v>
      </c>
      <c r="P146" s="11"/>
      <c r="Q146" s="9">
        <v>1</v>
      </c>
      <c r="R146" s="11" t="s">
        <v>529</v>
      </c>
      <c r="S146" s="3"/>
      <c r="T146" s="23"/>
      <c r="U146" s="23"/>
      <c r="V146" s="23"/>
      <c r="W146" s="23"/>
      <c r="X146" s="3"/>
    </row>
    <row r="147" spans="1:24" ht="14.25" x14ac:dyDescent="0.45">
      <c r="A147" s="173"/>
      <c r="B147" s="226"/>
      <c r="C147" s="8" t="s">
        <v>3553</v>
      </c>
      <c r="D147" s="9" t="s">
        <v>3554</v>
      </c>
      <c r="E147" s="175"/>
      <c r="F147" s="175"/>
      <c r="G147" s="175"/>
      <c r="H147" s="175"/>
      <c r="I147" s="39" t="s">
        <v>20</v>
      </c>
      <c r="J147" s="9">
        <v>45</v>
      </c>
      <c r="K147" s="9">
        <v>4.07</v>
      </c>
      <c r="L147" s="9">
        <v>1317.6862000000001</v>
      </c>
      <c r="M147" s="9">
        <v>-2.65</v>
      </c>
      <c r="N147" s="9">
        <v>659.34673999999995</v>
      </c>
      <c r="O147" s="9">
        <v>2</v>
      </c>
      <c r="P147" s="11"/>
      <c r="Q147" s="9">
        <v>1</v>
      </c>
      <c r="R147" s="11" t="s">
        <v>529</v>
      </c>
      <c r="S147" s="3"/>
      <c r="T147" s="23"/>
      <c r="U147" s="23"/>
      <c r="V147" s="23"/>
      <c r="W147" s="23"/>
      <c r="X147" s="3"/>
    </row>
    <row r="148" spans="1:24" ht="14.25" x14ac:dyDescent="0.45">
      <c r="A148" s="173"/>
      <c r="B148" s="226"/>
      <c r="C148" s="8" t="s">
        <v>3555</v>
      </c>
      <c r="D148" s="9" t="s">
        <v>3556</v>
      </c>
      <c r="E148" s="175"/>
      <c r="F148" s="175"/>
      <c r="G148" s="175"/>
      <c r="H148" s="175"/>
      <c r="I148" s="39" t="s">
        <v>20</v>
      </c>
      <c r="J148" s="9">
        <v>54</v>
      </c>
      <c r="K148" s="9">
        <v>2.35</v>
      </c>
      <c r="L148" s="9">
        <v>3089.4876399999998</v>
      </c>
      <c r="M148" s="9">
        <v>-2.21</v>
      </c>
      <c r="N148" s="9">
        <v>1030.50073</v>
      </c>
      <c r="O148" s="9">
        <v>3</v>
      </c>
      <c r="P148" s="11"/>
      <c r="Q148" s="9">
        <v>1</v>
      </c>
      <c r="R148" s="11" t="s">
        <v>529</v>
      </c>
      <c r="S148" s="3"/>
      <c r="T148" s="23"/>
      <c r="U148" s="23"/>
      <c r="V148" s="23"/>
      <c r="W148" s="23"/>
      <c r="X148" s="3"/>
    </row>
    <row r="149" spans="1:24" ht="14.25" x14ac:dyDescent="0.45">
      <c r="A149" s="173"/>
      <c r="B149" s="226"/>
      <c r="C149" s="8" t="s">
        <v>3557</v>
      </c>
      <c r="D149" s="9" t="s">
        <v>3558</v>
      </c>
      <c r="E149" s="175"/>
      <c r="F149" s="175"/>
      <c r="G149" s="175"/>
      <c r="H149" s="175"/>
      <c r="I149" s="39" t="s">
        <v>20</v>
      </c>
      <c r="J149" s="9">
        <v>46</v>
      </c>
      <c r="K149" s="9">
        <v>4.09</v>
      </c>
      <c r="L149" s="9">
        <v>1869.9206300000001</v>
      </c>
      <c r="M149" s="9">
        <v>-1.25</v>
      </c>
      <c r="N149" s="9">
        <v>623.97838999999999</v>
      </c>
      <c r="O149" s="9">
        <v>3</v>
      </c>
      <c r="P149" s="11"/>
      <c r="Q149" s="9">
        <v>1</v>
      </c>
      <c r="R149" s="11" t="s">
        <v>529</v>
      </c>
      <c r="S149" s="3"/>
      <c r="T149" s="23"/>
      <c r="U149" s="23"/>
      <c r="V149" s="23"/>
      <c r="W149" s="23"/>
      <c r="X149" s="3"/>
    </row>
    <row r="150" spans="1:24" ht="14.25" x14ac:dyDescent="0.45">
      <c r="A150" s="173"/>
      <c r="B150" s="226"/>
      <c r="C150" s="8" t="s">
        <v>3559</v>
      </c>
      <c r="D150" s="9" t="s">
        <v>3560</v>
      </c>
      <c r="E150" s="175"/>
      <c r="F150" s="175"/>
      <c r="G150" s="175"/>
      <c r="H150" s="175"/>
      <c r="I150" s="39" t="s">
        <v>20</v>
      </c>
      <c r="J150" s="9">
        <v>73</v>
      </c>
      <c r="K150" s="9">
        <v>3.39</v>
      </c>
      <c r="L150" s="9">
        <v>1612.7822699999999</v>
      </c>
      <c r="M150" s="9">
        <v>-1.94</v>
      </c>
      <c r="N150" s="9">
        <v>806.89477999999997</v>
      </c>
      <c r="O150" s="9">
        <v>2</v>
      </c>
      <c r="P150" s="11"/>
      <c r="Q150" s="9">
        <v>1</v>
      </c>
      <c r="R150" s="11" t="s">
        <v>529</v>
      </c>
      <c r="S150" s="3"/>
      <c r="T150" s="23"/>
      <c r="U150" s="23"/>
      <c r="V150" s="23"/>
      <c r="W150" s="23"/>
      <c r="X150" s="3"/>
    </row>
    <row r="151" spans="1:24" ht="14.25" x14ac:dyDescent="0.45">
      <c r="A151" s="173"/>
      <c r="B151" s="226"/>
      <c r="C151" s="8" t="s">
        <v>3561</v>
      </c>
      <c r="D151" s="9" t="s">
        <v>3562</v>
      </c>
      <c r="E151" s="175"/>
      <c r="F151" s="175"/>
      <c r="G151" s="175"/>
      <c r="H151" s="175"/>
      <c r="I151" s="39" t="s">
        <v>20</v>
      </c>
      <c r="J151" s="9">
        <v>49</v>
      </c>
      <c r="K151" s="9">
        <v>2.73</v>
      </c>
      <c r="L151" s="9">
        <v>2633.3145</v>
      </c>
      <c r="M151" s="9">
        <v>-0.31</v>
      </c>
      <c r="N151" s="9">
        <v>1317.1608900000001</v>
      </c>
      <c r="O151" s="9">
        <v>2</v>
      </c>
      <c r="P151" s="11"/>
      <c r="Q151" s="9">
        <v>1</v>
      </c>
      <c r="R151" s="11" t="s">
        <v>529</v>
      </c>
      <c r="S151" s="3"/>
      <c r="T151" s="23"/>
      <c r="U151" s="23"/>
      <c r="V151" s="23"/>
      <c r="W151" s="23"/>
      <c r="X151" s="3"/>
    </row>
    <row r="152" spans="1:24" ht="14.25" x14ac:dyDescent="0.45">
      <c r="A152" s="173"/>
      <c r="B152" s="226"/>
      <c r="C152" s="8" t="s">
        <v>3563</v>
      </c>
      <c r="D152" s="9" t="s">
        <v>3564</v>
      </c>
      <c r="E152" s="175"/>
      <c r="F152" s="175"/>
      <c r="G152" s="175"/>
      <c r="H152" s="175"/>
      <c r="I152" s="39" t="s">
        <v>20</v>
      </c>
      <c r="J152" s="9">
        <v>96</v>
      </c>
      <c r="K152" s="9">
        <v>4.9000000000000004</v>
      </c>
      <c r="L152" s="9">
        <v>2376.22759</v>
      </c>
      <c r="M152" s="9">
        <v>-0.76</v>
      </c>
      <c r="N152" s="9">
        <v>1188.61743</v>
      </c>
      <c r="O152" s="9">
        <v>2</v>
      </c>
      <c r="P152" s="11"/>
      <c r="Q152" s="9">
        <v>3</v>
      </c>
      <c r="R152" s="11" t="s">
        <v>529</v>
      </c>
      <c r="S152" s="3"/>
      <c r="T152" s="23"/>
      <c r="U152" s="23"/>
      <c r="V152" s="23"/>
      <c r="W152" s="23"/>
      <c r="X152" s="3"/>
    </row>
    <row r="153" spans="1:24" ht="14.25" x14ac:dyDescent="0.45">
      <c r="A153" s="173"/>
      <c r="B153" s="226"/>
      <c r="C153" s="8" t="s">
        <v>3565</v>
      </c>
      <c r="D153" s="9" t="s">
        <v>3566</v>
      </c>
      <c r="E153" s="175"/>
      <c r="F153" s="175"/>
      <c r="G153" s="175"/>
      <c r="H153" s="175"/>
      <c r="I153" s="39" t="s">
        <v>20</v>
      </c>
      <c r="J153" s="9">
        <v>44</v>
      </c>
      <c r="K153" s="9">
        <v>5.21</v>
      </c>
      <c r="L153" s="9">
        <v>2376.1916799999999</v>
      </c>
      <c r="M153" s="9">
        <v>-1.1299999999999999</v>
      </c>
      <c r="N153" s="9">
        <v>792.73541</v>
      </c>
      <c r="O153" s="9">
        <v>3</v>
      </c>
      <c r="P153" s="11"/>
      <c r="Q153" s="9">
        <v>2</v>
      </c>
      <c r="R153" s="11" t="s">
        <v>529</v>
      </c>
      <c r="S153" s="3"/>
      <c r="T153" s="23"/>
      <c r="U153" s="23"/>
      <c r="V153" s="23"/>
      <c r="W153" s="23"/>
      <c r="X153" s="3"/>
    </row>
    <row r="154" spans="1:24" ht="14.25" x14ac:dyDescent="0.45">
      <c r="A154" s="173"/>
      <c r="B154" s="226"/>
      <c r="C154" s="8" t="s">
        <v>3567</v>
      </c>
      <c r="D154" s="9" t="s">
        <v>3568</v>
      </c>
      <c r="E154" s="175"/>
      <c r="F154" s="175"/>
      <c r="G154" s="175"/>
      <c r="H154" s="175"/>
      <c r="I154" s="39" t="s">
        <v>20</v>
      </c>
      <c r="J154" s="9">
        <v>61</v>
      </c>
      <c r="K154" s="9">
        <v>3.22</v>
      </c>
      <c r="L154" s="9">
        <v>1272.6890100000001</v>
      </c>
      <c r="M154" s="9">
        <v>-1.32</v>
      </c>
      <c r="N154" s="9">
        <v>636.84813999999994</v>
      </c>
      <c r="O154" s="9">
        <v>2</v>
      </c>
      <c r="P154" s="11"/>
      <c r="Q154" s="9">
        <v>3</v>
      </c>
      <c r="R154" s="11" t="s">
        <v>529</v>
      </c>
      <c r="S154" s="3"/>
      <c r="T154" s="23"/>
      <c r="U154" s="23"/>
      <c r="V154" s="23"/>
      <c r="W154" s="23"/>
      <c r="X154" s="3"/>
    </row>
    <row r="155" spans="1:24" ht="14.25" x14ac:dyDescent="0.45">
      <c r="A155" s="173"/>
      <c r="B155" s="226"/>
      <c r="C155" s="8" t="s">
        <v>3569</v>
      </c>
      <c r="D155" s="9" t="s">
        <v>3570</v>
      </c>
      <c r="E155" s="175"/>
      <c r="F155" s="175"/>
      <c r="G155" s="175"/>
      <c r="H155" s="175"/>
      <c r="I155" s="39" t="s">
        <v>20</v>
      </c>
      <c r="J155" s="9">
        <v>50</v>
      </c>
      <c r="K155" s="9">
        <v>4.24</v>
      </c>
      <c r="L155" s="9">
        <v>1972.9963700000001</v>
      </c>
      <c r="M155" s="9">
        <v>-0.57999999999999996</v>
      </c>
      <c r="N155" s="9">
        <v>658.33698000000004</v>
      </c>
      <c r="O155" s="9">
        <v>3</v>
      </c>
      <c r="P155" s="11"/>
      <c r="Q155" s="9">
        <v>1</v>
      </c>
      <c r="R155" s="11" t="s">
        <v>529</v>
      </c>
      <c r="S155" s="3"/>
      <c r="T155" s="23"/>
      <c r="U155" s="23"/>
      <c r="V155" s="23"/>
      <c r="W155" s="23"/>
      <c r="X155" s="3"/>
    </row>
    <row r="156" spans="1:24" ht="14.25" x14ac:dyDescent="0.45">
      <c r="A156" s="173"/>
      <c r="B156" s="226"/>
      <c r="C156" s="8" t="s">
        <v>3571</v>
      </c>
      <c r="D156" s="9" t="s">
        <v>3572</v>
      </c>
      <c r="E156" s="175"/>
      <c r="F156" s="175"/>
      <c r="G156" s="175"/>
      <c r="H156" s="175"/>
      <c r="I156" s="39" t="s">
        <v>20</v>
      </c>
      <c r="J156" s="9">
        <v>130</v>
      </c>
      <c r="K156" s="9">
        <v>5.88</v>
      </c>
      <c r="L156" s="9">
        <v>2202.11186</v>
      </c>
      <c r="M156" s="9">
        <v>-0.84</v>
      </c>
      <c r="N156" s="9">
        <v>1101.5595699999999</v>
      </c>
      <c r="O156" s="9">
        <v>2</v>
      </c>
      <c r="P156" s="11"/>
      <c r="Q156" s="9">
        <v>1</v>
      </c>
      <c r="R156" s="11" t="s">
        <v>529</v>
      </c>
      <c r="S156" s="3"/>
      <c r="T156" s="23"/>
      <c r="U156" s="23"/>
      <c r="V156" s="23"/>
      <c r="W156" s="23"/>
      <c r="X156" s="3"/>
    </row>
    <row r="157" spans="1:24" ht="14.25" x14ac:dyDescent="0.45">
      <c r="A157" s="173"/>
      <c r="B157" s="226"/>
      <c r="C157" s="8" t="s">
        <v>3573</v>
      </c>
      <c r="D157" s="9" t="s">
        <v>3574</v>
      </c>
      <c r="E157" s="175"/>
      <c r="F157" s="175"/>
      <c r="G157" s="175"/>
      <c r="H157" s="175"/>
      <c r="I157" s="39" t="s">
        <v>20</v>
      </c>
      <c r="J157" s="9">
        <v>76</v>
      </c>
      <c r="K157" s="9">
        <v>3.64</v>
      </c>
      <c r="L157" s="9">
        <v>1956.89336</v>
      </c>
      <c r="M157" s="9">
        <v>-0.04</v>
      </c>
      <c r="N157" s="9">
        <v>978.95032000000003</v>
      </c>
      <c r="O157" s="9">
        <v>2</v>
      </c>
      <c r="P157" s="11"/>
      <c r="Q157" s="9">
        <v>2</v>
      </c>
      <c r="R157" s="11" t="s">
        <v>529</v>
      </c>
      <c r="S157" s="3"/>
      <c r="T157" s="23"/>
      <c r="U157" s="23"/>
      <c r="V157" s="23"/>
      <c r="W157" s="23"/>
      <c r="X157" s="3"/>
    </row>
    <row r="158" spans="1:24" ht="14.25" x14ac:dyDescent="0.45">
      <c r="A158" s="173"/>
      <c r="B158" s="226"/>
      <c r="C158" s="8" t="s">
        <v>3575</v>
      </c>
      <c r="D158" s="9" t="s">
        <v>3576</v>
      </c>
      <c r="E158" s="175"/>
      <c r="F158" s="175"/>
      <c r="G158" s="175"/>
      <c r="H158" s="175"/>
      <c r="I158" s="39" t="s">
        <v>20</v>
      </c>
      <c r="J158" s="9">
        <v>53</v>
      </c>
      <c r="K158" s="9">
        <v>2.61</v>
      </c>
      <c r="L158" s="9">
        <v>1542.82707</v>
      </c>
      <c r="M158" s="9">
        <v>0.56000000000000005</v>
      </c>
      <c r="N158" s="9">
        <v>771.91718000000003</v>
      </c>
      <c r="O158" s="9">
        <v>2</v>
      </c>
      <c r="P158" s="11"/>
      <c r="Q158" s="9">
        <v>1</v>
      </c>
      <c r="R158" s="11" t="s">
        <v>529</v>
      </c>
      <c r="S158" s="3"/>
      <c r="T158" s="23"/>
      <c r="U158" s="23"/>
      <c r="V158" s="23"/>
      <c r="W158" s="23"/>
      <c r="X158" s="3"/>
    </row>
    <row r="159" spans="1:24" ht="14.25" x14ac:dyDescent="0.45">
      <c r="A159" s="173"/>
      <c r="B159" s="226"/>
      <c r="C159" s="8" t="s">
        <v>3577</v>
      </c>
      <c r="D159" s="9" t="s">
        <v>3578</v>
      </c>
      <c r="E159" s="175"/>
      <c r="F159" s="175"/>
      <c r="G159" s="175"/>
      <c r="H159" s="175"/>
      <c r="I159" s="39" t="s">
        <v>20</v>
      </c>
      <c r="J159" s="9">
        <v>59</v>
      </c>
      <c r="K159" s="9">
        <v>4.75</v>
      </c>
      <c r="L159" s="9">
        <v>2544.2737200000001</v>
      </c>
      <c r="M159" s="9">
        <v>-1.04</v>
      </c>
      <c r="N159" s="9">
        <v>848.76275999999996</v>
      </c>
      <c r="O159" s="9">
        <v>3</v>
      </c>
      <c r="P159" s="11"/>
      <c r="Q159" s="9">
        <v>1</v>
      </c>
      <c r="R159" s="11" t="s">
        <v>529</v>
      </c>
      <c r="S159" s="3"/>
      <c r="T159" s="23"/>
      <c r="U159" s="23"/>
      <c r="V159" s="23"/>
      <c r="W159" s="23"/>
      <c r="X159" s="3"/>
    </row>
    <row r="160" spans="1:24" ht="14.25" x14ac:dyDescent="0.45">
      <c r="A160" s="173"/>
      <c r="B160" s="226"/>
      <c r="C160" s="8" t="s">
        <v>3579</v>
      </c>
      <c r="D160" s="9" t="s">
        <v>3580</v>
      </c>
      <c r="E160" s="175"/>
      <c r="F160" s="175"/>
      <c r="G160" s="175"/>
      <c r="H160" s="175"/>
      <c r="I160" s="39" t="s">
        <v>20</v>
      </c>
      <c r="J160" s="9">
        <v>53</v>
      </c>
      <c r="K160" s="9">
        <v>3.22</v>
      </c>
      <c r="L160" s="9">
        <v>1561.77666</v>
      </c>
      <c r="M160" s="9">
        <v>-0.78</v>
      </c>
      <c r="N160" s="9">
        <v>781.39197000000001</v>
      </c>
      <c r="O160" s="9">
        <v>2</v>
      </c>
      <c r="P160" s="11" t="s">
        <v>935</v>
      </c>
      <c r="Q160" s="9">
        <v>2</v>
      </c>
      <c r="R160" s="11" t="s">
        <v>529</v>
      </c>
      <c r="S160" s="3"/>
      <c r="T160" s="23"/>
      <c r="U160" s="23"/>
      <c r="V160" s="23"/>
      <c r="W160" s="23"/>
      <c r="X160" s="3"/>
    </row>
    <row r="161" spans="1:24" ht="14.25" x14ac:dyDescent="0.45">
      <c r="A161" s="173"/>
      <c r="B161" s="226"/>
      <c r="C161" s="8" t="s">
        <v>3581</v>
      </c>
      <c r="D161" s="9" t="s">
        <v>3582</v>
      </c>
      <c r="E161" s="175"/>
      <c r="F161" s="175"/>
      <c r="G161" s="175"/>
      <c r="H161" s="175"/>
      <c r="I161" s="39" t="s">
        <v>20</v>
      </c>
      <c r="J161" s="9">
        <v>35</v>
      </c>
      <c r="K161" s="9">
        <v>5.74</v>
      </c>
      <c r="L161" s="9">
        <v>2704.3505599999999</v>
      </c>
      <c r="M161" s="9">
        <v>1.48</v>
      </c>
      <c r="N161" s="9">
        <v>902.12170000000003</v>
      </c>
      <c r="O161" s="9">
        <v>3</v>
      </c>
      <c r="P161" s="11"/>
      <c r="Q161" s="9">
        <v>1</v>
      </c>
      <c r="R161" s="11" t="s">
        <v>529</v>
      </c>
      <c r="S161" s="3"/>
      <c r="T161" s="23"/>
      <c r="U161" s="23"/>
      <c r="V161" s="23"/>
      <c r="W161" s="23"/>
      <c r="X161" s="3"/>
    </row>
    <row r="162" spans="1:24" ht="14.25" x14ac:dyDescent="0.45">
      <c r="A162" s="173"/>
      <c r="B162" s="226"/>
      <c r="C162" s="8" t="s">
        <v>3583</v>
      </c>
      <c r="D162" s="9" t="s">
        <v>3584</v>
      </c>
      <c r="E162" s="175"/>
      <c r="F162" s="175"/>
      <c r="G162" s="175"/>
      <c r="H162" s="175"/>
      <c r="I162" s="39" t="s">
        <v>20</v>
      </c>
      <c r="J162" s="9">
        <v>46</v>
      </c>
      <c r="K162" s="9">
        <v>3.02</v>
      </c>
      <c r="L162" s="9">
        <v>1309.6718000000001</v>
      </c>
      <c r="M162" s="9">
        <v>-2.2200000000000002</v>
      </c>
      <c r="N162" s="9">
        <v>655.33954000000006</v>
      </c>
      <c r="O162" s="9">
        <v>2</v>
      </c>
      <c r="P162" s="11"/>
      <c r="Q162" s="9">
        <v>3</v>
      </c>
      <c r="R162" s="11" t="s">
        <v>529</v>
      </c>
      <c r="S162" s="3"/>
      <c r="T162" s="23"/>
      <c r="U162" s="23"/>
      <c r="V162" s="23"/>
      <c r="W162" s="23"/>
      <c r="X162" s="3"/>
    </row>
    <row r="163" spans="1:24" ht="14.25" x14ac:dyDescent="0.45">
      <c r="A163" s="173"/>
      <c r="B163" s="226"/>
      <c r="C163" s="8" t="s">
        <v>3585</v>
      </c>
      <c r="D163" s="9" t="s">
        <v>3586</v>
      </c>
      <c r="E163" s="175"/>
      <c r="F163" s="175"/>
      <c r="G163" s="175"/>
      <c r="H163" s="175"/>
      <c r="I163" s="39" t="s">
        <v>20</v>
      </c>
      <c r="J163" s="9">
        <v>88</v>
      </c>
      <c r="K163" s="9">
        <v>4.47</v>
      </c>
      <c r="L163" s="9">
        <v>2622.2784799999999</v>
      </c>
      <c r="M163" s="9">
        <v>-0.23</v>
      </c>
      <c r="N163" s="9">
        <v>874.76433999999995</v>
      </c>
      <c r="O163" s="9">
        <v>3</v>
      </c>
      <c r="P163" s="11"/>
      <c r="Q163" s="9">
        <v>1</v>
      </c>
      <c r="R163" s="11" t="s">
        <v>529</v>
      </c>
      <c r="S163" s="3"/>
      <c r="T163" s="23"/>
      <c r="U163" s="23"/>
      <c r="V163" s="23"/>
      <c r="W163" s="23"/>
      <c r="X163" s="3"/>
    </row>
    <row r="164" spans="1:24" ht="14.25" x14ac:dyDescent="0.45">
      <c r="A164" s="173"/>
      <c r="B164" s="226"/>
      <c r="C164" s="8" t="s">
        <v>3587</v>
      </c>
      <c r="D164" s="9" t="s">
        <v>3588</v>
      </c>
      <c r="E164" s="175"/>
      <c r="F164" s="175"/>
      <c r="G164" s="175"/>
      <c r="H164" s="175"/>
      <c r="I164" s="39" t="s">
        <v>20</v>
      </c>
      <c r="J164" s="9">
        <v>56</v>
      </c>
      <c r="K164" s="9">
        <v>2.41</v>
      </c>
      <c r="L164" s="9">
        <v>1034.53557</v>
      </c>
      <c r="M164" s="9">
        <v>-0.87</v>
      </c>
      <c r="N164" s="9">
        <v>517.77142000000003</v>
      </c>
      <c r="O164" s="9">
        <v>2</v>
      </c>
      <c r="P164" s="11"/>
      <c r="Q164" s="9">
        <v>1</v>
      </c>
      <c r="R164" s="11" t="s">
        <v>529</v>
      </c>
      <c r="S164" s="3"/>
      <c r="T164" s="23"/>
      <c r="U164" s="23"/>
      <c r="V164" s="23"/>
      <c r="W164" s="23"/>
      <c r="X164" s="3"/>
    </row>
    <row r="165" spans="1:24" ht="14.25" x14ac:dyDescent="0.45">
      <c r="A165" s="173"/>
      <c r="B165" s="226"/>
      <c r="C165" s="8" t="s">
        <v>3589</v>
      </c>
      <c r="D165" s="9" t="s">
        <v>3590</v>
      </c>
      <c r="E165" s="175"/>
      <c r="F165" s="175"/>
      <c r="G165" s="175"/>
      <c r="H165" s="175"/>
      <c r="I165" s="39" t="s">
        <v>20</v>
      </c>
      <c r="J165" s="9">
        <v>118</v>
      </c>
      <c r="K165" s="9">
        <v>4.7</v>
      </c>
      <c r="L165" s="9">
        <v>1961.9656199999999</v>
      </c>
      <c r="M165" s="9">
        <v>-0.34</v>
      </c>
      <c r="N165" s="9">
        <v>981.48644999999999</v>
      </c>
      <c r="O165" s="9">
        <v>2</v>
      </c>
      <c r="P165" s="11"/>
      <c r="Q165" s="9">
        <v>1</v>
      </c>
      <c r="R165" s="11" t="s">
        <v>529</v>
      </c>
      <c r="S165" s="3"/>
      <c r="T165" s="23"/>
      <c r="U165" s="23"/>
      <c r="V165" s="23"/>
      <c r="W165" s="23"/>
      <c r="X165" s="3"/>
    </row>
    <row r="166" spans="1:24" ht="14.25" x14ac:dyDescent="0.45">
      <c r="A166" s="173"/>
      <c r="B166" s="226"/>
      <c r="C166" s="8" t="s">
        <v>3591</v>
      </c>
      <c r="D166" s="9" t="s">
        <v>3592</v>
      </c>
      <c r="E166" s="175"/>
      <c r="F166" s="175"/>
      <c r="G166" s="175"/>
      <c r="H166" s="175"/>
      <c r="I166" s="39" t="s">
        <v>20</v>
      </c>
      <c r="J166" s="9">
        <v>87</v>
      </c>
      <c r="K166" s="9">
        <v>4.16</v>
      </c>
      <c r="L166" s="9">
        <v>1529.71424</v>
      </c>
      <c r="M166" s="9">
        <v>-1.56</v>
      </c>
      <c r="N166" s="9">
        <v>510.57625999999999</v>
      </c>
      <c r="O166" s="9">
        <v>3</v>
      </c>
      <c r="P166" s="11"/>
      <c r="Q166" s="9">
        <v>2</v>
      </c>
      <c r="R166" s="11" t="s">
        <v>529</v>
      </c>
      <c r="S166" s="3"/>
      <c r="T166" s="23"/>
      <c r="U166" s="23"/>
      <c r="V166" s="23"/>
      <c r="W166" s="23"/>
      <c r="X166" s="3"/>
    </row>
    <row r="167" spans="1:24" ht="14.25" x14ac:dyDescent="0.45">
      <c r="A167" s="173"/>
      <c r="B167" s="226"/>
      <c r="C167" s="8" t="s">
        <v>3593</v>
      </c>
      <c r="D167" s="9" t="s">
        <v>3594</v>
      </c>
      <c r="E167" s="175"/>
      <c r="F167" s="175"/>
      <c r="G167" s="175"/>
      <c r="H167" s="175"/>
      <c r="I167" s="39" t="s">
        <v>20</v>
      </c>
      <c r="J167" s="9">
        <v>89</v>
      </c>
      <c r="K167" s="9">
        <v>5.87</v>
      </c>
      <c r="L167" s="9">
        <v>2557.3357299999998</v>
      </c>
      <c r="M167" s="9">
        <v>-0.49</v>
      </c>
      <c r="N167" s="9">
        <v>853.11676</v>
      </c>
      <c r="O167" s="9">
        <v>3</v>
      </c>
      <c r="P167" s="11"/>
      <c r="Q167" s="9">
        <v>2</v>
      </c>
      <c r="R167" s="11" t="s">
        <v>529</v>
      </c>
      <c r="S167" s="3"/>
      <c r="T167" s="23"/>
      <c r="U167" s="23"/>
      <c r="V167" s="23"/>
      <c r="W167" s="23"/>
      <c r="X167" s="3"/>
    </row>
    <row r="168" spans="1:24" ht="14.25" x14ac:dyDescent="0.45">
      <c r="A168" s="173"/>
      <c r="B168" s="226"/>
      <c r="C168" s="8" t="s">
        <v>3595</v>
      </c>
      <c r="D168" s="9" t="s">
        <v>3596</v>
      </c>
      <c r="E168" s="175"/>
      <c r="F168" s="175"/>
      <c r="G168" s="175"/>
      <c r="H168" s="175"/>
      <c r="I168" s="39" t="s">
        <v>20</v>
      </c>
      <c r="J168" s="9">
        <v>62</v>
      </c>
      <c r="K168" s="9">
        <v>3.33</v>
      </c>
      <c r="L168" s="9">
        <v>1310.6693600000001</v>
      </c>
      <c r="M168" s="9">
        <v>-0.45</v>
      </c>
      <c r="N168" s="9">
        <v>655.83831999999995</v>
      </c>
      <c r="O168" s="9">
        <v>2</v>
      </c>
      <c r="P168" s="11"/>
      <c r="Q168" s="9">
        <v>2</v>
      </c>
      <c r="R168" s="11" t="s">
        <v>529</v>
      </c>
      <c r="S168" s="3"/>
      <c r="T168" s="23"/>
      <c r="U168" s="23"/>
      <c r="V168" s="23"/>
      <c r="W168" s="23"/>
      <c r="X168" s="3"/>
    </row>
    <row r="169" spans="1:24" ht="14.25" x14ac:dyDescent="0.45">
      <c r="A169" s="173"/>
      <c r="B169" s="226"/>
      <c r="C169" s="8" t="s">
        <v>3597</v>
      </c>
      <c r="D169" s="9" t="s">
        <v>3598</v>
      </c>
      <c r="E169" s="175"/>
      <c r="F169" s="175"/>
      <c r="G169" s="175"/>
      <c r="H169" s="175"/>
      <c r="I169" s="39" t="s">
        <v>20</v>
      </c>
      <c r="J169" s="9">
        <v>126</v>
      </c>
      <c r="K169" s="9">
        <v>5.48</v>
      </c>
      <c r="L169" s="9">
        <v>2239.1453099999999</v>
      </c>
      <c r="M169" s="9">
        <v>-0.01</v>
      </c>
      <c r="N169" s="9">
        <v>1120.07629</v>
      </c>
      <c r="O169" s="9">
        <v>2</v>
      </c>
      <c r="P169" s="11"/>
      <c r="Q169" s="9">
        <v>4</v>
      </c>
      <c r="R169" s="11" t="s">
        <v>529</v>
      </c>
      <c r="S169" s="3"/>
      <c r="T169" s="23"/>
      <c r="U169" s="23"/>
      <c r="V169" s="23"/>
      <c r="W169" s="23"/>
      <c r="X169" s="3"/>
    </row>
    <row r="170" spans="1:24" ht="14.25" x14ac:dyDescent="0.45">
      <c r="A170" s="173"/>
      <c r="B170" s="226"/>
      <c r="C170" s="8" t="s">
        <v>3599</v>
      </c>
      <c r="D170" s="9" t="s">
        <v>3600</v>
      </c>
      <c r="E170" s="175"/>
      <c r="F170" s="175"/>
      <c r="G170" s="175"/>
      <c r="H170" s="175"/>
      <c r="I170" s="39" t="s">
        <v>20</v>
      </c>
      <c r="J170" s="9">
        <v>73</v>
      </c>
      <c r="K170" s="9">
        <v>4.3499999999999996</v>
      </c>
      <c r="L170" s="9">
        <v>1629.7430899999999</v>
      </c>
      <c r="M170" s="9">
        <v>0.33</v>
      </c>
      <c r="N170" s="9">
        <v>815.37518</v>
      </c>
      <c r="O170" s="9">
        <v>2</v>
      </c>
      <c r="P170" s="11"/>
      <c r="Q170" s="9">
        <v>1</v>
      </c>
      <c r="R170" s="11" t="s">
        <v>529</v>
      </c>
      <c r="S170" s="3"/>
      <c r="T170" s="23"/>
      <c r="U170" s="23"/>
      <c r="V170" s="23"/>
      <c r="W170" s="23"/>
      <c r="X170" s="3"/>
    </row>
    <row r="171" spans="1:24" ht="14.25" x14ac:dyDescent="0.45">
      <c r="A171" s="173"/>
      <c r="B171" s="226"/>
      <c r="C171" s="8" t="s">
        <v>3601</v>
      </c>
      <c r="D171" s="9" t="s">
        <v>3602</v>
      </c>
      <c r="E171" s="175"/>
      <c r="F171" s="175"/>
      <c r="G171" s="175"/>
      <c r="H171" s="175"/>
      <c r="I171" s="39" t="s">
        <v>20</v>
      </c>
      <c r="J171" s="9">
        <v>65</v>
      </c>
      <c r="K171" s="9">
        <v>2.39</v>
      </c>
      <c r="L171" s="9">
        <v>1212.62139</v>
      </c>
      <c r="M171" s="9">
        <v>-0.47</v>
      </c>
      <c r="N171" s="9">
        <v>606.81433000000004</v>
      </c>
      <c r="O171" s="9">
        <v>2</v>
      </c>
      <c r="P171" s="11"/>
      <c r="Q171" s="9">
        <v>2</v>
      </c>
      <c r="R171" s="11" t="s">
        <v>529</v>
      </c>
      <c r="S171" s="3"/>
      <c r="T171" s="23"/>
      <c r="U171" s="23"/>
      <c r="V171" s="23"/>
      <c r="W171" s="23"/>
      <c r="X171" s="3"/>
    </row>
    <row r="172" spans="1:24" ht="14.25" x14ac:dyDescent="0.45">
      <c r="A172" s="106"/>
      <c r="B172" s="240"/>
      <c r="C172" s="17"/>
      <c r="D172" s="109"/>
      <c r="E172" s="107"/>
      <c r="F172" s="107"/>
      <c r="G172" s="107"/>
      <c r="H172" s="107"/>
      <c r="I172" s="39"/>
      <c r="J172" s="109"/>
      <c r="K172" s="109"/>
      <c r="L172" s="109"/>
      <c r="M172" s="109"/>
      <c r="N172" s="109"/>
      <c r="O172" s="109"/>
      <c r="P172" s="110"/>
      <c r="Q172" s="109"/>
      <c r="R172" s="110"/>
      <c r="S172" s="3"/>
      <c r="T172" s="26"/>
      <c r="U172" s="26"/>
      <c r="V172" s="26"/>
      <c r="W172" s="26"/>
      <c r="X172" s="3"/>
    </row>
    <row r="173" spans="1:24" ht="14.25" x14ac:dyDescent="0.45">
      <c r="A173" s="173">
        <v>26</v>
      </c>
      <c r="B173" s="226" t="s">
        <v>3603</v>
      </c>
      <c r="C173" s="8" t="s">
        <v>3604</v>
      </c>
      <c r="D173" s="9" t="s">
        <v>3605</v>
      </c>
      <c r="E173" s="175"/>
      <c r="F173" s="175"/>
      <c r="G173" s="175"/>
      <c r="H173" s="175"/>
      <c r="I173" s="39" t="s">
        <v>3606</v>
      </c>
      <c r="J173" s="9">
        <v>49</v>
      </c>
      <c r="K173" s="9">
        <v>4.92</v>
      </c>
      <c r="L173" s="9">
        <v>3542.8209000000002</v>
      </c>
      <c r="M173" s="9">
        <v>10.5</v>
      </c>
      <c r="N173" s="9">
        <v>1181.6118200000001</v>
      </c>
      <c r="O173" s="9">
        <v>3</v>
      </c>
      <c r="P173" s="11" t="s">
        <v>3607</v>
      </c>
      <c r="Q173" s="9">
        <v>2</v>
      </c>
      <c r="R173" s="11" t="s">
        <v>79</v>
      </c>
      <c r="S173" s="3"/>
      <c r="T173" s="23"/>
      <c r="U173" s="23"/>
      <c r="V173" s="23"/>
      <c r="W173" s="23"/>
      <c r="X173" s="3"/>
    </row>
    <row r="174" spans="1:24" ht="14.25" x14ac:dyDescent="0.45">
      <c r="A174" s="178"/>
      <c r="B174" s="227"/>
      <c r="C174" s="8" t="s">
        <v>3608</v>
      </c>
      <c r="D174" s="9" t="s">
        <v>3609</v>
      </c>
      <c r="E174" s="175"/>
      <c r="F174" s="175"/>
      <c r="G174" s="175"/>
      <c r="H174" s="175"/>
      <c r="I174" s="39" t="s">
        <v>3610</v>
      </c>
      <c r="J174" s="9">
        <v>45</v>
      </c>
      <c r="K174" s="9">
        <v>2.0099999999999998</v>
      </c>
      <c r="L174" s="9">
        <v>2812.3994600000001</v>
      </c>
      <c r="M174" s="9">
        <v>6.11</v>
      </c>
      <c r="N174" s="9">
        <v>1406.7033699999999</v>
      </c>
      <c r="O174" s="9">
        <v>2</v>
      </c>
      <c r="P174" s="11" t="s">
        <v>3611</v>
      </c>
      <c r="Q174" s="9">
        <v>1</v>
      </c>
      <c r="R174" s="11" t="s">
        <v>79</v>
      </c>
      <c r="S174" s="3"/>
      <c r="T174" s="23"/>
      <c r="U174" s="23"/>
      <c r="V174" s="23"/>
      <c r="W174" s="23"/>
      <c r="X174" s="3"/>
    </row>
    <row r="175" spans="1:24" ht="60" customHeight="1" x14ac:dyDescent="0.45">
      <c r="A175" s="181"/>
      <c r="B175" s="228"/>
      <c r="C175" s="8" t="s">
        <v>3612</v>
      </c>
      <c r="D175" s="9" t="s">
        <v>3613</v>
      </c>
      <c r="E175" s="175"/>
      <c r="F175" s="175"/>
      <c r="G175" s="175"/>
      <c r="H175" s="175"/>
      <c r="I175" s="39" t="s">
        <v>3614</v>
      </c>
      <c r="J175" s="9">
        <v>95</v>
      </c>
      <c r="K175" s="9">
        <v>7.58</v>
      </c>
      <c r="L175" s="9">
        <v>2968.5034700000001</v>
      </c>
      <c r="M175" s="9">
        <v>6.76</v>
      </c>
      <c r="N175" s="9">
        <v>1484.7553700000001</v>
      </c>
      <c r="O175" s="9">
        <v>2</v>
      </c>
      <c r="P175" s="11" t="s">
        <v>3611</v>
      </c>
      <c r="Q175" s="9">
        <v>20</v>
      </c>
      <c r="R175" s="11" t="s">
        <v>3615</v>
      </c>
      <c r="S175" s="3"/>
      <c r="T175" s="23"/>
      <c r="U175" s="23"/>
      <c r="V175" s="23"/>
      <c r="W175" s="23"/>
      <c r="X175" s="3"/>
    </row>
    <row r="176" spans="1:24" ht="14.25" x14ac:dyDescent="0.45">
      <c r="A176" s="9"/>
      <c r="B176" s="225"/>
      <c r="C176" s="8"/>
      <c r="D176" s="9"/>
      <c r="E176" s="11"/>
      <c r="F176" s="9"/>
      <c r="G176" s="9"/>
      <c r="H176" s="11"/>
      <c r="I176" s="39"/>
      <c r="J176" s="9"/>
      <c r="K176" s="9"/>
      <c r="L176" s="9"/>
      <c r="M176" s="9"/>
      <c r="N176" s="9"/>
      <c r="O176" s="9"/>
      <c r="P176" s="11"/>
      <c r="Q176" s="9"/>
      <c r="R176" s="11"/>
      <c r="S176" s="3"/>
      <c r="T176" s="23"/>
      <c r="U176" s="23"/>
      <c r="V176" s="23"/>
      <c r="W176" s="23"/>
      <c r="X176" s="3"/>
    </row>
    <row r="177" spans="1:24" ht="30" customHeight="1" x14ac:dyDescent="0.45">
      <c r="A177" s="9">
        <v>27</v>
      </c>
      <c r="B177" s="225" t="s">
        <v>3616</v>
      </c>
      <c r="C177" s="8" t="s">
        <v>3617</v>
      </c>
      <c r="D177" s="9" t="s">
        <v>3618</v>
      </c>
      <c r="E177" s="11" t="s">
        <v>3619</v>
      </c>
      <c r="F177" s="9" t="s">
        <v>18</v>
      </c>
      <c r="G177" s="9" t="s">
        <v>94</v>
      </c>
      <c r="H177" s="11" t="s">
        <v>3620</v>
      </c>
      <c r="I177" s="39" t="s">
        <v>3621</v>
      </c>
      <c r="J177" s="9">
        <v>39</v>
      </c>
      <c r="K177" s="9">
        <v>1.45</v>
      </c>
      <c r="L177" s="9">
        <v>1378.6455599999999</v>
      </c>
      <c r="M177" s="9">
        <v>0.1</v>
      </c>
      <c r="N177" s="9">
        <v>689.82641999999998</v>
      </c>
      <c r="O177" s="9">
        <v>2</v>
      </c>
      <c r="P177" s="11" t="s">
        <v>935</v>
      </c>
      <c r="Q177" s="9">
        <v>1</v>
      </c>
      <c r="R177" s="11" t="s">
        <v>293</v>
      </c>
      <c r="S177" s="3"/>
      <c r="T177" s="23"/>
      <c r="U177" s="23"/>
      <c r="V177" s="23"/>
      <c r="W177" s="23"/>
      <c r="X177" s="3"/>
    </row>
    <row r="178" spans="1:24" ht="14.25" x14ac:dyDescent="0.45">
      <c r="A178" s="9"/>
      <c r="B178" s="225"/>
      <c r="C178" s="8"/>
      <c r="D178" s="9"/>
      <c r="E178" s="11"/>
      <c r="F178" s="9"/>
      <c r="G178" s="9"/>
      <c r="H178" s="11"/>
      <c r="I178" s="39"/>
      <c r="J178" s="9"/>
      <c r="K178" s="9"/>
      <c r="L178" s="9"/>
      <c r="M178" s="9"/>
      <c r="N178" s="9"/>
      <c r="O178" s="9"/>
      <c r="P178" s="11"/>
      <c r="Q178" s="9"/>
      <c r="R178" s="11"/>
      <c r="S178" s="3"/>
      <c r="T178" s="23"/>
      <c r="U178" s="23"/>
      <c r="V178" s="23"/>
      <c r="W178" s="23"/>
      <c r="X178" s="3"/>
    </row>
    <row r="179" spans="1:24" ht="13.5" customHeight="1" x14ac:dyDescent="0.45">
      <c r="A179" s="173">
        <v>28</v>
      </c>
      <c r="B179" s="248" t="s">
        <v>3622</v>
      </c>
      <c r="C179" s="200" t="s">
        <v>3623</v>
      </c>
      <c r="D179" s="173" t="s">
        <v>3624</v>
      </c>
      <c r="E179" s="175" t="s">
        <v>3625</v>
      </c>
      <c r="F179" s="173" t="s">
        <v>18</v>
      </c>
      <c r="G179" s="173" t="s">
        <v>347</v>
      </c>
      <c r="H179" s="175" t="s">
        <v>3626</v>
      </c>
      <c r="I179" s="39" t="s">
        <v>3627</v>
      </c>
      <c r="J179" s="9">
        <v>22</v>
      </c>
      <c r="K179" s="9">
        <v>2.6</v>
      </c>
      <c r="L179" s="9">
        <v>1541.7839799999999</v>
      </c>
      <c r="M179" s="9">
        <v>2.17</v>
      </c>
      <c r="N179" s="9">
        <v>771.39562999999998</v>
      </c>
      <c r="O179" s="9">
        <v>2</v>
      </c>
      <c r="P179" s="11"/>
      <c r="Q179" s="9">
        <v>1</v>
      </c>
      <c r="R179" s="11" t="s">
        <v>293</v>
      </c>
      <c r="S179" s="3"/>
      <c r="T179" s="23"/>
      <c r="U179" s="23"/>
      <c r="V179" s="23"/>
      <c r="W179" s="23"/>
      <c r="X179" s="3"/>
    </row>
    <row r="180" spans="1:24" ht="14.25" x14ac:dyDescent="0.45">
      <c r="A180" s="173"/>
      <c r="B180" s="226"/>
      <c r="C180" s="173"/>
      <c r="D180" s="173"/>
      <c r="E180" s="173"/>
      <c r="F180" s="173"/>
      <c r="G180" s="173"/>
      <c r="H180" s="173"/>
      <c r="I180" s="39"/>
      <c r="J180" s="9"/>
      <c r="K180" s="9"/>
      <c r="L180" s="9"/>
      <c r="M180" s="9"/>
      <c r="N180" s="9"/>
      <c r="O180" s="9"/>
      <c r="P180" s="11"/>
      <c r="Q180" s="9"/>
      <c r="R180" s="11"/>
      <c r="S180" s="3"/>
      <c r="T180" s="23"/>
      <c r="U180" s="23"/>
      <c r="V180" s="23"/>
      <c r="W180" s="23"/>
      <c r="X180" s="3"/>
    </row>
    <row r="181" spans="1:24" ht="14.25" x14ac:dyDescent="0.45">
      <c r="A181" s="173"/>
      <c r="B181" s="226"/>
      <c r="C181" s="173"/>
      <c r="D181" s="173"/>
      <c r="E181" s="173"/>
      <c r="F181" s="173"/>
      <c r="G181" s="173"/>
      <c r="H181" s="173"/>
      <c r="I181" s="39"/>
      <c r="J181" s="9"/>
      <c r="K181" s="9"/>
      <c r="L181" s="9"/>
      <c r="M181" s="9"/>
      <c r="N181" s="9"/>
      <c r="O181" s="9"/>
      <c r="P181" s="11"/>
      <c r="Q181" s="9"/>
      <c r="R181" s="11"/>
      <c r="S181" s="3"/>
      <c r="T181" s="23"/>
      <c r="U181" s="23"/>
      <c r="V181" s="23"/>
      <c r="W181" s="23"/>
      <c r="X181" s="3"/>
    </row>
    <row r="182" spans="1:24" ht="14.25" x14ac:dyDescent="0.45">
      <c r="A182" s="9"/>
      <c r="B182" s="225"/>
      <c r="C182" s="8"/>
      <c r="D182" s="9"/>
      <c r="E182" s="11"/>
      <c r="F182" s="9"/>
      <c r="G182" s="9"/>
      <c r="H182" s="11"/>
      <c r="I182" s="39"/>
      <c r="J182" s="9"/>
      <c r="K182" s="9"/>
      <c r="L182" s="9"/>
      <c r="M182" s="9"/>
      <c r="N182" s="9"/>
      <c r="O182" s="9"/>
      <c r="P182" s="11"/>
      <c r="Q182" s="9"/>
      <c r="R182" s="11"/>
      <c r="S182" s="3"/>
      <c r="T182" s="23"/>
      <c r="U182" s="23"/>
      <c r="V182" s="23"/>
      <c r="W182" s="23"/>
      <c r="X182" s="3"/>
    </row>
    <row r="183" spans="1:24" ht="24.75" customHeight="1" x14ac:dyDescent="0.45">
      <c r="A183" s="173">
        <v>29</v>
      </c>
      <c r="B183" s="226" t="s">
        <v>3628</v>
      </c>
      <c r="C183" s="8" t="s">
        <v>3629</v>
      </c>
      <c r="D183" s="9" t="s">
        <v>3630</v>
      </c>
      <c r="E183" s="175" t="s">
        <v>3631</v>
      </c>
      <c r="F183" s="173" t="s">
        <v>18</v>
      </c>
      <c r="G183" s="173" t="s">
        <v>94</v>
      </c>
      <c r="H183" s="175" t="s">
        <v>3632</v>
      </c>
      <c r="I183" s="39" t="s">
        <v>3633</v>
      </c>
      <c r="J183" s="9">
        <v>39</v>
      </c>
      <c r="K183" s="9">
        <v>5.16</v>
      </c>
      <c r="L183" s="9">
        <v>2217.1737400000002</v>
      </c>
      <c r="M183" s="9">
        <v>-7.04</v>
      </c>
      <c r="N183" s="9">
        <v>739.72942999999998</v>
      </c>
      <c r="O183" s="9">
        <v>3</v>
      </c>
      <c r="P183" s="11" t="s">
        <v>3634</v>
      </c>
      <c r="Q183" s="9">
        <v>1</v>
      </c>
      <c r="R183" s="11" t="s">
        <v>69</v>
      </c>
      <c r="S183" s="3"/>
      <c r="T183" s="23"/>
      <c r="U183" s="23"/>
      <c r="V183" s="23"/>
      <c r="W183" s="23"/>
      <c r="X183" s="3"/>
    </row>
    <row r="184" spans="1:24" ht="30" customHeight="1" x14ac:dyDescent="0.45">
      <c r="A184" s="173"/>
      <c r="B184" s="226"/>
      <c r="C184" s="8" t="s">
        <v>3635</v>
      </c>
      <c r="D184" s="9" t="s">
        <v>3636</v>
      </c>
      <c r="E184" s="175"/>
      <c r="F184" s="175"/>
      <c r="G184" s="175"/>
      <c r="H184" s="175"/>
      <c r="I184" s="39" t="s">
        <v>3637</v>
      </c>
      <c r="J184" s="9">
        <v>46</v>
      </c>
      <c r="K184" s="9">
        <v>5.39</v>
      </c>
      <c r="L184" s="9">
        <v>1723.92551</v>
      </c>
      <c r="M184" s="9">
        <v>-0.15</v>
      </c>
      <c r="N184" s="9">
        <v>575.31335000000001</v>
      </c>
      <c r="O184" s="9">
        <v>3</v>
      </c>
      <c r="P184" s="11" t="s">
        <v>1540</v>
      </c>
      <c r="Q184" s="9">
        <v>1</v>
      </c>
      <c r="R184" s="11" t="s">
        <v>84</v>
      </c>
      <c r="S184" s="3"/>
      <c r="T184" s="23"/>
      <c r="U184" s="23"/>
      <c r="V184" s="23"/>
      <c r="W184" s="23"/>
      <c r="X184" s="3"/>
    </row>
    <row r="185" spans="1:24" ht="14.25" x14ac:dyDescent="0.45">
      <c r="A185" s="9"/>
      <c r="B185" s="225"/>
      <c r="C185" s="8"/>
      <c r="D185" s="9"/>
      <c r="E185" s="11"/>
      <c r="F185" s="9"/>
      <c r="G185" s="9"/>
      <c r="H185" s="11"/>
      <c r="I185" s="39"/>
      <c r="J185" s="9"/>
      <c r="K185" s="9"/>
      <c r="L185" s="9"/>
      <c r="M185" s="9"/>
      <c r="N185" s="9"/>
      <c r="O185" s="9"/>
      <c r="P185" s="11"/>
      <c r="Q185" s="9"/>
      <c r="R185" s="11"/>
      <c r="S185" s="3"/>
      <c r="T185" s="23"/>
      <c r="U185" s="23"/>
      <c r="V185" s="23"/>
      <c r="W185" s="23"/>
      <c r="X185" s="3"/>
    </row>
    <row r="186" spans="1:24" ht="13.5" customHeight="1" x14ac:dyDescent="0.45">
      <c r="A186" s="173">
        <v>30</v>
      </c>
      <c r="B186" s="226" t="s">
        <v>3638</v>
      </c>
      <c r="C186" s="8" t="s">
        <v>3639</v>
      </c>
      <c r="D186" s="9" t="s">
        <v>3640</v>
      </c>
      <c r="E186" s="175" t="s">
        <v>3641</v>
      </c>
      <c r="F186" s="173"/>
      <c r="G186" s="173"/>
      <c r="H186" s="173"/>
      <c r="I186" s="39" t="s">
        <v>20</v>
      </c>
      <c r="J186" s="9">
        <v>75</v>
      </c>
      <c r="K186" s="9">
        <v>4.12</v>
      </c>
      <c r="L186" s="9">
        <v>1673.8263400000001</v>
      </c>
      <c r="M186" s="9">
        <v>-1.1599999999999999</v>
      </c>
      <c r="N186" s="9">
        <v>837.41681000000005</v>
      </c>
      <c r="O186" s="9">
        <v>2</v>
      </c>
      <c r="P186" s="11"/>
      <c r="Q186" s="9">
        <v>3</v>
      </c>
      <c r="R186" s="11" t="s">
        <v>708</v>
      </c>
      <c r="S186" s="3"/>
      <c r="T186" s="23"/>
      <c r="U186" s="23"/>
      <c r="V186" s="23"/>
      <c r="W186" s="23"/>
      <c r="X186" s="3"/>
    </row>
    <row r="187" spans="1:24" ht="14.25" x14ac:dyDescent="0.45">
      <c r="A187" s="178"/>
      <c r="B187" s="227"/>
      <c r="C187" s="8" t="s">
        <v>3642</v>
      </c>
      <c r="D187" s="9" t="s">
        <v>3643</v>
      </c>
      <c r="E187" s="175"/>
      <c r="F187" s="175"/>
      <c r="G187" s="175"/>
      <c r="H187" s="175"/>
      <c r="I187" s="39" t="s">
        <v>20</v>
      </c>
      <c r="J187" s="9">
        <v>74</v>
      </c>
      <c r="K187" s="9">
        <v>4.04</v>
      </c>
      <c r="L187" s="9">
        <v>1381.6600800000001</v>
      </c>
      <c r="M187" s="9">
        <v>0.44</v>
      </c>
      <c r="N187" s="9">
        <v>691.33367999999996</v>
      </c>
      <c r="O187" s="9">
        <v>2</v>
      </c>
      <c r="P187" s="11"/>
      <c r="Q187" s="9">
        <v>2</v>
      </c>
      <c r="R187" s="11" t="s">
        <v>293</v>
      </c>
      <c r="S187" s="3"/>
      <c r="T187" s="23"/>
      <c r="U187" s="23"/>
      <c r="V187" s="23"/>
      <c r="W187" s="23"/>
      <c r="X187" s="3"/>
    </row>
    <row r="188" spans="1:24" ht="14.25" x14ac:dyDescent="0.45">
      <c r="A188" s="178"/>
      <c r="B188" s="227"/>
      <c r="C188" s="8" t="s">
        <v>3644</v>
      </c>
      <c r="D188" s="9" t="s">
        <v>3645</v>
      </c>
      <c r="E188" s="175"/>
      <c r="F188" s="175"/>
      <c r="G188" s="175"/>
      <c r="H188" s="175"/>
      <c r="I188" s="39" t="s">
        <v>20</v>
      </c>
      <c r="J188" s="9">
        <v>70</v>
      </c>
      <c r="K188" s="9">
        <v>1.73</v>
      </c>
      <c r="L188" s="9">
        <v>1053.5114000000001</v>
      </c>
      <c r="M188" s="9">
        <v>1.39</v>
      </c>
      <c r="N188" s="9">
        <v>527.25933999999995</v>
      </c>
      <c r="O188" s="9">
        <v>2</v>
      </c>
      <c r="P188" s="11"/>
      <c r="Q188" s="9">
        <v>3</v>
      </c>
      <c r="R188" s="11" t="s">
        <v>683</v>
      </c>
      <c r="S188" s="3"/>
      <c r="T188" s="23"/>
      <c r="U188" s="23"/>
      <c r="V188" s="23"/>
      <c r="W188" s="23"/>
      <c r="X188" s="3"/>
    </row>
    <row r="189" spans="1:24" ht="14.25" x14ac:dyDescent="0.45">
      <c r="A189" s="181"/>
      <c r="B189" s="228"/>
      <c r="C189" s="8" t="s">
        <v>3646</v>
      </c>
      <c r="D189" s="9" t="s">
        <v>3647</v>
      </c>
      <c r="E189" s="175"/>
      <c r="F189" s="175"/>
      <c r="G189" s="175"/>
      <c r="H189" s="175"/>
      <c r="I189" s="39" t="s">
        <v>20</v>
      </c>
      <c r="J189" s="9">
        <v>64</v>
      </c>
      <c r="K189" s="9">
        <v>3.12</v>
      </c>
      <c r="L189" s="9">
        <v>1295.71343</v>
      </c>
      <c r="M189" s="9">
        <v>2.12</v>
      </c>
      <c r="N189" s="9">
        <v>648.36035000000004</v>
      </c>
      <c r="O189" s="9">
        <v>2</v>
      </c>
      <c r="P189" s="11"/>
      <c r="Q189" s="9">
        <v>2</v>
      </c>
      <c r="R189" s="11" t="s">
        <v>293</v>
      </c>
      <c r="S189" s="3"/>
      <c r="T189" s="23"/>
      <c r="U189" s="23"/>
      <c r="V189" s="23"/>
      <c r="W189" s="23"/>
      <c r="X189" s="3"/>
    </row>
    <row r="190" spans="1:24" ht="14.25" x14ac:dyDescent="0.45">
      <c r="A190" s="9"/>
      <c r="B190" s="225"/>
      <c r="C190" s="8"/>
      <c r="D190" s="9"/>
      <c r="E190" s="11"/>
      <c r="F190" s="9"/>
      <c r="G190" s="9"/>
      <c r="H190" s="11"/>
      <c r="I190" s="39"/>
      <c r="J190" s="9"/>
      <c r="K190" s="9"/>
      <c r="L190" s="9"/>
      <c r="M190" s="9"/>
      <c r="N190" s="9"/>
      <c r="O190" s="9"/>
      <c r="P190" s="11"/>
      <c r="Q190" s="9"/>
      <c r="R190" s="11"/>
      <c r="S190" s="3"/>
      <c r="T190" s="23"/>
      <c r="U190" s="23"/>
      <c r="V190" s="23"/>
      <c r="W190" s="23"/>
      <c r="X190" s="3"/>
    </row>
    <row r="191" spans="1:24" ht="13.5" customHeight="1" x14ac:dyDescent="0.45">
      <c r="A191" s="173">
        <v>31</v>
      </c>
      <c r="B191" s="226" t="s">
        <v>3648</v>
      </c>
      <c r="C191" s="8" t="s">
        <v>3649</v>
      </c>
      <c r="D191" s="9" t="s">
        <v>3650</v>
      </c>
      <c r="E191" s="175" t="s">
        <v>3651</v>
      </c>
      <c r="F191" s="173" t="s">
        <v>18</v>
      </c>
      <c r="G191" s="173" t="s">
        <v>1328</v>
      </c>
      <c r="H191" s="175" t="s">
        <v>3652</v>
      </c>
      <c r="I191" s="39" t="s">
        <v>3653</v>
      </c>
      <c r="J191" s="9">
        <v>10</v>
      </c>
      <c r="K191" s="9">
        <v>4.91</v>
      </c>
      <c r="L191" s="9">
        <v>2815.4887199999998</v>
      </c>
      <c r="M191" s="9">
        <v>5.28</v>
      </c>
      <c r="N191" s="9">
        <v>563.90355999999997</v>
      </c>
      <c r="O191" s="9">
        <v>5</v>
      </c>
      <c r="P191" s="11"/>
      <c r="Q191" s="9">
        <v>2</v>
      </c>
      <c r="R191" s="11" t="s">
        <v>293</v>
      </c>
      <c r="S191" s="3"/>
      <c r="T191" s="23"/>
      <c r="U191" s="23"/>
      <c r="V191" s="23"/>
      <c r="W191" s="23"/>
      <c r="X191" s="3"/>
    </row>
    <row r="192" spans="1:24" ht="14.25" x14ac:dyDescent="0.45">
      <c r="A192" s="173"/>
      <c r="B192" s="226"/>
      <c r="C192" s="8" t="s">
        <v>3654</v>
      </c>
      <c r="D192" s="9" t="s">
        <v>3655</v>
      </c>
      <c r="E192" s="175"/>
      <c r="F192" s="175"/>
      <c r="G192" s="175"/>
      <c r="H192" s="175"/>
      <c r="I192" s="39" t="s">
        <v>3656</v>
      </c>
      <c r="J192" s="9">
        <v>76</v>
      </c>
      <c r="K192" s="9">
        <v>4.18</v>
      </c>
      <c r="L192" s="9">
        <v>1280.6477500000001</v>
      </c>
      <c r="M192" s="9">
        <v>-0.31</v>
      </c>
      <c r="N192" s="9">
        <v>640.82750999999996</v>
      </c>
      <c r="O192" s="9">
        <v>2</v>
      </c>
      <c r="P192" s="11"/>
      <c r="Q192" s="9">
        <v>4</v>
      </c>
      <c r="R192" s="11" t="s">
        <v>3657</v>
      </c>
      <c r="S192" s="3"/>
      <c r="T192" s="23"/>
      <c r="U192" s="23"/>
      <c r="V192" s="23"/>
      <c r="W192" s="23"/>
      <c r="X192" s="3"/>
    </row>
    <row r="193" spans="1:24" ht="14.25" x14ac:dyDescent="0.45">
      <c r="A193" s="9"/>
      <c r="B193" s="225"/>
      <c r="C193" s="8"/>
      <c r="D193" s="9"/>
      <c r="E193" s="11"/>
      <c r="F193" s="9"/>
      <c r="G193" s="9"/>
      <c r="H193" s="11"/>
      <c r="I193" s="39"/>
      <c r="J193" s="9"/>
      <c r="K193" s="9"/>
      <c r="L193" s="9"/>
      <c r="M193" s="9"/>
      <c r="N193" s="9"/>
      <c r="O193" s="9"/>
      <c r="P193" s="11"/>
      <c r="Q193" s="9"/>
      <c r="R193" s="11"/>
      <c r="S193" s="3"/>
      <c r="T193" s="23"/>
      <c r="U193" s="23"/>
      <c r="V193" s="23"/>
      <c r="W193" s="23"/>
      <c r="X193" s="3"/>
    </row>
    <row r="194" spans="1:24" ht="30" customHeight="1" x14ac:dyDescent="0.45">
      <c r="A194" s="9">
        <v>32</v>
      </c>
      <c r="B194" s="249" t="s">
        <v>3658</v>
      </c>
      <c r="C194" s="8" t="s">
        <v>3659</v>
      </c>
      <c r="D194" s="9" t="s">
        <v>3660</v>
      </c>
      <c r="E194" s="11" t="s">
        <v>3661</v>
      </c>
      <c r="F194" s="9" t="s">
        <v>18</v>
      </c>
      <c r="G194" s="9" t="s">
        <v>347</v>
      </c>
      <c r="H194" s="11" t="s">
        <v>3662</v>
      </c>
      <c r="I194" s="39" t="s">
        <v>3663</v>
      </c>
      <c r="J194" s="9">
        <v>57</v>
      </c>
      <c r="K194" s="9">
        <v>1.84</v>
      </c>
      <c r="L194" s="9">
        <v>1022.47112</v>
      </c>
      <c r="M194" s="9">
        <v>-1.3</v>
      </c>
      <c r="N194" s="9">
        <v>511.73919999999998</v>
      </c>
      <c r="O194" s="9">
        <v>2</v>
      </c>
      <c r="P194" s="11" t="s">
        <v>1559</v>
      </c>
      <c r="Q194" s="9">
        <v>1</v>
      </c>
      <c r="R194" s="11" t="s">
        <v>21</v>
      </c>
      <c r="S194" s="3"/>
      <c r="T194" s="23"/>
      <c r="U194" s="23"/>
      <c r="V194" s="23"/>
      <c r="W194" s="23"/>
      <c r="X194" s="3"/>
    </row>
    <row r="195" spans="1:24" ht="14.25" x14ac:dyDescent="0.45">
      <c r="A195" s="9"/>
      <c r="B195" s="249"/>
      <c r="C195" s="8"/>
      <c r="D195" s="9"/>
      <c r="E195" s="11"/>
      <c r="F195" s="9"/>
      <c r="G195" s="9"/>
      <c r="H195" s="11"/>
      <c r="I195" s="39"/>
      <c r="J195" s="9"/>
      <c r="K195" s="9"/>
      <c r="L195" s="9"/>
      <c r="M195" s="9"/>
      <c r="N195" s="9"/>
      <c r="O195" s="9"/>
      <c r="P195" s="11"/>
      <c r="Q195" s="9"/>
      <c r="R195" s="11"/>
      <c r="S195" s="3"/>
      <c r="T195" s="23"/>
      <c r="U195" s="23"/>
      <c r="V195" s="23"/>
      <c r="W195" s="23"/>
      <c r="X195" s="3"/>
    </row>
    <row r="196" spans="1:24" ht="30" customHeight="1" x14ac:dyDescent="0.45">
      <c r="A196" s="9">
        <v>33</v>
      </c>
      <c r="B196" s="225" t="s">
        <v>3664</v>
      </c>
      <c r="C196" s="8" t="s">
        <v>3665</v>
      </c>
      <c r="D196" s="9" t="s">
        <v>3666</v>
      </c>
      <c r="E196" s="11" t="s">
        <v>3667</v>
      </c>
      <c r="F196" s="9" t="s">
        <v>18</v>
      </c>
      <c r="G196" s="9" t="s">
        <v>347</v>
      </c>
      <c r="H196" s="11" t="s">
        <v>3668</v>
      </c>
      <c r="I196" s="39" t="s">
        <v>3669</v>
      </c>
      <c r="J196" s="9">
        <v>104</v>
      </c>
      <c r="K196" s="9">
        <v>6.23</v>
      </c>
      <c r="L196" s="9">
        <v>2215.9793</v>
      </c>
      <c r="M196" s="9">
        <v>-3.84</v>
      </c>
      <c r="N196" s="9">
        <v>1108.4932899999999</v>
      </c>
      <c r="O196" s="9">
        <v>2</v>
      </c>
      <c r="P196" s="11"/>
      <c r="Q196" s="9">
        <v>2</v>
      </c>
      <c r="R196" s="11" t="s">
        <v>289</v>
      </c>
      <c r="S196" s="3"/>
      <c r="T196" s="23"/>
      <c r="U196" s="23"/>
      <c r="V196" s="23"/>
      <c r="W196" s="23"/>
      <c r="X196" s="3"/>
    </row>
    <row r="197" spans="1:24" ht="14.25" x14ac:dyDescent="0.45">
      <c r="A197" s="9"/>
      <c r="B197" s="225"/>
      <c r="C197" s="8"/>
      <c r="D197" s="9"/>
      <c r="E197" s="11"/>
      <c r="F197" s="9"/>
      <c r="G197" s="9"/>
      <c r="H197" s="11"/>
      <c r="I197" s="39"/>
      <c r="J197" s="9"/>
      <c r="K197" s="9"/>
      <c r="L197" s="9"/>
      <c r="M197" s="9"/>
      <c r="N197" s="9"/>
      <c r="O197" s="9"/>
      <c r="P197" s="11"/>
      <c r="Q197" s="9"/>
      <c r="R197" s="11"/>
      <c r="S197" s="3"/>
      <c r="T197" s="23"/>
      <c r="U197" s="23"/>
      <c r="V197" s="23"/>
      <c r="W197" s="23"/>
      <c r="X197" s="3"/>
    </row>
    <row r="198" spans="1:24" ht="30" customHeight="1" x14ac:dyDescent="0.45">
      <c r="A198" s="9">
        <v>34</v>
      </c>
      <c r="B198" s="249" t="s">
        <v>3670</v>
      </c>
      <c r="C198" s="8" t="s">
        <v>3671</v>
      </c>
      <c r="D198" s="9" t="s">
        <v>3672</v>
      </c>
      <c r="E198" s="11" t="s">
        <v>3673</v>
      </c>
      <c r="F198" s="9" t="s">
        <v>18</v>
      </c>
      <c r="G198" s="9" t="s">
        <v>94</v>
      </c>
      <c r="H198" s="11" t="s">
        <v>3674</v>
      </c>
      <c r="I198" s="39" t="s">
        <v>3675</v>
      </c>
      <c r="J198" s="9">
        <v>43</v>
      </c>
      <c r="K198" s="9">
        <v>4.8600000000000003</v>
      </c>
      <c r="L198" s="9">
        <v>1351.7515599999999</v>
      </c>
      <c r="M198" s="9">
        <v>0.01</v>
      </c>
      <c r="N198" s="9">
        <v>451.25537000000003</v>
      </c>
      <c r="O198" s="9">
        <v>3</v>
      </c>
      <c r="P198" s="11"/>
      <c r="Q198" s="9">
        <v>2</v>
      </c>
      <c r="R198" s="11" t="s">
        <v>293</v>
      </c>
      <c r="S198" s="3"/>
      <c r="T198" s="23"/>
      <c r="U198" s="23"/>
      <c r="V198" s="23"/>
      <c r="W198" s="23"/>
      <c r="X198" s="3"/>
    </row>
    <row r="199" spans="1:24" ht="14.25" x14ac:dyDescent="0.45">
      <c r="A199" s="9"/>
      <c r="B199" s="249"/>
      <c r="C199" s="8"/>
      <c r="D199" s="9"/>
      <c r="E199" s="11"/>
      <c r="F199" s="9"/>
      <c r="G199" s="9"/>
      <c r="H199" s="11"/>
      <c r="I199" s="39"/>
      <c r="J199" s="9"/>
      <c r="K199" s="9"/>
      <c r="L199" s="9"/>
      <c r="M199" s="9"/>
      <c r="N199" s="9"/>
      <c r="O199" s="9"/>
      <c r="P199" s="11"/>
      <c r="Q199" s="9"/>
      <c r="R199" s="11"/>
      <c r="S199" s="3"/>
      <c r="T199" s="23"/>
      <c r="U199" s="23"/>
      <c r="V199" s="23"/>
      <c r="W199" s="23"/>
      <c r="X199" s="3"/>
    </row>
    <row r="200" spans="1:24" ht="13.5" customHeight="1" x14ac:dyDescent="0.45">
      <c r="A200" s="173">
        <v>35</v>
      </c>
      <c r="B200" s="226" t="s">
        <v>3676</v>
      </c>
      <c r="C200" s="8" t="s">
        <v>3677</v>
      </c>
      <c r="D200" s="9" t="s">
        <v>3678</v>
      </c>
      <c r="E200" s="175" t="s">
        <v>3679</v>
      </c>
      <c r="F200" s="9" t="s">
        <v>18</v>
      </c>
      <c r="G200" s="173" t="s">
        <v>94</v>
      </c>
      <c r="H200" s="175" t="s">
        <v>3680</v>
      </c>
      <c r="I200" s="39" t="s">
        <v>20</v>
      </c>
      <c r="J200" s="9">
        <v>75</v>
      </c>
      <c r="K200" s="9">
        <v>3.64</v>
      </c>
      <c r="L200" s="9">
        <v>1407.7274600000001</v>
      </c>
      <c r="M200" s="9">
        <v>3.38</v>
      </c>
      <c r="N200" s="9">
        <v>704.36737000000005</v>
      </c>
      <c r="O200" s="9">
        <v>2</v>
      </c>
      <c r="P200" s="11"/>
      <c r="Q200" s="9">
        <v>3</v>
      </c>
      <c r="R200" s="11" t="s">
        <v>21</v>
      </c>
      <c r="S200" s="3"/>
      <c r="T200" s="23"/>
      <c r="U200" s="23"/>
      <c r="V200" s="23"/>
      <c r="W200" s="23"/>
      <c r="X200" s="3"/>
    </row>
    <row r="201" spans="1:24" ht="14.25" x14ac:dyDescent="0.45">
      <c r="A201" s="173"/>
      <c r="B201" s="226"/>
      <c r="C201" s="8" t="s">
        <v>3681</v>
      </c>
      <c r="D201" s="9" t="s">
        <v>3682</v>
      </c>
      <c r="E201" s="175"/>
      <c r="F201" s="9"/>
      <c r="G201" s="173"/>
      <c r="H201" s="173"/>
      <c r="I201" s="39" t="s">
        <v>20</v>
      </c>
      <c r="J201" s="9">
        <v>82</v>
      </c>
      <c r="K201" s="9">
        <v>2.89</v>
      </c>
      <c r="L201" s="9">
        <v>1503.6563000000001</v>
      </c>
      <c r="M201" s="9">
        <v>4.6399999999999997</v>
      </c>
      <c r="N201" s="9">
        <v>752.33178999999996</v>
      </c>
      <c r="O201" s="9">
        <v>2</v>
      </c>
      <c r="P201" s="11" t="s">
        <v>386</v>
      </c>
      <c r="Q201" s="9">
        <v>1</v>
      </c>
      <c r="R201" s="11" t="s">
        <v>21</v>
      </c>
      <c r="S201" s="3"/>
      <c r="T201" s="23"/>
      <c r="U201" s="23"/>
      <c r="V201" s="23"/>
      <c r="W201" s="23"/>
      <c r="X201" s="3"/>
    </row>
    <row r="202" spans="1:24" ht="14.25" x14ac:dyDescent="0.45">
      <c r="A202" s="9"/>
      <c r="B202" s="225"/>
      <c r="C202" s="8"/>
      <c r="D202" s="9"/>
      <c r="E202" s="11"/>
      <c r="F202" s="9"/>
      <c r="G202" s="9"/>
      <c r="H202" s="11"/>
      <c r="I202" s="39"/>
      <c r="J202" s="9"/>
      <c r="K202" s="9"/>
      <c r="L202" s="9"/>
      <c r="M202" s="9"/>
      <c r="N202" s="9"/>
      <c r="O202" s="9"/>
      <c r="P202" s="11"/>
      <c r="Q202" s="9"/>
      <c r="R202" s="11"/>
      <c r="S202" s="3"/>
      <c r="T202" s="23"/>
      <c r="U202" s="23"/>
      <c r="V202" s="23"/>
      <c r="W202" s="23"/>
      <c r="X202" s="3"/>
    </row>
    <row r="203" spans="1:24" ht="14.25" x14ac:dyDescent="0.45">
      <c r="A203" s="9"/>
      <c r="B203" s="225"/>
      <c r="C203" s="8"/>
      <c r="D203" s="9"/>
      <c r="E203" s="11"/>
      <c r="F203" s="9"/>
      <c r="G203" s="9"/>
      <c r="H203" s="11"/>
      <c r="I203" s="39"/>
      <c r="J203" s="9"/>
      <c r="K203" s="9"/>
      <c r="L203" s="9"/>
      <c r="M203" s="9"/>
      <c r="N203" s="9"/>
      <c r="O203" s="9"/>
      <c r="P203" s="11"/>
      <c r="Q203" s="9"/>
      <c r="R203" s="11"/>
      <c r="S203" s="3"/>
      <c r="T203" s="23"/>
      <c r="U203" s="23"/>
      <c r="V203" s="23"/>
      <c r="W203" s="23"/>
      <c r="X203" s="3"/>
    </row>
    <row r="204" spans="1:24" ht="14.25" x14ac:dyDescent="0.45">
      <c r="A204" s="31">
        <v>36</v>
      </c>
      <c r="B204" s="239" t="s">
        <v>3683</v>
      </c>
      <c r="C204" s="8" t="s">
        <v>3684</v>
      </c>
      <c r="D204" s="9" t="s">
        <v>3685</v>
      </c>
      <c r="E204" s="107"/>
      <c r="F204" s="107"/>
      <c r="G204" s="107"/>
      <c r="H204" s="107"/>
      <c r="I204" s="39" t="s">
        <v>20</v>
      </c>
      <c r="J204" s="9">
        <v>80</v>
      </c>
      <c r="K204" s="9">
        <v>3.13</v>
      </c>
      <c r="L204" s="9">
        <v>1238.5433800000001</v>
      </c>
      <c r="M204" s="9">
        <v>-0.24</v>
      </c>
      <c r="N204" s="9">
        <v>619.77533000000005</v>
      </c>
      <c r="O204" s="9">
        <v>2</v>
      </c>
      <c r="P204" s="11"/>
      <c r="Q204" s="9">
        <v>4</v>
      </c>
      <c r="R204" s="11" t="s">
        <v>293</v>
      </c>
      <c r="S204" s="3"/>
      <c r="T204" s="23"/>
      <c r="U204" s="23"/>
      <c r="V204" s="23"/>
      <c r="W204" s="23"/>
      <c r="X204" s="3"/>
    </row>
    <row r="205" spans="1:24" ht="14.25" x14ac:dyDescent="0.45">
      <c r="A205" s="9"/>
      <c r="B205" s="225"/>
      <c r="C205" s="8"/>
      <c r="D205" s="9"/>
      <c r="E205" s="11"/>
      <c r="F205" s="9"/>
      <c r="G205" s="9"/>
      <c r="H205" s="11"/>
      <c r="I205" s="39"/>
      <c r="J205" s="9"/>
      <c r="K205" s="9"/>
      <c r="L205" s="9"/>
      <c r="M205" s="9"/>
      <c r="N205" s="9"/>
      <c r="O205" s="9"/>
      <c r="P205" s="11"/>
      <c r="Q205" s="9"/>
      <c r="R205" s="11"/>
      <c r="S205" s="3"/>
      <c r="T205" s="23"/>
      <c r="U205" s="23"/>
      <c r="V205" s="23"/>
      <c r="W205" s="23"/>
      <c r="X205" s="3"/>
    </row>
    <row r="206" spans="1:24" ht="30" customHeight="1" x14ac:dyDescent="0.45">
      <c r="A206" s="9">
        <v>37</v>
      </c>
      <c r="B206" s="249" t="s">
        <v>3686</v>
      </c>
      <c r="C206" s="8" t="s">
        <v>3687</v>
      </c>
      <c r="D206" s="9" t="s">
        <v>3688</v>
      </c>
      <c r="E206" s="11" t="s">
        <v>3689</v>
      </c>
      <c r="F206" s="9" t="s">
        <v>18</v>
      </c>
      <c r="G206" s="9" t="s">
        <v>347</v>
      </c>
      <c r="H206" s="11" t="s">
        <v>3690</v>
      </c>
      <c r="I206" s="39" t="s">
        <v>3691</v>
      </c>
      <c r="J206" s="9">
        <v>67</v>
      </c>
      <c r="K206" s="9">
        <v>2.87</v>
      </c>
      <c r="L206" s="9">
        <v>1369.62419</v>
      </c>
      <c r="M206" s="9">
        <v>0.83</v>
      </c>
      <c r="N206" s="9">
        <v>685.31573000000003</v>
      </c>
      <c r="O206" s="9">
        <v>2</v>
      </c>
      <c r="P206" s="11"/>
      <c r="Q206" s="9">
        <v>4</v>
      </c>
      <c r="R206" s="11" t="s">
        <v>3692</v>
      </c>
      <c r="S206" s="3"/>
      <c r="T206" s="23"/>
      <c r="U206" s="23"/>
      <c r="V206" s="23"/>
      <c r="W206" s="23"/>
      <c r="X206" s="3"/>
    </row>
    <row r="207" spans="1:24" ht="14.25" x14ac:dyDescent="0.45">
      <c r="A207" s="9"/>
      <c r="B207" s="225"/>
      <c r="C207" s="8"/>
      <c r="D207" s="9"/>
      <c r="E207" s="11"/>
      <c r="F207" s="9"/>
      <c r="G207" s="9"/>
      <c r="H207" s="11"/>
      <c r="I207" s="39"/>
      <c r="J207" s="9"/>
      <c r="K207" s="9"/>
      <c r="L207" s="9"/>
      <c r="M207" s="9"/>
      <c r="N207" s="9"/>
      <c r="O207" s="9"/>
      <c r="P207" s="11"/>
      <c r="Q207" s="9"/>
      <c r="R207" s="11"/>
      <c r="S207" s="3"/>
      <c r="T207" s="23"/>
      <c r="U207" s="23"/>
      <c r="V207" s="23"/>
      <c r="W207" s="23"/>
      <c r="X207" s="3"/>
    </row>
    <row r="208" spans="1:24" ht="30" customHeight="1" x14ac:dyDescent="0.45">
      <c r="A208" s="31">
        <v>38</v>
      </c>
      <c r="B208" s="239" t="s">
        <v>3693</v>
      </c>
      <c r="C208" s="8" t="s">
        <v>3694</v>
      </c>
      <c r="D208" s="9" t="s">
        <v>3695</v>
      </c>
      <c r="E208" s="11" t="s">
        <v>3696</v>
      </c>
      <c r="F208" s="9" t="s">
        <v>18</v>
      </c>
      <c r="G208" s="9" t="s">
        <v>94</v>
      </c>
      <c r="H208" s="11" t="s">
        <v>3697</v>
      </c>
      <c r="I208" s="39" t="s">
        <v>3698</v>
      </c>
      <c r="J208" s="9">
        <v>35</v>
      </c>
      <c r="K208" s="9">
        <v>3.97</v>
      </c>
      <c r="L208" s="9">
        <v>1869.81845</v>
      </c>
      <c r="M208" s="9">
        <v>-3.97</v>
      </c>
      <c r="N208" s="9">
        <v>623.94434000000001</v>
      </c>
      <c r="O208" s="9">
        <v>3</v>
      </c>
      <c r="P208" s="11" t="s">
        <v>3699</v>
      </c>
      <c r="Q208" s="9">
        <v>1</v>
      </c>
      <c r="R208" s="11" t="s">
        <v>146</v>
      </c>
      <c r="S208" s="3"/>
      <c r="T208" s="23"/>
      <c r="U208" s="23"/>
      <c r="V208" s="23"/>
      <c r="W208" s="23"/>
      <c r="X208" s="3"/>
    </row>
    <row r="209" spans="1:24" ht="14.25" x14ac:dyDescent="0.45">
      <c r="A209" s="9"/>
      <c r="B209" s="225"/>
      <c r="C209" s="8"/>
      <c r="D209" s="9"/>
      <c r="E209" s="11"/>
      <c r="F209" s="9"/>
      <c r="G209" s="9"/>
      <c r="H209" s="11"/>
      <c r="I209" s="39"/>
      <c r="J209" s="9"/>
      <c r="K209" s="9"/>
      <c r="L209" s="9"/>
      <c r="M209" s="9"/>
      <c r="N209" s="9"/>
      <c r="O209" s="9"/>
      <c r="P209" s="11"/>
      <c r="Q209" s="9"/>
      <c r="R209" s="11"/>
      <c r="S209" s="3"/>
      <c r="T209" s="23"/>
      <c r="U209" s="23"/>
      <c r="V209" s="23"/>
      <c r="W209" s="23"/>
      <c r="X209" s="3"/>
    </row>
    <row r="210" spans="1:24" ht="30" customHeight="1" x14ac:dyDescent="0.45">
      <c r="A210" s="9">
        <v>39</v>
      </c>
      <c r="B210" s="225" t="s">
        <v>3700</v>
      </c>
      <c r="C210" s="8" t="s">
        <v>3701</v>
      </c>
      <c r="D210" s="9" t="s">
        <v>3702</v>
      </c>
      <c r="E210" s="11" t="s">
        <v>3703</v>
      </c>
      <c r="F210" s="9" t="s">
        <v>18</v>
      </c>
      <c r="G210" s="9" t="s">
        <v>94</v>
      </c>
      <c r="H210" s="11" t="s">
        <v>3704</v>
      </c>
      <c r="I210" s="39" t="s">
        <v>20</v>
      </c>
      <c r="J210" s="9">
        <v>78</v>
      </c>
      <c r="K210" s="9">
        <v>3.88</v>
      </c>
      <c r="L210" s="9">
        <v>1276.5197000000001</v>
      </c>
      <c r="M210" s="9">
        <v>0.6</v>
      </c>
      <c r="N210" s="9">
        <v>638.76349000000005</v>
      </c>
      <c r="O210" s="9">
        <v>2</v>
      </c>
      <c r="P210" s="11"/>
      <c r="Q210" s="9">
        <v>2</v>
      </c>
      <c r="R210" s="11" t="s">
        <v>293</v>
      </c>
      <c r="S210" s="3"/>
      <c r="T210" s="23"/>
      <c r="U210" s="23"/>
      <c r="V210" s="23"/>
      <c r="W210" s="23"/>
      <c r="X210" s="3"/>
    </row>
    <row r="211" spans="1:24" ht="14.25" x14ac:dyDescent="0.45">
      <c r="A211" s="9"/>
      <c r="B211" s="225"/>
      <c r="C211" s="8"/>
      <c r="D211" s="9"/>
      <c r="E211" s="11"/>
      <c r="F211" s="9"/>
      <c r="G211" s="9"/>
      <c r="H211" s="11"/>
      <c r="I211" s="39"/>
      <c r="J211" s="9"/>
      <c r="K211" s="9"/>
      <c r="L211" s="9"/>
      <c r="M211" s="9"/>
      <c r="N211" s="9"/>
      <c r="O211" s="9"/>
      <c r="P211" s="11"/>
      <c r="Q211" s="9"/>
      <c r="R211" s="11"/>
      <c r="S211" s="3"/>
      <c r="T211" s="23"/>
      <c r="U211" s="23"/>
      <c r="V211" s="23"/>
      <c r="W211" s="23"/>
      <c r="X211" s="3"/>
    </row>
    <row r="212" spans="1:24" ht="14.25" x14ac:dyDescent="0.45">
      <c r="A212" s="9"/>
      <c r="B212" s="225"/>
      <c r="C212" s="8"/>
      <c r="D212" s="9"/>
      <c r="E212" s="11"/>
      <c r="F212" s="9"/>
      <c r="G212" s="9"/>
      <c r="H212" s="11"/>
      <c r="I212" s="39"/>
      <c r="J212" s="9"/>
      <c r="K212" s="9"/>
      <c r="L212" s="9"/>
      <c r="M212" s="9"/>
      <c r="N212" s="9"/>
      <c r="O212" s="9"/>
      <c r="P212" s="11"/>
      <c r="Q212" s="9"/>
      <c r="R212" s="11"/>
      <c r="S212" s="3"/>
      <c r="T212" s="23"/>
      <c r="U212" s="23"/>
      <c r="V212" s="23"/>
      <c r="W212" s="23"/>
      <c r="X212" s="3"/>
    </row>
    <row r="213" spans="1:24" ht="13.5" customHeight="1" x14ac:dyDescent="0.45">
      <c r="A213" s="173">
        <v>40</v>
      </c>
      <c r="B213" s="248" t="s">
        <v>3705</v>
      </c>
      <c r="C213" s="8" t="s">
        <v>3706</v>
      </c>
      <c r="D213" s="9" t="s">
        <v>3707</v>
      </c>
      <c r="E213" s="175" t="s">
        <v>3708</v>
      </c>
      <c r="F213" s="175" t="s">
        <v>18</v>
      </c>
      <c r="G213" s="175" t="s">
        <v>347</v>
      </c>
      <c r="H213" s="175" t="s">
        <v>3709</v>
      </c>
      <c r="I213" s="39" t="s">
        <v>20</v>
      </c>
      <c r="J213" s="9">
        <v>103</v>
      </c>
      <c r="K213" s="9">
        <v>4.67</v>
      </c>
      <c r="L213" s="9">
        <v>1704.8345200000001</v>
      </c>
      <c r="M213" s="9">
        <v>0.65</v>
      </c>
      <c r="N213" s="9">
        <v>852.92089999999996</v>
      </c>
      <c r="O213" s="9">
        <v>2</v>
      </c>
      <c r="P213" s="11" t="s">
        <v>841</v>
      </c>
      <c r="Q213" s="9">
        <v>2</v>
      </c>
      <c r="R213" s="11" t="s">
        <v>21</v>
      </c>
      <c r="S213" s="3"/>
      <c r="T213" s="23"/>
      <c r="U213" s="23"/>
      <c r="V213" s="23"/>
      <c r="W213" s="23"/>
      <c r="X213" s="3"/>
    </row>
    <row r="214" spans="1:24" ht="14.25" x14ac:dyDescent="0.45">
      <c r="A214" s="173"/>
      <c r="B214" s="226"/>
      <c r="C214" s="8" t="s">
        <v>3710</v>
      </c>
      <c r="D214" s="9" t="s">
        <v>3711</v>
      </c>
      <c r="E214" s="175"/>
      <c r="F214" s="175"/>
      <c r="G214" s="175"/>
      <c r="H214" s="175"/>
      <c r="I214" s="39" t="s">
        <v>3712</v>
      </c>
      <c r="J214" s="9">
        <v>68</v>
      </c>
      <c r="K214" s="9">
        <v>4.1100000000000003</v>
      </c>
      <c r="L214" s="9">
        <v>1151.59319</v>
      </c>
      <c r="M214" s="9">
        <v>1.34</v>
      </c>
      <c r="N214" s="9">
        <v>576.30023000000006</v>
      </c>
      <c r="O214" s="9">
        <v>2</v>
      </c>
      <c r="P214" s="11"/>
      <c r="Q214" s="9">
        <v>9</v>
      </c>
      <c r="R214" s="11" t="s">
        <v>21</v>
      </c>
      <c r="S214" s="3"/>
      <c r="T214" s="23"/>
      <c r="U214" s="23"/>
      <c r="V214" s="23"/>
      <c r="W214" s="23"/>
      <c r="X214" s="3"/>
    </row>
    <row r="215" spans="1:24" ht="14.25" x14ac:dyDescent="0.45">
      <c r="A215" s="173"/>
      <c r="B215" s="226"/>
      <c r="C215" s="8" t="s">
        <v>3713</v>
      </c>
      <c r="D215" s="9" t="s">
        <v>3714</v>
      </c>
      <c r="E215" s="175"/>
      <c r="F215" s="175"/>
      <c r="G215" s="175"/>
      <c r="H215" s="175"/>
      <c r="I215" s="39" t="s">
        <v>3715</v>
      </c>
      <c r="J215" s="9">
        <v>54</v>
      </c>
      <c r="K215" s="9" t="s">
        <v>20</v>
      </c>
      <c r="L215" s="9">
        <v>1039.48918</v>
      </c>
      <c r="M215" s="9">
        <v>1.38</v>
      </c>
      <c r="N215" s="9">
        <v>520.24823000000004</v>
      </c>
      <c r="O215" s="9">
        <v>2</v>
      </c>
      <c r="P215" s="11" t="s">
        <v>411</v>
      </c>
      <c r="Q215" s="9">
        <v>1</v>
      </c>
      <c r="R215" s="11" t="s">
        <v>21</v>
      </c>
      <c r="S215" s="3"/>
      <c r="T215" s="23"/>
      <c r="U215" s="23"/>
      <c r="V215" s="23"/>
      <c r="W215" s="23"/>
      <c r="X215" s="3"/>
    </row>
    <row r="216" spans="1:24" ht="14.25" x14ac:dyDescent="0.45">
      <c r="A216" s="9"/>
      <c r="B216" s="225"/>
      <c r="C216" s="8"/>
      <c r="D216" s="9"/>
      <c r="E216" s="11"/>
      <c r="F216" s="9"/>
      <c r="G216" s="9"/>
      <c r="H216" s="11"/>
      <c r="I216" s="39"/>
      <c r="J216" s="9"/>
      <c r="K216" s="9"/>
      <c r="L216" s="9"/>
      <c r="M216" s="9"/>
      <c r="N216" s="9"/>
      <c r="O216" s="9"/>
      <c r="P216" s="11"/>
      <c r="Q216" s="9"/>
      <c r="R216" s="11"/>
      <c r="S216" s="3"/>
      <c r="T216" s="23"/>
      <c r="U216" s="23"/>
      <c r="V216" s="23"/>
      <c r="W216" s="23"/>
      <c r="X216" s="3"/>
    </row>
    <row r="217" spans="1:24" ht="30" customHeight="1" x14ac:dyDescent="0.45">
      <c r="A217" s="9">
        <v>41</v>
      </c>
      <c r="B217" s="249" t="s">
        <v>3716</v>
      </c>
      <c r="C217" s="8" t="s">
        <v>3717</v>
      </c>
      <c r="D217" s="9" t="s">
        <v>3718</v>
      </c>
      <c r="E217" s="11" t="s">
        <v>3719</v>
      </c>
      <c r="F217" s="9" t="s">
        <v>18</v>
      </c>
      <c r="G217" s="11" t="s">
        <v>347</v>
      </c>
      <c r="H217" s="11" t="s">
        <v>3720</v>
      </c>
      <c r="I217" s="39" t="s">
        <v>20</v>
      </c>
      <c r="J217" s="9" t="s">
        <v>20</v>
      </c>
      <c r="K217" s="9">
        <v>2.9</v>
      </c>
      <c r="L217" s="9">
        <v>1211.5412899999999</v>
      </c>
      <c r="M217" s="9">
        <v>-2.23</v>
      </c>
      <c r="N217" s="9">
        <v>404.51862</v>
      </c>
      <c r="O217" s="9">
        <v>3</v>
      </c>
      <c r="P217" s="11"/>
      <c r="Q217" s="9">
        <v>2</v>
      </c>
      <c r="R217" s="11" t="s">
        <v>293</v>
      </c>
      <c r="S217" s="3"/>
      <c r="T217" s="23"/>
      <c r="U217" s="23"/>
      <c r="V217" s="23"/>
      <c r="W217" s="23"/>
      <c r="X217" s="3"/>
    </row>
    <row r="218" spans="1:24" ht="14.25" x14ac:dyDescent="0.45">
      <c r="A218" s="9"/>
      <c r="B218" s="225"/>
      <c r="C218" s="8"/>
      <c r="D218" s="9"/>
      <c r="E218" s="11"/>
      <c r="F218" s="9"/>
      <c r="G218" s="9"/>
      <c r="H218" s="11"/>
      <c r="I218" s="39"/>
      <c r="J218" s="9"/>
      <c r="K218" s="9"/>
      <c r="L218" s="9"/>
      <c r="M218" s="9"/>
      <c r="N218" s="9"/>
      <c r="O218" s="9"/>
      <c r="P218" s="11"/>
      <c r="Q218" s="9"/>
      <c r="R218" s="11"/>
      <c r="S218" s="3"/>
      <c r="T218" s="23"/>
      <c r="U218" s="23"/>
      <c r="V218" s="23"/>
      <c r="W218" s="23"/>
      <c r="X218" s="3"/>
    </row>
    <row r="219" spans="1:24" ht="13.5" customHeight="1" x14ac:dyDescent="0.45">
      <c r="A219" s="173">
        <v>42</v>
      </c>
      <c r="B219" s="248" t="s">
        <v>3721</v>
      </c>
      <c r="C219" s="8" t="s">
        <v>3722</v>
      </c>
      <c r="D219" s="9" t="s">
        <v>3723</v>
      </c>
      <c r="E219" s="11" t="s">
        <v>3724</v>
      </c>
      <c r="F219" s="173" t="s">
        <v>18</v>
      </c>
      <c r="G219" s="173" t="s">
        <v>347</v>
      </c>
      <c r="H219" s="175" t="s">
        <v>3725</v>
      </c>
      <c r="I219" s="39" t="s">
        <v>3726</v>
      </c>
      <c r="J219" s="9">
        <v>101</v>
      </c>
      <c r="K219" s="9">
        <v>5.76</v>
      </c>
      <c r="L219" s="9">
        <v>2144.08916</v>
      </c>
      <c r="M219" s="9">
        <v>0.97</v>
      </c>
      <c r="N219" s="9">
        <v>1072.5482199999999</v>
      </c>
      <c r="O219" s="9">
        <v>2</v>
      </c>
      <c r="P219" s="11"/>
      <c r="Q219" s="9">
        <v>2</v>
      </c>
      <c r="R219" s="11" t="s">
        <v>2911</v>
      </c>
      <c r="S219" s="3"/>
      <c r="T219" s="23"/>
      <c r="U219" s="23"/>
      <c r="V219" s="23"/>
      <c r="W219" s="23"/>
      <c r="X219" s="3"/>
    </row>
    <row r="220" spans="1:24" ht="13.5" customHeight="1" x14ac:dyDescent="0.45">
      <c r="A220" s="173"/>
      <c r="B220" s="226"/>
      <c r="C220" s="8" t="s">
        <v>3727</v>
      </c>
      <c r="D220" s="9" t="s">
        <v>3728</v>
      </c>
      <c r="E220" s="175" t="s">
        <v>3729</v>
      </c>
      <c r="F220" s="173"/>
      <c r="G220" s="173"/>
      <c r="H220" s="173"/>
      <c r="I220" s="39" t="s">
        <v>20</v>
      </c>
      <c r="J220" s="9">
        <v>73</v>
      </c>
      <c r="K220" s="9">
        <v>3.6</v>
      </c>
      <c r="L220" s="9">
        <v>1701.8884800000001</v>
      </c>
      <c r="M220" s="9">
        <v>2.2000000000000002</v>
      </c>
      <c r="N220" s="9">
        <v>851.44788000000005</v>
      </c>
      <c r="O220" s="9">
        <v>2</v>
      </c>
      <c r="P220" s="11"/>
      <c r="Q220" s="9">
        <v>4</v>
      </c>
      <c r="R220" s="11" t="s">
        <v>3137</v>
      </c>
      <c r="S220" s="3"/>
      <c r="T220" s="23"/>
      <c r="U220" s="23"/>
      <c r="V220" s="23"/>
      <c r="W220" s="23"/>
      <c r="X220" s="3"/>
    </row>
    <row r="221" spans="1:24" ht="14.25" x14ac:dyDescent="0.45">
      <c r="A221" s="173"/>
      <c r="B221" s="226"/>
      <c r="C221" s="8" t="s">
        <v>3730</v>
      </c>
      <c r="D221" s="9" t="s">
        <v>3731</v>
      </c>
      <c r="E221" s="175"/>
      <c r="F221" s="175"/>
      <c r="G221" s="175"/>
      <c r="H221" s="175"/>
      <c r="I221" s="39" t="s">
        <v>20</v>
      </c>
      <c r="J221" s="9">
        <v>42</v>
      </c>
      <c r="K221" s="9">
        <v>1.57</v>
      </c>
      <c r="L221" s="9">
        <v>963.50688000000002</v>
      </c>
      <c r="M221" s="9">
        <v>-1.25</v>
      </c>
      <c r="N221" s="9">
        <v>482.25707999999997</v>
      </c>
      <c r="O221" s="9">
        <v>2</v>
      </c>
      <c r="P221" s="11" t="s">
        <v>411</v>
      </c>
      <c r="Q221" s="9">
        <v>1</v>
      </c>
      <c r="R221" s="11" t="s">
        <v>293</v>
      </c>
      <c r="S221" s="3"/>
      <c r="T221" s="23"/>
      <c r="U221" s="23"/>
      <c r="V221" s="23"/>
      <c r="W221" s="23"/>
      <c r="X221" s="3"/>
    </row>
    <row r="222" spans="1:24" ht="14.25" x14ac:dyDescent="0.45">
      <c r="A222" s="9"/>
      <c r="B222" s="225"/>
      <c r="C222" s="8"/>
      <c r="D222" s="9"/>
      <c r="E222" s="11"/>
      <c r="F222" s="9"/>
      <c r="G222" s="9"/>
      <c r="H222" s="11"/>
      <c r="I222" s="39"/>
      <c r="J222" s="9"/>
      <c r="K222" s="9"/>
      <c r="L222" s="9"/>
      <c r="M222" s="9"/>
      <c r="N222" s="9"/>
      <c r="O222" s="9"/>
      <c r="P222" s="11"/>
      <c r="Q222" s="9"/>
      <c r="R222" s="11"/>
      <c r="S222" s="3"/>
      <c r="T222" s="23"/>
      <c r="U222" s="23"/>
      <c r="V222" s="23"/>
      <c r="W222" s="23"/>
      <c r="X222" s="3"/>
    </row>
    <row r="223" spans="1:24" ht="14.25" x14ac:dyDescent="0.45">
      <c r="A223" s="9"/>
      <c r="B223" s="225"/>
      <c r="C223" s="8"/>
      <c r="D223" s="9"/>
      <c r="E223" s="11"/>
      <c r="F223" s="9"/>
      <c r="G223" s="9"/>
      <c r="H223" s="11"/>
      <c r="I223" s="39"/>
      <c r="J223" s="9"/>
      <c r="K223" s="9"/>
      <c r="L223" s="9"/>
      <c r="M223" s="9"/>
      <c r="N223" s="9"/>
      <c r="O223" s="9"/>
      <c r="P223" s="11"/>
      <c r="Q223" s="9"/>
      <c r="R223" s="11"/>
      <c r="S223" s="3"/>
      <c r="T223" s="23"/>
      <c r="U223" s="23"/>
      <c r="V223" s="23"/>
      <c r="W223" s="23"/>
      <c r="X223" s="3"/>
    </row>
    <row r="224" spans="1:24" ht="30" customHeight="1" x14ac:dyDescent="0.45">
      <c r="A224" s="9">
        <v>43</v>
      </c>
      <c r="B224" s="225" t="s">
        <v>3732</v>
      </c>
      <c r="C224" s="8" t="s">
        <v>3733</v>
      </c>
      <c r="D224" s="9" t="s">
        <v>3734</v>
      </c>
      <c r="E224" s="11" t="s">
        <v>3735</v>
      </c>
      <c r="F224" s="9" t="s">
        <v>10023</v>
      </c>
      <c r="G224" s="9" t="s">
        <v>347</v>
      </c>
      <c r="H224" s="11" t="s">
        <v>3736</v>
      </c>
      <c r="I224" s="39" t="s">
        <v>20</v>
      </c>
      <c r="J224" s="9">
        <v>41</v>
      </c>
      <c r="K224" s="9">
        <v>2.0099999999999998</v>
      </c>
      <c r="L224" s="9">
        <v>1038.46965</v>
      </c>
      <c r="M224" s="9">
        <v>2.23</v>
      </c>
      <c r="N224" s="9">
        <v>519.73846000000003</v>
      </c>
      <c r="O224" s="9">
        <v>2</v>
      </c>
      <c r="P224" s="11" t="s">
        <v>841</v>
      </c>
      <c r="Q224" s="9">
        <v>4</v>
      </c>
      <c r="R224" s="11" t="s">
        <v>21</v>
      </c>
      <c r="S224" s="3"/>
      <c r="T224" s="23"/>
      <c r="U224" s="23"/>
      <c r="V224" s="23"/>
      <c r="W224" s="23"/>
      <c r="X224" s="3"/>
    </row>
    <row r="225" spans="1:24" ht="14.25" x14ac:dyDescent="0.45">
      <c r="A225" s="9"/>
      <c r="B225" s="225"/>
      <c r="C225" s="8"/>
      <c r="D225" s="9"/>
      <c r="E225" s="11"/>
      <c r="F225" s="9"/>
      <c r="G225" s="9"/>
      <c r="H225" s="11"/>
      <c r="I225" s="39"/>
      <c r="J225" s="9"/>
      <c r="K225" s="9"/>
      <c r="L225" s="9"/>
      <c r="M225" s="9"/>
      <c r="N225" s="9"/>
      <c r="O225" s="9"/>
      <c r="P225" s="11"/>
      <c r="Q225" s="9"/>
      <c r="R225" s="11"/>
      <c r="S225" s="3"/>
      <c r="T225" s="23"/>
      <c r="U225" s="23"/>
      <c r="V225" s="23"/>
      <c r="W225" s="23"/>
      <c r="X225" s="3"/>
    </row>
    <row r="226" spans="1:24" ht="30" customHeight="1" x14ac:dyDescent="0.45">
      <c r="A226" s="9">
        <v>44</v>
      </c>
      <c r="B226" s="249" t="s">
        <v>3737</v>
      </c>
      <c r="C226" s="8" t="s">
        <v>3738</v>
      </c>
      <c r="D226" s="9" t="s">
        <v>3739</v>
      </c>
      <c r="E226" s="11" t="s">
        <v>3740</v>
      </c>
      <c r="F226" s="9" t="s">
        <v>18</v>
      </c>
      <c r="G226" s="11" t="s">
        <v>94</v>
      </c>
      <c r="H226" s="11" t="s">
        <v>3741</v>
      </c>
      <c r="I226" s="39" t="s">
        <v>3742</v>
      </c>
      <c r="J226" s="9">
        <v>93</v>
      </c>
      <c r="K226" s="9">
        <v>4.04</v>
      </c>
      <c r="L226" s="9">
        <v>1188.62004</v>
      </c>
      <c r="M226" s="9">
        <v>-1.6</v>
      </c>
      <c r="N226" s="9">
        <v>594.81366000000003</v>
      </c>
      <c r="O226" s="9">
        <v>2</v>
      </c>
      <c r="P226" s="11"/>
      <c r="Q226" s="9">
        <v>6</v>
      </c>
      <c r="R226" s="11" t="s">
        <v>3743</v>
      </c>
      <c r="S226" s="3"/>
      <c r="T226" s="23"/>
      <c r="U226" s="23"/>
      <c r="V226" s="23"/>
      <c r="W226" s="23"/>
      <c r="X226" s="3"/>
    </row>
    <row r="227" spans="1:24" ht="14.25" x14ac:dyDescent="0.45">
      <c r="A227" s="9"/>
      <c r="B227" s="225"/>
      <c r="C227" s="8"/>
      <c r="D227" s="9"/>
      <c r="E227" s="11"/>
      <c r="F227" s="9"/>
      <c r="G227" s="9"/>
      <c r="H227" s="11"/>
      <c r="I227" s="39"/>
      <c r="J227" s="9"/>
      <c r="K227" s="9"/>
      <c r="L227" s="9"/>
      <c r="M227" s="9"/>
      <c r="N227" s="9"/>
      <c r="O227" s="9"/>
      <c r="P227" s="11"/>
      <c r="Q227" s="9"/>
      <c r="R227" s="11"/>
      <c r="S227" s="3"/>
      <c r="T227" s="23"/>
      <c r="U227" s="23"/>
      <c r="V227" s="23"/>
      <c r="W227" s="23"/>
      <c r="X227" s="3"/>
    </row>
    <row r="228" spans="1:24" ht="30" customHeight="1" x14ac:dyDescent="0.45">
      <c r="A228" s="9">
        <v>45</v>
      </c>
      <c r="B228" s="249" t="s">
        <v>3744</v>
      </c>
      <c r="C228" s="8" t="s">
        <v>3745</v>
      </c>
      <c r="D228" s="9" t="s">
        <v>3746</v>
      </c>
      <c r="E228" s="11" t="s">
        <v>3747</v>
      </c>
      <c r="F228" s="9" t="s">
        <v>18</v>
      </c>
      <c r="G228" s="9" t="s">
        <v>347</v>
      </c>
      <c r="H228" s="11" t="s">
        <v>3748</v>
      </c>
      <c r="I228" s="39" t="s">
        <v>3749</v>
      </c>
      <c r="J228" s="9">
        <v>67</v>
      </c>
      <c r="K228" s="9">
        <v>5.27</v>
      </c>
      <c r="L228" s="9">
        <v>2098.95415</v>
      </c>
      <c r="M228" s="9">
        <v>8.57</v>
      </c>
      <c r="N228" s="9">
        <v>1049.98071</v>
      </c>
      <c r="O228" s="9">
        <v>2</v>
      </c>
      <c r="P228" s="11" t="s">
        <v>932</v>
      </c>
      <c r="Q228" s="9">
        <v>2</v>
      </c>
      <c r="R228" s="11" t="s">
        <v>79</v>
      </c>
      <c r="S228" s="3"/>
      <c r="T228" s="23"/>
      <c r="U228" s="23"/>
      <c r="V228" s="23"/>
      <c r="W228" s="23"/>
      <c r="X228" s="3"/>
    </row>
    <row r="229" spans="1:24" ht="14.25" x14ac:dyDescent="0.45">
      <c r="A229" s="9"/>
      <c r="B229" s="225"/>
      <c r="C229" s="8"/>
      <c r="D229" s="9"/>
      <c r="E229" s="11"/>
      <c r="F229" s="9"/>
      <c r="G229" s="9"/>
      <c r="H229" s="11"/>
      <c r="I229" s="39"/>
      <c r="J229" s="9"/>
      <c r="K229" s="9"/>
      <c r="L229" s="9"/>
      <c r="M229" s="9"/>
      <c r="N229" s="9"/>
      <c r="O229" s="9"/>
      <c r="P229" s="11"/>
      <c r="Q229" s="9"/>
      <c r="R229" s="11"/>
      <c r="S229" s="3"/>
      <c r="T229" s="23"/>
      <c r="U229" s="23"/>
      <c r="V229" s="23"/>
      <c r="W229" s="23"/>
      <c r="X229" s="3"/>
    </row>
    <row r="230" spans="1:24" ht="13.5" customHeight="1" x14ac:dyDescent="0.45">
      <c r="A230" s="173">
        <v>46</v>
      </c>
      <c r="B230" s="248" t="s">
        <v>3750</v>
      </c>
      <c r="C230" s="8" t="s">
        <v>3751</v>
      </c>
      <c r="D230" s="9" t="s">
        <v>3752</v>
      </c>
      <c r="E230" s="175" t="s">
        <v>3753</v>
      </c>
      <c r="F230" s="175" t="s">
        <v>18</v>
      </c>
      <c r="G230" s="173" t="s">
        <v>94</v>
      </c>
      <c r="H230" s="175" t="s">
        <v>3754</v>
      </c>
      <c r="I230" s="39" t="s">
        <v>3755</v>
      </c>
      <c r="J230" s="9">
        <v>58</v>
      </c>
      <c r="K230" s="9">
        <v>2.33</v>
      </c>
      <c r="L230" s="9">
        <v>1671.78215</v>
      </c>
      <c r="M230" s="9">
        <v>-0.88</v>
      </c>
      <c r="N230" s="9">
        <v>836.39471000000003</v>
      </c>
      <c r="O230" s="9">
        <v>2</v>
      </c>
      <c r="P230" s="11"/>
      <c r="Q230" s="9">
        <v>2</v>
      </c>
      <c r="R230" s="11" t="s">
        <v>293</v>
      </c>
      <c r="S230" s="3"/>
      <c r="T230" s="23"/>
      <c r="U230" s="23"/>
      <c r="V230" s="23"/>
      <c r="W230" s="23"/>
      <c r="X230" s="3"/>
    </row>
    <row r="231" spans="1:24" ht="30" customHeight="1" x14ac:dyDescent="0.45">
      <c r="A231" s="173"/>
      <c r="B231" s="226"/>
      <c r="C231" s="8" t="s">
        <v>3756</v>
      </c>
      <c r="D231" s="9" t="s">
        <v>3752</v>
      </c>
      <c r="E231" s="175"/>
      <c r="F231" s="175"/>
      <c r="G231" s="175"/>
      <c r="H231" s="175"/>
      <c r="I231" s="39" t="s">
        <v>3755</v>
      </c>
      <c r="J231" s="9">
        <v>60</v>
      </c>
      <c r="K231" s="9">
        <v>6.99</v>
      </c>
      <c r="L231" s="9">
        <v>1959.9925900000001</v>
      </c>
      <c r="M231" s="9">
        <v>2.46</v>
      </c>
      <c r="N231" s="9">
        <v>654.00238000000002</v>
      </c>
      <c r="O231" s="9">
        <v>3</v>
      </c>
      <c r="P231" s="11" t="s">
        <v>2715</v>
      </c>
      <c r="Q231" s="9">
        <v>3</v>
      </c>
      <c r="R231" s="11" t="s">
        <v>69</v>
      </c>
      <c r="S231" s="3"/>
      <c r="T231" s="23"/>
      <c r="U231" s="23"/>
      <c r="V231" s="23"/>
      <c r="W231" s="23"/>
      <c r="X231" s="3"/>
    </row>
    <row r="232" spans="1:24" ht="30" customHeight="1" x14ac:dyDescent="0.45">
      <c r="A232" s="173"/>
      <c r="B232" s="226"/>
      <c r="C232" s="8" t="s">
        <v>3757</v>
      </c>
      <c r="D232" s="9" t="s">
        <v>3758</v>
      </c>
      <c r="E232" s="175"/>
      <c r="F232" s="175"/>
      <c r="G232" s="175" t="s">
        <v>347</v>
      </c>
      <c r="H232" s="175"/>
      <c r="I232" s="39" t="s">
        <v>3759</v>
      </c>
      <c r="J232" s="9">
        <v>37</v>
      </c>
      <c r="K232" s="9">
        <v>2.0699999999999998</v>
      </c>
      <c r="L232" s="9">
        <v>1003.42101</v>
      </c>
      <c r="M232" s="9">
        <v>-1.36</v>
      </c>
      <c r="N232" s="9">
        <v>502.21413999999999</v>
      </c>
      <c r="O232" s="9">
        <v>2</v>
      </c>
      <c r="P232" s="11" t="s">
        <v>3760</v>
      </c>
      <c r="Q232" s="9">
        <v>2</v>
      </c>
      <c r="R232" s="11" t="s">
        <v>708</v>
      </c>
      <c r="S232" s="3"/>
      <c r="T232" s="23"/>
      <c r="U232" s="23"/>
      <c r="V232" s="23"/>
      <c r="W232" s="23"/>
      <c r="X232" s="3"/>
    </row>
    <row r="233" spans="1:24" ht="14.25" x14ac:dyDescent="0.45">
      <c r="A233" s="173"/>
      <c r="B233" s="226"/>
      <c r="C233" s="8" t="s">
        <v>3761</v>
      </c>
      <c r="D233" s="9" t="s">
        <v>3758</v>
      </c>
      <c r="E233" s="175"/>
      <c r="F233" s="175"/>
      <c r="G233" s="175"/>
      <c r="H233" s="175"/>
      <c r="I233" s="39" t="s">
        <v>3759</v>
      </c>
      <c r="J233" s="9">
        <v>42</v>
      </c>
      <c r="K233" s="9">
        <v>2.36</v>
      </c>
      <c r="L233" s="9">
        <v>987.42728999999997</v>
      </c>
      <c r="M233" s="9">
        <v>-0.16</v>
      </c>
      <c r="N233" s="9">
        <v>494.21728999999999</v>
      </c>
      <c r="O233" s="9">
        <v>2</v>
      </c>
      <c r="P233" s="11" t="s">
        <v>29</v>
      </c>
      <c r="Q233" s="9">
        <v>3</v>
      </c>
      <c r="R233" s="11" t="s">
        <v>708</v>
      </c>
      <c r="S233" s="3"/>
      <c r="T233" s="23"/>
      <c r="U233" s="23"/>
      <c r="V233" s="23"/>
      <c r="W233" s="23"/>
      <c r="X233" s="3"/>
    </row>
    <row r="234" spans="1:24" ht="14.25" x14ac:dyDescent="0.45">
      <c r="A234" s="173"/>
      <c r="B234" s="226"/>
      <c r="C234" s="8" t="s">
        <v>3762</v>
      </c>
      <c r="D234" s="9" t="s">
        <v>3763</v>
      </c>
      <c r="E234" s="175"/>
      <c r="F234" s="175"/>
      <c r="G234" s="175"/>
      <c r="H234" s="175"/>
      <c r="I234" s="39" t="s">
        <v>3764</v>
      </c>
      <c r="J234" s="9">
        <v>88</v>
      </c>
      <c r="K234" s="9">
        <v>5.44</v>
      </c>
      <c r="L234" s="9">
        <v>1502.79448</v>
      </c>
      <c r="M234" s="9">
        <v>-1.1599999999999999</v>
      </c>
      <c r="N234" s="9">
        <v>751.90088000000003</v>
      </c>
      <c r="O234" s="9">
        <v>2</v>
      </c>
      <c r="P234" s="11"/>
      <c r="Q234" s="9">
        <v>8</v>
      </c>
      <c r="R234" s="11" t="s">
        <v>3765</v>
      </c>
      <c r="S234" s="3"/>
      <c r="T234" s="23"/>
      <c r="U234" s="23"/>
      <c r="V234" s="23"/>
      <c r="W234" s="23"/>
      <c r="X234" s="3"/>
    </row>
    <row r="235" spans="1:24" ht="14.25" x14ac:dyDescent="0.45">
      <c r="A235" s="173"/>
      <c r="B235" s="226"/>
      <c r="C235" s="8" t="s">
        <v>3766</v>
      </c>
      <c r="D235" s="9" t="s">
        <v>3767</v>
      </c>
      <c r="E235" s="175"/>
      <c r="F235" s="175"/>
      <c r="G235" s="175"/>
      <c r="H235" s="175"/>
      <c r="I235" s="39" t="s">
        <v>3768</v>
      </c>
      <c r="J235" s="9" t="s">
        <v>20</v>
      </c>
      <c r="K235" s="9">
        <v>3.33</v>
      </c>
      <c r="L235" s="9">
        <v>1858.99216</v>
      </c>
      <c r="M235" s="9">
        <v>-5.41</v>
      </c>
      <c r="N235" s="9">
        <v>620.33556999999996</v>
      </c>
      <c r="O235" s="9">
        <v>3</v>
      </c>
      <c r="P235" s="11"/>
      <c r="Q235" s="9">
        <v>1</v>
      </c>
      <c r="R235" s="11" t="s">
        <v>21</v>
      </c>
      <c r="S235" s="3"/>
      <c r="T235" s="23"/>
      <c r="U235" s="23"/>
      <c r="V235" s="23"/>
      <c r="W235" s="23"/>
      <c r="X235" s="3"/>
    </row>
    <row r="236" spans="1:24" ht="14.25" x14ac:dyDescent="0.45">
      <c r="A236" s="173"/>
      <c r="B236" s="226"/>
      <c r="C236" s="8" t="s">
        <v>3769</v>
      </c>
      <c r="D236" s="9" t="s">
        <v>3770</v>
      </c>
      <c r="E236" s="175"/>
      <c r="F236" s="175"/>
      <c r="G236" s="175"/>
      <c r="H236" s="175"/>
      <c r="I236" s="39" t="s">
        <v>3771</v>
      </c>
      <c r="J236" s="9">
        <v>66</v>
      </c>
      <c r="K236" s="9">
        <v>3.72</v>
      </c>
      <c r="L236" s="9">
        <v>1007.53836</v>
      </c>
      <c r="M236" s="9">
        <v>0.21</v>
      </c>
      <c r="N236" s="9">
        <v>336.51763999999997</v>
      </c>
      <c r="O236" s="9">
        <v>3</v>
      </c>
      <c r="P236" s="11"/>
      <c r="Q236" s="9">
        <v>6</v>
      </c>
      <c r="R236" s="11" t="s">
        <v>21</v>
      </c>
      <c r="S236" s="3"/>
      <c r="T236" s="23"/>
      <c r="U236" s="23"/>
      <c r="V236" s="23"/>
      <c r="W236" s="23"/>
      <c r="X236" s="3"/>
    </row>
    <row r="237" spans="1:24" ht="14.25" x14ac:dyDescent="0.45">
      <c r="A237" s="173"/>
      <c r="B237" s="226"/>
      <c r="C237" s="8" t="s">
        <v>3772</v>
      </c>
      <c r="D237" s="9" t="s">
        <v>3773</v>
      </c>
      <c r="E237" s="175"/>
      <c r="F237" s="175"/>
      <c r="G237" s="175"/>
      <c r="H237" s="175"/>
      <c r="I237" s="39" t="s">
        <v>3774</v>
      </c>
      <c r="J237" s="9">
        <v>38</v>
      </c>
      <c r="K237" s="9">
        <v>1.82</v>
      </c>
      <c r="L237" s="9">
        <v>1191.5402300000001</v>
      </c>
      <c r="M237" s="9">
        <v>0.33</v>
      </c>
      <c r="N237" s="9">
        <v>397.85158999999999</v>
      </c>
      <c r="O237" s="9">
        <v>3</v>
      </c>
      <c r="P237" s="11"/>
      <c r="Q237" s="9">
        <v>1</v>
      </c>
      <c r="R237" s="11" t="s">
        <v>293</v>
      </c>
      <c r="S237" s="3"/>
      <c r="T237" s="23"/>
      <c r="U237" s="23"/>
      <c r="V237" s="23"/>
      <c r="W237" s="23"/>
      <c r="X237" s="3"/>
    </row>
    <row r="238" spans="1:24" ht="24.75" customHeight="1" x14ac:dyDescent="0.45">
      <c r="A238" s="173"/>
      <c r="B238" s="226"/>
      <c r="C238" s="8" t="s">
        <v>3775</v>
      </c>
      <c r="D238" s="9" t="s">
        <v>3776</v>
      </c>
      <c r="E238" s="175" t="s">
        <v>3777</v>
      </c>
      <c r="F238" s="175"/>
      <c r="G238" s="175"/>
      <c r="H238" s="175"/>
      <c r="I238" s="39" t="s">
        <v>3778</v>
      </c>
      <c r="J238" s="9">
        <v>126</v>
      </c>
      <c r="K238" s="9">
        <v>5.07</v>
      </c>
      <c r="L238" s="9">
        <v>1876.88591</v>
      </c>
      <c r="M238" s="9">
        <v>2.5299999999999998</v>
      </c>
      <c r="N238" s="9">
        <v>938.94659000000001</v>
      </c>
      <c r="O238" s="9">
        <v>2</v>
      </c>
      <c r="P238" s="11"/>
      <c r="Q238" s="9">
        <v>14</v>
      </c>
      <c r="R238" s="11" t="s">
        <v>3779</v>
      </c>
      <c r="S238" s="3"/>
      <c r="T238" s="23"/>
      <c r="U238" s="23"/>
      <c r="V238" s="23"/>
      <c r="W238" s="23"/>
      <c r="X238" s="3"/>
    </row>
    <row r="239" spans="1:24" ht="14.25" x14ac:dyDescent="0.45">
      <c r="A239" s="173"/>
      <c r="B239" s="226"/>
      <c r="C239" s="8" t="s">
        <v>3780</v>
      </c>
      <c r="D239" s="9" t="s">
        <v>3781</v>
      </c>
      <c r="E239" s="175"/>
      <c r="F239" s="175"/>
      <c r="G239" s="175"/>
      <c r="H239" s="175"/>
      <c r="I239" s="39" t="s">
        <v>20</v>
      </c>
      <c r="J239" s="9">
        <v>45</v>
      </c>
      <c r="K239" s="9">
        <v>1.26</v>
      </c>
      <c r="L239" s="9">
        <v>831.50017000000003</v>
      </c>
      <c r="M239" s="9">
        <v>-0.87</v>
      </c>
      <c r="N239" s="9">
        <v>416.25371999999999</v>
      </c>
      <c r="O239" s="9">
        <v>2</v>
      </c>
      <c r="P239" s="11"/>
      <c r="Q239" s="9">
        <v>2</v>
      </c>
      <c r="R239" s="11" t="s">
        <v>683</v>
      </c>
      <c r="S239" s="3"/>
      <c r="T239" s="23"/>
      <c r="U239" s="23"/>
      <c r="V239" s="23"/>
      <c r="W239" s="23"/>
      <c r="X239" s="3"/>
    </row>
    <row r="240" spans="1:24" ht="14.25" x14ac:dyDescent="0.45">
      <c r="A240" s="9"/>
      <c r="B240" s="225"/>
      <c r="C240" s="8"/>
      <c r="D240" s="9"/>
      <c r="E240" s="11"/>
      <c r="F240" s="9"/>
      <c r="G240" s="9"/>
      <c r="H240" s="11"/>
      <c r="I240" s="39"/>
      <c r="J240" s="9"/>
      <c r="K240" s="9"/>
      <c r="L240" s="9"/>
      <c r="M240" s="9"/>
      <c r="N240" s="9"/>
      <c r="O240" s="9"/>
      <c r="P240" s="11"/>
      <c r="Q240" s="9"/>
      <c r="R240" s="11"/>
      <c r="S240" s="3"/>
      <c r="T240" s="23"/>
      <c r="U240" s="23"/>
      <c r="V240" s="23"/>
      <c r="W240" s="23"/>
      <c r="X240" s="3"/>
    </row>
    <row r="241" spans="1:24" ht="30" customHeight="1" x14ac:dyDescent="0.45">
      <c r="A241" s="9">
        <v>47</v>
      </c>
      <c r="B241" s="249" t="s">
        <v>3783</v>
      </c>
      <c r="C241" s="8" t="s">
        <v>3784</v>
      </c>
      <c r="D241" s="9" t="s">
        <v>3785</v>
      </c>
      <c r="E241" s="11" t="s">
        <v>3786</v>
      </c>
      <c r="F241" s="9" t="s">
        <v>18</v>
      </c>
      <c r="G241" s="11" t="s">
        <v>347</v>
      </c>
      <c r="H241" s="11" t="s">
        <v>3787</v>
      </c>
      <c r="I241" s="39" t="s">
        <v>3788</v>
      </c>
      <c r="J241" s="9">
        <v>93</v>
      </c>
      <c r="K241" s="9">
        <v>4.87</v>
      </c>
      <c r="L241" s="9">
        <v>1574.71929</v>
      </c>
      <c r="M241" s="9">
        <v>-0.1</v>
      </c>
      <c r="N241" s="9">
        <v>787.86328000000003</v>
      </c>
      <c r="O241" s="9">
        <v>2</v>
      </c>
      <c r="P241" s="11"/>
      <c r="Q241" s="9">
        <v>4</v>
      </c>
      <c r="R241" s="11" t="s">
        <v>293</v>
      </c>
      <c r="S241" s="3"/>
      <c r="T241" s="23"/>
      <c r="U241" s="23"/>
      <c r="V241" s="23"/>
      <c r="W241" s="23"/>
      <c r="X241" s="3"/>
    </row>
    <row r="242" spans="1:24" ht="14.25" x14ac:dyDescent="0.45">
      <c r="A242" s="9"/>
      <c r="B242" s="225"/>
      <c r="C242" s="8"/>
      <c r="D242" s="9"/>
      <c r="E242" s="11"/>
      <c r="F242" s="9"/>
      <c r="G242" s="9"/>
      <c r="H242" s="11"/>
      <c r="I242" s="39"/>
      <c r="J242" s="9"/>
      <c r="K242" s="9"/>
      <c r="L242" s="9"/>
      <c r="M242" s="9"/>
      <c r="N242" s="9"/>
      <c r="O242" s="9"/>
      <c r="P242" s="11"/>
      <c r="Q242" s="9"/>
      <c r="R242" s="11"/>
      <c r="S242" s="3"/>
      <c r="T242" s="23"/>
      <c r="U242" s="23"/>
      <c r="V242" s="23"/>
      <c r="W242" s="23"/>
      <c r="X242" s="3"/>
    </row>
    <row r="243" spans="1:24" ht="30" customHeight="1" x14ac:dyDescent="0.45">
      <c r="A243" s="9">
        <v>48</v>
      </c>
      <c r="B243" s="225" t="s">
        <v>3789</v>
      </c>
      <c r="C243" s="8" t="s">
        <v>3790</v>
      </c>
      <c r="D243" s="9" t="s">
        <v>3791</v>
      </c>
      <c r="E243" s="11" t="s">
        <v>3792</v>
      </c>
      <c r="F243" s="9" t="s">
        <v>18</v>
      </c>
      <c r="G243" s="9" t="s">
        <v>347</v>
      </c>
      <c r="H243" s="11" t="s">
        <v>3793</v>
      </c>
      <c r="I243" s="39" t="s">
        <v>3794</v>
      </c>
      <c r="J243" s="9">
        <v>51</v>
      </c>
      <c r="K243" s="9">
        <v>2.2400000000000002</v>
      </c>
      <c r="L243" s="9">
        <v>929.52934000000005</v>
      </c>
      <c r="M243" s="9">
        <v>-1</v>
      </c>
      <c r="N243" s="9">
        <v>465.26830999999999</v>
      </c>
      <c r="O243" s="9">
        <v>2</v>
      </c>
      <c r="P243" s="11"/>
      <c r="Q243" s="9">
        <v>2</v>
      </c>
      <c r="R243" s="11" t="s">
        <v>21</v>
      </c>
      <c r="S243" s="3"/>
      <c r="T243" s="23"/>
      <c r="U243" s="23"/>
      <c r="V243" s="23"/>
      <c r="W243" s="23"/>
      <c r="X243" s="3"/>
    </row>
    <row r="244" spans="1:24" ht="14.25" x14ac:dyDescent="0.45">
      <c r="A244" s="9"/>
      <c r="B244" s="225"/>
      <c r="C244" s="8"/>
      <c r="D244" s="9"/>
      <c r="E244" s="11"/>
      <c r="F244" s="9"/>
      <c r="G244" s="9"/>
      <c r="H244" s="11"/>
      <c r="I244" s="39"/>
      <c r="J244" s="9"/>
      <c r="K244" s="9"/>
      <c r="L244" s="9"/>
      <c r="M244" s="9"/>
      <c r="N244" s="9"/>
      <c r="O244" s="9"/>
      <c r="P244" s="11"/>
      <c r="Q244" s="9"/>
      <c r="R244" s="11"/>
      <c r="S244" s="3"/>
      <c r="T244" s="23"/>
      <c r="U244" s="23"/>
      <c r="V244" s="23"/>
      <c r="W244" s="23"/>
      <c r="X244" s="3"/>
    </row>
    <row r="245" spans="1:24" ht="13.5" customHeight="1" x14ac:dyDescent="0.45">
      <c r="A245" s="173">
        <v>49</v>
      </c>
      <c r="B245" s="226" t="s">
        <v>3795</v>
      </c>
      <c r="C245" s="8" t="s">
        <v>3796</v>
      </c>
      <c r="D245" s="9" t="s">
        <v>3797</v>
      </c>
      <c r="E245" s="175" t="s">
        <v>3798</v>
      </c>
      <c r="F245" s="173" t="s">
        <v>18</v>
      </c>
      <c r="G245" s="173" t="s">
        <v>347</v>
      </c>
      <c r="H245" s="175" t="s">
        <v>3799</v>
      </c>
      <c r="I245" s="39" t="s">
        <v>3800</v>
      </c>
      <c r="J245" s="9">
        <v>56</v>
      </c>
      <c r="K245" s="9">
        <v>5.91</v>
      </c>
      <c r="L245" s="9">
        <v>2352.0915300000001</v>
      </c>
      <c r="M245" s="9">
        <v>-0.44</v>
      </c>
      <c r="N245" s="9">
        <v>784.70203000000004</v>
      </c>
      <c r="O245" s="9">
        <v>3</v>
      </c>
      <c r="P245" s="11" t="s">
        <v>3801</v>
      </c>
      <c r="Q245" s="9">
        <v>1</v>
      </c>
      <c r="R245" s="11" t="s">
        <v>146</v>
      </c>
      <c r="S245" s="3"/>
      <c r="T245" s="23"/>
      <c r="U245" s="23"/>
      <c r="V245" s="23"/>
      <c r="W245" s="23"/>
      <c r="X245" s="3"/>
    </row>
    <row r="246" spans="1:24" ht="14.25" x14ac:dyDescent="0.45">
      <c r="A246" s="173"/>
      <c r="B246" s="226"/>
      <c r="C246" s="8" t="s">
        <v>3802</v>
      </c>
      <c r="D246" s="9" t="s">
        <v>3803</v>
      </c>
      <c r="E246" s="175"/>
      <c r="F246" s="175"/>
      <c r="G246" s="175"/>
      <c r="H246" s="175"/>
      <c r="I246" s="39" t="s">
        <v>3804</v>
      </c>
      <c r="J246" s="9">
        <v>137</v>
      </c>
      <c r="K246" s="9">
        <v>4.96</v>
      </c>
      <c r="L246" s="9">
        <v>2297.1619099999998</v>
      </c>
      <c r="M246" s="9">
        <v>-0.06</v>
      </c>
      <c r="N246" s="9">
        <v>1149.0845899999999</v>
      </c>
      <c r="O246" s="9">
        <v>2</v>
      </c>
      <c r="P246" s="11"/>
      <c r="Q246" s="9">
        <v>3</v>
      </c>
      <c r="R246" s="11" t="s">
        <v>3805</v>
      </c>
      <c r="S246" s="3"/>
      <c r="T246" s="23"/>
      <c r="U246" s="23"/>
      <c r="V246" s="23"/>
      <c r="W246" s="23"/>
      <c r="X246" s="3"/>
    </row>
    <row r="247" spans="1:24" ht="14.25" x14ac:dyDescent="0.45">
      <c r="A247" s="9"/>
      <c r="B247" s="225"/>
      <c r="C247" s="8"/>
      <c r="D247" s="9"/>
      <c r="E247" s="11"/>
      <c r="F247" s="9"/>
      <c r="G247" s="9"/>
      <c r="H247" s="11"/>
      <c r="I247" s="39"/>
      <c r="J247" s="9"/>
      <c r="K247" s="9"/>
      <c r="L247" s="9"/>
      <c r="M247" s="9"/>
      <c r="N247" s="9"/>
      <c r="O247" s="9"/>
      <c r="P247" s="11"/>
      <c r="Q247" s="9"/>
      <c r="R247" s="11"/>
      <c r="S247" s="3"/>
      <c r="T247" s="23"/>
      <c r="U247" s="23"/>
      <c r="V247" s="23"/>
      <c r="W247" s="23"/>
      <c r="X247" s="3"/>
    </row>
    <row r="248" spans="1:24" ht="45" customHeight="1" x14ac:dyDescent="0.45">
      <c r="A248" s="9">
        <v>50</v>
      </c>
      <c r="B248" s="225" t="s">
        <v>3806</v>
      </c>
      <c r="C248" s="8" t="s">
        <v>3807</v>
      </c>
      <c r="D248" s="9" t="s">
        <v>3808</v>
      </c>
      <c r="E248" s="11" t="s">
        <v>3809</v>
      </c>
      <c r="F248" s="9" t="s">
        <v>18</v>
      </c>
      <c r="G248" s="9" t="s">
        <v>94</v>
      </c>
      <c r="H248" s="11" t="s">
        <v>3810</v>
      </c>
      <c r="I248" s="39" t="s">
        <v>20</v>
      </c>
      <c r="J248" s="9">
        <v>54</v>
      </c>
      <c r="K248" s="9">
        <v>4.57</v>
      </c>
      <c r="L248" s="9">
        <v>3037.3501900000001</v>
      </c>
      <c r="M248" s="9">
        <v>-1.98</v>
      </c>
      <c r="N248" s="9">
        <v>1013.12158</v>
      </c>
      <c r="O248" s="9">
        <v>3</v>
      </c>
      <c r="P248" s="11" t="s">
        <v>3811</v>
      </c>
      <c r="Q248" s="9">
        <v>2</v>
      </c>
      <c r="R248" s="11" t="s">
        <v>84</v>
      </c>
      <c r="S248" s="3"/>
      <c r="T248" s="23"/>
      <c r="U248" s="23"/>
      <c r="V248" s="23"/>
      <c r="W248" s="23"/>
      <c r="X248" s="3"/>
    </row>
    <row r="249" spans="1:24" ht="14.25" x14ac:dyDescent="0.45">
      <c r="A249" s="9"/>
      <c r="B249" s="225"/>
      <c r="C249" s="8"/>
      <c r="D249" s="9"/>
      <c r="E249" s="11"/>
      <c r="F249" s="9"/>
      <c r="G249" s="9"/>
      <c r="H249" s="11"/>
      <c r="I249" s="39"/>
      <c r="J249" s="9"/>
      <c r="K249" s="9"/>
      <c r="L249" s="9"/>
      <c r="M249" s="9"/>
      <c r="N249" s="9"/>
      <c r="O249" s="9"/>
      <c r="P249" s="11"/>
      <c r="Q249" s="9"/>
      <c r="R249" s="11"/>
      <c r="S249" s="3"/>
      <c r="T249" s="23"/>
      <c r="U249" s="23"/>
      <c r="V249" s="23"/>
      <c r="W249" s="23"/>
      <c r="X249" s="3"/>
    </row>
    <row r="250" spans="1:24" ht="14.25" x14ac:dyDescent="0.45">
      <c r="A250" s="9"/>
      <c r="B250" s="225"/>
      <c r="C250" s="8"/>
      <c r="D250" s="9"/>
      <c r="E250" s="11"/>
      <c r="F250" s="9"/>
      <c r="G250" s="9"/>
      <c r="H250" s="11"/>
      <c r="I250" s="39"/>
      <c r="J250" s="9"/>
      <c r="K250" s="9"/>
      <c r="L250" s="9"/>
      <c r="M250" s="9"/>
      <c r="N250" s="9"/>
      <c r="O250" s="9"/>
      <c r="P250" s="11"/>
      <c r="Q250" s="9"/>
      <c r="R250" s="11"/>
      <c r="S250" s="3"/>
      <c r="T250" s="23"/>
      <c r="U250" s="23"/>
      <c r="V250" s="23"/>
      <c r="W250" s="23"/>
      <c r="X250" s="3"/>
    </row>
    <row r="251" spans="1:24" ht="13.5" customHeight="1" x14ac:dyDescent="0.45">
      <c r="A251" s="173">
        <v>51</v>
      </c>
      <c r="B251" s="226" t="s">
        <v>3812</v>
      </c>
      <c r="C251" s="8" t="s">
        <v>3813</v>
      </c>
      <c r="D251" s="9" t="s">
        <v>3814</v>
      </c>
      <c r="E251" s="175" t="s">
        <v>3815</v>
      </c>
      <c r="F251" s="173" t="s">
        <v>18</v>
      </c>
      <c r="G251" s="173" t="s">
        <v>1499</v>
      </c>
      <c r="H251" s="175" t="s">
        <v>3816</v>
      </c>
      <c r="I251" s="39" t="s">
        <v>3817</v>
      </c>
      <c r="J251" s="9">
        <v>47</v>
      </c>
      <c r="K251" s="9" t="s">
        <v>20</v>
      </c>
      <c r="L251" s="9">
        <v>1335.66391</v>
      </c>
      <c r="M251" s="9">
        <v>-0.97</v>
      </c>
      <c r="N251" s="9">
        <v>445.89281999999997</v>
      </c>
      <c r="O251" s="9">
        <v>3</v>
      </c>
      <c r="P251" s="11"/>
      <c r="Q251" s="9">
        <v>1</v>
      </c>
      <c r="R251" s="11" t="s">
        <v>59</v>
      </c>
      <c r="S251" s="3"/>
      <c r="T251" s="23"/>
      <c r="U251" s="23"/>
      <c r="V251" s="23"/>
      <c r="W251" s="23"/>
      <c r="X251" s="3"/>
    </row>
    <row r="252" spans="1:24" ht="14.25" x14ac:dyDescent="0.45">
      <c r="A252" s="173"/>
      <c r="B252" s="226"/>
      <c r="C252" s="8" t="s">
        <v>3818</v>
      </c>
      <c r="D252" s="9" t="s">
        <v>3819</v>
      </c>
      <c r="E252" s="175"/>
      <c r="F252" s="175"/>
      <c r="G252" s="175"/>
      <c r="H252" s="175"/>
      <c r="I252" s="39" t="s">
        <v>3820</v>
      </c>
      <c r="J252" s="9">
        <v>59</v>
      </c>
      <c r="K252" s="9">
        <v>3.07</v>
      </c>
      <c r="L252" s="9">
        <v>1122.5425299999999</v>
      </c>
      <c r="M252" s="9">
        <v>-0.08</v>
      </c>
      <c r="N252" s="9">
        <v>561.7749</v>
      </c>
      <c r="O252" s="9">
        <v>2</v>
      </c>
      <c r="P252" s="11"/>
      <c r="Q252" s="9">
        <v>4</v>
      </c>
      <c r="R252" s="11" t="s">
        <v>282</v>
      </c>
      <c r="S252" s="3"/>
      <c r="T252" s="23"/>
      <c r="U252" s="23"/>
      <c r="V252" s="23"/>
      <c r="W252" s="23"/>
      <c r="X252" s="3"/>
    </row>
    <row r="253" spans="1:24" ht="14.25" x14ac:dyDescent="0.45">
      <c r="A253" s="9"/>
      <c r="B253" s="225"/>
      <c r="C253" s="8"/>
      <c r="D253" s="9"/>
      <c r="E253" s="11"/>
      <c r="F253" s="9"/>
      <c r="G253" s="9"/>
      <c r="H253" s="11"/>
      <c r="I253" s="39"/>
      <c r="J253" s="9"/>
      <c r="K253" s="9"/>
      <c r="L253" s="9"/>
      <c r="M253" s="9"/>
      <c r="N253" s="9"/>
      <c r="O253" s="9"/>
      <c r="P253" s="11"/>
      <c r="Q253" s="9"/>
      <c r="R253" s="11"/>
      <c r="S253" s="3"/>
      <c r="T253" s="23"/>
      <c r="U253" s="23"/>
      <c r="V253" s="23"/>
      <c r="W253" s="23"/>
      <c r="X253" s="3"/>
    </row>
    <row r="254" spans="1:24" ht="24.75" customHeight="1" x14ac:dyDescent="0.45">
      <c r="A254" s="9">
        <v>52</v>
      </c>
      <c r="B254" s="225" t="s">
        <v>3821</v>
      </c>
      <c r="C254" s="8" t="s">
        <v>3822</v>
      </c>
      <c r="D254" s="9" t="s">
        <v>3823</v>
      </c>
      <c r="E254" s="11" t="s">
        <v>3824</v>
      </c>
      <c r="F254" s="9" t="s">
        <v>18</v>
      </c>
      <c r="G254" s="9" t="s">
        <v>1499</v>
      </c>
      <c r="H254" s="11" t="s">
        <v>3825</v>
      </c>
      <c r="I254" s="39" t="s">
        <v>3826</v>
      </c>
      <c r="J254" s="9">
        <v>144</v>
      </c>
      <c r="K254" s="9">
        <v>5.25</v>
      </c>
      <c r="L254" s="9">
        <v>1984.92742</v>
      </c>
      <c r="M254" s="9">
        <v>-1.61</v>
      </c>
      <c r="N254" s="9">
        <v>992.96735000000001</v>
      </c>
      <c r="O254" s="9">
        <v>2</v>
      </c>
      <c r="P254" s="11"/>
      <c r="Q254" s="9">
        <v>11</v>
      </c>
      <c r="R254" s="11" t="s">
        <v>3827</v>
      </c>
      <c r="S254" s="3"/>
      <c r="T254" s="23"/>
      <c r="U254" s="23"/>
      <c r="V254" s="23"/>
      <c r="W254" s="23"/>
      <c r="X254" s="3"/>
    </row>
    <row r="255" spans="1:24" ht="14.25" x14ac:dyDescent="0.45">
      <c r="A255" s="9"/>
      <c r="B255" s="225"/>
      <c r="C255" s="8"/>
      <c r="D255" s="9"/>
      <c r="E255" s="11"/>
      <c r="F255" s="9"/>
      <c r="G255" s="9"/>
      <c r="H255" s="11"/>
      <c r="I255" s="39"/>
      <c r="J255" s="9"/>
      <c r="K255" s="9"/>
      <c r="L255" s="9"/>
      <c r="M255" s="9"/>
      <c r="N255" s="9"/>
      <c r="O255" s="9"/>
      <c r="P255" s="11"/>
      <c r="Q255" s="9"/>
      <c r="R255" s="11"/>
      <c r="S255" s="3"/>
      <c r="T255" s="23"/>
      <c r="U255" s="23"/>
      <c r="V255" s="23"/>
      <c r="W255" s="23"/>
      <c r="X255" s="3"/>
    </row>
    <row r="256" spans="1:24" ht="13.5" customHeight="1" x14ac:dyDescent="0.45">
      <c r="A256" s="173">
        <v>53</v>
      </c>
      <c r="B256" s="226" t="s">
        <v>3828</v>
      </c>
      <c r="C256" s="8" t="s">
        <v>3829</v>
      </c>
      <c r="D256" s="9" t="s">
        <v>3830</v>
      </c>
      <c r="E256" s="175" t="s">
        <v>3831</v>
      </c>
      <c r="F256" s="173" t="s">
        <v>10023</v>
      </c>
      <c r="G256" s="173" t="s">
        <v>347</v>
      </c>
      <c r="H256" s="175" t="s">
        <v>3832</v>
      </c>
      <c r="I256" s="39" t="s">
        <v>20</v>
      </c>
      <c r="J256" s="9">
        <v>85</v>
      </c>
      <c r="K256" s="9">
        <v>7.36</v>
      </c>
      <c r="L256" s="9">
        <v>2453.2322100000001</v>
      </c>
      <c r="M256" s="9">
        <v>11.85</v>
      </c>
      <c r="N256" s="9">
        <v>818.41558999999995</v>
      </c>
      <c r="O256" s="9">
        <v>3</v>
      </c>
      <c r="P256" s="11" t="s">
        <v>841</v>
      </c>
      <c r="Q256" s="9">
        <v>3</v>
      </c>
      <c r="R256" s="11" t="s">
        <v>2998</v>
      </c>
      <c r="S256" s="3"/>
      <c r="T256" s="23"/>
      <c r="U256" s="23"/>
      <c r="V256" s="23"/>
      <c r="W256" s="23"/>
      <c r="X256" s="3"/>
    </row>
    <row r="257" spans="1:24" ht="14.25" x14ac:dyDescent="0.45">
      <c r="A257" s="173"/>
      <c r="B257" s="226"/>
      <c r="C257" s="8" t="s">
        <v>3833</v>
      </c>
      <c r="D257" s="9" t="s">
        <v>3834</v>
      </c>
      <c r="E257" s="175"/>
      <c r="F257" s="175"/>
      <c r="G257" s="175"/>
      <c r="H257" s="175"/>
      <c r="I257" s="39" t="s">
        <v>20</v>
      </c>
      <c r="J257" s="9">
        <v>33</v>
      </c>
      <c r="K257" s="9">
        <v>2.13</v>
      </c>
      <c r="L257" s="9">
        <v>1126.57573</v>
      </c>
      <c r="M257" s="9">
        <v>10.8</v>
      </c>
      <c r="N257" s="9">
        <v>563.79150000000004</v>
      </c>
      <c r="O257" s="9">
        <v>2</v>
      </c>
      <c r="P257" s="11" t="s">
        <v>1559</v>
      </c>
      <c r="Q257" s="9">
        <v>3</v>
      </c>
      <c r="R257" s="11" t="s">
        <v>3835</v>
      </c>
      <c r="S257" s="3"/>
      <c r="T257" s="23"/>
      <c r="U257" s="23"/>
      <c r="V257" s="23"/>
      <c r="W257" s="23"/>
      <c r="X257" s="3"/>
    </row>
    <row r="258" spans="1:24" ht="14.25" x14ac:dyDescent="0.45">
      <c r="A258" s="173"/>
      <c r="B258" s="226"/>
      <c r="C258" s="8" t="s">
        <v>3837</v>
      </c>
      <c r="D258" s="9" t="s">
        <v>3838</v>
      </c>
      <c r="E258" s="175"/>
      <c r="F258" s="175"/>
      <c r="G258" s="175"/>
      <c r="H258" s="175"/>
      <c r="I258" s="39" t="s">
        <v>20</v>
      </c>
      <c r="J258" s="9">
        <v>53</v>
      </c>
      <c r="K258" s="9">
        <v>4.76</v>
      </c>
      <c r="L258" s="9">
        <v>1440.70452</v>
      </c>
      <c r="M258" s="9">
        <v>9.59</v>
      </c>
      <c r="N258" s="9">
        <v>720.85590000000002</v>
      </c>
      <c r="O258" s="9">
        <v>2</v>
      </c>
      <c r="P258" s="11"/>
      <c r="Q258" s="9">
        <v>7</v>
      </c>
      <c r="R258" s="11" t="s">
        <v>3836</v>
      </c>
      <c r="S258" s="3"/>
      <c r="T258" s="23"/>
      <c r="U258" s="23"/>
      <c r="V258" s="23"/>
      <c r="W258" s="23"/>
      <c r="X258" s="3"/>
    </row>
    <row r="259" spans="1:24" ht="14.25" x14ac:dyDescent="0.45">
      <c r="A259" s="9"/>
      <c r="B259" s="225"/>
      <c r="C259" s="8"/>
      <c r="D259" s="9"/>
      <c r="E259" s="11"/>
      <c r="F259" s="9"/>
      <c r="G259" s="9"/>
      <c r="H259" s="11"/>
      <c r="I259" s="39"/>
      <c r="J259" s="9"/>
      <c r="K259" s="9"/>
      <c r="L259" s="9"/>
      <c r="M259" s="9"/>
      <c r="N259" s="9"/>
      <c r="O259" s="9"/>
      <c r="P259" s="11"/>
      <c r="Q259" s="9"/>
      <c r="R259" s="11"/>
      <c r="S259" s="3"/>
      <c r="T259" s="23"/>
      <c r="U259" s="23"/>
      <c r="V259" s="23"/>
      <c r="W259" s="23"/>
      <c r="X259" s="3"/>
    </row>
    <row r="260" spans="1:24" ht="24.75" customHeight="1" x14ac:dyDescent="0.45">
      <c r="A260" s="173">
        <v>54</v>
      </c>
      <c r="B260" s="226" t="s">
        <v>3839</v>
      </c>
      <c r="C260" s="8" t="s">
        <v>3840</v>
      </c>
      <c r="D260" s="9" t="s">
        <v>3841</v>
      </c>
      <c r="E260" s="175" t="s">
        <v>3842</v>
      </c>
      <c r="F260" s="173" t="s">
        <v>18</v>
      </c>
      <c r="G260" s="173" t="s">
        <v>94</v>
      </c>
      <c r="H260" s="175" t="s">
        <v>3843</v>
      </c>
      <c r="I260" s="39" t="s">
        <v>20</v>
      </c>
      <c r="J260" s="9">
        <v>90</v>
      </c>
      <c r="K260" s="9">
        <v>6.14</v>
      </c>
      <c r="L260" s="9">
        <v>2507.1897399999998</v>
      </c>
      <c r="M260" s="9">
        <v>3.62</v>
      </c>
      <c r="N260" s="9">
        <v>1254.09851</v>
      </c>
      <c r="O260" s="9">
        <v>2</v>
      </c>
      <c r="P260" s="11" t="s">
        <v>3844</v>
      </c>
      <c r="Q260" s="9">
        <v>4</v>
      </c>
      <c r="R260" s="11" t="s">
        <v>3845</v>
      </c>
      <c r="S260" s="3"/>
      <c r="T260" s="23"/>
      <c r="U260" s="23"/>
      <c r="V260" s="23"/>
      <c r="W260" s="23"/>
      <c r="X260" s="3"/>
    </row>
    <row r="261" spans="1:24" ht="14.25" x14ac:dyDescent="0.45">
      <c r="A261" s="173"/>
      <c r="B261" s="226"/>
      <c r="C261" s="8" t="s">
        <v>3846</v>
      </c>
      <c r="D261" s="9" t="s">
        <v>3847</v>
      </c>
      <c r="E261" s="175"/>
      <c r="F261" s="175"/>
      <c r="G261" s="175"/>
      <c r="H261" s="175"/>
      <c r="I261" s="39" t="s">
        <v>20</v>
      </c>
      <c r="J261" s="9">
        <v>124</v>
      </c>
      <c r="K261" s="9">
        <v>4.2699999999999996</v>
      </c>
      <c r="L261" s="9">
        <v>1780.8271999999999</v>
      </c>
      <c r="M261" s="9">
        <v>-0.66</v>
      </c>
      <c r="N261" s="9">
        <v>890.91723999999999</v>
      </c>
      <c r="O261" s="9">
        <v>2</v>
      </c>
      <c r="P261" s="11" t="s">
        <v>1559</v>
      </c>
      <c r="Q261" s="9">
        <v>8</v>
      </c>
      <c r="R261" s="11" t="s">
        <v>3845</v>
      </c>
      <c r="S261" s="3"/>
      <c r="T261" s="23"/>
      <c r="U261" s="23"/>
      <c r="V261" s="23"/>
      <c r="W261" s="23"/>
      <c r="X261" s="3"/>
    </row>
    <row r="262" spans="1:24" ht="14.25" x14ac:dyDescent="0.45">
      <c r="A262" s="9"/>
      <c r="B262" s="225"/>
      <c r="C262" s="8"/>
      <c r="D262" s="9"/>
      <c r="E262" s="11"/>
      <c r="F262" s="9"/>
      <c r="G262" s="9"/>
      <c r="H262" s="11"/>
      <c r="I262" s="39"/>
      <c r="J262" s="9"/>
      <c r="K262" s="9"/>
      <c r="L262" s="9"/>
      <c r="M262" s="9"/>
      <c r="N262" s="9"/>
      <c r="O262" s="9"/>
      <c r="P262" s="11"/>
      <c r="Q262" s="9"/>
      <c r="R262" s="11"/>
      <c r="S262" s="3"/>
      <c r="T262" s="23"/>
      <c r="U262" s="23"/>
      <c r="V262" s="23"/>
      <c r="W262" s="23"/>
      <c r="X262" s="3"/>
    </row>
    <row r="263" spans="1:24" ht="30" customHeight="1" x14ac:dyDescent="0.45">
      <c r="A263" s="9">
        <v>55</v>
      </c>
      <c r="B263" s="249" t="s">
        <v>3848</v>
      </c>
      <c r="C263" s="8" t="s">
        <v>3849</v>
      </c>
      <c r="D263" s="9" t="s">
        <v>3850</v>
      </c>
      <c r="E263" s="11" t="s">
        <v>3851</v>
      </c>
      <c r="F263" s="9" t="s">
        <v>18</v>
      </c>
      <c r="G263" s="9" t="s">
        <v>94</v>
      </c>
      <c r="H263" s="11" t="s">
        <v>3852</v>
      </c>
      <c r="I263" s="39" t="s">
        <v>3853</v>
      </c>
      <c r="J263" s="9">
        <v>74</v>
      </c>
      <c r="K263" s="9">
        <v>2.78</v>
      </c>
      <c r="L263" s="9">
        <v>1414.68669</v>
      </c>
      <c r="M263" s="9">
        <v>3</v>
      </c>
      <c r="N263" s="9">
        <v>707.84698000000003</v>
      </c>
      <c r="O263" s="9">
        <v>2</v>
      </c>
      <c r="P263" s="11" t="s">
        <v>411</v>
      </c>
      <c r="Q263" s="9">
        <v>7</v>
      </c>
      <c r="R263" s="11" t="s">
        <v>3854</v>
      </c>
      <c r="S263" s="3"/>
      <c r="T263" s="23"/>
      <c r="U263" s="23"/>
      <c r="V263" s="23"/>
      <c r="W263" s="23"/>
      <c r="X263" s="3"/>
    </row>
    <row r="264" spans="1:24" ht="14.25" x14ac:dyDescent="0.45">
      <c r="A264" s="9"/>
      <c r="B264" s="225"/>
      <c r="C264" s="8"/>
      <c r="D264" s="9"/>
      <c r="E264" s="11"/>
      <c r="F264" s="9"/>
      <c r="G264" s="9"/>
      <c r="H264" s="11"/>
      <c r="I264" s="39"/>
      <c r="J264" s="9"/>
      <c r="K264" s="9"/>
      <c r="L264" s="9"/>
      <c r="M264" s="9"/>
      <c r="N264" s="9"/>
      <c r="O264" s="9"/>
      <c r="P264" s="11"/>
      <c r="Q264" s="9"/>
      <c r="R264" s="11"/>
      <c r="S264" s="3"/>
      <c r="T264" s="23"/>
      <c r="U264" s="23"/>
      <c r="V264" s="23"/>
      <c r="W264" s="23"/>
      <c r="X264" s="3"/>
    </row>
    <row r="265" spans="1:24" ht="30" customHeight="1" x14ac:dyDescent="0.45">
      <c r="A265" s="9">
        <v>56</v>
      </c>
      <c r="B265" s="225" t="s">
        <v>3857</v>
      </c>
      <c r="C265" s="8" t="s">
        <v>3858</v>
      </c>
      <c r="D265" s="9" t="s">
        <v>3859</v>
      </c>
      <c r="E265" s="11" t="s">
        <v>3860</v>
      </c>
      <c r="F265" s="9" t="s">
        <v>18</v>
      </c>
      <c r="G265" s="9" t="s">
        <v>94</v>
      </c>
      <c r="H265" s="11" t="s">
        <v>3861</v>
      </c>
      <c r="I265" s="39" t="s">
        <v>3862</v>
      </c>
      <c r="J265" s="9">
        <v>39</v>
      </c>
      <c r="K265" s="9" t="s">
        <v>20</v>
      </c>
      <c r="L265" s="9">
        <v>1147.6721700000001</v>
      </c>
      <c r="M265" s="9">
        <v>1.49</v>
      </c>
      <c r="N265" s="9">
        <v>574.33972000000006</v>
      </c>
      <c r="O265" s="9">
        <v>2</v>
      </c>
      <c r="P265" s="11" t="s">
        <v>68</v>
      </c>
      <c r="Q265" s="9">
        <v>1</v>
      </c>
      <c r="R265" s="11" t="s">
        <v>84</v>
      </c>
      <c r="S265" s="3"/>
      <c r="T265" s="23"/>
      <c r="U265" s="23"/>
      <c r="V265" s="23"/>
      <c r="W265" s="23"/>
      <c r="X265" s="3"/>
    </row>
    <row r="266" spans="1:24" ht="14.25" x14ac:dyDescent="0.45">
      <c r="A266" s="9"/>
      <c r="B266" s="225"/>
      <c r="C266" s="8"/>
      <c r="D266" s="9"/>
      <c r="E266" s="11"/>
      <c r="F266" s="9"/>
      <c r="G266" s="9"/>
      <c r="H266" s="11"/>
      <c r="I266" s="39"/>
      <c r="J266" s="9"/>
      <c r="K266" s="9"/>
      <c r="L266" s="9"/>
      <c r="M266" s="9"/>
      <c r="N266" s="9"/>
      <c r="O266" s="9"/>
      <c r="P266" s="11"/>
      <c r="Q266" s="9"/>
      <c r="R266" s="11"/>
      <c r="S266" s="3"/>
      <c r="T266" s="23"/>
      <c r="U266" s="23"/>
      <c r="V266" s="23"/>
      <c r="W266" s="23"/>
      <c r="X266" s="3"/>
    </row>
    <row r="267" spans="1:24" ht="14.25" x14ac:dyDescent="0.45">
      <c r="A267" s="9"/>
      <c r="B267" s="225"/>
      <c r="C267" s="8"/>
      <c r="D267" s="9"/>
      <c r="E267" s="11"/>
      <c r="F267" s="9"/>
      <c r="G267" s="9"/>
      <c r="H267" s="11"/>
      <c r="I267" s="39"/>
      <c r="J267" s="9"/>
      <c r="K267" s="9"/>
      <c r="L267" s="9"/>
      <c r="M267" s="9"/>
      <c r="N267" s="9"/>
      <c r="O267" s="9"/>
      <c r="P267" s="11"/>
      <c r="Q267" s="9"/>
      <c r="R267" s="11"/>
      <c r="S267" s="3"/>
      <c r="T267" s="23"/>
      <c r="U267" s="23"/>
      <c r="V267" s="23"/>
      <c r="W267" s="23"/>
      <c r="X267" s="3"/>
    </row>
    <row r="268" spans="1:24" ht="30" customHeight="1" x14ac:dyDescent="0.45">
      <c r="A268" s="9">
        <v>57</v>
      </c>
      <c r="B268" s="225" t="s">
        <v>3863</v>
      </c>
      <c r="C268" s="8" t="s">
        <v>3864</v>
      </c>
      <c r="D268" s="9" t="s">
        <v>3865</v>
      </c>
      <c r="E268" s="11" t="s">
        <v>3866</v>
      </c>
      <c r="F268" s="9" t="s">
        <v>18</v>
      </c>
      <c r="G268" s="9" t="s">
        <v>347</v>
      </c>
      <c r="H268" s="11" t="s">
        <v>3867</v>
      </c>
      <c r="I268" s="39" t="s">
        <v>3868</v>
      </c>
      <c r="J268" s="9">
        <v>61</v>
      </c>
      <c r="K268" s="9">
        <v>4.57</v>
      </c>
      <c r="L268" s="9">
        <v>1578.77593</v>
      </c>
      <c r="M268" s="9">
        <v>-4.67</v>
      </c>
      <c r="N268" s="9">
        <v>789.89160000000004</v>
      </c>
      <c r="O268" s="9">
        <v>2</v>
      </c>
      <c r="P268" s="11" t="s">
        <v>1559</v>
      </c>
      <c r="Q268" s="9">
        <v>3</v>
      </c>
      <c r="R268" s="11" t="s">
        <v>3869</v>
      </c>
      <c r="S268" s="3"/>
      <c r="T268" s="23"/>
      <c r="U268" s="23"/>
      <c r="V268" s="23"/>
      <c r="W268" s="23"/>
      <c r="X268" s="3"/>
    </row>
    <row r="269" spans="1:24" ht="14.25" x14ac:dyDescent="0.45">
      <c r="A269" s="9"/>
      <c r="B269" s="225"/>
      <c r="C269" s="8"/>
      <c r="D269" s="9"/>
      <c r="E269" s="11"/>
      <c r="F269" s="9"/>
      <c r="G269" s="9"/>
      <c r="H269" s="11"/>
      <c r="I269" s="39"/>
      <c r="J269" s="9"/>
      <c r="K269" s="9"/>
      <c r="L269" s="9"/>
      <c r="M269" s="9"/>
      <c r="N269" s="9"/>
      <c r="O269" s="9"/>
      <c r="P269" s="11"/>
      <c r="Q269" s="9"/>
      <c r="R269" s="11"/>
      <c r="S269" s="3"/>
      <c r="T269" s="23"/>
      <c r="U269" s="23"/>
      <c r="V269" s="23"/>
      <c r="W269" s="23"/>
      <c r="X269" s="3"/>
    </row>
    <row r="270" spans="1:24" ht="13.5" customHeight="1" x14ac:dyDescent="0.45">
      <c r="A270" s="173">
        <v>58</v>
      </c>
      <c r="B270" s="248" t="s">
        <v>3870</v>
      </c>
      <c r="C270" s="8" t="s">
        <v>3871</v>
      </c>
      <c r="D270" s="9" t="s">
        <v>3872</v>
      </c>
      <c r="E270" s="175" t="s">
        <v>3873</v>
      </c>
      <c r="F270" s="173" t="s">
        <v>18</v>
      </c>
      <c r="G270" s="173" t="s">
        <v>94</v>
      </c>
      <c r="H270" s="175" t="s">
        <v>3874</v>
      </c>
      <c r="I270" s="39" t="s">
        <v>3875</v>
      </c>
      <c r="J270" s="9">
        <v>69</v>
      </c>
      <c r="K270" s="9">
        <v>3.42</v>
      </c>
      <c r="L270" s="9">
        <v>1325.6738800000001</v>
      </c>
      <c r="M270" s="9">
        <v>0.19</v>
      </c>
      <c r="N270" s="9">
        <v>663.34058000000005</v>
      </c>
      <c r="O270" s="9">
        <v>2</v>
      </c>
      <c r="P270" s="11"/>
      <c r="Q270" s="9">
        <v>6</v>
      </c>
      <c r="R270" s="11" t="s">
        <v>3876</v>
      </c>
      <c r="S270" s="3"/>
      <c r="T270" s="23"/>
      <c r="U270" s="23"/>
      <c r="V270" s="23"/>
      <c r="W270" s="23"/>
      <c r="X270" s="3"/>
    </row>
    <row r="271" spans="1:24" ht="14.25" x14ac:dyDescent="0.45">
      <c r="A271" s="173"/>
      <c r="B271" s="226"/>
      <c r="C271" s="8" t="s">
        <v>3877</v>
      </c>
      <c r="D271" s="9" t="s">
        <v>3878</v>
      </c>
      <c r="E271" s="175"/>
      <c r="F271" s="175"/>
      <c r="G271" s="175"/>
      <c r="H271" s="175"/>
      <c r="I271" s="39" t="s">
        <v>3879</v>
      </c>
      <c r="J271" s="9">
        <v>101</v>
      </c>
      <c r="K271" s="9">
        <v>4.97</v>
      </c>
      <c r="L271" s="9">
        <v>1485.74236</v>
      </c>
      <c r="M271" s="9">
        <v>-0.56999999999999995</v>
      </c>
      <c r="N271" s="9">
        <v>743.37482</v>
      </c>
      <c r="O271" s="9">
        <v>2</v>
      </c>
      <c r="P271" s="11"/>
      <c r="Q271" s="9">
        <v>10</v>
      </c>
      <c r="R271" s="11" t="s">
        <v>3880</v>
      </c>
      <c r="S271" s="3"/>
      <c r="T271" s="23"/>
      <c r="U271" s="23"/>
      <c r="V271" s="23"/>
      <c r="W271" s="23"/>
      <c r="X271" s="3"/>
    </row>
    <row r="272" spans="1:24" ht="30" customHeight="1" x14ac:dyDescent="0.45">
      <c r="A272" s="173"/>
      <c r="B272" s="226"/>
      <c r="C272" s="8" t="s">
        <v>3881</v>
      </c>
      <c r="D272" s="9" t="s">
        <v>3878</v>
      </c>
      <c r="E272" s="175"/>
      <c r="F272" s="175"/>
      <c r="G272" s="175"/>
      <c r="H272" s="175"/>
      <c r="I272" s="39" t="s">
        <v>3879</v>
      </c>
      <c r="J272" s="9">
        <v>98</v>
      </c>
      <c r="K272" s="9">
        <v>4.53</v>
      </c>
      <c r="L272" s="9">
        <v>1773.94499</v>
      </c>
      <c r="M272" s="9">
        <v>-1.32</v>
      </c>
      <c r="N272" s="9">
        <v>887.47613999999999</v>
      </c>
      <c r="O272" s="9">
        <v>2</v>
      </c>
      <c r="P272" s="11" t="s">
        <v>2715</v>
      </c>
      <c r="Q272" s="9">
        <v>1</v>
      </c>
      <c r="R272" s="11" t="s">
        <v>69</v>
      </c>
      <c r="S272" s="3"/>
      <c r="T272" s="23"/>
      <c r="U272" s="23"/>
      <c r="V272" s="23"/>
      <c r="W272" s="23"/>
      <c r="X272" s="3"/>
    </row>
    <row r="273" spans="1:24" ht="14.25" x14ac:dyDescent="0.45">
      <c r="A273" s="9"/>
      <c r="B273" s="225"/>
      <c r="C273" s="8"/>
      <c r="D273" s="9"/>
      <c r="E273" s="11"/>
      <c r="F273" s="9"/>
      <c r="G273" s="9"/>
      <c r="H273" s="11"/>
      <c r="I273" s="39"/>
      <c r="J273" s="9"/>
      <c r="K273" s="9"/>
      <c r="L273" s="9"/>
      <c r="M273" s="9"/>
      <c r="N273" s="9"/>
      <c r="O273" s="9"/>
      <c r="P273" s="11"/>
      <c r="Q273" s="9"/>
      <c r="R273" s="11"/>
      <c r="S273" s="3"/>
      <c r="T273" s="23"/>
      <c r="U273" s="23"/>
      <c r="V273" s="23"/>
      <c r="W273" s="23"/>
      <c r="X273" s="3"/>
    </row>
    <row r="274" spans="1:24" ht="13.5" customHeight="1" x14ac:dyDescent="0.45">
      <c r="A274" s="173">
        <v>59</v>
      </c>
      <c r="B274" s="248" t="s">
        <v>3882</v>
      </c>
      <c r="C274" s="8" t="s">
        <v>3883</v>
      </c>
      <c r="D274" s="9" t="s">
        <v>3884</v>
      </c>
      <c r="E274" s="175" t="s">
        <v>3885</v>
      </c>
      <c r="F274" s="173" t="s">
        <v>18</v>
      </c>
      <c r="G274" s="173" t="s">
        <v>94</v>
      </c>
      <c r="H274" s="175" t="s">
        <v>3886</v>
      </c>
      <c r="I274" s="39" t="s">
        <v>3887</v>
      </c>
      <c r="J274" s="9">
        <v>70</v>
      </c>
      <c r="K274" s="9">
        <v>4.2300000000000004</v>
      </c>
      <c r="L274" s="9">
        <v>1317.6793700000001</v>
      </c>
      <c r="M274" s="9">
        <v>-0.33</v>
      </c>
      <c r="N274" s="9">
        <v>659.34331999999995</v>
      </c>
      <c r="O274" s="9">
        <v>2</v>
      </c>
      <c r="P274" s="11"/>
      <c r="Q274" s="9">
        <v>3</v>
      </c>
      <c r="R274" s="11" t="s">
        <v>1033</v>
      </c>
      <c r="S274" s="3"/>
      <c r="T274" s="23"/>
      <c r="U274" s="23"/>
      <c r="V274" s="23"/>
      <c r="W274" s="23"/>
      <c r="X274" s="3"/>
    </row>
    <row r="275" spans="1:24" ht="14.25" x14ac:dyDescent="0.45">
      <c r="A275" s="173"/>
      <c r="B275" s="226"/>
      <c r="C275" s="8" t="s">
        <v>3888</v>
      </c>
      <c r="D275" s="9" t="s">
        <v>3889</v>
      </c>
      <c r="E275" s="175"/>
      <c r="F275" s="175"/>
      <c r="G275" s="175"/>
      <c r="H275" s="175"/>
      <c r="I275" s="39" t="s">
        <v>3890</v>
      </c>
      <c r="J275" s="9">
        <v>40</v>
      </c>
      <c r="K275" s="9" t="s">
        <v>20</v>
      </c>
      <c r="L275" s="9">
        <v>916.48827000000006</v>
      </c>
      <c r="M275" s="9">
        <v>-0.51</v>
      </c>
      <c r="N275" s="9">
        <v>458.74777</v>
      </c>
      <c r="O275" s="9">
        <v>2</v>
      </c>
      <c r="P275" s="11"/>
      <c r="Q275" s="9">
        <v>2</v>
      </c>
      <c r="R275" s="11" t="s">
        <v>1033</v>
      </c>
      <c r="S275" s="3"/>
      <c r="T275" s="23"/>
      <c r="U275" s="23"/>
      <c r="V275" s="23"/>
      <c r="W275" s="23"/>
      <c r="X275" s="3"/>
    </row>
    <row r="276" spans="1:24" ht="30" customHeight="1" x14ac:dyDescent="0.45">
      <c r="A276" s="173"/>
      <c r="B276" s="226"/>
      <c r="C276" s="8" t="s">
        <v>3891</v>
      </c>
      <c r="D276" s="9" t="s">
        <v>3889</v>
      </c>
      <c r="E276" s="175"/>
      <c r="F276" s="175"/>
      <c r="G276" s="175"/>
      <c r="H276" s="175"/>
      <c r="I276" s="39" t="s">
        <v>3890</v>
      </c>
      <c r="J276" s="9">
        <v>28</v>
      </c>
      <c r="K276" s="9" t="s">
        <v>20</v>
      </c>
      <c r="L276" s="9">
        <v>1204.69901</v>
      </c>
      <c r="M276" s="9">
        <v>5.1100000000000003</v>
      </c>
      <c r="N276" s="9">
        <v>402.23784999999998</v>
      </c>
      <c r="O276" s="9">
        <v>3</v>
      </c>
      <c r="P276" s="11" t="s">
        <v>3892</v>
      </c>
      <c r="Q276" s="9">
        <v>1</v>
      </c>
      <c r="R276" s="11" t="s">
        <v>69</v>
      </c>
      <c r="S276" s="3"/>
      <c r="T276" s="23"/>
      <c r="U276" s="23"/>
      <c r="V276" s="23"/>
      <c r="W276" s="23"/>
      <c r="X276" s="3"/>
    </row>
    <row r="277" spans="1:24" ht="14.25" x14ac:dyDescent="0.45">
      <c r="A277" s="9"/>
      <c r="B277" s="225"/>
      <c r="C277" s="8"/>
      <c r="D277" s="9"/>
      <c r="E277" s="11"/>
      <c r="F277" s="9"/>
      <c r="G277" s="9"/>
      <c r="H277" s="11"/>
      <c r="I277" s="39"/>
      <c r="J277" s="9"/>
      <c r="K277" s="9"/>
      <c r="L277" s="9"/>
      <c r="M277" s="9"/>
      <c r="N277" s="9"/>
      <c r="O277" s="9"/>
      <c r="P277" s="11"/>
      <c r="Q277" s="9"/>
      <c r="R277" s="11"/>
      <c r="S277" s="3"/>
      <c r="T277" s="23"/>
      <c r="U277" s="23"/>
      <c r="V277" s="23"/>
      <c r="W277" s="23"/>
      <c r="X277" s="3"/>
    </row>
    <row r="278" spans="1:24" ht="30" customHeight="1" x14ac:dyDescent="0.45">
      <c r="A278" s="9">
        <v>60</v>
      </c>
      <c r="B278" s="225" t="s">
        <v>3893</v>
      </c>
      <c r="C278" s="8" t="s">
        <v>3894</v>
      </c>
      <c r="D278" s="9" t="s">
        <v>3895</v>
      </c>
      <c r="E278" s="11" t="s">
        <v>3896</v>
      </c>
      <c r="F278" s="9" t="s">
        <v>18</v>
      </c>
      <c r="G278" s="9" t="s">
        <v>94</v>
      </c>
      <c r="H278" s="11" t="s">
        <v>3897</v>
      </c>
      <c r="I278" s="39" t="s">
        <v>3898</v>
      </c>
      <c r="J278" s="9">
        <v>118</v>
      </c>
      <c r="K278" s="9">
        <v>4.9000000000000004</v>
      </c>
      <c r="L278" s="9">
        <v>2445.24199</v>
      </c>
      <c r="M278" s="9">
        <v>-1.21</v>
      </c>
      <c r="N278" s="9">
        <v>1223.12463</v>
      </c>
      <c r="O278" s="9">
        <v>2</v>
      </c>
      <c r="P278" s="11"/>
      <c r="Q278" s="9">
        <v>3</v>
      </c>
      <c r="R278" s="11" t="s">
        <v>3845</v>
      </c>
      <c r="S278" s="3"/>
      <c r="T278" s="23"/>
      <c r="U278" s="23"/>
      <c r="V278" s="23"/>
      <c r="W278" s="23"/>
      <c r="X278" s="3"/>
    </row>
    <row r="279" spans="1:24" ht="14.25" x14ac:dyDescent="0.45">
      <c r="A279" s="9"/>
      <c r="B279" s="225"/>
      <c r="C279" s="8"/>
      <c r="D279" s="9"/>
      <c r="E279" s="11"/>
      <c r="F279" s="9"/>
      <c r="G279" s="9"/>
      <c r="H279" s="11"/>
      <c r="I279" s="39"/>
      <c r="J279" s="9"/>
      <c r="K279" s="9"/>
      <c r="L279" s="9"/>
      <c r="M279" s="9"/>
      <c r="N279" s="9"/>
      <c r="O279" s="9"/>
      <c r="P279" s="11"/>
      <c r="Q279" s="9"/>
      <c r="R279" s="11"/>
      <c r="S279" s="3"/>
      <c r="T279" s="23"/>
      <c r="U279" s="23"/>
      <c r="V279" s="23"/>
      <c r="W279" s="23"/>
      <c r="X279" s="3"/>
    </row>
    <row r="280" spans="1:24" ht="30" customHeight="1" x14ac:dyDescent="0.45">
      <c r="A280" s="9">
        <v>61</v>
      </c>
      <c r="B280" s="225" t="s">
        <v>3899</v>
      </c>
      <c r="C280" s="8" t="s">
        <v>3900</v>
      </c>
      <c r="D280" s="9" t="s">
        <v>3901</v>
      </c>
      <c r="E280" s="11" t="s">
        <v>3902</v>
      </c>
      <c r="F280" s="9" t="s">
        <v>18</v>
      </c>
      <c r="G280" s="9" t="s">
        <v>347</v>
      </c>
      <c r="H280" s="11" t="s">
        <v>3903</v>
      </c>
      <c r="I280" s="39" t="s">
        <v>20</v>
      </c>
      <c r="J280" s="9">
        <v>43</v>
      </c>
      <c r="K280" s="9" t="s">
        <v>20</v>
      </c>
      <c r="L280" s="9">
        <v>1035.5430200000001</v>
      </c>
      <c r="M280" s="9">
        <v>-1.71</v>
      </c>
      <c r="N280" s="9">
        <v>518.27515000000005</v>
      </c>
      <c r="O280" s="9">
        <v>2</v>
      </c>
      <c r="P280" s="11" t="s">
        <v>3904</v>
      </c>
      <c r="Q280" s="9">
        <v>2</v>
      </c>
      <c r="R280" s="11" t="s">
        <v>69</v>
      </c>
      <c r="S280" s="3"/>
      <c r="T280" s="23"/>
      <c r="U280" s="23"/>
      <c r="V280" s="23"/>
      <c r="W280" s="23"/>
      <c r="X280" s="3"/>
    </row>
    <row r="281" spans="1:24" ht="14.25" x14ac:dyDescent="0.45">
      <c r="A281" s="9"/>
      <c r="B281" s="225"/>
      <c r="C281" s="8"/>
      <c r="D281" s="9"/>
      <c r="E281" s="11"/>
      <c r="F281" s="9"/>
      <c r="G281" s="9"/>
      <c r="H281" s="11"/>
      <c r="I281" s="39"/>
      <c r="J281" s="9"/>
      <c r="K281" s="9"/>
      <c r="L281" s="9"/>
      <c r="M281" s="9"/>
      <c r="N281" s="9"/>
      <c r="O281" s="9"/>
      <c r="P281" s="11"/>
      <c r="Q281" s="9"/>
      <c r="R281" s="11"/>
      <c r="S281" s="3"/>
      <c r="T281" s="23"/>
      <c r="U281" s="23"/>
      <c r="V281" s="23"/>
      <c r="W281" s="23"/>
      <c r="X281" s="3"/>
    </row>
    <row r="282" spans="1:24" ht="13.9" customHeight="1" x14ac:dyDescent="0.45">
      <c r="A282" s="173">
        <v>62</v>
      </c>
      <c r="B282" s="248" t="s">
        <v>3905</v>
      </c>
      <c r="C282" s="8" t="s">
        <v>3906</v>
      </c>
      <c r="D282" s="9" t="s">
        <v>3907</v>
      </c>
      <c r="E282" s="175" t="s">
        <v>3908</v>
      </c>
      <c r="F282" s="173" t="s">
        <v>18</v>
      </c>
      <c r="G282" s="173" t="s">
        <v>1499</v>
      </c>
      <c r="H282" s="175" t="s">
        <v>3909</v>
      </c>
      <c r="I282" s="39" t="s">
        <v>20</v>
      </c>
      <c r="J282" s="9">
        <v>35</v>
      </c>
      <c r="K282" s="9">
        <v>2.99</v>
      </c>
      <c r="L282" s="9">
        <v>1149.52007</v>
      </c>
      <c r="M282" s="9">
        <v>2.5499999999999998</v>
      </c>
      <c r="N282" s="9">
        <v>575.26367000000005</v>
      </c>
      <c r="O282" s="9">
        <v>2</v>
      </c>
      <c r="P282" s="11"/>
      <c r="Q282" s="9">
        <v>1</v>
      </c>
      <c r="R282" s="11" t="s">
        <v>21</v>
      </c>
      <c r="S282" s="3"/>
      <c r="T282" s="23"/>
      <c r="U282" s="23"/>
      <c r="V282" s="23"/>
      <c r="W282" s="23"/>
      <c r="X282" s="3"/>
    </row>
    <row r="283" spans="1:24" ht="14.25" x14ac:dyDescent="0.45">
      <c r="A283" s="173"/>
      <c r="B283" s="226"/>
      <c r="C283" s="8" t="s">
        <v>3910</v>
      </c>
      <c r="D283" s="9" t="s">
        <v>3911</v>
      </c>
      <c r="E283" s="175"/>
      <c r="F283" s="175"/>
      <c r="G283" s="175"/>
      <c r="H283" s="175"/>
      <c r="I283" s="39" t="s">
        <v>20</v>
      </c>
      <c r="J283" s="9">
        <v>48</v>
      </c>
      <c r="K283" s="9">
        <v>2.2400000000000002</v>
      </c>
      <c r="L283" s="9">
        <v>1249.62114</v>
      </c>
      <c r="M283" s="9">
        <v>-0.06</v>
      </c>
      <c r="N283" s="9">
        <v>625.31421</v>
      </c>
      <c r="O283" s="9">
        <v>2</v>
      </c>
      <c r="P283" s="11"/>
      <c r="Q283" s="9">
        <v>1</v>
      </c>
      <c r="R283" s="11" t="s">
        <v>293</v>
      </c>
      <c r="S283" s="3"/>
      <c r="T283" s="23"/>
      <c r="U283" s="23"/>
      <c r="V283" s="23"/>
      <c r="W283" s="23"/>
      <c r="X283" s="3"/>
    </row>
    <row r="284" spans="1:24" ht="14.25" x14ac:dyDescent="0.45">
      <c r="A284" s="9"/>
      <c r="B284" s="225"/>
      <c r="C284" s="8"/>
      <c r="D284" s="9"/>
      <c r="E284" s="11"/>
      <c r="F284" s="9"/>
      <c r="G284" s="9"/>
      <c r="H284" s="11"/>
      <c r="I284" s="39"/>
      <c r="J284" s="9"/>
      <c r="K284" s="9"/>
      <c r="L284" s="9"/>
      <c r="M284" s="9"/>
      <c r="N284" s="9"/>
      <c r="O284" s="9"/>
      <c r="P284" s="11"/>
      <c r="Q284" s="9"/>
      <c r="R284" s="11"/>
      <c r="S284" s="3"/>
      <c r="T284" s="23"/>
      <c r="U284" s="23"/>
      <c r="V284" s="23"/>
      <c r="W284" s="23"/>
      <c r="X284" s="3"/>
    </row>
    <row r="285" spans="1:24" ht="14.25" x14ac:dyDescent="0.45">
      <c r="A285" s="9">
        <v>63</v>
      </c>
      <c r="B285" s="249" t="s">
        <v>3912</v>
      </c>
      <c r="C285" s="8" t="s">
        <v>3913</v>
      </c>
      <c r="D285" s="9" t="s">
        <v>3914</v>
      </c>
      <c r="E285" s="11" t="s">
        <v>3915</v>
      </c>
      <c r="F285" s="9" t="s">
        <v>18</v>
      </c>
      <c r="G285" s="9" t="s">
        <v>56</v>
      </c>
      <c r="H285" s="11"/>
      <c r="I285" s="39" t="s">
        <v>3916</v>
      </c>
      <c r="J285" s="9">
        <v>48</v>
      </c>
      <c r="K285" s="9">
        <v>1.95</v>
      </c>
      <c r="L285" s="9">
        <v>1177.6350600000001</v>
      </c>
      <c r="M285" s="9">
        <v>-1.2</v>
      </c>
      <c r="N285" s="9">
        <v>589.32117000000005</v>
      </c>
      <c r="O285" s="9">
        <v>2</v>
      </c>
      <c r="P285" s="11"/>
      <c r="Q285" s="9">
        <v>1</v>
      </c>
      <c r="R285" s="11" t="s">
        <v>293</v>
      </c>
      <c r="S285" s="3"/>
      <c r="T285" s="23"/>
      <c r="U285" s="23"/>
      <c r="V285" s="23"/>
      <c r="W285" s="23"/>
      <c r="X285" s="3"/>
    </row>
    <row r="286" spans="1:24" ht="14.25" x14ac:dyDescent="0.45">
      <c r="A286" s="9"/>
      <c r="B286" s="225"/>
      <c r="C286" s="8"/>
      <c r="D286" s="9"/>
      <c r="E286" s="11"/>
      <c r="F286" s="9"/>
      <c r="G286" s="9"/>
      <c r="H286" s="11"/>
      <c r="I286" s="39"/>
      <c r="J286" s="9"/>
      <c r="K286" s="9"/>
      <c r="L286" s="9"/>
      <c r="M286" s="9"/>
      <c r="N286" s="9"/>
      <c r="O286" s="9"/>
      <c r="P286" s="11"/>
      <c r="Q286" s="9"/>
      <c r="R286" s="11"/>
      <c r="S286" s="3"/>
      <c r="T286" s="23"/>
      <c r="U286" s="23"/>
      <c r="V286" s="23"/>
      <c r="W286" s="23"/>
      <c r="X286" s="3"/>
    </row>
    <row r="287" spans="1:24" ht="30" customHeight="1" x14ac:dyDescent="0.45">
      <c r="A287" s="31">
        <v>64</v>
      </c>
      <c r="B287" s="239" t="s">
        <v>3917</v>
      </c>
      <c r="C287" s="8" t="s">
        <v>3918</v>
      </c>
      <c r="D287" s="9" t="s">
        <v>3919</v>
      </c>
      <c r="E287" s="107"/>
      <c r="F287" s="107"/>
      <c r="G287" s="107"/>
      <c r="H287" s="107"/>
      <c r="I287" s="39" t="s">
        <v>3920</v>
      </c>
      <c r="J287" s="9">
        <v>85</v>
      </c>
      <c r="K287" s="9">
        <v>5.71</v>
      </c>
      <c r="L287" s="9">
        <v>1612.7743399999999</v>
      </c>
      <c r="M287" s="9">
        <v>1.78</v>
      </c>
      <c r="N287" s="9">
        <v>806.89080999999999</v>
      </c>
      <c r="O287" s="9">
        <v>2</v>
      </c>
      <c r="P287" s="11"/>
      <c r="Q287" s="9">
        <v>21</v>
      </c>
      <c r="R287" s="11" t="s">
        <v>3921</v>
      </c>
      <c r="S287" s="3"/>
      <c r="T287" s="23"/>
      <c r="U287" s="23"/>
      <c r="V287" s="23"/>
      <c r="W287" s="23"/>
      <c r="X287" s="3"/>
    </row>
    <row r="288" spans="1:24" ht="17.25" customHeight="1" x14ac:dyDescent="0.45">
      <c r="A288" s="85"/>
      <c r="B288" s="240"/>
      <c r="C288" s="17"/>
      <c r="D288" s="87"/>
      <c r="E288" s="86"/>
      <c r="F288" s="86"/>
      <c r="G288" s="86"/>
      <c r="H288" s="86"/>
      <c r="I288" s="39"/>
      <c r="J288" s="87"/>
      <c r="K288" s="87"/>
      <c r="L288" s="87"/>
      <c r="M288" s="87"/>
      <c r="N288" s="87"/>
      <c r="O288" s="87"/>
      <c r="P288" s="88"/>
      <c r="Q288" s="87"/>
      <c r="R288" s="88"/>
      <c r="S288" s="3"/>
      <c r="T288" s="26"/>
      <c r="U288" s="26"/>
      <c r="V288" s="26"/>
      <c r="W288" s="26"/>
      <c r="X288" s="3"/>
    </row>
    <row r="289" spans="1:24" ht="13.5" customHeight="1" x14ac:dyDescent="0.45">
      <c r="A289" s="173">
        <v>65</v>
      </c>
      <c r="B289" s="226" t="s">
        <v>3922</v>
      </c>
      <c r="C289" s="8" t="s">
        <v>3923</v>
      </c>
      <c r="D289" s="9" t="s">
        <v>3924</v>
      </c>
      <c r="E289" s="175" t="s">
        <v>3925</v>
      </c>
      <c r="F289" s="173" t="s">
        <v>18</v>
      </c>
      <c r="G289" s="173" t="s">
        <v>56</v>
      </c>
      <c r="H289" s="11"/>
      <c r="I289" s="39" t="s">
        <v>3926</v>
      </c>
      <c r="J289" s="9">
        <v>50</v>
      </c>
      <c r="K289" s="9" t="s">
        <v>20</v>
      </c>
      <c r="L289" s="9">
        <v>1036.5347200000001</v>
      </c>
      <c r="M289" s="9">
        <v>0.33</v>
      </c>
      <c r="N289" s="9">
        <v>518.77099999999996</v>
      </c>
      <c r="O289" s="9">
        <v>2</v>
      </c>
      <c r="P289" s="11" t="s">
        <v>1574</v>
      </c>
      <c r="Q289" s="9">
        <v>1</v>
      </c>
      <c r="R289" s="11" t="s">
        <v>293</v>
      </c>
      <c r="S289" s="3"/>
      <c r="T289" s="23"/>
      <c r="U289" s="23"/>
      <c r="V289" s="23"/>
      <c r="W289" s="23"/>
      <c r="X289" s="3"/>
    </row>
    <row r="290" spans="1:24" ht="14.25" x14ac:dyDescent="0.45">
      <c r="A290" s="173"/>
      <c r="B290" s="226"/>
      <c r="C290" s="8" t="s">
        <v>3927</v>
      </c>
      <c r="D290" s="9" t="s">
        <v>3924</v>
      </c>
      <c r="E290" s="175"/>
      <c r="F290" s="175"/>
      <c r="G290" s="175"/>
      <c r="H290" s="11"/>
      <c r="I290" s="39" t="s">
        <v>3926</v>
      </c>
      <c r="J290" s="9">
        <v>42</v>
      </c>
      <c r="K290" s="9" t="s">
        <v>20</v>
      </c>
      <c r="L290" s="9">
        <v>1020.53984</v>
      </c>
      <c r="M290" s="9">
        <v>0.37</v>
      </c>
      <c r="N290" s="9">
        <v>510.77355999999997</v>
      </c>
      <c r="O290" s="9">
        <v>2</v>
      </c>
      <c r="P290" s="11"/>
      <c r="Q290" s="9">
        <v>1</v>
      </c>
      <c r="R290" s="11" t="s">
        <v>690</v>
      </c>
      <c r="S290" s="3"/>
      <c r="T290" s="23"/>
      <c r="U290" s="23"/>
      <c r="V290" s="23"/>
      <c r="W290" s="23"/>
      <c r="X290" s="3"/>
    </row>
    <row r="291" spans="1:24" ht="14.25" x14ac:dyDescent="0.45">
      <c r="A291" s="85"/>
      <c r="B291" s="240"/>
      <c r="C291" s="17"/>
      <c r="D291" s="87"/>
      <c r="E291" s="86"/>
      <c r="F291" s="86"/>
      <c r="G291" s="86"/>
      <c r="H291" s="86"/>
      <c r="I291" s="39"/>
      <c r="J291" s="87"/>
      <c r="K291" s="87"/>
      <c r="L291" s="87"/>
      <c r="M291" s="87"/>
      <c r="N291" s="87"/>
      <c r="O291" s="87"/>
      <c r="P291" s="88"/>
      <c r="Q291" s="87"/>
      <c r="R291" s="88"/>
      <c r="S291" s="3"/>
      <c r="T291" s="26"/>
      <c r="U291" s="26"/>
      <c r="V291" s="26"/>
      <c r="W291" s="26"/>
      <c r="X291" s="3"/>
    </row>
    <row r="292" spans="1:24" ht="13.5" customHeight="1" x14ac:dyDescent="0.45">
      <c r="A292" s="173">
        <v>66</v>
      </c>
      <c r="B292" s="226" t="s">
        <v>3928</v>
      </c>
      <c r="C292" s="8" t="s">
        <v>3929</v>
      </c>
      <c r="D292" s="9" t="s">
        <v>3930</v>
      </c>
      <c r="E292" s="175" t="s">
        <v>3931</v>
      </c>
      <c r="F292" s="173" t="s">
        <v>18</v>
      </c>
      <c r="G292" s="173" t="s">
        <v>94</v>
      </c>
      <c r="H292" s="175" t="s">
        <v>3932</v>
      </c>
      <c r="I292" s="39" t="s">
        <v>3933</v>
      </c>
      <c r="J292" s="9">
        <v>78</v>
      </c>
      <c r="K292" s="9">
        <v>4.01</v>
      </c>
      <c r="L292" s="9">
        <v>1640.8678500000001</v>
      </c>
      <c r="M292" s="9">
        <v>4.49</v>
      </c>
      <c r="N292" s="9">
        <v>820.93755999999996</v>
      </c>
      <c r="O292" s="9">
        <v>2</v>
      </c>
      <c r="P292" s="11" t="s">
        <v>1227</v>
      </c>
      <c r="Q292" s="9">
        <v>6</v>
      </c>
      <c r="R292" s="11" t="s">
        <v>3782</v>
      </c>
      <c r="S292" s="3"/>
      <c r="T292" s="23"/>
      <c r="U292" s="23"/>
      <c r="V292" s="23"/>
      <c r="W292" s="23"/>
      <c r="X292" s="3"/>
    </row>
    <row r="293" spans="1:24" ht="45" customHeight="1" x14ac:dyDescent="0.45">
      <c r="A293" s="173"/>
      <c r="B293" s="226"/>
      <c r="C293" s="8" t="s">
        <v>3934</v>
      </c>
      <c r="D293" s="9" t="s">
        <v>3930</v>
      </c>
      <c r="E293" s="175"/>
      <c r="F293" s="175"/>
      <c r="G293" s="175"/>
      <c r="H293" s="175"/>
      <c r="I293" s="39" t="s">
        <v>3933</v>
      </c>
      <c r="J293" s="9">
        <v>89</v>
      </c>
      <c r="K293" s="9">
        <v>4.8499999999999996</v>
      </c>
      <c r="L293" s="9">
        <v>1624.8651600000001</v>
      </c>
      <c r="M293" s="9">
        <v>-0.25</v>
      </c>
      <c r="N293" s="9">
        <v>812.93622000000005</v>
      </c>
      <c r="O293" s="9">
        <v>2</v>
      </c>
      <c r="P293" s="11"/>
      <c r="Q293" s="9">
        <v>26</v>
      </c>
      <c r="R293" s="11" t="s">
        <v>3935</v>
      </c>
      <c r="S293" s="3"/>
      <c r="T293" s="23"/>
      <c r="U293" s="23"/>
      <c r="V293" s="23"/>
      <c r="W293" s="23"/>
      <c r="X293" s="3"/>
    </row>
    <row r="294" spans="1:24" ht="13.5" customHeight="1" x14ac:dyDescent="0.45">
      <c r="A294" s="85"/>
      <c r="B294" s="240"/>
      <c r="C294" s="17"/>
      <c r="D294" s="87"/>
      <c r="E294" s="86"/>
      <c r="F294" s="86"/>
      <c r="G294" s="86"/>
      <c r="H294" s="86"/>
      <c r="I294" s="39"/>
      <c r="J294" s="87"/>
      <c r="K294" s="87"/>
      <c r="L294" s="87"/>
      <c r="M294" s="87"/>
      <c r="N294" s="87"/>
      <c r="O294" s="87"/>
      <c r="P294" s="88"/>
      <c r="Q294" s="87"/>
      <c r="R294" s="88"/>
      <c r="S294" s="3"/>
      <c r="T294" s="26"/>
      <c r="U294" s="26"/>
      <c r="V294" s="26"/>
      <c r="W294" s="26"/>
      <c r="X294" s="3"/>
    </row>
    <row r="295" spans="1:24" ht="24.75" customHeight="1" x14ac:dyDescent="0.45">
      <c r="A295" s="173">
        <v>67</v>
      </c>
      <c r="B295" s="226" t="s">
        <v>3936</v>
      </c>
      <c r="C295" s="8" t="s">
        <v>3937</v>
      </c>
      <c r="D295" s="9" t="s">
        <v>3938</v>
      </c>
      <c r="E295" s="175" t="s">
        <v>3939</v>
      </c>
      <c r="F295" s="173" t="s">
        <v>18</v>
      </c>
      <c r="G295" s="173" t="s">
        <v>94</v>
      </c>
      <c r="H295" s="175" t="s">
        <v>3940</v>
      </c>
      <c r="I295" s="39" t="s">
        <v>3941</v>
      </c>
      <c r="J295" s="9">
        <v>109</v>
      </c>
      <c r="K295" s="9">
        <v>5.53</v>
      </c>
      <c r="L295" s="9">
        <v>2375.1314000000002</v>
      </c>
      <c r="M295" s="9">
        <v>0.71</v>
      </c>
      <c r="N295" s="9">
        <v>1188.06934</v>
      </c>
      <c r="O295" s="9">
        <v>2</v>
      </c>
      <c r="P295" s="11" t="s">
        <v>935</v>
      </c>
      <c r="Q295" s="9">
        <v>18</v>
      </c>
      <c r="R295" s="11" t="s">
        <v>3942</v>
      </c>
      <c r="S295" s="3"/>
      <c r="T295" s="23"/>
      <c r="U295" s="23"/>
      <c r="V295" s="23"/>
      <c r="W295" s="23"/>
      <c r="X295" s="3"/>
    </row>
    <row r="296" spans="1:24" ht="30" customHeight="1" x14ac:dyDescent="0.45">
      <c r="A296" s="173"/>
      <c r="B296" s="226"/>
      <c r="C296" s="8" t="s">
        <v>3943</v>
      </c>
      <c r="D296" s="9" t="s">
        <v>3944</v>
      </c>
      <c r="E296" s="175"/>
      <c r="F296" s="175"/>
      <c r="G296" s="175"/>
      <c r="H296" s="175"/>
      <c r="I296" s="39" t="s">
        <v>3945</v>
      </c>
      <c r="J296" s="9">
        <v>16</v>
      </c>
      <c r="K296" s="9">
        <v>4.57</v>
      </c>
      <c r="L296" s="9">
        <v>1803.9424200000001</v>
      </c>
      <c r="M296" s="9">
        <v>-3.09</v>
      </c>
      <c r="N296" s="9">
        <v>601.98566000000005</v>
      </c>
      <c r="O296" s="9">
        <v>3</v>
      </c>
      <c r="P296" s="11" t="s">
        <v>2715</v>
      </c>
      <c r="Q296" s="9">
        <v>1</v>
      </c>
      <c r="R296" s="11" t="s">
        <v>69</v>
      </c>
      <c r="S296" s="3"/>
      <c r="T296" s="23"/>
      <c r="U296" s="23"/>
      <c r="V296" s="23"/>
      <c r="W296" s="23"/>
      <c r="X296" s="3"/>
    </row>
    <row r="297" spans="1:24" ht="30" customHeight="1" x14ac:dyDescent="0.45">
      <c r="A297" s="173"/>
      <c r="B297" s="226"/>
      <c r="C297" s="8" t="s">
        <v>3946</v>
      </c>
      <c r="D297" s="9" t="s">
        <v>3944</v>
      </c>
      <c r="E297" s="175"/>
      <c r="F297" s="175"/>
      <c r="G297" s="175"/>
      <c r="H297" s="175"/>
      <c r="I297" s="39" t="s">
        <v>3945</v>
      </c>
      <c r="J297" s="9">
        <v>84</v>
      </c>
      <c r="K297" s="9">
        <v>5.08</v>
      </c>
      <c r="L297" s="9">
        <v>1515.7568799999999</v>
      </c>
      <c r="M297" s="9">
        <v>8.58</v>
      </c>
      <c r="N297" s="9">
        <v>758.38207999999997</v>
      </c>
      <c r="O297" s="9">
        <v>2</v>
      </c>
      <c r="P297" s="11"/>
      <c r="Q297" s="9">
        <v>23</v>
      </c>
      <c r="R297" s="11" t="s">
        <v>3947</v>
      </c>
      <c r="S297" s="3"/>
      <c r="T297" s="23"/>
      <c r="U297" s="23"/>
      <c r="V297" s="23"/>
      <c r="W297" s="23"/>
      <c r="X297" s="3"/>
    </row>
    <row r="298" spans="1:24" ht="16.5" customHeight="1" x14ac:dyDescent="0.45">
      <c r="A298" s="85"/>
      <c r="B298" s="240"/>
      <c r="C298" s="17"/>
      <c r="D298" s="87"/>
      <c r="E298" s="86"/>
      <c r="F298" s="86"/>
      <c r="G298" s="86"/>
      <c r="H298" s="86"/>
      <c r="I298" s="39"/>
      <c r="J298" s="87"/>
      <c r="K298" s="87"/>
      <c r="L298" s="87"/>
      <c r="M298" s="87"/>
      <c r="N298" s="87"/>
      <c r="O298" s="87"/>
      <c r="P298" s="88"/>
      <c r="Q298" s="87"/>
      <c r="R298" s="88"/>
      <c r="S298" s="3"/>
      <c r="T298" s="26"/>
      <c r="U298" s="26"/>
      <c r="V298" s="26"/>
      <c r="W298" s="26"/>
      <c r="X298" s="3"/>
    </row>
    <row r="299" spans="1:24" ht="24.75" customHeight="1" x14ac:dyDescent="0.45">
      <c r="A299" s="106">
        <v>68</v>
      </c>
      <c r="B299" s="240" t="s">
        <v>3948</v>
      </c>
      <c r="C299" s="8" t="s">
        <v>3949</v>
      </c>
      <c r="D299" s="9" t="s">
        <v>3950</v>
      </c>
      <c r="E299" s="11" t="s">
        <v>3951</v>
      </c>
      <c r="F299" s="106" t="s">
        <v>18</v>
      </c>
      <c r="G299" s="106" t="s">
        <v>1328</v>
      </c>
      <c r="H299" s="107" t="s">
        <v>3952</v>
      </c>
      <c r="I299" s="39" t="s">
        <v>3953</v>
      </c>
      <c r="J299" s="9">
        <v>39</v>
      </c>
      <c r="K299" s="9" t="s">
        <v>20</v>
      </c>
      <c r="L299" s="9">
        <v>928.46659999999997</v>
      </c>
      <c r="M299" s="9">
        <v>-1.07</v>
      </c>
      <c r="N299" s="9">
        <v>464.73694</v>
      </c>
      <c r="O299" s="9">
        <v>2</v>
      </c>
      <c r="P299" s="11"/>
      <c r="Q299" s="9">
        <v>2</v>
      </c>
      <c r="R299" s="11" t="s">
        <v>59</v>
      </c>
      <c r="S299" s="3"/>
      <c r="T299" s="23"/>
      <c r="U299" s="23"/>
      <c r="V299" s="23"/>
      <c r="W299" s="23"/>
      <c r="X299" s="3"/>
    </row>
    <row r="300" spans="1:24" ht="14.25" x14ac:dyDescent="0.45">
      <c r="A300" s="9"/>
      <c r="B300" s="225"/>
      <c r="C300" s="8"/>
      <c r="D300" s="9"/>
      <c r="E300" s="11"/>
      <c r="F300" s="9"/>
      <c r="G300" s="9"/>
      <c r="H300" s="11"/>
      <c r="I300" s="39"/>
      <c r="J300" s="9"/>
      <c r="K300" s="9"/>
      <c r="L300" s="9"/>
      <c r="M300" s="9"/>
      <c r="N300" s="9"/>
      <c r="O300" s="9"/>
      <c r="P300" s="11"/>
      <c r="Q300" s="9"/>
      <c r="R300" s="11"/>
      <c r="S300" s="3"/>
      <c r="T300" s="23"/>
      <c r="U300" s="23"/>
      <c r="V300" s="23"/>
      <c r="W300" s="23"/>
      <c r="X300" s="3"/>
    </row>
    <row r="301" spans="1:24" ht="14.25" x14ac:dyDescent="0.45">
      <c r="A301" s="9"/>
      <c r="B301" s="225"/>
      <c r="C301" s="8"/>
      <c r="D301" s="9"/>
      <c r="E301" s="11"/>
      <c r="F301" s="9"/>
      <c r="G301" s="9"/>
      <c r="H301" s="11"/>
      <c r="I301" s="39"/>
      <c r="J301" s="9"/>
      <c r="K301" s="9"/>
      <c r="L301" s="9"/>
      <c r="M301" s="9"/>
      <c r="N301" s="9"/>
      <c r="O301" s="9"/>
      <c r="P301" s="11"/>
      <c r="Q301" s="9"/>
      <c r="R301" s="11"/>
      <c r="S301" s="3"/>
      <c r="T301" s="23"/>
      <c r="U301" s="23"/>
      <c r="V301" s="23"/>
      <c r="W301" s="23"/>
      <c r="X301" s="3"/>
    </row>
    <row r="302" spans="1:24" ht="14.25" x14ac:dyDescent="0.45">
      <c r="A302" s="173">
        <v>69</v>
      </c>
      <c r="B302" s="248" t="s">
        <v>3332</v>
      </c>
      <c r="C302" s="8" t="s">
        <v>3333</v>
      </c>
      <c r="D302" s="9" t="s">
        <v>3334</v>
      </c>
      <c r="E302" s="175" t="s">
        <v>3954</v>
      </c>
      <c r="F302" s="175"/>
      <c r="G302" s="175"/>
      <c r="H302" s="175"/>
      <c r="I302" s="39" t="s">
        <v>3335</v>
      </c>
      <c r="J302" s="9">
        <v>95</v>
      </c>
      <c r="K302" s="9">
        <v>5.5</v>
      </c>
      <c r="L302" s="9">
        <v>2127.0996599999999</v>
      </c>
      <c r="M302" s="9">
        <v>1.3</v>
      </c>
      <c r="N302" s="9">
        <v>1064.0534700000001</v>
      </c>
      <c r="O302" s="9">
        <v>2</v>
      </c>
      <c r="P302" s="11"/>
      <c r="Q302" s="9">
        <v>9</v>
      </c>
      <c r="R302" s="11" t="s">
        <v>3336</v>
      </c>
      <c r="S302" s="3"/>
      <c r="T302" s="23"/>
      <c r="U302" s="23"/>
      <c r="V302" s="23"/>
      <c r="W302" s="23"/>
      <c r="X302" s="3"/>
    </row>
    <row r="303" spans="1:24" ht="14.25" x14ac:dyDescent="0.45">
      <c r="A303" s="178"/>
      <c r="B303" s="250"/>
      <c r="C303" s="8"/>
      <c r="D303" s="9"/>
      <c r="E303" s="179"/>
      <c r="F303" s="173"/>
      <c r="G303" s="173"/>
      <c r="H303" s="173"/>
      <c r="I303" s="39"/>
      <c r="J303" s="9"/>
      <c r="K303" s="9"/>
      <c r="L303" s="9"/>
      <c r="M303" s="9"/>
      <c r="N303" s="9"/>
      <c r="O303" s="9"/>
      <c r="P303" s="11"/>
      <c r="Q303" s="9"/>
      <c r="R303" s="11"/>
      <c r="S303" s="3"/>
      <c r="T303" s="23"/>
      <c r="U303" s="23"/>
      <c r="V303" s="23"/>
      <c r="W303" s="23"/>
      <c r="X303" s="3"/>
    </row>
    <row r="304" spans="1:24" ht="14.25" x14ac:dyDescent="0.45">
      <c r="A304" s="181"/>
      <c r="B304" s="251"/>
      <c r="C304" s="8" t="s">
        <v>3337</v>
      </c>
      <c r="D304" s="9" t="s">
        <v>3338</v>
      </c>
      <c r="E304" s="185"/>
      <c r="F304" s="175"/>
      <c r="G304" s="175"/>
      <c r="H304" s="175"/>
      <c r="I304" s="39" t="s">
        <v>3339</v>
      </c>
      <c r="J304" s="9">
        <v>47</v>
      </c>
      <c r="K304" s="9">
        <v>3.09</v>
      </c>
      <c r="L304" s="9">
        <v>1237.6226099999999</v>
      </c>
      <c r="M304" s="9">
        <v>1.1299999999999999</v>
      </c>
      <c r="N304" s="9">
        <v>619.31493999999998</v>
      </c>
      <c r="O304" s="9">
        <v>2</v>
      </c>
      <c r="P304" s="11"/>
      <c r="Q304" s="9">
        <v>2</v>
      </c>
      <c r="R304" s="11" t="s">
        <v>1228</v>
      </c>
      <c r="S304" s="3"/>
      <c r="T304" s="23"/>
      <c r="U304" s="23"/>
      <c r="V304" s="23"/>
      <c r="W304" s="23"/>
      <c r="X304" s="3"/>
    </row>
    <row r="305" spans="1:24" ht="14.25" x14ac:dyDescent="0.45">
      <c r="A305" s="9"/>
      <c r="B305" s="225"/>
      <c r="C305" s="8"/>
      <c r="D305" s="9"/>
      <c r="E305" s="11"/>
      <c r="F305" s="9"/>
      <c r="G305" s="9"/>
      <c r="H305" s="11"/>
      <c r="I305" s="39"/>
      <c r="J305" s="9"/>
      <c r="K305" s="9"/>
      <c r="L305" s="9"/>
      <c r="M305" s="9"/>
      <c r="N305" s="9"/>
      <c r="O305" s="9"/>
      <c r="P305" s="11"/>
      <c r="Q305" s="9"/>
      <c r="R305" s="11"/>
      <c r="S305" s="3"/>
      <c r="T305" s="23"/>
      <c r="U305" s="23"/>
      <c r="V305" s="23"/>
      <c r="W305" s="23"/>
      <c r="X305" s="3"/>
    </row>
    <row r="306" spans="1:24" ht="60" customHeight="1" x14ac:dyDescent="0.45">
      <c r="A306" s="9">
        <v>70</v>
      </c>
      <c r="B306" s="225" t="s">
        <v>3955</v>
      </c>
      <c r="C306" s="8" t="s">
        <v>3956</v>
      </c>
      <c r="D306" s="9" t="s">
        <v>3957</v>
      </c>
      <c r="E306" s="11" t="s">
        <v>3958</v>
      </c>
      <c r="F306" s="9" t="s">
        <v>10023</v>
      </c>
      <c r="G306" s="9" t="s">
        <v>347</v>
      </c>
      <c r="H306" s="11" t="s">
        <v>3959</v>
      </c>
      <c r="I306" s="39" t="s">
        <v>20</v>
      </c>
      <c r="J306" s="9">
        <v>24</v>
      </c>
      <c r="K306" s="9">
        <v>4.68</v>
      </c>
      <c r="L306" s="9">
        <v>1848.06765</v>
      </c>
      <c r="M306" s="9">
        <v>4.12</v>
      </c>
      <c r="N306" s="9">
        <v>462.77237000000002</v>
      </c>
      <c r="O306" s="9">
        <v>4</v>
      </c>
      <c r="P306" s="11" t="s">
        <v>3960</v>
      </c>
      <c r="Q306" s="9">
        <v>2</v>
      </c>
      <c r="R306" s="11" t="s">
        <v>69</v>
      </c>
      <c r="S306" s="3"/>
      <c r="T306" s="23"/>
      <c r="U306" s="23"/>
      <c r="V306" s="23"/>
      <c r="W306" s="23"/>
      <c r="X306" s="3"/>
    </row>
    <row r="307" spans="1:24" ht="14.25" x14ac:dyDescent="0.45">
      <c r="A307" s="9"/>
      <c r="B307" s="225"/>
      <c r="C307" s="8"/>
      <c r="D307" s="9"/>
      <c r="E307" s="11"/>
      <c r="F307" s="9"/>
      <c r="G307" s="9"/>
      <c r="H307" s="11"/>
      <c r="I307" s="39"/>
      <c r="J307" s="9"/>
      <c r="K307" s="9"/>
      <c r="L307" s="9"/>
      <c r="M307" s="9"/>
      <c r="N307" s="9"/>
      <c r="O307" s="9"/>
      <c r="P307" s="11"/>
      <c r="Q307" s="9"/>
      <c r="R307" s="11"/>
      <c r="S307" s="3"/>
      <c r="T307" s="23"/>
      <c r="U307" s="23"/>
      <c r="V307" s="23"/>
      <c r="W307" s="23"/>
      <c r="X307" s="3"/>
    </row>
    <row r="308" spans="1:24" ht="14.25" x14ac:dyDescent="0.45">
      <c r="A308" s="173">
        <v>71</v>
      </c>
      <c r="B308" s="226" t="s">
        <v>3961</v>
      </c>
      <c r="C308" s="8" t="s">
        <v>3962</v>
      </c>
      <c r="D308" s="9" t="s">
        <v>3963</v>
      </c>
      <c r="E308" s="107"/>
      <c r="F308" s="175"/>
      <c r="G308" s="175"/>
      <c r="H308" s="175"/>
      <c r="I308" s="39" t="s">
        <v>3964</v>
      </c>
      <c r="J308" s="9">
        <v>96</v>
      </c>
      <c r="K308" s="9">
        <v>2.34</v>
      </c>
      <c r="L308" s="9">
        <v>1417.73552</v>
      </c>
      <c r="M308" s="9">
        <v>-0.5</v>
      </c>
      <c r="N308" s="9">
        <v>709.37139999999999</v>
      </c>
      <c r="O308" s="9">
        <v>2</v>
      </c>
      <c r="P308" s="11"/>
      <c r="Q308" s="9">
        <v>2</v>
      </c>
      <c r="R308" s="11" t="s">
        <v>293</v>
      </c>
      <c r="S308" s="3"/>
      <c r="T308" s="23"/>
      <c r="U308" s="23"/>
      <c r="V308" s="23"/>
      <c r="W308" s="23"/>
      <c r="X308" s="3"/>
    </row>
    <row r="309" spans="1:24" ht="13.5" customHeight="1" x14ac:dyDescent="0.45">
      <c r="A309" s="178"/>
      <c r="B309" s="227"/>
      <c r="C309" s="8" t="s">
        <v>3965</v>
      </c>
      <c r="D309" s="9" t="s">
        <v>3966</v>
      </c>
      <c r="E309" s="175" t="s">
        <v>3967</v>
      </c>
      <c r="F309" s="173"/>
      <c r="G309" s="173"/>
      <c r="H309" s="173"/>
      <c r="I309" s="39" t="s">
        <v>3968</v>
      </c>
      <c r="J309" s="9">
        <v>80</v>
      </c>
      <c r="K309" s="9">
        <v>4.37</v>
      </c>
      <c r="L309" s="9">
        <v>1853.86374</v>
      </c>
      <c r="M309" s="9">
        <v>-0.14000000000000001</v>
      </c>
      <c r="N309" s="9">
        <v>618.62609999999995</v>
      </c>
      <c r="O309" s="9">
        <v>3</v>
      </c>
      <c r="P309" s="11"/>
      <c r="Q309" s="9">
        <v>3</v>
      </c>
      <c r="R309" s="11" t="s">
        <v>293</v>
      </c>
      <c r="S309" s="3"/>
      <c r="T309" s="23"/>
      <c r="U309" s="23"/>
      <c r="V309" s="23"/>
      <c r="W309" s="23"/>
      <c r="X309" s="3"/>
    </row>
    <row r="310" spans="1:24" ht="14.25" x14ac:dyDescent="0.45">
      <c r="A310" s="178"/>
      <c r="B310" s="227"/>
      <c r="C310" s="8" t="s">
        <v>3969</v>
      </c>
      <c r="D310" s="9" t="s">
        <v>3966</v>
      </c>
      <c r="E310" s="175"/>
      <c r="F310" s="175"/>
      <c r="G310" s="175"/>
      <c r="H310" s="175"/>
      <c r="I310" s="39" t="s">
        <v>3968</v>
      </c>
      <c r="J310" s="9">
        <v>37</v>
      </c>
      <c r="K310" s="9">
        <v>2.2599999999999998</v>
      </c>
      <c r="L310" s="9">
        <v>1869.8590999999999</v>
      </c>
      <c r="M310" s="9">
        <v>0.1</v>
      </c>
      <c r="N310" s="9">
        <v>623.95789000000002</v>
      </c>
      <c r="O310" s="9">
        <v>3</v>
      </c>
      <c r="P310" s="11" t="s">
        <v>1227</v>
      </c>
      <c r="Q310" s="9">
        <v>1</v>
      </c>
      <c r="R310" s="11" t="s">
        <v>293</v>
      </c>
      <c r="S310" s="3"/>
      <c r="T310" s="23"/>
      <c r="U310" s="23"/>
      <c r="V310" s="23"/>
      <c r="W310" s="23"/>
      <c r="X310" s="3"/>
    </row>
    <row r="311" spans="1:24" ht="14.25" x14ac:dyDescent="0.45">
      <c r="A311" s="178"/>
      <c r="B311" s="227"/>
      <c r="C311" s="8" t="s">
        <v>3970</v>
      </c>
      <c r="D311" s="9" t="s">
        <v>3971</v>
      </c>
      <c r="E311" s="175"/>
      <c r="F311" s="175"/>
      <c r="G311" s="175"/>
      <c r="H311" s="175"/>
      <c r="I311" s="39" t="s">
        <v>3972</v>
      </c>
      <c r="J311" s="9">
        <v>69</v>
      </c>
      <c r="K311" s="9">
        <v>6.05</v>
      </c>
      <c r="L311" s="9">
        <v>2489.2380699999999</v>
      </c>
      <c r="M311" s="9">
        <v>-0.57999999999999996</v>
      </c>
      <c r="N311" s="9">
        <v>830.41754000000003</v>
      </c>
      <c r="O311" s="9">
        <v>3</v>
      </c>
      <c r="P311" s="11" t="s">
        <v>26</v>
      </c>
      <c r="Q311" s="9">
        <v>3</v>
      </c>
      <c r="R311" s="11" t="s">
        <v>293</v>
      </c>
      <c r="S311" s="3"/>
      <c r="T311" s="23"/>
      <c r="U311" s="23"/>
      <c r="V311" s="23"/>
      <c r="W311" s="23"/>
      <c r="X311" s="3"/>
    </row>
    <row r="312" spans="1:24" ht="14.25" x14ac:dyDescent="0.45">
      <c r="A312" s="178"/>
      <c r="B312" s="227"/>
      <c r="C312" s="8" t="s">
        <v>3973</v>
      </c>
      <c r="D312" s="9" t="s">
        <v>3974</v>
      </c>
      <c r="E312" s="175"/>
      <c r="F312" s="175"/>
      <c r="G312" s="175"/>
      <c r="H312" s="175"/>
      <c r="I312" s="39" t="s">
        <v>3975</v>
      </c>
      <c r="J312" s="9">
        <v>56</v>
      </c>
      <c r="K312" s="9">
        <v>5.98</v>
      </c>
      <c r="L312" s="9">
        <v>1917.9236000000001</v>
      </c>
      <c r="M312" s="9">
        <v>-0.03</v>
      </c>
      <c r="N312" s="9">
        <v>480.23635999999999</v>
      </c>
      <c r="O312" s="9">
        <v>4</v>
      </c>
      <c r="P312" s="11" t="s">
        <v>411</v>
      </c>
      <c r="Q312" s="9">
        <v>6</v>
      </c>
      <c r="R312" s="11" t="s">
        <v>293</v>
      </c>
      <c r="S312" s="3"/>
      <c r="T312" s="23"/>
      <c r="U312" s="23"/>
      <c r="V312" s="23"/>
      <c r="W312" s="23"/>
      <c r="X312" s="3"/>
    </row>
    <row r="313" spans="1:24" ht="14.25" x14ac:dyDescent="0.45">
      <c r="A313" s="9"/>
      <c r="B313" s="225"/>
      <c r="C313" s="8"/>
      <c r="D313" s="9"/>
      <c r="E313" s="11"/>
      <c r="F313" s="9"/>
      <c r="G313" s="9"/>
      <c r="H313" s="11"/>
      <c r="I313" s="39"/>
      <c r="J313" s="9"/>
      <c r="K313" s="9"/>
      <c r="L313" s="9"/>
      <c r="M313" s="9"/>
      <c r="N313" s="9"/>
      <c r="O313" s="9"/>
      <c r="P313" s="11"/>
      <c r="Q313" s="9"/>
      <c r="R313" s="11"/>
      <c r="S313" s="3"/>
      <c r="T313" s="23"/>
      <c r="U313" s="23"/>
      <c r="V313" s="23"/>
      <c r="W313" s="23"/>
      <c r="X313" s="3"/>
    </row>
    <row r="314" spans="1:24" ht="30" customHeight="1" x14ac:dyDescent="0.45">
      <c r="A314" s="9">
        <v>72</v>
      </c>
      <c r="B314" s="225" t="s">
        <v>3976</v>
      </c>
      <c r="C314" s="8" t="s">
        <v>3977</v>
      </c>
      <c r="D314" s="9" t="s">
        <v>3978</v>
      </c>
      <c r="E314" s="11" t="s">
        <v>3979</v>
      </c>
      <c r="F314" s="9" t="s">
        <v>18</v>
      </c>
      <c r="G314" s="9" t="s">
        <v>94</v>
      </c>
      <c r="H314" s="11" t="s">
        <v>3980</v>
      </c>
      <c r="I314" s="39" t="s">
        <v>3981</v>
      </c>
      <c r="J314" s="9">
        <v>80</v>
      </c>
      <c r="K314" s="9">
        <v>3.74</v>
      </c>
      <c r="L314" s="9">
        <v>1265.67302</v>
      </c>
      <c r="M314" s="9">
        <v>-0.5</v>
      </c>
      <c r="N314" s="9">
        <v>633.34014999999999</v>
      </c>
      <c r="O314" s="9">
        <v>2</v>
      </c>
      <c r="P314" s="11"/>
      <c r="Q314" s="9">
        <v>7</v>
      </c>
      <c r="R314" s="11" t="s">
        <v>3982</v>
      </c>
      <c r="S314" s="3"/>
      <c r="T314" s="23"/>
      <c r="U314" s="23"/>
      <c r="V314" s="23"/>
      <c r="W314" s="23"/>
      <c r="X314" s="3"/>
    </row>
    <row r="315" spans="1:24" ht="14.25" x14ac:dyDescent="0.45">
      <c r="A315" s="9"/>
      <c r="B315" s="225"/>
      <c r="C315" s="8"/>
      <c r="D315" s="9"/>
      <c r="E315" s="11"/>
      <c r="F315" s="9"/>
      <c r="G315" s="9"/>
      <c r="H315" s="11"/>
      <c r="I315" s="39"/>
      <c r="J315" s="9"/>
      <c r="K315" s="9"/>
      <c r="L315" s="9"/>
      <c r="M315" s="9"/>
      <c r="N315" s="9"/>
      <c r="O315" s="9"/>
      <c r="P315" s="11"/>
      <c r="Q315" s="9"/>
      <c r="R315" s="11"/>
      <c r="S315" s="3"/>
      <c r="T315" s="23"/>
      <c r="U315" s="23"/>
      <c r="V315" s="23"/>
      <c r="W315" s="23"/>
      <c r="X315" s="3"/>
    </row>
    <row r="316" spans="1:24" ht="14.25" x14ac:dyDescent="0.45">
      <c r="A316" s="9">
        <v>73</v>
      </c>
      <c r="B316" s="249" t="s">
        <v>3983</v>
      </c>
      <c r="C316" s="8" t="s">
        <v>3984</v>
      </c>
      <c r="D316" s="9" t="s">
        <v>3985</v>
      </c>
      <c r="E316" s="11" t="s">
        <v>3986</v>
      </c>
      <c r="F316" s="9" t="s">
        <v>18</v>
      </c>
      <c r="G316" s="9" t="s">
        <v>1499</v>
      </c>
      <c r="H316" s="11" t="s">
        <v>3987</v>
      </c>
      <c r="I316" s="39" t="s">
        <v>20</v>
      </c>
      <c r="J316" s="9">
        <v>64</v>
      </c>
      <c r="K316" s="9">
        <v>3.32</v>
      </c>
      <c r="L316" s="9">
        <v>1631.8788300000001</v>
      </c>
      <c r="M316" s="9">
        <v>2.21</v>
      </c>
      <c r="N316" s="9">
        <v>816.44304999999997</v>
      </c>
      <c r="O316" s="9">
        <v>2</v>
      </c>
      <c r="P316" s="11"/>
      <c r="Q316" s="9">
        <v>1</v>
      </c>
      <c r="R316" s="11" t="s">
        <v>529</v>
      </c>
      <c r="S316" s="3"/>
      <c r="T316" s="23"/>
      <c r="U316" s="23"/>
      <c r="V316" s="23"/>
      <c r="W316" s="23"/>
      <c r="X316" s="3"/>
    </row>
    <row r="317" spans="1:24" ht="14.25" x14ac:dyDescent="0.45">
      <c r="A317" s="9"/>
      <c r="B317" s="225"/>
      <c r="C317" s="8"/>
      <c r="D317" s="9"/>
      <c r="E317" s="11"/>
      <c r="F317" s="9"/>
      <c r="G317" s="9"/>
      <c r="H317" s="11"/>
      <c r="I317" s="39"/>
      <c r="J317" s="9"/>
      <c r="K317" s="9"/>
      <c r="L317" s="9"/>
      <c r="M317" s="9"/>
      <c r="N317" s="9"/>
      <c r="O317" s="9"/>
      <c r="P317" s="11"/>
      <c r="Q317" s="9"/>
      <c r="R317" s="11"/>
      <c r="S317" s="3"/>
      <c r="T317" s="23"/>
      <c r="U317" s="23"/>
      <c r="V317" s="23"/>
      <c r="W317" s="23"/>
      <c r="X317" s="3"/>
    </row>
    <row r="318" spans="1:24" ht="13.5" customHeight="1" x14ac:dyDescent="0.45">
      <c r="A318" s="173">
        <v>74</v>
      </c>
      <c r="B318" s="226" t="s">
        <v>3988</v>
      </c>
      <c r="C318" s="8" t="s">
        <v>3989</v>
      </c>
      <c r="D318" s="9" t="s">
        <v>3990</v>
      </c>
      <c r="E318" s="175" t="s">
        <v>3991</v>
      </c>
      <c r="F318" s="173" t="s">
        <v>10023</v>
      </c>
      <c r="G318" s="173" t="s">
        <v>1328</v>
      </c>
      <c r="H318" s="175" t="s">
        <v>3992</v>
      </c>
      <c r="I318" s="39" t="s">
        <v>20</v>
      </c>
      <c r="J318" s="9">
        <v>33</v>
      </c>
      <c r="K318" s="9">
        <v>2.91</v>
      </c>
      <c r="L318" s="9">
        <v>1149.52739</v>
      </c>
      <c r="M318" s="9">
        <v>2.5</v>
      </c>
      <c r="N318" s="9">
        <v>575.26733000000002</v>
      </c>
      <c r="O318" s="9">
        <v>2</v>
      </c>
      <c r="P318" s="11"/>
      <c r="Q318" s="9">
        <v>1</v>
      </c>
      <c r="R318" s="11" t="s">
        <v>21</v>
      </c>
      <c r="S318" s="3"/>
      <c r="T318" s="23"/>
      <c r="U318" s="23"/>
      <c r="V318" s="23"/>
      <c r="W318" s="23"/>
      <c r="X318" s="3"/>
    </row>
    <row r="319" spans="1:24" ht="14.25" x14ac:dyDescent="0.45">
      <c r="A319" s="173"/>
      <c r="B319" s="226"/>
      <c r="C319" s="8" t="s">
        <v>3993</v>
      </c>
      <c r="D319" s="9" t="s">
        <v>3994</v>
      </c>
      <c r="E319" s="175"/>
      <c r="F319" s="175"/>
      <c r="G319" s="175"/>
      <c r="H319" s="175"/>
      <c r="I319" s="39" t="s">
        <v>20</v>
      </c>
      <c r="J319" s="9">
        <v>70</v>
      </c>
      <c r="K319" s="9">
        <v>3.94</v>
      </c>
      <c r="L319" s="9">
        <v>1474.79448</v>
      </c>
      <c r="M319" s="9">
        <v>2.98</v>
      </c>
      <c r="N319" s="9">
        <v>737.90088000000003</v>
      </c>
      <c r="O319" s="9">
        <v>2</v>
      </c>
      <c r="P319" s="11"/>
      <c r="Q319" s="9">
        <v>6</v>
      </c>
      <c r="R319" s="11" t="s">
        <v>21</v>
      </c>
      <c r="S319" s="3"/>
      <c r="T319" s="23"/>
      <c r="U319" s="23"/>
      <c r="V319" s="23"/>
      <c r="W319" s="23"/>
      <c r="X319" s="3"/>
    </row>
    <row r="320" spans="1:24" ht="14.25" x14ac:dyDescent="0.45">
      <c r="A320" s="9"/>
      <c r="B320" s="225"/>
      <c r="C320" s="8"/>
      <c r="D320" s="9"/>
      <c r="E320" s="11"/>
      <c r="F320" s="9"/>
      <c r="G320" s="9"/>
      <c r="H320" s="11"/>
      <c r="I320" s="39"/>
      <c r="J320" s="9"/>
      <c r="K320" s="9"/>
      <c r="L320" s="9"/>
      <c r="M320" s="9"/>
      <c r="N320" s="9"/>
      <c r="O320" s="9"/>
      <c r="P320" s="11"/>
      <c r="Q320" s="9"/>
      <c r="R320" s="11"/>
      <c r="S320" s="3"/>
      <c r="T320" s="23"/>
      <c r="U320" s="23"/>
      <c r="V320" s="23"/>
      <c r="W320" s="23"/>
      <c r="X320" s="3"/>
    </row>
    <row r="321" spans="1:24" ht="13.5" customHeight="1" x14ac:dyDescent="0.45">
      <c r="A321" s="199">
        <v>75</v>
      </c>
      <c r="B321" s="248" t="s">
        <v>3995</v>
      </c>
      <c r="C321" s="40" t="s">
        <v>3996</v>
      </c>
      <c r="D321" s="11" t="s">
        <v>3997</v>
      </c>
      <c r="E321" s="175" t="s">
        <v>3998</v>
      </c>
      <c r="F321" s="175" t="s">
        <v>18</v>
      </c>
      <c r="G321" s="175" t="s">
        <v>347</v>
      </c>
      <c r="H321" s="175" t="s">
        <v>3999</v>
      </c>
      <c r="I321" s="39" t="s">
        <v>20</v>
      </c>
      <c r="J321" s="9">
        <v>86</v>
      </c>
      <c r="K321" s="9">
        <v>3.47</v>
      </c>
      <c r="L321" s="9">
        <v>1536.8214599999999</v>
      </c>
      <c r="M321" s="9">
        <v>0.73</v>
      </c>
      <c r="N321" s="9">
        <v>768.91436999999996</v>
      </c>
      <c r="O321" s="9">
        <v>2</v>
      </c>
      <c r="P321" s="11"/>
      <c r="Q321" s="9">
        <v>4</v>
      </c>
      <c r="R321" s="11" t="s">
        <v>2163</v>
      </c>
      <c r="S321" s="3"/>
      <c r="T321" s="23"/>
      <c r="U321" s="23"/>
      <c r="V321" s="23"/>
      <c r="W321" s="23"/>
      <c r="X321" s="3"/>
    </row>
    <row r="322" spans="1:24" ht="14.25" x14ac:dyDescent="0.45">
      <c r="A322" s="199"/>
      <c r="B322" s="252"/>
      <c r="C322" s="40" t="s">
        <v>4000</v>
      </c>
      <c r="D322" s="11" t="s">
        <v>3997</v>
      </c>
      <c r="E322" s="175"/>
      <c r="F322" s="175"/>
      <c r="G322" s="175"/>
      <c r="H322" s="175"/>
      <c r="I322" s="39" t="s">
        <v>20</v>
      </c>
      <c r="J322" s="9">
        <v>53</v>
      </c>
      <c r="K322" s="9" t="s">
        <v>20</v>
      </c>
      <c r="L322" s="9">
        <v>1552.8167000000001</v>
      </c>
      <c r="M322" s="9">
        <v>0.93</v>
      </c>
      <c r="N322" s="9">
        <v>776.91198999999995</v>
      </c>
      <c r="O322" s="9">
        <v>2</v>
      </c>
      <c r="P322" s="11" t="s">
        <v>2294</v>
      </c>
      <c r="Q322" s="9">
        <v>1</v>
      </c>
      <c r="R322" s="11" t="s">
        <v>59</v>
      </c>
      <c r="S322" s="3"/>
      <c r="T322" s="23"/>
      <c r="U322" s="23"/>
      <c r="V322" s="23"/>
      <c r="W322" s="23"/>
      <c r="X322" s="3"/>
    </row>
    <row r="323" spans="1:24" ht="14.25" x14ac:dyDescent="0.45">
      <c r="A323" s="9"/>
      <c r="B323" s="225"/>
      <c r="C323" s="40"/>
      <c r="D323" s="11"/>
      <c r="E323" s="11"/>
      <c r="F323" s="9"/>
      <c r="G323" s="9"/>
      <c r="H323" s="11"/>
      <c r="I323" s="39"/>
      <c r="J323" s="9"/>
      <c r="K323" s="9"/>
      <c r="L323" s="9"/>
      <c r="M323" s="9"/>
      <c r="N323" s="9"/>
      <c r="O323" s="9"/>
      <c r="P323" s="11"/>
      <c r="Q323" s="9"/>
      <c r="R323" s="11"/>
      <c r="S323" s="3"/>
      <c r="T323" s="23"/>
      <c r="U323" s="23"/>
      <c r="V323" s="23"/>
      <c r="W323" s="23"/>
      <c r="X323" s="3"/>
    </row>
    <row r="324" spans="1:24" ht="30" customHeight="1" x14ac:dyDescent="0.45">
      <c r="A324" s="9">
        <v>76</v>
      </c>
      <c r="B324" s="249" t="s">
        <v>4001</v>
      </c>
      <c r="C324" s="40" t="s">
        <v>4002</v>
      </c>
      <c r="D324" s="11" t="s">
        <v>4003</v>
      </c>
      <c r="E324" s="11" t="s">
        <v>4004</v>
      </c>
      <c r="F324" s="11" t="s">
        <v>10023</v>
      </c>
      <c r="G324" s="11" t="s">
        <v>4005</v>
      </c>
      <c r="H324" s="11" t="s">
        <v>4006</v>
      </c>
      <c r="I324" s="39" t="s">
        <v>20</v>
      </c>
      <c r="J324" s="9">
        <v>67</v>
      </c>
      <c r="K324" s="9">
        <v>2.4900000000000002</v>
      </c>
      <c r="L324" s="9">
        <v>1372.69499</v>
      </c>
      <c r="M324" s="9">
        <v>-0.38</v>
      </c>
      <c r="N324" s="9">
        <v>686.85113999999999</v>
      </c>
      <c r="O324" s="9">
        <v>2</v>
      </c>
      <c r="P324" s="11"/>
      <c r="Q324" s="9">
        <v>2</v>
      </c>
      <c r="R324" s="11" t="s">
        <v>293</v>
      </c>
      <c r="S324" s="3"/>
      <c r="T324" s="23"/>
      <c r="U324" s="23"/>
      <c r="V324" s="23"/>
      <c r="W324" s="23"/>
      <c r="X324" s="3"/>
    </row>
    <row r="325" spans="1:24" ht="14.25" x14ac:dyDescent="0.45">
      <c r="A325" s="9"/>
      <c r="B325" s="249"/>
      <c r="C325" s="40"/>
      <c r="D325" s="11"/>
      <c r="E325" s="11"/>
      <c r="F325" s="11"/>
      <c r="G325" s="11"/>
      <c r="H325" s="11"/>
      <c r="I325" s="39"/>
      <c r="J325" s="9"/>
      <c r="K325" s="9"/>
      <c r="L325" s="9"/>
      <c r="M325" s="9"/>
      <c r="N325" s="9"/>
      <c r="O325" s="9"/>
      <c r="P325" s="11"/>
      <c r="Q325" s="9"/>
      <c r="R325" s="11"/>
      <c r="S325" s="3"/>
      <c r="T325" s="23"/>
      <c r="U325" s="23"/>
      <c r="V325" s="23"/>
      <c r="W325" s="23"/>
      <c r="X325" s="3"/>
    </row>
    <row r="326" spans="1:24" ht="14.25" x14ac:dyDescent="0.45">
      <c r="A326" s="9">
        <v>77</v>
      </c>
      <c r="B326" s="249" t="s">
        <v>4007</v>
      </c>
      <c r="C326" s="40" t="s">
        <v>4008</v>
      </c>
      <c r="D326" s="11" t="s">
        <v>4009</v>
      </c>
      <c r="E326" s="11" t="s">
        <v>4010</v>
      </c>
      <c r="F326" s="11" t="s">
        <v>18</v>
      </c>
      <c r="G326" s="11" t="s">
        <v>4005</v>
      </c>
      <c r="H326" s="11" t="s">
        <v>4011</v>
      </c>
      <c r="I326" s="39" t="s">
        <v>4012</v>
      </c>
      <c r="J326" s="9">
        <v>65</v>
      </c>
      <c r="K326" s="9" t="s">
        <v>20</v>
      </c>
      <c r="L326" s="9">
        <v>1038.50578</v>
      </c>
      <c r="M326" s="9">
        <v>-0.44</v>
      </c>
      <c r="N326" s="9">
        <v>519.75653</v>
      </c>
      <c r="O326" s="9">
        <v>2</v>
      </c>
      <c r="P326" s="11"/>
      <c r="Q326" s="9">
        <v>1</v>
      </c>
      <c r="R326" s="11" t="s">
        <v>146</v>
      </c>
      <c r="S326" s="3"/>
      <c r="T326" s="23"/>
      <c r="U326" s="23"/>
      <c r="V326" s="23"/>
      <c r="W326" s="23"/>
      <c r="X326" s="3"/>
    </row>
    <row r="327" spans="1:24" ht="14.25" x14ac:dyDescent="0.45">
      <c r="A327" s="9"/>
      <c r="B327" s="249"/>
      <c r="C327" s="40"/>
      <c r="D327" s="11"/>
      <c r="E327" s="11"/>
      <c r="F327" s="11"/>
      <c r="G327" s="11"/>
      <c r="H327" s="11"/>
      <c r="I327" s="39"/>
      <c r="J327" s="9"/>
      <c r="K327" s="9"/>
      <c r="L327" s="9"/>
      <c r="M327" s="9"/>
      <c r="N327" s="9"/>
      <c r="O327" s="9"/>
      <c r="P327" s="11"/>
      <c r="Q327" s="9"/>
      <c r="R327" s="11"/>
      <c r="S327" s="3"/>
      <c r="T327" s="23"/>
      <c r="U327" s="23"/>
      <c r="V327" s="23"/>
      <c r="W327" s="23"/>
      <c r="X327" s="3"/>
    </row>
    <row r="328" spans="1:24" ht="13.5" customHeight="1" x14ac:dyDescent="0.45">
      <c r="A328" s="173">
        <v>78</v>
      </c>
      <c r="B328" s="248" t="s">
        <v>4013</v>
      </c>
      <c r="C328" s="40" t="s">
        <v>4014</v>
      </c>
      <c r="D328" s="11" t="s">
        <v>4015</v>
      </c>
      <c r="E328" s="175" t="s">
        <v>4016</v>
      </c>
      <c r="F328" s="175" t="s">
        <v>18</v>
      </c>
      <c r="G328" s="175" t="s">
        <v>347</v>
      </c>
      <c r="H328" s="175" t="s">
        <v>4017</v>
      </c>
      <c r="I328" s="39" t="s">
        <v>4018</v>
      </c>
      <c r="J328" s="9">
        <v>89</v>
      </c>
      <c r="K328" s="9">
        <v>3.37</v>
      </c>
      <c r="L328" s="9">
        <v>1271.71318</v>
      </c>
      <c r="M328" s="9">
        <v>-0.71</v>
      </c>
      <c r="N328" s="9">
        <v>636.36023</v>
      </c>
      <c r="O328" s="9">
        <v>2</v>
      </c>
      <c r="P328" s="11" t="s">
        <v>239</v>
      </c>
      <c r="Q328" s="9">
        <v>8</v>
      </c>
      <c r="R328" s="11" t="s">
        <v>1677</v>
      </c>
      <c r="S328" s="3"/>
      <c r="T328" s="23"/>
      <c r="U328" s="23"/>
      <c r="V328" s="23"/>
      <c r="W328" s="23"/>
      <c r="X328" s="3"/>
    </row>
    <row r="329" spans="1:24" ht="14.25" x14ac:dyDescent="0.45">
      <c r="A329" s="173"/>
      <c r="B329" s="226"/>
      <c r="C329" s="40" t="s">
        <v>4019</v>
      </c>
      <c r="D329" s="11" t="s">
        <v>4020</v>
      </c>
      <c r="E329" s="175"/>
      <c r="F329" s="175"/>
      <c r="G329" s="175"/>
      <c r="H329" s="175"/>
      <c r="I329" s="39" t="s">
        <v>4021</v>
      </c>
      <c r="J329" s="9">
        <v>82</v>
      </c>
      <c r="K329" s="9">
        <v>3.1</v>
      </c>
      <c r="L329" s="9">
        <v>1387.6561799999999</v>
      </c>
      <c r="M329" s="9">
        <v>-0.08</v>
      </c>
      <c r="N329" s="9">
        <v>694.33172999999999</v>
      </c>
      <c r="O329" s="9">
        <v>2</v>
      </c>
      <c r="P329" s="11"/>
      <c r="Q329" s="9">
        <v>11</v>
      </c>
      <c r="R329" s="11" t="s">
        <v>84</v>
      </c>
      <c r="S329" s="3"/>
      <c r="T329" s="23"/>
      <c r="U329" s="23"/>
      <c r="V329" s="23"/>
      <c r="W329" s="23"/>
      <c r="X329" s="3"/>
    </row>
    <row r="330" spans="1:24" ht="14.25" x14ac:dyDescent="0.45">
      <c r="A330" s="173"/>
      <c r="B330" s="226"/>
      <c r="C330" s="40" t="s">
        <v>4022</v>
      </c>
      <c r="D330" s="11" t="s">
        <v>4020</v>
      </c>
      <c r="E330" s="175"/>
      <c r="F330" s="175"/>
      <c r="G330" s="175"/>
      <c r="H330" s="175"/>
      <c r="I330" s="39" t="s">
        <v>4021</v>
      </c>
      <c r="J330" s="9">
        <v>62</v>
      </c>
      <c r="K330" s="9">
        <v>2.77</v>
      </c>
      <c r="L330" s="9">
        <v>1403.6517799999999</v>
      </c>
      <c r="M330" s="9">
        <v>0.42</v>
      </c>
      <c r="N330" s="9">
        <v>702.32952999999998</v>
      </c>
      <c r="O330" s="9">
        <v>2</v>
      </c>
      <c r="P330" s="11" t="s">
        <v>423</v>
      </c>
      <c r="Q330" s="9">
        <v>5</v>
      </c>
      <c r="R330" s="11" t="s">
        <v>84</v>
      </c>
      <c r="S330" s="3"/>
      <c r="T330" s="23"/>
      <c r="U330" s="23"/>
      <c r="V330" s="23"/>
      <c r="W330" s="23"/>
      <c r="X330" s="3"/>
    </row>
    <row r="331" spans="1:24" ht="14.25" x14ac:dyDescent="0.45">
      <c r="A331" s="9"/>
      <c r="B331" s="225"/>
      <c r="C331" s="40"/>
      <c r="D331" s="11"/>
      <c r="E331" s="11"/>
      <c r="F331" s="9"/>
      <c r="G331" s="9"/>
      <c r="H331" s="11"/>
      <c r="I331" s="39"/>
      <c r="J331" s="9"/>
      <c r="K331" s="9"/>
      <c r="L331" s="9"/>
      <c r="M331" s="9"/>
      <c r="N331" s="9"/>
      <c r="O331" s="9"/>
      <c r="P331" s="11"/>
      <c r="Q331" s="9"/>
      <c r="R331" s="11"/>
      <c r="S331" s="3"/>
      <c r="T331" s="23"/>
      <c r="U331" s="23"/>
      <c r="V331" s="23"/>
      <c r="W331" s="23"/>
      <c r="X331" s="3"/>
    </row>
    <row r="332" spans="1:24" ht="14.25" x14ac:dyDescent="0.45">
      <c r="A332" s="9">
        <v>79</v>
      </c>
      <c r="B332" s="249" t="s">
        <v>4025</v>
      </c>
      <c r="C332" s="8" t="s">
        <v>4026</v>
      </c>
      <c r="D332" s="9" t="s">
        <v>4027</v>
      </c>
      <c r="E332" s="11" t="s">
        <v>4028</v>
      </c>
      <c r="F332" s="9" t="s">
        <v>18</v>
      </c>
      <c r="G332" s="11" t="s">
        <v>4005</v>
      </c>
      <c r="H332" s="11" t="s">
        <v>4029</v>
      </c>
      <c r="I332" s="39" t="s">
        <v>4030</v>
      </c>
      <c r="J332" s="9">
        <v>73</v>
      </c>
      <c r="K332" s="9">
        <v>3.18</v>
      </c>
      <c r="L332" s="9">
        <v>2812.2472899999998</v>
      </c>
      <c r="M332" s="9">
        <v>-0.09</v>
      </c>
      <c r="N332" s="9">
        <v>938.08727999999996</v>
      </c>
      <c r="O332" s="9">
        <v>3</v>
      </c>
      <c r="P332" s="11" t="s">
        <v>53</v>
      </c>
      <c r="Q332" s="9">
        <v>1</v>
      </c>
      <c r="R332" s="11" t="s">
        <v>293</v>
      </c>
      <c r="S332" s="3"/>
      <c r="T332" s="23"/>
      <c r="U332" s="23"/>
      <c r="V332" s="23"/>
      <c r="W332" s="23"/>
      <c r="X332" s="3"/>
    </row>
    <row r="333" spans="1:24" ht="14.25" x14ac:dyDescent="0.45">
      <c r="A333" s="9"/>
      <c r="B333" s="225"/>
      <c r="C333" s="8"/>
      <c r="D333" s="9"/>
      <c r="E333" s="11"/>
      <c r="F333" s="9"/>
      <c r="G333" s="9"/>
      <c r="H333" s="11"/>
      <c r="I333" s="39"/>
      <c r="J333" s="9"/>
      <c r="K333" s="9"/>
      <c r="L333" s="9"/>
      <c r="M333" s="9"/>
      <c r="N333" s="9"/>
      <c r="O333" s="9"/>
      <c r="P333" s="11"/>
      <c r="Q333" s="9"/>
      <c r="R333" s="11"/>
      <c r="S333" s="3"/>
      <c r="T333" s="23"/>
      <c r="U333" s="23"/>
      <c r="V333" s="23"/>
      <c r="W333" s="23"/>
      <c r="X333" s="3"/>
    </row>
    <row r="334" spans="1:24" ht="30" customHeight="1" x14ac:dyDescent="0.45">
      <c r="A334" s="9">
        <v>80</v>
      </c>
      <c r="B334" s="225" t="s">
        <v>4031</v>
      </c>
      <c r="C334" s="8" t="s">
        <v>4032</v>
      </c>
      <c r="D334" s="9" t="s">
        <v>4033</v>
      </c>
      <c r="E334" s="11" t="s">
        <v>4034</v>
      </c>
      <c r="F334" s="9" t="s">
        <v>18</v>
      </c>
      <c r="G334" s="9" t="s">
        <v>94</v>
      </c>
      <c r="H334" s="11" t="s">
        <v>4035</v>
      </c>
      <c r="I334" s="39" t="s">
        <v>4036</v>
      </c>
      <c r="J334" s="9">
        <v>107</v>
      </c>
      <c r="K334" s="9">
        <v>3.86</v>
      </c>
      <c r="L334" s="9">
        <v>1538.7135499999999</v>
      </c>
      <c r="M334" s="9">
        <v>0.85</v>
      </c>
      <c r="N334" s="9">
        <v>769.86041</v>
      </c>
      <c r="O334" s="9">
        <v>2</v>
      </c>
      <c r="P334" s="11"/>
      <c r="Q334" s="9">
        <v>7</v>
      </c>
      <c r="R334" s="11" t="s">
        <v>3216</v>
      </c>
      <c r="S334" s="3"/>
      <c r="T334" s="23"/>
      <c r="U334" s="23"/>
      <c r="V334" s="23"/>
      <c r="W334" s="23"/>
      <c r="X334" s="3"/>
    </row>
    <row r="335" spans="1:24" ht="14.25" x14ac:dyDescent="0.45">
      <c r="A335" s="9"/>
      <c r="B335" s="225"/>
      <c r="C335" s="8"/>
      <c r="D335" s="9"/>
      <c r="E335" s="11"/>
      <c r="F335" s="9"/>
      <c r="G335" s="9"/>
      <c r="H335" s="11"/>
      <c r="I335" s="39"/>
      <c r="J335" s="9"/>
      <c r="K335" s="9"/>
      <c r="L335" s="9"/>
      <c r="M335" s="9"/>
      <c r="N335" s="9"/>
      <c r="O335" s="9"/>
      <c r="P335" s="11"/>
      <c r="Q335" s="9"/>
      <c r="R335" s="11"/>
      <c r="S335" s="3"/>
      <c r="T335" s="23"/>
      <c r="U335" s="23"/>
      <c r="V335" s="23"/>
      <c r="W335" s="23"/>
      <c r="X335" s="3"/>
    </row>
    <row r="336" spans="1:24" ht="13.5" customHeight="1" x14ac:dyDescent="0.45">
      <c r="A336" s="173">
        <v>81</v>
      </c>
      <c r="B336" s="226" t="s">
        <v>4037</v>
      </c>
      <c r="C336" s="8" t="s">
        <v>4038</v>
      </c>
      <c r="D336" s="9" t="s">
        <v>4039</v>
      </c>
      <c r="E336" s="175" t="s">
        <v>4040</v>
      </c>
      <c r="F336" s="173" t="s">
        <v>18</v>
      </c>
      <c r="G336" s="173" t="s">
        <v>94</v>
      </c>
      <c r="H336" s="175" t="s">
        <v>4041</v>
      </c>
      <c r="I336" s="39" t="s">
        <v>4042</v>
      </c>
      <c r="J336" s="9">
        <v>96</v>
      </c>
      <c r="K336" s="9">
        <v>4.37</v>
      </c>
      <c r="L336" s="9">
        <v>1619.7693300000001</v>
      </c>
      <c r="M336" s="9">
        <v>-7.0000000000000007E-2</v>
      </c>
      <c r="N336" s="9">
        <v>810.38831000000005</v>
      </c>
      <c r="O336" s="9">
        <v>2</v>
      </c>
      <c r="P336" s="11"/>
      <c r="Q336" s="9">
        <v>1</v>
      </c>
      <c r="R336" s="11" t="s">
        <v>84</v>
      </c>
      <c r="S336" s="3"/>
      <c r="T336" s="23"/>
      <c r="U336" s="23"/>
      <c r="V336" s="23"/>
      <c r="W336" s="23"/>
      <c r="X336" s="3"/>
    </row>
    <row r="337" spans="1:24" ht="14.25" x14ac:dyDescent="0.45">
      <c r="A337" s="173"/>
      <c r="B337" s="226"/>
      <c r="C337" s="8" t="s">
        <v>4043</v>
      </c>
      <c r="D337" s="9" t="s">
        <v>4044</v>
      </c>
      <c r="E337" s="175"/>
      <c r="F337" s="175"/>
      <c r="G337" s="175"/>
      <c r="H337" s="175"/>
      <c r="I337" s="39" t="s">
        <v>4045</v>
      </c>
      <c r="J337" s="9" t="s">
        <v>20</v>
      </c>
      <c r="K337" s="9">
        <v>2.69</v>
      </c>
      <c r="L337" s="9">
        <v>1034.5975800000001</v>
      </c>
      <c r="M337" s="9">
        <v>-1.71</v>
      </c>
      <c r="N337" s="9">
        <v>517.80242999999996</v>
      </c>
      <c r="O337" s="9">
        <v>2</v>
      </c>
      <c r="P337" s="11"/>
      <c r="Q337" s="9">
        <v>2</v>
      </c>
      <c r="R337" s="11" t="s">
        <v>4046</v>
      </c>
      <c r="S337" s="3"/>
      <c r="T337" s="23"/>
      <c r="U337" s="23"/>
      <c r="V337" s="23"/>
      <c r="W337" s="23"/>
      <c r="X337" s="3"/>
    </row>
    <row r="338" spans="1:24" ht="14.25" x14ac:dyDescent="0.45">
      <c r="A338" s="173"/>
      <c r="B338" s="226"/>
      <c r="C338" s="8" t="s">
        <v>4047</v>
      </c>
      <c r="D338" s="9" t="s">
        <v>4048</v>
      </c>
      <c r="E338" s="175"/>
      <c r="F338" s="175"/>
      <c r="G338" s="175"/>
      <c r="H338" s="175"/>
      <c r="I338" s="39" t="s">
        <v>4049</v>
      </c>
      <c r="J338" s="9">
        <v>47</v>
      </c>
      <c r="K338" s="9">
        <v>1.34</v>
      </c>
      <c r="L338" s="9">
        <v>1789.88933</v>
      </c>
      <c r="M338" s="9">
        <v>2.12</v>
      </c>
      <c r="N338" s="9">
        <v>895.44830000000002</v>
      </c>
      <c r="O338" s="9">
        <v>2</v>
      </c>
      <c r="P338" s="11"/>
      <c r="Q338" s="9">
        <v>1</v>
      </c>
      <c r="R338" s="11" t="s">
        <v>79</v>
      </c>
      <c r="S338" s="3"/>
      <c r="T338" s="23"/>
      <c r="U338" s="23"/>
      <c r="V338" s="23"/>
      <c r="W338" s="23"/>
      <c r="X338" s="3"/>
    </row>
    <row r="339" spans="1:24" ht="45" customHeight="1" x14ac:dyDescent="0.45">
      <c r="A339" s="173"/>
      <c r="B339" s="226"/>
      <c r="C339" s="8" t="s">
        <v>4050</v>
      </c>
      <c r="D339" s="9" t="s">
        <v>4051</v>
      </c>
      <c r="E339" s="175"/>
      <c r="F339" s="175"/>
      <c r="G339" s="175"/>
      <c r="H339" s="175"/>
      <c r="I339" s="39" t="s">
        <v>4052</v>
      </c>
      <c r="J339" s="9">
        <v>43</v>
      </c>
      <c r="K339" s="9">
        <v>5.24</v>
      </c>
      <c r="L339" s="9">
        <v>2249.2053000000001</v>
      </c>
      <c r="M339" s="9">
        <v>1.19</v>
      </c>
      <c r="N339" s="9">
        <v>750.40661999999998</v>
      </c>
      <c r="O339" s="9">
        <v>3</v>
      </c>
      <c r="P339" s="11" t="s">
        <v>4053</v>
      </c>
      <c r="Q339" s="9">
        <v>1</v>
      </c>
      <c r="R339" s="11" t="s">
        <v>69</v>
      </c>
      <c r="S339" s="3"/>
      <c r="T339" s="23"/>
      <c r="U339" s="23"/>
      <c r="V339" s="23"/>
      <c r="W339" s="23"/>
      <c r="X339" s="3"/>
    </row>
    <row r="340" spans="1:24" ht="30" customHeight="1" x14ac:dyDescent="0.45">
      <c r="A340" s="173"/>
      <c r="B340" s="226"/>
      <c r="C340" s="8" t="s">
        <v>4054</v>
      </c>
      <c r="D340" s="9" t="s">
        <v>4055</v>
      </c>
      <c r="E340" s="11" t="s">
        <v>4056</v>
      </c>
      <c r="F340" s="9" t="s">
        <v>18</v>
      </c>
      <c r="G340" s="9" t="s">
        <v>94</v>
      </c>
      <c r="H340" s="11" t="s">
        <v>4057</v>
      </c>
      <c r="I340" s="39" t="s">
        <v>4058</v>
      </c>
      <c r="J340" s="9" t="s">
        <v>20</v>
      </c>
      <c r="K340" s="9">
        <v>2.5299999999999998</v>
      </c>
      <c r="L340" s="9">
        <v>2063.0842600000001</v>
      </c>
      <c r="M340" s="9">
        <v>1.49</v>
      </c>
      <c r="N340" s="9">
        <v>688.36626999999999</v>
      </c>
      <c r="O340" s="9">
        <v>3</v>
      </c>
      <c r="P340" s="11" t="s">
        <v>4059</v>
      </c>
      <c r="Q340" s="9">
        <v>1</v>
      </c>
      <c r="R340" s="11" t="s">
        <v>69</v>
      </c>
      <c r="S340" s="3"/>
      <c r="T340" s="23"/>
      <c r="U340" s="23"/>
      <c r="V340" s="23"/>
      <c r="W340" s="23"/>
      <c r="X340" s="3"/>
    </row>
    <row r="341" spans="1:24" ht="30" customHeight="1" x14ac:dyDescent="0.45">
      <c r="A341" s="173"/>
      <c r="B341" s="226"/>
      <c r="C341" s="8" t="s">
        <v>4060</v>
      </c>
      <c r="D341" s="9" t="s">
        <v>4061</v>
      </c>
      <c r="E341" s="11" t="s">
        <v>4062</v>
      </c>
      <c r="F341" s="9" t="s">
        <v>18</v>
      </c>
      <c r="G341" s="9" t="s">
        <v>94</v>
      </c>
      <c r="H341" s="11" t="s">
        <v>4057</v>
      </c>
      <c r="I341" s="39" t="s">
        <v>4063</v>
      </c>
      <c r="J341" s="9">
        <v>49</v>
      </c>
      <c r="K341" s="9">
        <v>1.2</v>
      </c>
      <c r="L341" s="9">
        <v>1756.0004100000001</v>
      </c>
      <c r="M341" s="9">
        <v>-0.01</v>
      </c>
      <c r="N341" s="9">
        <v>878.50385000000006</v>
      </c>
      <c r="O341" s="9">
        <v>2</v>
      </c>
      <c r="P341" s="11"/>
      <c r="Q341" s="9">
        <v>1</v>
      </c>
      <c r="R341" s="11" t="s">
        <v>79</v>
      </c>
      <c r="S341" s="3"/>
      <c r="T341" s="23"/>
      <c r="U341" s="23"/>
      <c r="V341" s="23"/>
      <c r="W341" s="23"/>
      <c r="X341" s="3"/>
    </row>
    <row r="342" spans="1:24" ht="14.25" x14ac:dyDescent="0.45">
      <c r="A342" s="9"/>
      <c r="B342" s="225"/>
      <c r="C342" s="8"/>
      <c r="D342" s="9"/>
      <c r="E342" s="11"/>
      <c r="F342" s="9"/>
      <c r="G342" s="9"/>
      <c r="H342" s="11"/>
      <c r="I342" s="39"/>
      <c r="J342" s="9"/>
      <c r="K342" s="9"/>
      <c r="L342" s="9"/>
      <c r="M342" s="9"/>
      <c r="N342" s="9"/>
      <c r="O342" s="9"/>
      <c r="P342" s="11"/>
      <c r="Q342" s="9"/>
      <c r="R342" s="11"/>
      <c r="S342" s="3"/>
      <c r="T342" s="23"/>
      <c r="U342" s="23"/>
      <c r="V342" s="23"/>
      <c r="W342" s="23"/>
      <c r="X342" s="3"/>
    </row>
    <row r="343" spans="1:24" ht="13.5" customHeight="1" x14ac:dyDescent="0.45">
      <c r="A343" s="173">
        <v>82</v>
      </c>
      <c r="B343" s="226" t="s">
        <v>4064</v>
      </c>
      <c r="C343" s="8" t="s">
        <v>4065</v>
      </c>
      <c r="D343" s="9" t="s">
        <v>4066</v>
      </c>
      <c r="E343" s="11" t="s">
        <v>4067</v>
      </c>
      <c r="F343" s="9" t="s">
        <v>18</v>
      </c>
      <c r="G343" s="9" t="s">
        <v>347</v>
      </c>
      <c r="H343" s="175" t="s">
        <v>4068</v>
      </c>
      <c r="I343" s="39" t="s">
        <v>4069</v>
      </c>
      <c r="J343" s="9">
        <v>83</v>
      </c>
      <c r="K343" s="9">
        <v>3.47</v>
      </c>
      <c r="L343" s="9">
        <v>1438.6885199999999</v>
      </c>
      <c r="M343" s="9">
        <v>0.14000000000000001</v>
      </c>
      <c r="N343" s="9">
        <v>719.84789999999998</v>
      </c>
      <c r="O343" s="9">
        <v>2</v>
      </c>
      <c r="P343" s="11" t="s">
        <v>386</v>
      </c>
      <c r="Q343" s="9">
        <v>2</v>
      </c>
      <c r="R343" s="11" t="s">
        <v>146</v>
      </c>
      <c r="S343" s="3"/>
      <c r="T343" s="23"/>
      <c r="U343" s="23"/>
      <c r="V343" s="23"/>
      <c r="W343" s="23"/>
      <c r="X343" s="3"/>
    </row>
    <row r="344" spans="1:24" ht="14.25" x14ac:dyDescent="0.45">
      <c r="A344" s="173"/>
      <c r="B344" s="226"/>
      <c r="C344" s="8" t="s">
        <v>4071</v>
      </c>
      <c r="D344" s="9" t="s">
        <v>4072</v>
      </c>
      <c r="E344" s="175"/>
      <c r="F344" s="175"/>
      <c r="G344" s="175"/>
      <c r="H344" s="175"/>
      <c r="I344" s="39"/>
      <c r="J344" s="9"/>
      <c r="K344" s="9"/>
      <c r="L344" s="9"/>
      <c r="M344" s="9"/>
      <c r="N344" s="9"/>
      <c r="O344" s="9"/>
      <c r="P344" s="11"/>
      <c r="Q344" s="9"/>
      <c r="R344" s="11"/>
      <c r="S344" s="3"/>
      <c r="T344" s="23"/>
      <c r="U344" s="23"/>
      <c r="V344" s="23"/>
      <c r="W344" s="23"/>
      <c r="X344" s="3"/>
    </row>
    <row r="345" spans="1:24" ht="14.25" x14ac:dyDescent="0.45">
      <c r="A345" s="173"/>
      <c r="B345" s="226"/>
      <c r="C345" s="8" t="s">
        <v>4071</v>
      </c>
      <c r="D345" s="9" t="s">
        <v>4073</v>
      </c>
      <c r="E345" s="175"/>
      <c r="F345" s="175"/>
      <c r="G345" s="175"/>
      <c r="H345" s="175"/>
      <c r="I345" s="39"/>
      <c r="J345" s="9"/>
      <c r="K345" s="9"/>
      <c r="L345" s="9"/>
      <c r="M345" s="9"/>
      <c r="N345" s="9"/>
      <c r="O345" s="9"/>
      <c r="P345" s="11"/>
      <c r="Q345" s="9"/>
      <c r="R345" s="11"/>
      <c r="S345" s="3"/>
      <c r="T345" s="23"/>
      <c r="U345" s="23"/>
      <c r="V345" s="23"/>
      <c r="W345" s="23"/>
      <c r="X345" s="3"/>
    </row>
    <row r="346" spans="1:24" ht="14.25" x14ac:dyDescent="0.45">
      <c r="A346" s="9"/>
      <c r="B346" s="225"/>
      <c r="C346" s="8"/>
      <c r="D346" s="9"/>
      <c r="E346" s="11"/>
      <c r="F346" s="9"/>
      <c r="G346" s="9"/>
      <c r="H346" s="11"/>
      <c r="I346" s="39"/>
      <c r="J346" s="9"/>
      <c r="K346" s="9"/>
      <c r="L346" s="9"/>
      <c r="M346" s="9"/>
      <c r="N346" s="9"/>
      <c r="O346" s="9"/>
      <c r="P346" s="11"/>
      <c r="Q346" s="9"/>
      <c r="R346" s="11"/>
      <c r="S346" s="3"/>
      <c r="T346" s="23"/>
      <c r="U346" s="23"/>
      <c r="V346" s="23"/>
      <c r="W346" s="23"/>
      <c r="X346" s="3"/>
    </row>
    <row r="347" spans="1:24" ht="13.5" customHeight="1" x14ac:dyDescent="0.45">
      <c r="A347" s="173">
        <v>83</v>
      </c>
      <c r="B347" s="226" t="s">
        <v>4074</v>
      </c>
      <c r="C347" s="8" t="s">
        <v>4075</v>
      </c>
      <c r="D347" s="9" t="s">
        <v>4076</v>
      </c>
      <c r="E347" s="175" t="s">
        <v>4077</v>
      </c>
      <c r="F347" s="173" t="s">
        <v>18</v>
      </c>
      <c r="G347" s="173" t="s">
        <v>94</v>
      </c>
      <c r="H347" s="175" t="s">
        <v>4078</v>
      </c>
      <c r="I347" s="39" t="s">
        <v>20</v>
      </c>
      <c r="J347" s="9">
        <v>77</v>
      </c>
      <c r="K347" s="9">
        <v>5.76</v>
      </c>
      <c r="L347" s="9">
        <v>2568.20505</v>
      </c>
      <c r="M347" s="9">
        <v>3.62</v>
      </c>
      <c r="N347" s="9">
        <v>856.73987</v>
      </c>
      <c r="O347" s="9">
        <v>3</v>
      </c>
      <c r="P347" s="11" t="s">
        <v>239</v>
      </c>
      <c r="Q347" s="9">
        <v>3</v>
      </c>
      <c r="R347" s="11" t="s">
        <v>84</v>
      </c>
      <c r="S347" s="3"/>
      <c r="T347" s="23"/>
      <c r="U347" s="23"/>
      <c r="V347" s="23"/>
      <c r="W347" s="23"/>
      <c r="X347" s="3"/>
    </row>
    <row r="348" spans="1:24" ht="30" customHeight="1" x14ac:dyDescent="0.45">
      <c r="A348" s="173"/>
      <c r="B348" s="226"/>
      <c r="C348" s="8" t="s">
        <v>4079</v>
      </c>
      <c r="D348" s="9" t="s">
        <v>4076</v>
      </c>
      <c r="E348" s="175"/>
      <c r="F348" s="175"/>
      <c r="G348" s="175"/>
      <c r="H348" s="175"/>
      <c r="I348" s="39" t="s">
        <v>20</v>
      </c>
      <c r="J348" s="9">
        <v>90</v>
      </c>
      <c r="K348" s="9">
        <v>6.66</v>
      </c>
      <c r="L348" s="9">
        <v>2584.1949199999999</v>
      </c>
      <c r="M348" s="9">
        <v>1.64</v>
      </c>
      <c r="N348" s="9">
        <v>862.06982000000005</v>
      </c>
      <c r="O348" s="9">
        <v>3</v>
      </c>
      <c r="P348" s="11" t="s">
        <v>4080</v>
      </c>
      <c r="Q348" s="9">
        <v>8</v>
      </c>
      <c r="R348" s="11" t="s">
        <v>84</v>
      </c>
      <c r="S348" s="3"/>
      <c r="T348" s="23"/>
      <c r="U348" s="23"/>
      <c r="V348" s="23"/>
      <c r="W348" s="23"/>
      <c r="X348" s="3"/>
    </row>
    <row r="349" spans="1:24" ht="14.25" x14ac:dyDescent="0.45">
      <c r="A349" s="173"/>
      <c r="B349" s="226"/>
      <c r="C349" s="8" t="s">
        <v>4081</v>
      </c>
      <c r="D349" s="9" t="s">
        <v>4082</v>
      </c>
      <c r="E349" s="175"/>
      <c r="F349" s="175"/>
      <c r="G349" s="175"/>
      <c r="H349" s="175"/>
      <c r="I349" s="39" t="s">
        <v>4083</v>
      </c>
      <c r="J349" s="9">
        <v>49</v>
      </c>
      <c r="K349" s="9">
        <v>3.71</v>
      </c>
      <c r="L349" s="9">
        <v>1274.7225800000001</v>
      </c>
      <c r="M349" s="9">
        <v>3.18</v>
      </c>
      <c r="N349" s="9">
        <v>637.86492999999996</v>
      </c>
      <c r="O349" s="9">
        <v>2</v>
      </c>
      <c r="P349" s="11" t="s">
        <v>68</v>
      </c>
      <c r="Q349" s="9">
        <v>2</v>
      </c>
      <c r="R349" s="11" t="s">
        <v>84</v>
      </c>
      <c r="S349" s="3"/>
      <c r="T349" s="23"/>
      <c r="U349" s="23"/>
      <c r="V349" s="23"/>
      <c r="W349" s="23"/>
      <c r="X349" s="3"/>
    </row>
    <row r="350" spans="1:24" ht="14.25" x14ac:dyDescent="0.45">
      <c r="A350" s="173"/>
      <c r="B350" s="226"/>
      <c r="C350" s="8" t="s">
        <v>4084</v>
      </c>
      <c r="D350" s="9" t="s">
        <v>4082</v>
      </c>
      <c r="E350" s="175"/>
      <c r="F350" s="175"/>
      <c r="G350" s="175"/>
      <c r="H350" s="175"/>
      <c r="I350" s="39" t="s">
        <v>4083</v>
      </c>
      <c r="J350" s="9" t="s">
        <v>20</v>
      </c>
      <c r="K350" s="9">
        <v>3.58</v>
      </c>
      <c r="L350" s="9">
        <v>1130.6165000000001</v>
      </c>
      <c r="M350" s="9">
        <v>0.03</v>
      </c>
      <c r="N350" s="9">
        <v>565.81188999999995</v>
      </c>
      <c r="O350" s="9">
        <v>2</v>
      </c>
      <c r="P350" s="11"/>
      <c r="Q350" s="9">
        <v>2</v>
      </c>
      <c r="R350" s="11" t="s">
        <v>21</v>
      </c>
      <c r="S350" s="3"/>
      <c r="T350" s="23"/>
      <c r="U350" s="23"/>
      <c r="V350" s="23"/>
      <c r="W350" s="23"/>
      <c r="X350" s="3"/>
    </row>
    <row r="351" spans="1:24" ht="13.5" customHeight="1" x14ac:dyDescent="0.45">
      <c r="A351" s="173"/>
      <c r="B351" s="226"/>
      <c r="C351" s="8" t="s">
        <v>4085</v>
      </c>
      <c r="D351" s="9" t="s">
        <v>4086</v>
      </c>
      <c r="E351" s="175" t="s">
        <v>4087</v>
      </c>
      <c r="F351" s="173"/>
      <c r="G351" s="173"/>
      <c r="H351" s="173"/>
      <c r="I351" s="39" t="s">
        <v>4088</v>
      </c>
      <c r="J351" s="9" t="s">
        <v>20</v>
      </c>
      <c r="K351" s="9">
        <v>3.62</v>
      </c>
      <c r="L351" s="9">
        <v>854.43694000000005</v>
      </c>
      <c r="M351" s="9">
        <v>0.28000000000000003</v>
      </c>
      <c r="N351" s="9">
        <v>427.72210999999999</v>
      </c>
      <c r="O351" s="9">
        <v>2</v>
      </c>
      <c r="P351" s="11"/>
      <c r="Q351" s="9">
        <v>1</v>
      </c>
      <c r="R351" s="11" t="s">
        <v>21</v>
      </c>
      <c r="S351" s="3"/>
      <c r="T351" s="23"/>
      <c r="U351" s="23"/>
      <c r="V351" s="23"/>
      <c r="W351" s="23"/>
      <c r="X351" s="3"/>
    </row>
    <row r="352" spans="1:24" ht="14.25" x14ac:dyDescent="0.45">
      <c r="A352" s="173"/>
      <c r="B352" s="226"/>
      <c r="C352" s="8" t="s">
        <v>4089</v>
      </c>
      <c r="D352" s="9" t="s">
        <v>4090</v>
      </c>
      <c r="E352" s="175"/>
      <c r="F352" s="175"/>
      <c r="G352" s="175"/>
      <c r="H352" s="175"/>
      <c r="I352" s="39" t="s">
        <v>4091</v>
      </c>
      <c r="J352" s="9">
        <v>73</v>
      </c>
      <c r="K352" s="9">
        <v>2.96</v>
      </c>
      <c r="L352" s="9">
        <v>1531.7610299999999</v>
      </c>
      <c r="M352" s="9">
        <v>2.36</v>
      </c>
      <c r="N352" s="9">
        <v>766.38415999999995</v>
      </c>
      <c r="O352" s="9">
        <v>2</v>
      </c>
      <c r="P352" s="11" t="s">
        <v>1559</v>
      </c>
      <c r="Q352" s="9">
        <v>11</v>
      </c>
      <c r="R352" s="11" t="s">
        <v>282</v>
      </c>
      <c r="S352" s="3"/>
      <c r="T352" s="23"/>
      <c r="U352" s="23"/>
      <c r="V352" s="23"/>
      <c r="W352" s="23"/>
      <c r="X352" s="3"/>
    </row>
    <row r="353" spans="1:24" ht="14.25" x14ac:dyDescent="0.45">
      <c r="A353" s="173"/>
      <c r="B353" s="226"/>
      <c r="C353" s="8" t="s">
        <v>4092</v>
      </c>
      <c r="D353" s="9" t="s">
        <v>4093</v>
      </c>
      <c r="E353" s="175"/>
      <c r="F353" s="175"/>
      <c r="G353" s="175"/>
      <c r="H353" s="175"/>
      <c r="I353" s="39" t="s">
        <v>4094</v>
      </c>
      <c r="J353" s="9">
        <v>81</v>
      </c>
      <c r="K353" s="9">
        <v>3.85</v>
      </c>
      <c r="L353" s="9">
        <v>1746.8856699999999</v>
      </c>
      <c r="M353" s="9">
        <v>0.72</v>
      </c>
      <c r="N353" s="9">
        <v>873.94646999999998</v>
      </c>
      <c r="O353" s="9">
        <v>2</v>
      </c>
      <c r="P353" s="11" t="s">
        <v>841</v>
      </c>
      <c r="Q353" s="9">
        <v>1</v>
      </c>
      <c r="R353" s="11" t="s">
        <v>84</v>
      </c>
      <c r="S353" s="3"/>
      <c r="T353" s="23"/>
      <c r="U353" s="23"/>
      <c r="V353" s="23"/>
      <c r="W353" s="23"/>
      <c r="X353" s="3"/>
    </row>
    <row r="354" spans="1:24" ht="14.25" x14ac:dyDescent="0.45">
      <c r="A354" s="173"/>
      <c r="B354" s="226"/>
      <c r="C354" s="8" t="s">
        <v>4095</v>
      </c>
      <c r="D354" s="9" t="s">
        <v>4096</v>
      </c>
      <c r="E354" s="175"/>
      <c r="F354" s="175"/>
      <c r="G354" s="175"/>
      <c r="H354" s="175"/>
      <c r="I354" s="39" t="s">
        <v>4097</v>
      </c>
      <c r="J354" s="9">
        <v>90</v>
      </c>
      <c r="K354" s="9">
        <v>2.4500000000000002</v>
      </c>
      <c r="L354" s="9">
        <v>1586.83257</v>
      </c>
      <c r="M354" s="9">
        <v>-3.74</v>
      </c>
      <c r="N354" s="9">
        <v>793.91992000000005</v>
      </c>
      <c r="O354" s="9">
        <v>2</v>
      </c>
      <c r="P354" s="11"/>
      <c r="Q354" s="9">
        <v>2</v>
      </c>
      <c r="R354" s="11" t="s">
        <v>79</v>
      </c>
      <c r="S354" s="3"/>
      <c r="T354" s="23"/>
      <c r="U354" s="23"/>
      <c r="V354" s="23"/>
      <c r="W354" s="23"/>
      <c r="X354" s="3"/>
    </row>
    <row r="355" spans="1:24" ht="30" customHeight="1" x14ac:dyDescent="0.45">
      <c r="A355" s="173"/>
      <c r="B355" s="226"/>
      <c r="C355" s="8" t="s">
        <v>4098</v>
      </c>
      <c r="D355" s="9" t="s">
        <v>4096</v>
      </c>
      <c r="E355" s="175"/>
      <c r="F355" s="175"/>
      <c r="G355" s="175"/>
      <c r="H355" s="175"/>
      <c r="I355" s="39" t="s">
        <v>4097</v>
      </c>
      <c r="J355" s="9">
        <v>70</v>
      </c>
      <c r="K355" s="9">
        <v>4.29</v>
      </c>
      <c r="L355" s="9">
        <v>1875.04277</v>
      </c>
      <c r="M355" s="9">
        <v>0.08</v>
      </c>
      <c r="N355" s="9">
        <v>938.02502000000004</v>
      </c>
      <c r="O355" s="9">
        <v>2</v>
      </c>
      <c r="P355" s="11" t="s">
        <v>1737</v>
      </c>
      <c r="Q355" s="9">
        <v>1</v>
      </c>
      <c r="R355" s="11" t="s">
        <v>84</v>
      </c>
      <c r="S355" s="3"/>
      <c r="T355" s="23"/>
      <c r="U355" s="23"/>
      <c r="V355" s="23"/>
      <c r="W355" s="23"/>
      <c r="X355" s="3"/>
    </row>
    <row r="356" spans="1:24" ht="14.25" x14ac:dyDescent="0.45">
      <c r="A356" s="9"/>
      <c r="B356" s="225"/>
      <c r="C356" s="8"/>
      <c r="D356" s="9"/>
      <c r="E356" s="11"/>
      <c r="F356" s="9"/>
      <c r="G356" s="9"/>
      <c r="H356" s="11"/>
      <c r="I356" s="39"/>
      <c r="J356" s="9"/>
      <c r="K356" s="9"/>
      <c r="L356" s="9"/>
      <c r="M356" s="9"/>
      <c r="N356" s="9"/>
      <c r="O356" s="9"/>
      <c r="P356" s="11"/>
      <c r="Q356" s="9"/>
      <c r="R356" s="11"/>
      <c r="S356" s="3"/>
      <c r="T356" s="23"/>
      <c r="U356" s="23"/>
      <c r="V356" s="23"/>
      <c r="W356" s="23"/>
      <c r="X356" s="3"/>
    </row>
    <row r="357" spans="1:24" ht="30" customHeight="1" x14ac:dyDescent="0.45">
      <c r="A357" s="9">
        <v>84</v>
      </c>
      <c r="B357" s="249" t="s">
        <v>4099</v>
      </c>
      <c r="C357" s="8" t="s">
        <v>4100</v>
      </c>
      <c r="D357" s="9" t="s">
        <v>4101</v>
      </c>
      <c r="E357" s="11" t="s">
        <v>4102</v>
      </c>
      <c r="F357" s="9" t="s">
        <v>18</v>
      </c>
      <c r="G357" s="9" t="s">
        <v>347</v>
      </c>
      <c r="H357" s="11" t="s">
        <v>4103</v>
      </c>
      <c r="I357" s="39" t="s">
        <v>4104</v>
      </c>
      <c r="J357" s="9">
        <v>36</v>
      </c>
      <c r="K357" s="9">
        <v>3.3</v>
      </c>
      <c r="L357" s="9">
        <v>1499.73723</v>
      </c>
      <c r="M357" s="9">
        <v>-0.31</v>
      </c>
      <c r="N357" s="9">
        <v>750.37225000000001</v>
      </c>
      <c r="O357" s="9">
        <v>2</v>
      </c>
      <c r="P357" s="11"/>
      <c r="Q357" s="9">
        <v>11</v>
      </c>
      <c r="R357" s="11" t="s">
        <v>4105</v>
      </c>
      <c r="S357" s="3"/>
      <c r="T357" s="23"/>
      <c r="U357" s="23"/>
      <c r="V357" s="23"/>
      <c r="W357" s="23"/>
      <c r="X357" s="3"/>
    </row>
    <row r="358" spans="1:24" ht="14.25" x14ac:dyDescent="0.45">
      <c r="A358" s="9"/>
      <c r="B358" s="225"/>
      <c r="C358" s="8"/>
      <c r="D358" s="9"/>
      <c r="E358" s="11"/>
      <c r="F358" s="9"/>
      <c r="G358" s="9"/>
      <c r="H358" s="11"/>
      <c r="I358" s="39"/>
      <c r="J358" s="9"/>
      <c r="K358" s="9"/>
      <c r="L358" s="9"/>
      <c r="M358" s="9"/>
      <c r="N358" s="9"/>
      <c r="O358" s="9"/>
      <c r="P358" s="11"/>
      <c r="Q358" s="9"/>
      <c r="R358" s="11"/>
      <c r="S358" s="3"/>
      <c r="T358" s="23"/>
      <c r="U358" s="23"/>
      <c r="V358" s="23"/>
      <c r="W358" s="23"/>
      <c r="X358" s="3"/>
    </row>
    <row r="359" spans="1:24" ht="13.5" customHeight="1" x14ac:dyDescent="0.45">
      <c r="A359" s="173">
        <v>85</v>
      </c>
      <c r="B359" s="226" t="s">
        <v>4106</v>
      </c>
      <c r="C359" s="8" t="s">
        <v>4107</v>
      </c>
      <c r="D359" s="9" t="s">
        <v>4108</v>
      </c>
      <c r="E359" s="175" t="s">
        <v>4109</v>
      </c>
      <c r="F359" s="173" t="s">
        <v>18</v>
      </c>
      <c r="G359" s="173" t="s">
        <v>347</v>
      </c>
      <c r="H359" s="175" t="s">
        <v>4110</v>
      </c>
      <c r="I359" s="39" t="s">
        <v>20</v>
      </c>
      <c r="J359" s="9">
        <v>64</v>
      </c>
      <c r="K359" s="9">
        <v>3.38</v>
      </c>
      <c r="L359" s="9">
        <v>1096.6108899999999</v>
      </c>
      <c r="M359" s="9">
        <v>-0.09</v>
      </c>
      <c r="N359" s="9">
        <v>548.80907999999999</v>
      </c>
      <c r="O359" s="9">
        <v>2</v>
      </c>
      <c r="P359" s="11"/>
      <c r="Q359" s="9">
        <v>3</v>
      </c>
      <c r="R359" s="11" t="s">
        <v>21</v>
      </c>
      <c r="S359" s="3"/>
      <c r="T359" s="23"/>
      <c r="U359" s="23"/>
      <c r="V359" s="23"/>
      <c r="W359" s="23"/>
      <c r="X359" s="3"/>
    </row>
    <row r="360" spans="1:24" ht="14.25" x14ac:dyDescent="0.45">
      <c r="A360" s="173"/>
      <c r="B360" s="226"/>
      <c r="C360" s="8" t="s">
        <v>4111</v>
      </c>
      <c r="D360" s="9" t="s">
        <v>4112</v>
      </c>
      <c r="E360" s="175"/>
      <c r="F360" s="175"/>
      <c r="G360" s="175"/>
      <c r="H360" s="175"/>
      <c r="I360" s="39" t="s">
        <v>20</v>
      </c>
      <c r="J360" s="9">
        <v>33</v>
      </c>
      <c r="K360" s="9">
        <v>6.13</v>
      </c>
      <c r="L360" s="9">
        <v>1902.8973699999999</v>
      </c>
      <c r="M360" s="9">
        <v>-0.41</v>
      </c>
      <c r="N360" s="9">
        <v>634.97064</v>
      </c>
      <c r="O360" s="9">
        <v>3</v>
      </c>
      <c r="P360" s="11"/>
      <c r="Q360" s="9">
        <v>3</v>
      </c>
      <c r="R360" s="11" t="s">
        <v>21</v>
      </c>
      <c r="S360" s="3"/>
      <c r="T360" s="23"/>
      <c r="U360" s="23"/>
      <c r="V360" s="23"/>
      <c r="W360" s="23"/>
      <c r="X360" s="3"/>
    </row>
    <row r="361" spans="1:24" ht="14.25" x14ac:dyDescent="0.45">
      <c r="A361" s="9"/>
      <c r="B361" s="225"/>
      <c r="C361" s="8"/>
      <c r="D361" s="9"/>
      <c r="E361" s="11"/>
      <c r="F361" s="9"/>
      <c r="G361" s="9"/>
      <c r="H361" s="11"/>
      <c r="I361" s="39"/>
      <c r="J361" s="9"/>
      <c r="K361" s="9"/>
      <c r="L361" s="9"/>
      <c r="M361" s="9"/>
      <c r="N361" s="9"/>
      <c r="O361" s="9"/>
      <c r="P361" s="11"/>
      <c r="Q361" s="9"/>
      <c r="R361" s="11"/>
      <c r="S361" s="3"/>
      <c r="T361" s="23"/>
      <c r="U361" s="23"/>
      <c r="V361" s="23"/>
      <c r="W361" s="23"/>
      <c r="X361" s="3"/>
    </row>
    <row r="362" spans="1:24" ht="45" customHeight="1" x14ac:dyDescent="0.45">
      <c r="A362" s="9">
        <v>86</v>
      </c>
      <c r="B362" s="225" t="s">
        <v>4113</v>
      </c>
      <c r="C362" s="8" t="s">
        <v>4114</v>
      </c>
      <c r="D362" s="9" t="s">
        <v>4115</v>
      </c>
      <c r="E362" s="11" t="s">
        <v>4116</v>
      </c>
      <c r="F362" s="9" t="s">
        <v>18</v>
      </c>
      <c r="G362" s="9" t="s">
        <v>347</v>
      </c>
      <c r="H362" s="11" t="s">
        <v>9993</v>
      </c>
      <c r="I362" s="39" t="s">
        <v>20</v>
      </c>
      <c r="J362" s="9">
        <v>48</v>
      </c>
      <c r="K362" s="9">
        <v>4.1900000000000004</v>
      </c>
      <c r="L362" s="9">
        <v>1314.6561799999999</v>
      </c>
      <c r="M362" s="9">
        <v>1.94</v>
      </c>
      <c r="N362" s="9">
        <v>657.83172999999999</v>
      </c>
      <c r="O362" s="9">
        <v>2</v>
      </c>
      <c r="P362" s="11"/>
      <c r="Q362" s="9">
        <v>5</v>
      </c>
      <c r="R362" s="11" t="s">
        <v>293</v>
      </c>
      <c r="S362" s="3"/>
      <c r="T362" s="23"/>
      <c r="U362" s="23"/>
      <c r="V362" s="23"/>
      <c r="W362" s="23"/>
      <c r="X362" s="3"/>
    </row>
    <row r="363" spans="1:24" ht="14.25" x14ac:dyDescent="0.45">
      <c r="A363" s="9"/>
      <c r="B363" s="225"/>
      <c r="C363" s="8"/>
      <c r="D363" s="9"/>
      <c r="E363" s="11"/>
      <c r="F363" s="9"/>
      <c r="G363" s="9"/>
      <c r="H363" s="11"/>
      <c r="I363" s="39"/>
      <c r="J363" s="9"/>
      <c r="K363" s="9"/>
      <c r="L363" s="9"/>
      <c r="M363" s="9"/>
      <c r="N363" s="9"/>
      <c r="O363" s="9"/>
      <c r="P363" s="11"/>
      <c r="Q363" s="9"/>
      <c r="R363" s="11"/>
      <c r="S363" s="3"/>
      <c r="T363" s="23"/>
      <c r="U363" s="23"/>
      <c r="V363" s="23"/>
      <c r="W363" s="23"/>
      <c r="X363" s="3"/>
    </row>
    <row r="364" spans="1:24" ht="13.5" customHeight="1" x14ac:dyDescent="0.45">
      <c r="A364" s="173">
        <v>87</v>
      </c>
      <c r="B364" s="226" t="s">
        <v>4117</v>
      </c>
      <c r="C364" s="8" t="s">
        <v>4118</v>
      </c>
      <c r="D364" s="9" t="s">
        <v>4119</v>
      </c>
      <c r="E364" s="175" t="s">
        <v>4120</v>
      </c>
      <c r="F364" s="173" t="s">
        <v>18</v>
      </c>
      <c r="G364" s="173" t="s">
        <v>2232</v>
      </c>
      <c r="H364" s="175" t="s">
        <v>4121</v>
      </c>
      <c r="I364" s="39" t="s">
        <v>20</v>
      </c>
      <c r="J364" s="9">
        <v>38</v>
      </c>
      <c r="K364" s="9">
        <v>2.99</v>
      </c>
      <c r="L364" s="9">
        <v>1032.5673099999999</v>
      </c>
      <c r="M364" s="9">
        <v>-1.1000000000000001</v>
      </c>
      <c r="N364" s="9">
        <v>516.78728999999998</v>
      </c>
      <c r="O364" s="9">
        <v>2</v>
      </c>
      <c r="P364" s="11"/>
      <c r="Q364" s="9">
        <v>2</v>
      </c>
      <c r="R364" s="11" t="s">
        <v>4122</v>
      </c>
      <c r="S364" s="3"/>
      <c r="T364" s="23"/>
      <c r="U364" s="23"/>
      <c r="V364" s="23"/>
      <c r="W364" s="23"/>
      <c r="X364" s="3"/>
    </row>
    <row r="365" spans="1:24" ht="14.25" x14ac:dyDescent="0.45">
      <c r="A365" s="173"/>
      <c r="B365" s="226"/>
      <c r="C365" s="8" t="s">
        <v>4123</v>
      </c>
      <c r="D365" s="9" t="s">
        <v>4124</v>
      </c>
      <c r="E365" s="175"/>
      <c r="F365" s="175"/>
      <c r="G365" s="175"/>
      <c r="H365" s="175"/>
      <c r="I365" s="39" t="s">
        <v>20</v>
      </c>
      <c r="J365" s="9">
        <v>70</v>
      </c>
      <c r="K365" s="9">
        <v>2.77</v>
      </c>
      <c r="L365" s="9">
        <v>1217.64824</v>
      </c>
      <c r="M365" s="9">
        <v>-0.21</v>
      </c>
      <c r="N365" s="9">
        <v>609.32776000000001</v>
      </c>
      <c r="O365" s="9">
        <v>2</v>
      </c>
      <c r="P365" s="11"/>
      <c r="Q365" s="9">
        <v>8</v>
      </c>
      <c r="R365" s="11" t="s">
        <v>4125</v>
      </c>
      <c r="S365" s="3"/>
      <c r="T365" s="23"/>
      <c r="U365" s="23"/>
      <c r="V365" s="23"/>
      <c r="W365" s="23"/>
      <c r="X365" s="3"/>
    </row>
    <row r="366" spans="1:24" ht="14.25" x14ac:dyDescent="0.45">
      <c r="A366" s="9"/>
      <c r="B366" s="225"/>
      <c r="C366" s="8"/>
      <c r="D366" s="9"/>
      <c r="E366" s="11"/>
      <c r="F366" s="9"/>
      <c r="G366" s="9"/>
      <c r="H366" s="11"/>
      <c r="I366" s="39"/>
      <c r="J366" s="9"/>
      <c r="K366" s="9"/>
      <c r="L366" s="9"/>
      <c r="M366" s="9"/>
      <c r="N366" s="9"/>
      <c r="O366" s="9"/>
      <c r="P366" s="11"/>
      <c r="Q366" s="9"/>
      <c r="R366" s="11"/>
      <c r="S366" s="3"/>
      <c r="T366" s="23"/>
      <c r="U366" s="23"/>
      <c r="V366" s="23"/>
      <c r="W366" s="23"/>
      <c r="X366" s="3"/>
    </row>
    <row r="367" spans="1:24" ht="24.75" customHeight="1" x14ac:dyDescent="0.45">
      <c r="A367" s="175">
        <v>88</v>
      </c>
      <c r="B367" s="248" t="s">
        <v>4126</v>
      </c>
      <c r="C367" s="8" t="s">
        <v>4127</v>
      </c>
      <c r="D367" s="9" t="s">
        <v>4128</v>
      </c>
      <c r="E367" s="11" t="s">
        <v>4129</v>
      </c>
      <c r="F367" s="175" t="s">
        <v>18</v>
      </c>
      <c r="G367" s="175" t="s">
        <v>347</v>
      </c>
      <c r="H367" s="175" t="s">
        <v>4130</v>
      </c>
      <c r="I367" s="39" t="s">
        <v>20</v>
      </c>
      <c r="J367" s="9">
        <v>90</v>
      </c>
      <c r="K367" s="9">
        <v>3.71</v>
      </c>
      <c r="L367" s="9">
        <v>1267.54143</v>
      </c>
      <c r="M367" s="9">
        <v>0.65</v>
      </c>
      <c r="N367" s="9">
        <v>634.27435000000003</v>
      </c>
      <c r="O367" s="9">
        <v>2</v>
      </c>
      <c r="P367" s="11" t="s">
        <v>4131</v>
      </c>
      <c r="Q367" s="9">
        <v>4</v>
      </c>
      <c r="R367" s="11" t="s">
        <v>4132</v>
      </c>
      <c r="S367" s="3"/>
      <c r="T367" s="23"/>
      <c r="U367" s="23"/>
      <c r="V367" s="23"/>
      <c r="W367" s="23"/>
      <c r="X367" s="3"/>
    </row>
    <row r="368" spans="1:24" ht="36.75" customHeight="1" x14ac:dyDescent="0.45">
      <c r="A368" s="175"/>
      <c r="B368" s="248"/>
      <c r="C368" s="8" t="s">
        <v>4133</v>
      </c>
      <c r="D368" s="9" t="s">
        <v>4134</v>
      </c>
      <c r="E368" s="175" t="s">
        <v>4135</v>
      </c>
      <c r="F368" s="175"/>
      <c r="G368" s="175"/>
      <c r="H368" s="175"/>
      <c r="I368" s="39" t="s">
        <v>4136</v>
      </c>
      <c r="J368" s="9">
        <v>65</v>
      </c>
      <c r="K368" s="9">
        <v>6.97</v>
      </c>
      <c r="L368" s="9">
        <v>2547.0492300000001</v>
      </c>
      <c r="M368" s="9">
        <v>-2.1</v>
      </c>
      <c r="N368" s="9">
        <v>849.68793000000005</v>
      </c>
      <c r="O368" s="9">
        <v>3</v>
      </c>
      <c r="P368" s="11" t="s">
        <v>4137</v>
      </c>
      <c r="Q368" s="9">
        <v>2</v>
      </c>
      <c r="R368" s="11" t="s">
        <v>194</v>
      </c>
      <c r="S368" s="3"/>
      <c r="T368" s="23"/>
      <c r="U368" s="23"/>
      <c r="V368" s="23"/>
      <c r="W368" s="23"/>
      <c r="X368" s="3"/>
    </row>
    <row r="369" spans="1:24" ht="45" customHeight="1" x14ac:dyDescent="0.45">
      <c r="A369" s="175"/>
      <c r="B369" s="248"/>
      <c r="C369" s="8" t="s">
        <v>4138</v>
      </c>
      <c r="D369" s="9" t="s">
        <v>4139</v>
      </c>
      <c r="E369" s="175"/>
      <c r="F369" s="175"/>
      <c r="G369" s="175"/>
      <c r="H369" s="175"/>
      <c r="I369" s="39" t="s">
        <v>4140</v>
      </c>
      <c r="J369" s="9">
        <v>71</v>
      </c>
      <c r="K369" s="9">
        <v>3.09</v>
      </c>
      <c r="L369" s="9">
        <v>1450.6223600000001</v>
      </c>
      <c r="M369" s="9">
        <v>-0.88</v>
      </c>
      <c r="N369" s="9">
        <v>725.81482000000005</v>
      </c>
      <c r="O369" s="9">
        <v>2</v>
      </c>
      <c r="P369" s="11" t="s">
        <v>4141</v>
      </c>
      <c r="Q369" s="9">
        <v>3</v>
      </c>
      <c r="R369" s="11" t="s">
        <v>79</v>
      </c>
      <c r="S369" s="3"/>
      <c r="T369" s="23"/>
      <c r="U369" s="23"/>
      <c r="V369" s="23"/>
      <c r="W369" s="23"/>
      <c r="X369" s="3"/>
    </row>
    <row r="370" spans="1:24" ht="14.25" x14ac:dyDescent="0.45">
      <c r="A370" s="9"/>
      <c r="B370" s="225"/>
      <c r="C370" s="8"/>
      <c r="D370" s="9"/>
      <c r="E370" s="11"/>
      <c r="F370" s="9"/>
      <c r="G370" s="9"/>
      <c r="H370" s="11"/>
      <c r="I370" s="39"/>
      <c r="J370" s="9"/>
      <c r="K370" s="9"/>
      <c r="L370" s="9"/>
      <c r="M370" s="9"/>
      <c r="N370" s="9"/>
      <c r="O370" s="9"/>
      <c r="P370" s="11"/>
      <c r="Q370" s="9"/>
      <c r="R370" s="11"/>
      <c r="S370" s="3"/>
      <c r="T370" s="23"/>
      <c r="U370" s="23"/>
      <c r="V370" s="23"/>
      <c r="W370" s="23"/>
      <c r="X370" s="3"/>
    </row>
    <row r="371" spans="1:24" ht="30" customHeight="1" x14ac:dyDescent="0.45">
      <c r="A371" s="9">
        <v>89</v>
      </c>
      <c r="B371" s="225" t="s">
        <v>4142</v>
      </c>
      <c r="C371" s="8" t="s">
        <v>4143</v>
      </c>
      <c r="D371" s="9" t="s">
        <v>4144</v>
      </c>
      <c r="E371" s="11" t="s">
        <v>4145</v>
      </c>
      <c r="F371" s="9" t="s">
        <v>10023</v>
      </c>
      <c r="G371" s="9" t="s">
        <v>94</v>
      </c>
      <c r="H371" s="11" t="s">
        <v>4146</v>
      </c>
      <c r="I371" s="39" t="s">
        <v>20</v>
      </c>
      <c r="J371" s="9">
        <v>58</v>
      </c>
      <c r="K371" s="9">
        <v>3.23</v>
      </c>
      <c r="L371" s="9">
        <v>1635.8527099999999</v>
      </c>
      <c r="M371" s="9">
        <v>0.2</v>
      </c>
      <c r="N371" s="9">
        <v>818.42998999999998</v>
      </c>
      <c r="O371" s="9">
        <v>2</v>
      </c>
      <c r="P371" s="11"/>
      <c r="Q371" s="9">
        <v>1</v>
      </c>
      <c r="R371" s="11" t="s">
        <v>293</v>
      </c>
      <c r="S371" s="3"/>
      <c r="T371" s="23"/>
      <c r="U371" s="23"/>
      <c r="V371" s="23"/>
      <c r="W371" s="23"/>
      <c r="X371" s="23"/>
    </row>
    <row r="372" spans="1:24" ht="14.25" x14ac:dyDescent="0.45">
      <c r="A372" s="9"/>
      <c r="B372" s="225"/>
      <c r="C372" s="8"/>
      <c r="D372" s="9"/>
      <c r="E372" s="11"/>
      <c r="F372" s="9"/>
      <c r="G372" s="9"/>
      <c r="H372" s="11"/>
      <c r="I372" s="39"/>
      <c r="J372" s="9"/>
      <c r="K372" s="9"/>
      <c r="L372" s="9"/>
      <c r="M372" s="9"/>
      <c r="N372" s="9"/>
      <c r="O372" s="9"/>
      <c r="P372" s="11"/>
      <c r="Q372" s="9"/>
      <c r="R372" s="11"/>
      <c r="S372" s="3"/>
      <c r="T372" s="23"/>
      <c r="U372" s="23"/>
      <c r="V372" s="23"/>
      <c r="W372" s="23"/>
      <c r="X372" s="23"/>
    </row>
    <row r="373" spans="1:24" ht="13.5" customHeight="1" x14ac:dyDescent="0.45">
      <c r="A373" s="173">
        <v>90</v>
      </c>
      <c r="B373" s="226" t="s">
        <v>3231</v>
      </c>
      <c r="C373" s="8" t="s">
        <v>3232</v>
      </c>
      <c r="D373" s="9" t="s">
        <v>3233</v>
      </c>
      <c r="E373" s="175" t="s">
        <v>4147</v>
      </c>
      <c r="F373" s="173" t="s">
        <v>18</v>
      </c>
      <c r="G373" s="173" t="s">
        <v>94</v>
      </c>
      <c r="H373" s="11" t="s">
        <v>3234</v>
      </c>
      <c r="I373" s="39" t="s">
        <v>3235</v>
      </c>
      <c r="J373" s="9">
        <v>67</v>
      </c>
      <c r="K373" s="9">
        <v>4.99</v>
      </c>
      <c r="L373" s="9">
        <v>1740.95586</v>
      </c>
      <c r="M373" s="9">
        <v>-3.13</v>
      </c>
      <c r="N373" s="9">
        <v>870.98157000000003</v>
      </c>
      <c r="O373" s="9">
        <v>2</v>
      </c>
      <c r="P373" s="11" t="s">
        <v>68</v>
      </c>
      <c r="Q373" s="9">
        <v>2</v>
      </c>
      <c r="R373" s="11" t="s">
        <v>69</v>
      </c>
      <c r="S373" s="3"/>
      <c r="T373" s="23"/>
      <c r="U373" s="23"/>
      <c r="V373" s="23"/>
      <c r="W373" s="23"/>
      <c r="X373" s="23"/>
    </row>
    <row r="374" spans="1:24" ht="14.25" x14ac:dyDescent="0.45">
      <c r="A374" s="173"/>
      <c r="B374" s="226"/>
      <c r="C374" s="8" t="s">
        <v>4148</v>
      </c>
      <c r="D374" s="9" t="s">
        <v>3233</v>
      </c>
      <c r="E374" s="175"/>
      <c r="F374" s="175"/>
      <c r="G374" s="175"/>
      <c r="H374" s="11"/>
      <c r="I374" s="39" t="s">
        <v>3235</v>
      </c>
      <c r="J374" s="9">
        <v>84</v>
      </c>
      <c r="K374" s="9">
        <v>3.75</v>
      </c>
      <c r="L374" s="9">
        <v>1596.8578399999999</v>
      </c>
      <c r="M374" s="9">
        <v>-0.88</v>
      </c>
      <c r="N374" s="9">
        <v>798.93255999999997</v>
      </c>
      <c r="O374" s="9">
        <v>2</v>
      </c>
      <c r="P374" s="11"/>
      <c r="Q374" s="9">
        <v>4</v>
      </c>
      <c r="R374" s="11" t="s">
        <v>297</v>
      </c>
      <c r="S374" s="3"/>
      <c r="T374" s="23"/>
      <c r="U374" s="23"/>
      <c r="V374" s="23"/>
      <c r="W374" s="23"/>
      <c r="X374" s="23"/>
    </row>
    <row r="375" spans="1:24" ht="14.25" x14ac:dyDescent="0.45">
      <c r="A375" s="9"/>
      <c r="B375" s="225"/>
      <c r="C375" s="8"/>
      <c r="D375" s="9"/>
      <c r="E375" s="11"/>
      <c r="F375" s="9"/>
      <c r="G375" s="9"/>
      <c r="H375" s="11"/>
      <c r="I375" s="39"/>
      <c r="J375" s="9"/>
      <c r="K375" s="9"/>
      <c r="L375" s="9"/>
      <c r="M375" s="9"/>
      <c r="N375" s="9"/>
      <c r="O375" s="9"/>
      <c r="P375" s="11"/>
      <c r="Q375" s="9"/>
      <c r="R375" s="11"/>
      <c r="S375" s="3"/>
      <c r="T375" s="23"/>
      <c r="U375" s="23"/>
      <c r="V375" s="23"/>
      <c r="W375" s="23"/>
      <c r="X375" s="23"/>
    </row>
    <row r="376" spans="1:24" ht="13.5" customHeight="1" x14ac:dyDescent="0.45">
      <c r="A376" s="197">
        <v>91</v>
      </c>
      <c r="B376" s="253" t="s">
        <v>4149</v>
      </c>
      <c r="C376" s="8" t="s">
        <v>4150</v>
      </c>
      <c r="D376" s="9" t="s">
        <v>4151</v>
      </c>
      <c r="E376" s="198" t="s">
        <v>4152</v>
      </c>
      <c r="F376" s="197" t="s">
        <v>18</v>
      </c>
      <c r="G376" s="197" t="s">
        <v>94</v>
      </c>
      <c r="H376" s="198" t="s">
        <v>4153</v>
      </c>
      <c r="I376" s="39" t="s">
        <v>4154</v>
      </c>
      <c r="J376" s="9">
        <v>91</v>
      </c>
      <c r="K376" s="9">
        <v>8.69</v>
      </c>
      <c r="L376" s="9">
        <v>2170.13852</v>
      </c>
      <c r="M376" s="9">
        <v>-0.28000000000000003</v>
      </c>
      <c r="N376" s="9">
        <v>724.05102999999997</v>
      </c>
      <c r="O376" s="9">
        <v>3</v>
      </c>
      <c r="P376" s="11"/>
      <c r="Q376" s="9">
        <v>2</v>
      </c>
      <c r="R376" s="11" t="s">
        <v>821</v>
      </c>
      <c r="S376" s="3"/>
      <c r="T376" s="23"/>
      <c r="U376" s="23"/>
      <c r="V376" s="23"/>
      <c r="W376" s="23"/>
      <c r="X376" s="23"/>
    </row>
    <row r="377" spans="1:24" ht="45" customHeight="1" x14ac:dyDescent="0.45">
      <c r="A377" s="197"/>
      <c r="B377" s="254"/>
      <c r="C377" s="8" t="s">
        <v>4155</v>
      </c>
      <c r="D377" s="9" t="s">
        <v>4151</v>
      </c>
      <c r="E377" s="198"/>
      <c r="F377" s="198"/>
      <c r="G377" s="198"/>
      <c r="H377" s="198"/>
      <c r="I377" s="39" t="s">
        <v>4154</v>
      </c>
      <c r="J377" s="9">
        <v>61</v>
      </c>
      <c r="K377" s="9">
        <v>7.71</v>
      </c>
      <c r="L377" s="9">
        <v>2602.4309400000002</v>
      </c>
      <c r="M377" s="9">
        <v>-5.52</v>
      </c>
      <c r="N377" s="9">
        <v>868.14850000000001</v>
      </c>
      <c r="O377" s="9">
        <v>3</v>
      </c>
      <c r="P377" s="11" t="s">
        <v>4156</v>
      </c>
      <c r="Q377" s="9">
        <v>1</v>
      </c>
      <c r="R377" s="11" t="s">
        <v>69</v>
      </c>
      <c r="S377" s="3"/>
      <c r="T377" s="23"/>
      <c r="U377" s="23"/>
      <c r="V377" s="23"/>
      <c r="W377" s="23"/>
      <c r="X377" s="23"/>
    </row>
    <row r="378" spans="1:24" ht="14.25" x14ac:dyDescent="0.45">
      <c r="A378" s="197"/>
      <c r="B378" s="254"/>
      <c r="C378" s="8" t="s">
        <v>4157</v>
      </c>
      <c r="D378" s="9" t="s">
        <v>4158</v>
      </c>
      <c r="E378" s="198"/>
      <c r="F378" s="198"/>
      <c r="G378" s="198"/>
      <c r="H378" s="198"/>
      <c r="I378" s="39" t="s">
        <v>4159</v>
      </c>
      <c r="J378" s="9" t="s">
        <v>20</v>
      </c>
      <c r="K378" s="9">
        <v>3.82</v>
      </c>
      <c r="L378" s="9">
        <v>1348.8134500000001</v>
      </c>
      <c r="M378" s="9">
        <v>2.5499999999999998</v>
      </c>
      <c r="N378" s="9">
        <v>450.27600000000001</v>
      </c>
      <c r="O378" s="9">
        <v>3</v>
      </c>
      <c r="P378" s="11"/>
      <c r="Q378" s="9">
        <v>2</v>
      </c>
      <c r="R378" s="11" t="s">
        <v>59</v>
      </c>
      <c r="S378" s="3"/>
      <c r="T378" s="23"/>
      <c r="U378" s="23"/>
      <c r="V378" s="23"/>
      <c r="W378" s="23"/>
      <c r="X378" s="23"/>
    </row>
  </sheetData>
  <mergeCells count="304">
    <mergeCell ref="A7:A16"/>
    <mergeCell ref="B7:B16"/>
    <mergeCell ref="E7:E8"/>
    <mergeCell ref="F7:F16"/>
    <mergeCell ref="G7:G16"/>
    <mergeCell ref="H7:H16"/>
    <mergeCell ref="E11:E16"/>
    <mergeCell ref="A18:A19"/>
    <mergeCell ref="B18:B19"/>
    <mergeCell ref="E18:E19"/>
    <mergeCell ref="F18:F19"/>
    <mergeCell ref="G18:G19"/>
    <mergeCell ref="H18:H19"/>
    <mergeCell ref="A25:A27"/>
    <mergeCell ref="B25:B27"/>
    <mergeCell ref="E25:E27"/>
    <mergeCell ref="F25:F27"/>
    <mergeCell ref="G25:G27"/>
    <mergeCell ref="H25:H27"/>
    <mergeCell ref="A29:A30"/>
    <mergeCell ref="B29:B30"/>
    <mergeCell ref="E29:E30"/>
    <mergeCell ref="F29:F30"/>
    <mergeCell ref="G29:G30"/>
    <mergeCell ref="H29:H30"/>
    <mergeCell ref="A52:A57"/>
    <mergeCell ref="B52:B57"/>
    <mergeCell ref="F52:F57"/>
    <mergeCell ref="G52:G57"/>
    <mergeCell ref="H52:H57"/>
    <mergeCell ref="E54:E57"/>
    <mergeCell ref="A33:A35"/>
    <mergeCell ref="B33:B35"/>
    <mergeCell ref="E33:E35"/>
    <mergeCell ref="F33:F35"/>
    <mergeCell ref="G33:G35"/>
    <mergeCell ref="H33:H35"/>
    <mergeCell ref="A47:A50"/>
    <mergeCell ref="B47:B50"/>
    <mergeCell ref="G47:G50"/>
    <mergeCell ref="H47:H50"/>
    <mergeCell ref="E49:E50"/>
    <mergeCell ref="F49:F50"/>
    <mergeCell ref="A59:A60"/>
    <mergeCell ref="B59:B60"/>
    <mergeCell ref="E59:E60"/>
    <mergeCell ref="F59:F60"/>
    <mergeCell ref="G59:G60"/>
    <mergeCell ref="H59:H60"/>
    <mergeCell ref="E65:E68"/>
    <mergeCell ref="F65:F68"/>
    <mergeCell ref="G65:G68"/>
    <mergeCell ref="H65:H68"/>
    <mergeCell ref="A65:A68"/>
    <mergeCell ref="B65:B68"/>
    <mergeCell ref="A72:A82"/>
    <mergeCell ref="B72:B82"/>
    <mergeCell ref="E72:E77"/>
    <mergeCell ref="F72:F83"/>
    <mergeCell ref="G72:G83"/>
    <mergeCell ref="H73:H83"/>
    <mergeCell ref="E79:E82"/>
    <mergeCell ref="A85:A87"/>
    <mergeCell ref="B85:B87"/>
    <mergeCell ref="F85:F87"/>
    <mergeCell ref="G85:G87"/>
    <mergeCell ref="H85:H87"/>
    <mergeCell ref="E86:E87"/>
    <mergeCell ref="A90:A91"/>
    <mergeCell ref="B90:B91"/>
    <mergeCell ref="F90:F91"/>
    <mergeCell ref="G90:G91"/>
    <mergeCell ref="H90:H91"/>
    <mergeCell ref="E94:E104"/>
    <mergeCell ref="F94:F97"/>
    <mergeCell ref="G94:G104"/>
    <mergeCell ref="H94:H104"/>
    <mergeCell ref="F98:F104"/>
    <mergeCell ref="A94:A103"/>
    <mergeCell ref="B94:B104"/>
    <mergeCell ref="A106:A107"/>
    <mergeCell ref="B106:B107"/>
    <mergeCell ref="E106:E107"/>
    <mergeCell ref="F106:F107"/>
    <mergeCell ref="G106:G107"/>
    <mergeCell ref="H106:H107"/>
    <mergeCell ref="A110:A118"/>
    <mergeCell ref="B110:B118"/>
    <mergeCell ref="E110:E116"/>
    <mergeCell ref="F110:F118"/>
    <mergeCell ref="G110:G118"/>
    <mergeCell ref="H110:H118"/>
    <mergeCell ref="E117:E118"/>
    <mergeCell ref="A121:A126"/>
    <mergeCell ref="B121:B126"/>
    <mergeCell ref="E121:E126"/>
    <mergeCell ref="F121:F126"/>
    <mergeCell ref="G121:G126"/>
    <mergeCell ref="H121:H126"/>
    <mergeCell ref="A128:A171"/>
    <mergeCell ref="B128:B171"/>
    <mergeCell ref="E128:E132"/>
    <mergeCell ref="F128:F132"/>
    <mergeCell ref="G128:G132"/>
    <mergeCell ref="H128:H132"/>
    <mergeCell ref="E134:E171"/>
    <mergeCell ref="F134:F171"/>
    <mergeCell ref="G134:G171"/>
    <mergeCell ref="H134:H171"/>
    <mergeCell ref="E173:E175"/>
    <mergeCell ref="F173:F175"/>
    <mergeCell ref="G173:G175"/>
    <mergeCell ref="H173:H175"/>
    <mergeCell ref="A179:A181"/>
    <mergeCell ref="B179:B181"/>
    <mergeCell ref="C179:C181"/>
    <mergeCell ref="D179:D181"/>
    <mergeCell ref="E179:E181"/>
    <mergeCell ref="F179:F181"/>
    <mergeCell ref="G179:G181"/>
    <mergeCell ref="H179:H181"/>
    <mergeCell ref="A173:A175"/>
    <mergeCell ref="B173:B175"/>
    <mergeCell ref="A183:A184"/>
    <mergeCell ref="B183:B184"/>
    <mergeCell ref="E183:E184"/>
    <mergeCell ref="F183:F184"/>
    <mergeCell ref="G183:G184"/>
    <mergeCell ref="H183:H184"/>
    <mergeCell ref="F186:F189"/>
    <mergeCell ref="G186:G189"/>
    <mergeCell ref="H186:H189"/>
    <mergeCell ref="E186:E189"/>
    <mergeCell ref="A186:A189"/>
    <mergeCell ref="B186:B189"/>
    <mergeCell ref="A213:A215"/>
    <mergeCell ref="B213:B215"/>
    <mergeCell ref="E213:E215"/>
    <mergeCell ref="F213:F215"/>
    <mergeCell ref="G213:G215"/>
    <mergeCell ref="H213:H215"/>
    <mergeCell ref="A191:A192"/>
    <mergeCell ref="B191:B192"/>
    <mergeCell ref="E191:E192"/>
    <mergeCell ref="F191:F192"/>
    <mergeCell ref="G191:G192"/>
    <mergeCell ref="H191:H192"/>
    <mergeCell ref="A200:A201"/>
    <mergeCell ref="B200:B201"/>
    <mergeCell ref="E200:E201"/>
    <mergeCell ref="G200:G201"/>
    <mergeCell ref="H200:H201"/>
    <mergeCell ref="A219:A221"/>
    <mergeCell ref="B219:B221"/>
    <mergeCell ref="F219:F221"/>
    <mergeCell ref="G219:G221"/>
    <mergeCell ref="H219:H221"/>
    <mergeCell ref="E220:E221"/>
    <mergeCell ref="A230:A239"/>
    <mergeCell ref="B230:B239"/>
    <mergeCell ref="E230:E231"/>
    <mergeCell ref="F230:F239"/>
    <mergeCell ref="G230:G231"/>
    <mergeCell ref="H230:H239"/>
    <mergeCell ref="E232:E237"/>
    <mergeCell ref="G232:G239"/>
    <mergeCell ref="E238:E239"/>
    <mergeCell ref="A245:A246"/>
    <mergeCell ref="B245:B246"/>
    <mergeCell ref="E245:E246"/>
    <mergeCell ref="F245:F246"/>
    <mergeCell ref="G245:G246"/>
    <mergeCell ref="H245:H246"/>
    <mergeCell ref="A251:A252"/>
    <mergeCell ref="B251:B252"/>
    <mergeCell ref="E251:E252"/>
    <mergeCell ref="F251:F252"/>
    <mergeCell ref="G251:G252"/>
    <mergeCell ref="H251:H252"/>
    <mergeCell ref="A256:A258"/>
    <mergeCell ref="B256:B258"/>
    <mergeCell ref="E256:E258"/>
    <mergeCell ref="F256:F258"/>
    <mergeCell ref="G256:G258"/>
    <mergeCell ref="H256:H258"/>
    <mergeCell ref="A260:A261"/>
    <mergeCell ref="B260:B261"/>
    <mergeCell ref="E260:E261"/>
    <mergeCell ref="F260:F261"/>
    <mergeCell ref="G260:G261"/>
    <mergeCell ref="H260:H261"/>
    <mergeCell ref="A282:A283"/>
    <mergeCell ref="B282:B283"/>
    <mergeCell ref="E282:E283"/>
    <mergeCell ref="F282:F283"/>
    <mergeCell ref="G282:G283"/>
    <mergeCell ref="H282:H283"/>
    <mergeCell ref="A270:A272"/>
    <mergeCell ref="B270:B272"/>
    <mergeCell ref="E270:E272"/>
    <mergeCell ref="F270:F272"/>
    <mergeCell ref="G270:G272"/>
    <mergeCell ref="H270:H272"/>
    <mergeCell ref="A274:A276"/>
    <mergeCell ref="B274:B276"/>
    <mergeCell ref="E274:E276"/>
    <mergeCell ref="F274:F276"/>
    <mergeCell ref="G274:G276"/>
    <mergeCell ref="H274:H276"/>
    <mergeCell ref="H292:H293"/>
    <mergeCell ref="A295:A297"/>
    <mergeCell ref="B295:B297"/>
    <mergeCell ref="E295:E297"/>
    <mergeCell ref="F295:F297"/>
    <mergeCell ref="G295:G297"/>
    <mergeCell ref="H295:H297"/>
    <mergeCell ref="A289:A290"/>
    <mergeCell ref="B289:B290"/>
    <mergeCell ref="E289:E290"/>
    <mergeCell ref="F289:F290"/>
    <mergeCell ref="G289:G290"/>
    <mergeCell ref="A292:A293"/>
    <mergeCell ref="B292:B293"/>
    <mergeCell ref="E292:E293"/>
    <mergeCell ref="F292:F293"/>
    <mergeCell ref="G292:G293"/>
    <mergeCell ref="F302:F304"/>
    <mergeCell ref="G302:G304"/>
    <mergeCell ref="H302:H304"/>
    <mergeCell ref="F308:F312"/>
    <mergeCell ref="G308:G312"/>
    <mergeCell ref="H308:H312"/>
    <mergeCell ref="E309:E312"/>
    <mergeCell ref="E302:E304"/>
    <mergeCell ref="A302:A304"/>
    <mergeCell ref="B302:B304"/>
    <mergeCell ref="A308:A312"/>
    <mergeCell ref="B308:B312"/>
    <mergeCell ref="A318:A319"/>
    <mergeCell ref="B318:B319"/>
    <mergeCell ref="E318:E319"/>
    <mergeCell ref="F318:F319"/>
    <mergeCell ref="G318:G319"/>
    <mergeCell ref="H318:H319"/>
    <mergeCell ref="A321:A322"/>
    <mergeCell ref="B321:B322"/>
    <mergeCell ref="E321:E322"/>
    <mergeCell ref="F321:F322"/>
    <mergeCell ref="G321:G322"/>
    <mergeCell ref="H321:H322"/>
    <mergeCell ref="A328:A330"/>
    <mergeCell ref="B328:B330"/>
    <mergeCell ref="E328:E330"/>
    <mergeCell ref="F328:F330"/>
    <mergeCell ref="G328:G330"/>
    <mergeCell ref="H328:H330"/>
    <mergeCell ref="A336:A341"/>
    <mergeCell ref="B336:B341"/>
    <mergeCell ref="E336:E339"/>
    <mergeCell ref="F336:F339"/>
    <mergeCell ref="G336:G339"/>
    <mergeCell ref="H336:H339"/>
    <mergeCell ref="A343:A345"/>
    <mergeCell ref="B343:B345"/>
    <mergeCell ref="H343:H345"/>
    <mergeCell ref="E344:E345"/>
    <mergeCell ref="F344:F345"/>
    <mergeCell ref="G344:G345"/>
    <mergeCell ref="A347:A355"/>
    <mergeCell ref="B347:B355"/>
    <mergeCell ref="E347:E350"/>
    <mergeCell ref="F347:F355"/>
    <mergeCell ref="G347:G355"/>
    <mergeCell ref="H347:H355"/>
    <mergeCell ref="E351:E355"/>
    <mergeCell ref="A359:A360"/>
    <mergeCell ref="B359:B360"/>
    <mergeCell ref="E359:E360"/>
    <mergeCell ref="F359:F360"/>
    <mergeCell ref="G359:G360"/>
    <mergeCell ref="H359:H360"/>
    <mergeCell ref="A364:A365"/>
    <mergeCell ref="B364:B365"/>
    <mergeCell ref="E364:E365"/>
    <mergeCell ref="F364:F365"/>
    <mergeCell ref="G364:G365"/>
    <mergeCell ref="H364:H365"/>
    <mergeCell ref="A376:A378"/>
    <mergeCell ref="B376:B378"/>
    <mergeCell ref="E376:E378"/>
    <mergeCell ref="F376:F378"/>
    <mergeCell ref="G376:G378"/>
    <mergeCell ref="H376:H378"/>
    <mergeCell ref="A367:A369"/>
    <mergeCell ref="B367:B369"/>
    <mergeCell ref="F367:F369"/>
    <mergeCell ref="G367:G369"/>
    <mergeCell ref="H367:H369"/>
    <mergeCell ref="E368:E369"/>
    <mergeCell ref="A373:A374"/>
    <mergeCell ref="B373:B374"/>
    <mergeCell ref="E373:E374"/>
    <mergeCell ref="F373:F374"/>
    <mergeCell ref="G373:G374"/>
  </mergeCells>
  <pageMargins left="0.7" right="0.7" top="0.75" bottom="0.75"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6"/>
  <sheetViews>
    <sheetView zoomScaleNormal="100" workbookViewId="0">
      <selection activeCell="C5" sqref="C5"/>
    </sheetView>
  </sheetViews>
  <sheetFormatPr defaultRowHeight="12.75" x14ac:dyDescent="0.35"/>
  <cols>
    <col min="1" max="1" width="5.59765625"/>
    <col min="2" max="2" width="14.1328125" style="233"/>
    <col min="3" max="3" width="44.73046875"/>
    <col min="4" max="4" width="33.1328125"/>
    <col min="5" max="5" width="18.59765625"/>
    <col min="6" max="6" width="28.1328125"/>
    <col min="7" max="7" width="11.265625"/>
    <col min="8" max="8" width="15.59765625"/>
    <col min="9" max="9" width="15"/>
    <col min="10" max="10" width="23.73046875"/>
    <col min="11" max="11" width="9.265625"/>
    <col min="12" max="12" width="8.3984375"/>
    <col min="13" max="13" width="11"/>
    <col min="14" max="15" width="8.59765625"/>
    <col min="16" max="16" width="7.86328125"/>
    <col min="17" max="17" width="13.59765625"/>
    <col min="18" max="18" width="8.59765625"/>
    <col min="19" max="19" width="43.265625"/>
    <col min="20" max="20" width="56.1328125"/>
    <col min="21" max="24" width="8.59765625"/>
    <col min="25" max="1022" width="17.265625"/>
  </cols>
  <sheetData>
    <row r="1" spans="1:25" ht="18.75" customHeight="1" x14ac:dyDescent="0.45">
      <c r="A1" s="36" t="s">
        <v>10340</v>
      </c>
      <c r="B1" s="36"/>
      <c r="C1" s="36"/>
      <c r="D1" s="36"/>
      <c r="E1" s="41"/>
      <c r="F1" s="169"/>
      <c r="G1" s="42"/>
      <c r="H1" s="42"/>
      <c r="I1" s="42"/>
      <c r="J1" s="42"/>
      <c r="K1" s="42"/>
      <c r="L1" s="42"/>
      <c r="M1" s="42"/>
      <c r="N1" s="1"/>
      <c r="O1" s="1"/>
      <c r="P1" s="1"/>
      <c r="Q1" s="2"/>
      <c r="R1" s="1"/>
      <c r="S1" s="2"/>
      <c r="T1" s="3"/>
      <c r="U1" s="1"/>
      <c r="V1" s="1"/>
      <c r="W1" s="1"/>
      <c r="X1" s="1"/>
      <c r="Y1" s="1"/>
    </row>
    <row r="2" spans="1:25" ht="18.75" customHeight="1" x14ac:dyDescent="0.45">
      <c r="A2" s="36" t="s">
        <v>10279</v>
      </c>
      <c r="B2" s="36"/>
      <c r="C2" s="36"/>
      <c r="D2" s="3"/>
      <c r="E2" s="2"/>
      <c r="F2" s="2"/>
      <c r="G2" s="3"/>
      <c r="H2" s="3"/>
      <c r="I2" s="3"/>
      <c r="J2" s="3"/>
      <c r="K2" s="3"/>
      <c r="L2" s="3"/>
      <c r="M2" s="3"/>
      <c r="N2" s="3"/>
      <c r="O2" s="3"/>
      <c r="P2" s="3"/>
      <c r="Q2" s="2"/>
      <c r="R2" s="3"/>
      <c r="S2" s="2"/>
      <c r="T2" s="3"/>
      <c r="U2" s="3"/>
      <c r="V2" s="3"/>
      <c r="W2" s="3"/>
      <c r="X2" s="3"/>
      <c r="Y2" s="3"/>
    </row>
    <row r="3" spans="1:25" ht="19.5" customHeight="1" x14ac:dyDescent="0.45">
      <c r="A3" s="36" t="s">
        <v>10275</v>
      </c>
      <c r="B3" s="36"/>
      <c r="C3" s="36"/>
      <c r="D3" s="36"/>
      <c r="E3" s="36"/>
      <c r="F3" s="36"/>
      <c r="G3" s="42"/>
      <c r="H3" s="42"/>
      <c r="I3" s="42"/>
      <c r="J3" s="42"/>
      <c r="K3" s="42"/>
      <c r="L3" s="42"/>
      <c r="M3" s="42"/>
      <c r="N3" s="3"/>
      <c r="O3" s="3"/>
      <c r="P3" s="3"/>
      <c r="Q3" s="2"/>
      <c r="R3" s="3"/>
      <c r="S3" s="2"/>
      <c r="T3" s="3"/>
      <c r="U3" s="3"/>
      <c r="V3" s="3"/>
      <c r="W3" s="3"/>
      <c r="X3" s="3"/>
      <c r="Y3" s="3"/>
    </row>
    <row r="4" spans="1:25" ht="12.75" customHeight="1" x14ac:dyDescent="0.45">
      <c r="A4" s="43"/>
      <c r="B4" s="256"/>
      <c r="C4" s="44"/>
      <c r="D4" s="43"/>
      <c r="E4" s="38"/>
      <c r="F4" s="45"/>
      <c r="G4" s="43"/>
      <c r="H4" s="43"/>
      <c r="I4" s="43"/>
      <c r="J4" s="43"/>
      <c r="K4" s="43"/>
      <c r="L4" s="43"/>
      <c r="M4" s="43"/>
      <c r="N4" s="43"/>
      <c r="O4" s="43"/>
      <c r="P4" s="43"/>
      <c r="Q4" s="38"/>
      <c r="R4" s="43"/>
      <c r="S4" s="38"/>
      <c r="T4" s="3"/>
      <c r="U4" s="43"/>
      <c r="V4" s="43"/>
      <c r="W4" s="43"/>
      <c r="X4" s="43"/>
      <c r="Y4" s="43"/>
    </row>
    <row r="5" spans="1:25" ht="42" customHeight="1" x14ac:dyDescent="0.45">
      <c r="A5" s="37"/>
      <c r="B5" s="255" t="s">
        <v>4160</v>
      </c>
      <c r="C5" s="46" t="s">
        <v>1</v>
      </c>
      <c r="D5" s="37" t="s">
        <v>3192</v>
      </c>
      <c r="E5" s="37" t="s">
        <v>4161</v>
      </c>
      <c r="F5" s="46" t="s">
        <v>4162</v>
      </c>
      <c r="G5" s="37" t="s">
        <v>10031</v>
      </c>
      <c r="H5" s="37" t="s">
        <v>3</v>
      </c>
      <c r="I5" s="37" t="s">
        <v>4</v>
      </c>
      <c r="J5" s="37" t="s">
        <v>3194</v>
      </c>
      <c r="K5" s="37" t="s">
        <v>3195</v>
      </c>
      <c r="L5" s="37" t="s">
        <v>3196</v>
      </c>
      <c r="M5" s="37" t="s">
        <v>3197</v>
      </c>
      <c r="N5" s="37" t="s">
        <v>9</v>
      </c>
      <c r="O5" s="37" t="s">
        <v>10</v>
      </c>
      <c r="P5" s="37" t="s">
        <v>11</v>
      </c>
      <c r="Q5" s="37" t="s">
        <v>12</v>
      </c>
      <c r="R5" s="37" t="s">
        <v>9992</v>
      </c>
      <c r="S5" s="37" t="s">
        <v>13</v>
      </c>
      <c r="T5" s="3"/>
      <c r="U5" s="3"/>
      <c r="V5" s="38"/>
      <c r="W5" s="38"/>
      <c r="X5" s="38"/>
      <c r="Y5" s="3"/>
    </row>
    <row r="6" spans="1:25" ht="15" customHeight="1" x14ac:dyDescent="0.45">
      <c r="A6" s="175">
        <v>1</v>
      </c>
      <c r="B6" s="248" t="s">
        <v>4163</v>
      </c>
      <c r="C6" s="40" t="s">
        <v>4164</v>
      </c>
      <c r="D6" s="47" t="s">
        <v>4165</v>
      </c>
      <c r="E6" s="175" t="s">
        <v>1328</v>
      </c>
      <c r="F6" s="200" t="s">
        <v>4166</v>
      </c>
      <c r="G6" s="173" t="s">
        <v>10023</v>
      </c>
      <c r="H6" s="173" t="s">
        <v>2232</v>
      </c>
      <c r="I6" s="173" t="s">
        <v>4167</v>
      </c>
      <c r="J6" s="9" t="s">
        <v>20</v>
      </c>
      <c r="K6" s="9">
        <v>79</v>
      </c>
      <c r="L6" s="9">
        <v>5.15</v>
      </c>
      <c r="M6" s="9">
        <v>1627.85295</v>
      </c>
      <c r="N6" s="9">
        <v>-1.34</v>
      </c>
      <c r="O6" s="9">
        <v>814.43011000000001</v>
      </c>
      <c r="P6" s="9">
        <v>2</v>
      </c>
      <c r="Q6" s="11"/>
      <c r="R6" s="9">
        <v>15</v>
      </c>
      <c r="S6" s="11" t="s">
        <v>79</v>
      </c>
      <c r="T6" s="3"/>
      <c r="U6" s="3"/>
      <c r="V6" s="3"/>
      <c r="W6" s="3"/>
      <c r="X6" s="3"/>
      <c r="Y6" s="3"/>
    </row>
    <row r="7" spans="1:25" ht="15" customHeight="1" x14ac:dyDescent="0.45">
      <c r="A7" s="185"/>
      <c r="B7" s="251"/>
      <c r="C7" s="40" t="s">
        <v>4168</v>
      </c>
      <c r="D7" s="109" t="s">
        <v>4169</v>
      </c>
      <c r="E7" s="185"/>
      <c r="F7" s="207"/>
      <c r="G7" s="175"/>
      <c r="H7" s="175"/>
      <c r="I7" s="175"/>
      <c r="J7" s="9" t="s">
        <v>20</v>
      </c>
      <c r="K7" s="9">
        <v>99</v>
      </c>
      <c r="L7" s="9">
        <v>3.65</v>
      </c>
      <c r="M7" s="9">
        <v>1458.73369</v>
      </c>
      <c r="N7" s="9">
        <v>0.03</v>
      </c>
      <c r="O7" s="9">
        <v>729.87048000000004</v>
      </c>
      <c r="P7" s="9">
        <v>2</v>
      </c>
      <c r="Q7" s="11"/>
      <c r="R7" s="9">
        <v>6</v>
      </c>
      <c r="S7" s="11" t="s">
        <v>79</v>
      </c>
      <c r="T7" s="3"/>
      <c r="U7" s="3"/>
      <c r="V7" s="3"/>
      <c r="W7" s="3"/>
      <c r="X7" s="3"/>
      <c r="Y7" s="3"/>
    </row>
    <row r="8" spans="1:25" ht="12.75" customHeight="1" x14ac:dyDescent="0.45">
      <c r="A8" s="175">
        <v>2</v>
      </c>
      <c r="B8" s="248" t="s">
        <v>4170</v>
      </c>
      <c r="C8" s="40" t="s">
        <v>4171</v>
      </c>
      <c r="D8" s="110" t="s">
        <v>4172</v>
      </c>
      <c r="E8" s="175" t="s">
        <v>1328</v>
      </c>
      <c r="F8" s="212" t="s">
        <v>4173</v>
      </c>
      <c r="G8" s="173" t="s">
        <v>18</v>
      </c>
      <c r="H8" s="173" t="s">
        <v>94</v>
      </c>
      <c r="I8" s="173" t="s">
        <v>4174</v>
      </c>
      <c r="J8" s="9" t="s">
        <v>4175</v>
      </c>
      <c r="K8" s="9">
        <v>65</v>
      </c>
      <c r="L8" s="9">
        <v>3.75</v>
      </c>
      <c r="M8" s="9">
        <v>1358.71057</v>
      </c>
      <c r="N8" s="9">
        <v>0.62</v>
      </c>
      <c r="O8" s="9">
        <v>453.57504</v>
      </c>
      <c r="P8" s="9">
        <v>3</v>
      </c>
      <c r="Q8" s="11" t="s">
        <v>1227</v>
      </c>
      <c r="R8" s="9">
        <v>12</v>
      </c>
      <c r="S8" s="11" t="s">
        <v>4176</v>
      </c>
      <c r="T8" s="3"/>
      <c r="U8" s="3"/>
      <c r="V8" s="3"/>
      <c r="W8" s="3"/>
      <c r="X8" s="3"/>
      <c r="Y8" s="3"/>
    </row>
    <row r="9" spans="1:25" ht="12.75" customHeight="1" x14ac:dyDescent="0.45">
      <c r="A9" s="185"/>
      <c r="B9" s="251"/>
      <c r="C9" s="40" t="s">
        <v>4177</v>
      </c>
      <c r="D9" s="110" t="s">
        <v>4178</v>
      </c>
      <c r="E9" s="185"/>
      <c r="F9" s="213"/>
      <c r="G9" s="175"/>
      <c r="H9" s="175"/>
      <c r="I9" s="175"/>
      <c r="J9" s="9"/>
      <c r="K9" s="9"/>
      <c r="L9" s="9"/>
      <c r="M9" s="9"/>
      <c r="N9" s="9"/>
      <c r="O9" s="9"/>
      <c r="P9" s="9"/>
      <c r="Q9" s="11"/>
      <c r="R9" s="9"/>
      <c r="S9" s="11"/>
      <c r="T9" s="3"/>
      <c r="U9" s="3"/>
      <c r="V9" s="3"/>
      <c r="W9" s="3"/>
      <c r="X9" s="3"/>
      <c r="Y9" s="3"/>
    </row>
    <row r="10" spans="1:25" ht="12.75" customHeight="1" x14ac:dyDescent="0.45">
      <c r="A10" s="175">
        <v>3</v>
      </c>
      <c r="B10" s="248" t="s">
        <v>4179</v>
      </c>
      <c r="C10" s="40" t="s">
        <v>2287</v>
      </c>
      <c r="D10" s="109" t="s">
        <v>2288</v>
      </c>
      <c r="E10" s="175" t="s">
        <v>1328</v>
      </c>
      <c r="F10" s="200" t="s">
        <v>4180</v>
      </c>
      <c r="G10" s="173" t="s">
        <v>18</v>
      </c>
      <c r="H10" s="173" t="s">
        <v>94</v>
      </c>
      <c r="I10" s="173" t="s">
        <v>2289</v>
      </c>
      <c r="J10" s="9" t="s">
        <v>2290</v>
      </c>
      <c r="K10" s="9">
        <v>103</v>
      </c>
      <c r="L10" s="9">
        <v>4.3499999999999996</v>
      </c>
      <c r="M10" s="9">
        <v>1579.89958</v>
      </c>
      <c r="N10" s="9">
        <v>0.4</v>
      </c>
      <c r="O10" s="9">
        <v>790.45343000000003</v>
      </c>
      <c r="P10" s="9">
        <v>2</v>
      </c>
      <c r="Q10" s="11"/>
      <c r="R10" s="9">
        <v>12</v>
      </c>
      <c r="S10" s="11" t="s">
        <v>4181</v>
      </c>
      <c r="T10" s="3"/>
      <c r="U10" s="3"/>
      <c r="V10" s="3"/>
      <c r="W10" s="3"/>
      <c r="X10" s="3"/>
      <c r="Y10" s="3"/>
    </row>
    <row r="11" spans="1:25" ht="12.75" customHeight="1" x14ac:dyDescent="0.45">
      <c r="A11" s="179"/>
      <c r="B11" s="250"/>
      <c r="C11" s="40" t="s">
        <v>2291</v>
      </c>
      <c r="D11" s="110" t="s">
        <v>2292</v>
      </c>
      <c r="E11" s="179"/>
      <c r="F11" s="206"/>
      <c r="G11" s="175"/>
      <c r="H11" s="175"/>
      <c r="I11" s="175"/>
      <c r="J11" s="9" t="s">
        <v>2293</v>
      </c>
      <c r="K11" s="9">
        <v>79</v>
      </c>
      <c r="L11" s="9">
        <v>3.34</v>
      </c>
      <c r="M11" s="9">
        <v>1751.99558</v>
      </c>
      <c r="N11" s="9">
        <v>0.34</v>
      </c>
      <c r="O11" s="9">
        <v>584.67003999999997</v>
      </c>
      <c r="P11" s="9">
        <v>3</v>
      </c>
      <c r="Q11" s="11" t="s">
        <v>2294</v>
      </c>
      <c r="R11" s="9">
        <v>1</v>
      </c>
      <c r="S11" s="11" t="s">
        <v>21</v>
      </c>
      <c r="T11" s="3"/>
      <c r="U11" s="3"/>
      <c r="V11" s="3"/>
      <c r="W11" s="3"/>
      <c r="X11" s="3"/>
      <c r="Y11" s="3"/>
    </row>
    <row r="12" spans="1:25" ht="30" customHeight="1" x14ac:dyDescent="0.45">
      <c r="A12" s="179"/>
      <c r="B12" s="250"/>
      <c r="C12" s="40" t="s">
        <v>2295</v>
      </c>
      <c r="D12" s="109" t="s">
        <v>2296</v>
      </c>
      <c r="E12" s="179"/>
      <c r="F12" s="206"/>
      <c r="G12" s="175"/>
      <c r="H12" s="175"/>
      <c r="I12" s="175"/>
      <c r="J12" s="9" t="s">
        <v>2297</v>
      </c>
      <c r="K12" s="9">
        <v>50</v>
      </c>
      <c r="L12" s="9">
        <v>2.7</v>
      </c>
      <c r="M12" s="9">
        <v>1549.7456500000001</v>
      </c>
      <c r="N12" s="9">
        <v>-2.39</v>
      </c>
      <c r="O12" s="9">
        <v>775.37645999999995</v>
      </c>
      <c r="P12" s="9">
        <v>2</v>
      </c>
      <c r="Q12" s="11"/>
      <c r="R12" s="9">
        <v>4</v>
      </c>
      <c r="S12" s="11" t="s">
        <v>2298</v>
      </c>
      <c r="T12" s="3"/>
      <c r="U12" s="3"/>
      <c r="V12" s="3"/>
      <c r="W12" s="3"/>
      <c r="X12" s="3"/>
      <c r="Y12" s="3"/>
    </row>
    <row r="13" spans="1:25" ht="30" customHeight="1" x14ac:dyDescent="0.45">
      <c r="A13" s="185"/>
      <c r="B13" s="251"/>
      <c r="C13" s="40" t="s">
        <v>2299</v>
      </c>
      <c r="D13" s="109" t="s">
        <v>2300</v>
      </c>
      <c r="E13" s="185"/>
      <c r="F13" s="207"/>
      <c r="G13" s="175"/>
      <c r="H13" s="175"/>
      <c r="I13" s="175"/>
      <c r="J13" s="9" t="s">
        <v>2301</v>
      </c>
      <c r="K13" s="9">
        <v>85</v>
      </c>
      <c r="L13" s="9">
        <v>3.3</v>
      </c>
      <c r="M13" s="9">
        <v>1248.5852500000001</v>
      </c>
      <c r="N13" s="9">
        <v>-0.26</v>
      </c>
      <c r="O13" s="9">
        <v>624.79625999999996</v>
      </c>
      <c r="P13" s="9">
        <v>2</v>
      </c>
      <c r="Q13" s="11"/>
      <c r="R13" s="9">
        <v>14</v>
      </c>
      <c r="S13" s="11" t="s">
        <v>2302</v>
      </c>
      <c r="T13" s="3"/>
      <c r="U13" s="3"/>
      <c r="V13" s="3"/>
      <c r="W13" s="3"/>
      <c r="X13" s="3"/>
      <c r="Y13" s="3"/>
    </row>
    <row r="14" spans="1:25" ht="30" customHeight="1" x14ac:dyDescent="0.45">
      <c r="A14" s="107">
        <v>4</v>
      </c>
      <c r="B14" s="257" t="s">
        <v>4182</v>
      </c>
      <c r="C14" s="40" t="s">
        <v>4183</v>
      </c>
      <c r="D14" s="110" t="s">
        <v>4184</v>
      </c>
      <c r="E14" s="107" t="s">
        <v>1328</v>
      </c>
      <c r="F14" s="111" t="s">
        <v>4185</v>
      </c>
      <c r="G14" s="106" t="s">
        <v>18</v>
      </c>
      <c r="H14" s="106" t="s">
        <v>1328</v>
      </c>
      <c r="I14" s="106" t="s">
        <v>4186</v>
      </c>
      <c r="J14" s="9" t="s">
        <v>4187</v>
      </c>
      <c r="K14" s="9">
        <v>158</v>
      </c>
      <c r="L14" s="9">
        <v>5.98</v>
      </c>
      <c r="M14" s="9">
        <v>2056.93804</v>
      </c>
      <c r="N14" s="9">
        <v>0.83</v>
      </c>
      <c r="O14" s="9">
        <v>1028.9726599999999</v>
      </c>
      <c r="P14" s="9">
        <v>2</v>
      </c>
      <c r="Q14" s="11" t="s">
        <v>68</v>
      </c>
      <c r="R14" s="9">
        <v>6</v>
      </c>
      <c r="S14" s="11" t="s">
        <v>69</v>
      </c>
      <c r="T14" s="3"/>
      <c r="U14" s="3"/>
      <c r="V14" s="3"/>
      <c r="W14" s="3"/>
      <c r="X14" s="3"/>
      <c r="Y14" s="3"/>
    </row>
    <row r="15" spans="1:25" ht="30" customHeight="1" x14ac:dyDescent="0.45">
      <c r="A15" s="110">
        <v>5</v>
      </c>
      <c r="B15" s="249" t="s">
        <v>4189</v>
      </c>
      <c r="C15" s="40" t="s">
        <v>4190</v>
      </c>
      <c r="D15" s="110" t="s">
        <v>4191</v>
      </c>
      <c r="E15" s="110" t="s">
        <v>1328</v>
      </c>
      <c r="F15" s="40" t="s">
        <v>4192</v>
      </c>
      <c r="G15" s="9" t="s">
        <v>18</v>
      </c>
      <c r="H15" s="9" t="s">
        <v>94</v>
      </c>
      <c r="I15" s="9" t="s">
        <v>4193</v>
      </c>
      <c r="J15" s="9" t="s">
        <v>4194</v>
      </c>
      <c r="K15" s="9">
        <v>121</v>
      </c>
      <c r="L15" s="9">
        <v>4.51</v>
      </c>
      <c r="M15" s="9">
        <v>2655.2703099999999</v>
      </c>
      <c r="N15" s="9">
        <v>-0.64</v>
      </c>
      <c r="O15" s="9">
        <v>1328.13879</v>
      </c>
      <c r="P15" s="9">
        <v>2</v>
      </c>
      <c r="Q15" s="11"/>
      <c r="R15" s="9">
        <v>16</v>
      </c>
      <c r="S15" s="11" t="s">
        <v>4195</v>
      </c>
      <c r="T15" s="3"/>
      <c r="U15" s="3"/>
      <c r="V15" s="3"/>
      <c r="W15" s="3"/>
      <c r="X15" s="3"/>
      <c r="Y15" s="3"/>
    </row>
    <row r="16" spans="1:25" ht="75" customHeight="1" x14ac:dyDescent="0.45">
      <c r="A16" s="110">
        <v>6</v>
      </c>
      <c r="B16" s="249" t="s">
        <v>4196</v>
      </c>
      <c r="C16" s="40" t="s">
        <v>4197</v>
      </c>
      <c r="D16" s="109" t="s">
        <v>4198</v>
      </c>
      <c r="E16" s="110" t="s">
        <v>1328</v>
      </c>
      <c r="F16" s="17" t="s">
        <v>4199</v>
      </c>
      <c r="G16" s="11" t="s">
        <v>10023</v>
      </c>
      <c r="H16" s="9" t="s">
        <v>1328</v>
      </c>
      <c r="I16" s="9" t="s">
        <v>4200</v>
      </c>
      <c r="J16" s="9" t="s">
        <v>20</v>
      </c>
      <c r="K16" s="9">
        <v>97</v>
      </c>
      <c r="L16" s="9">
        <v>4.1399999999999997</v>
      </c>
      <c r="M16" s="9">
        <v>1632.7767799999999</v>
      </c>
      <c r="N16" s="9">
        <v>0.94</v>
      </c>
      <c r="O16" s="9">
        <v>816.89202999999998</v>
      </c>
      <c r="P16" s="9">
        <v>2</v>
      </c>
      <c r="Q16" s="11"/>
      <c r="R16" s="9">
        <v>1</v>
      </c>
      <c r="S16" s="11" t="s">
        <v>293</v>
      </c>
      <c r="T16" s="3"/>
      <c r="U16" s="3"/>
      <c r="V16" s="3"/>
      <c r="W16" s="3"/>
      <c r="X16" s="3"/>
      <c r="Y16" s="3"/>
    </row>
    <row r="17" spans="1:25" ht="45" customHeight="1" x14ac:dyDescent="0.45">
      <c r="A17" s="110">
        <v>7</v>
      </c>
      <c r="B17" s="249" t="s">
        <v>4201</v>
      </c>
      <c r="C17" s="40" t="s">
        <v>4202</v>
      </c>
      <c r="D17" s="109" t="s">
        <v>4203</v>
      </c>
      <c r="E17" s="110" t="s">
        <v>1328</v>
      </c>
      <c r="F17" s="17" t="s">
        <v>4204</v>
      </c>
      <c r="G17" s="11" t="s">
        <v>10032</v>
      </c>
      <c r="H17" s="9" t="s">
        <v>1328</v>
      </c>
      <c r="I17" s="9" t="s">
        <v>4205</v>
      </c>
      <c r="J17" s="9" t="s">
        <v>4206</v>
      </c>
      <c r="K17" s="9" t="s">
        <v>20</v>
      </c>
      <c r="L17" s="9">
        <v>3.11</v>
      </c>
      <c r="M17" s="9">
        <v>1538.7005999999999</v>
      </c>
      <c r="N17" s="9">
        <v>1.5</v>
      </c>
      <c r="O17" s="9">
        <v>513.57172000000003</v>
      </c>
      <c r="P17" s="9">
        <v>3</v>
      </c>
      <c r="Q17" s="11"/>
      <c r="R17" s="9">
        <v>1</v>
      </c>
      <c r="S17" s="11" t="s">
        <v>59</v>
      </c>
      <c r="T17" s="3"/>
      <c r="U17" s="3"/>
      <c r="V17" s="3"/>
      <c r="W17" s="3"/>
      <c r="X17" s="3"/>
      <c r="Y17" s="3"/>
    </row>
    <row r="18" spans="1:25" ht="15" customHeight="1" x14ac:dyDescent="0.45">
      <c r="A18" s="109">
        <v>8</v>
      </c>
      <c r="B18" s="225" t="s">
        <v>4207</v>
      </c>
      <c r="C18" s="40" t="s">
        <v>4208</v>
      </c>
      <c r="D18" s="109" t="s">
        <v>4209</v>
      </c>
      <c r="E18" s="110" t="s">
        <v>1328</v>
      </c>
      <c r="F18" s="17" t="s">
        <v>4210</v>
      </c>
      <c r="G18" s="9" t="s">
        <v>18</v>
      </c>
      <c r="H18" s="9" t="s">
        <v>1499</v>
      </c>
      <c r="I18" s="9" t="s">
        <v>4211</v>
      </c>
      <c r="J18" s="9" t="s">
        <v>4212</v>
      </c>
      <c r="K18" s="9">
        <v>78</v>
      </c>
      <c r="L18" s="9">
        <v>4.03</v>
      </c>
      <c r="M18" s="9">
        <v>1351.6328599999999</v>
      </c>
      <c r="N18" s="9">
        <v>-0.56999999999999995</v>
      </c>
      <c r="O18" s="9">
        <v>676.32006999999999</v>
      </c>
      <c r="P18" s="9">
        <v>2</v>
      </c>
      <c r="Q18" s="11"/>
      <c r="R18" s="9">
        <v>2</v>
      </c>
      <c r="S18" s="11" t="s">
        <v>2332</v>
      </c>
      <c r="T18" s="3"/>
      <c r="U18" s="3"/>
      <c r="V18" s="3"/>
      <c r="W18" s="3"/>
      <c r="X18" s="3"/>
      <c r="Y18" s="3"/>
    </row>
    <row r="19" spans="1:25" ht="15" customHeight="1" x14ac:dyDescent="0.45">
      <c r="A19" s="109">
        <v>9</v>
      </c>
      <c r="B19" s="225" t="s">
        <v>4213</v>
      </c>
      <c r="C19" s="40" t="s">
        <v>4214</v>
      </c>
      <c r="D19" s="109" t="s">
        <v>4215</v>
      </c>
      <c r="E19" s="110" t="s">
        <v>1328</v>
      </c>
      <c r="F19" s="17" t="s">
        <v>4216</v>
      </c>
      <c r="G19" s="9" t="s">
        <v>10033</v>
      </c>
      <c r="H19" s="9" t="s">
        <v>94</v>
      </c>
      <c r="I19" s="9" t="s">
        <v>4217</v>
      </c>
      <c r="J19" s="9" t="s">
        <v>20</v>
      </c>
      <c r="K19" s="9">
        <v>92</v>
      </c>
      <c r="L19" s="9">
        <v>4.97</v>
      </c>
      <c r="M19" s="9">
        <v>1549.7782500000001</v>
      </c>
      <c r="N19" s="9">
        <v>1.56</v>
      </c>
      <c r="O19" s="9">
        <v>775.39275999999995</v>
      </c>
      <c r="P19" s="9">
        <v>2</v>
      </c>
      <c r="Q19" s="11"/>
      <c r="R19" s="9">
        <v>6</v>
      </c>
      <c r="S19" s="11" t="s">
        <v>21</v>
      </c>
      <c r="T19" s="3"/>
      <c r="U19" s="3"/>
      <c r="V19" s="3"/>
      <c r="W19" s="3"/>
      <c r="X19" s="3"/>
      <c r="Y19" s="3"/>
    </row>
    <row r="20" spans="1:25" ht="15" customHeight="1" x14ac:dyDescent="0.45">
      <c r="A20" s="109">
        <v>10</v>
      </c>
      <c r="B20" s="225" t="s">
        <v>4218</v>
      </c>
      <c r="C20" s="40" t="s">
        <v>4219</v>
      </c>
      <c r="D20" s="109" t="s">
        <v>4220</v>
      </c>
      <c r="E20" s="110" t="s">
        <v>1328</v>
      </c>
      <c r="F20" s="17" t="s">
        <v>4221</v>
      </c>
      <c r="G20" s="9" t="s">
        <v>18</v>
      </c>
      <c r="H20" s="9" t="s">
        <v>94</v>
      </c>
      <c r="I20" s="9" t="s">
        <v>4222</v>
      </c>
      <c r="J20" s="9" t="s">
        <v>4223</v>
      </c>
      <c r="K20" s="9">
        <v>62</v>
      </c>
      <c r="L20" s="9">
        <v>3.55</v>
      </c>
      <c r="M20" s="9">
        <v>1431.7025599999999</v>
      </c>
      <c r="N20" s="9">
        <v>-3.44</v>
      </c>
      <c r="O20" s="9">
        <v>716.35491999999999</v>
      </c>
      <c r="P20" s="9">
        <v>2</v>
      </c>
      <c r="Q20" s="11"/>
      <c r="R20" s="9">
        <v>2</v>
      </c>
      <c r="S20" s="11" t="s">
        <v>289</v>
      </c>
      <c r="T20" s="3"/>
      <c r="U20" s="3"/>
      <c r="V20" s="3"/>
      <c r="W20" s="3"/>
      <c r="X20" s="3"/>
      <c r="Y20" s="3"/>
    </row>
    <row r="21" spans="1:25" ht="15" customHeight="1" x14ac:dyDescent="0.45">
      <c r="A21" s="173">
        <v>11</v>
      </c>
      <c r="B21" s="226" t="s">
        <v>4224</v>
      </c>
      <c r="C21" s="40" t="s">
        <v>4225</v>
      </c>
      <c r="D21" s="109" t="s">
        <v>4226</v>
      </c>
      <c r="E21" s="175" t="s">
        <v>10025</v>
      </c>
      <c r="F21" s="208" t="s">
        <v>4227</v>
      </c>
      <c r="G21" s="173" t="s">
        <v>18</v>
      </c>
      <c r="H21" s="173" t="s">
        <v>94</v>
      </c>
      <c r="I21" s="173" t="s">
        <v>4228</v>
      </c>
      <c r="J21" s="9" t="s">
        <v>4229</v>
      </c>
      <c r="K21" s="9">
        <v>93</v>
      </c>
      <c r="L21" s="9">
        <v>4.78</v>
      </c>
      <c r="M21" s="9">
        <v>1355.5949000000001</v>
      </c>
      <c r="N21" s="9">
        <v>-0.96</v>
      </c>
      <c r="O21" s="9">
        <v>678.30109000000004</v>
      </c>
      <c r="P21" s="9">
        <v>2</v>
      </c>
      <c r="Q21" s="11"/>
      <c r="R21" s="9">
        <v>7</v>
      </c>
      <c r="S21" s="11" t="s">
        <v>2063</v>
      </c>
      <c r="T21" s="3"/>
      <c r="U21" s="3"/>
      <c r="V21" s="3"/>
      <c r="W21" s="3"/>
      <c r="X21" s="3"/>
      <c r="Y21" s="3"/>
    </row>
    <row r="22" spans="1:25" ht="15" customHeight="1" x14ac:dyDescent="0.45">
      <c r="A22" s="181"/>
      <c r="B22" s="228"/>
      <c r="C22" s="40" t="s">
        <v>4230</v>
      </c>
      <c r="D22" s="109" t="s">
        <v>4231</v>
      </c>
      <c r="E22" s="185"/>
      <c r="F22" s="210"/>
      <c r="G22" s="175"/>
      <c r="H22" s="175"/>
      <c r="I22" s="175"/>
      <c r="J22" s="9" t="s">
        <v>4232</v>
      </c>
      <c r="K22" s="9">
        <v>98</v>
      </c>
      <c r="L22" s="9">
        <v>3.8</v>
      </c>
      <c r="M22" s="9">
        <v>1758.86186</v>
      </c>
      <c r="N22" s="9">
        <v>1.47</v>
      </c>
      <c r="O22" s="9">
        <v>879.93457000000001</v>
      </c>
      <c r="P22" s="9">
        <v>2</v>
      </c>
      <c r="Q22" s="11"/>
      <c r="R22" s="9">
        <v>9</v>
      </c>
      <c r="S22" s="11" t="s">
        <v>194</v>
      </c>
      <c r="T22" s="3"/>
      <c r="U22" s="3"/>
      <c r="V22" s="3"/>
      <c r="W22" s="3"/>
      <c r="X22" s="3"/>
      <c r="Y22" s="3"/>
    </row>
    <row r="23" spans="1:25" ht="15" customHeight="1" x14ac:dyDescent="0.45">
      <c r="A23" s="109">
        <v>12</v>
      </c>
      <c r="B23" s="225" t="s">
        <v>4233</v>
      </c>
      <c r="C23" s="40" t="s">
        <v>4234</v>
      </c>
      <c r="D23" s="109" t="s">
        <v>4235</v>
      </c>
      <c r="E23" s="110" t="s">
        <v>1328</v>
      </c>
      <c r="F23" s="17" t="s">
        <v>4236</v>
      </c>
      <c r="G23" s="9" t="s">
        <v>18</v>
      </c>
      <c r="H23" s="9" t="s">
        <v>1499</v>
      </c>
      <c r="I23" s="9" t="s">
        <v>4237</v>
      </c>
      <c r="J23" s="9" t="s">
        <v>4238</v>
      </c>
      <c r="K23" s="9">
        <v>25</v>
      </c>
      <c r="L23" s="9">
        <v>2.0699999999999998</v>
      </c>
      <c r="M23" s="9">
        <v>1613.9126200000001</v>
      </c>
      <c r="N23" s="9">
        <v>0.22</v>
      </c>
      <c r="O23" s="9">
        <v>404.23361</v>
      </c>
      <c r="P23" s="9">
        <v>4</v>
      </c>
      <c r="Q23" s="11"/>
      <c r="R23" s="9">
        <v>1</v>
      </c>
      <c r="S23" s="11" t="s">
        <v>293</v>
      </c>
      <c r="T23" s="3"/>
      <c r="U23" s="3"/>
      <c r="V23" s="3"/>
      <c r="W23" s="3"/>
      <c r="X23" s="3"/>
      <c r="Y23" s="3"/>
    </row>
    <row r="24" spans="1:25" ht="15" customHeight="1" x14ac:dyDescent="0.45">
      <c r="A24" s="109">
        <v>13</v>
      </c>
      <c r="B24" s="225" t="s">
        <v>4239</v>
      </c>
      <c r="C24" s="40" t="s">
        <v>4240</v>
      </c>
      <c r="D24" s="109" t="s">
        <v>4241</v>
      </c>
      <c r="E24" s="110" t="s">
        <v>1328</v>
      </c>
      <c r="F24" s="17" t="s">
        <v>4242</v>
      </c>
      <c r="G24" s="9" t="s">
        <v>10023</v>
      </c>
      <c r="H24" s="9" t="s">
        <v>2232</v>
      </c>
      <c r="I24" s="9" t="s">
        <v>4243</v>
      </c>
      <c r="J24" s="9" t="s">
        <v>4244</v>
      </c>
      <c r="K24" s="9">
        <v>82</v>
      </c>
      <c r="L24" s="9">
        <v>2.66</v>
      </c>
      <c r="M24" s="9">
        <v>1153.6570300000001</v>
      </c>
      <c r="N24" s="9">
        <v>-0.51</v>
      </c>
      <c r="O24" s="9">
        <v>577.33214999999996</v>
      </c>
      <c r="P24" s="9">
        <v>2</v>
      </c>
      <c r="Q24" s="11"/>
      <c r="R24" s="9">
        <v>1</v>
      </c>
      <c r="S24" s="11" t="s">
        <v>21</v>
      </c>
      <c r="T24" s="3"/>
      <c r="U24" s="3"/>
      <c r="V24" s="3"/>
      <c r="W24" s="3"/>
      <c r="X24" s="3"/>
      <c r="Y24" s="3"/>
    </row>
    <row r="25" spans="1:25" ht="15" customHeight="1" x14ac:dyDescent="0.45">
      <c r="A25" s="109">
        <v>14</v>
      </c>
      <c r="B25" s="225" t="s">
        <v>4245</v>
      </c>
      <c r="C25" s="40" t="s">
        <v>4246</v>
      </c>
      <c r="D25" s="109" t="s">
        <v>4247</v>
      </c>
      <c r="E25" s="110" t="s">
        <v>1328</v>
      </c>
      <c r="F25" s="17" t="s">
        <v>4248</v>
      </c>
      <c r="G25" s="9" t="s">
        <v>10023</v>
      </c>
      <c r="H25" s="9" t="s">
        <v>1328</v>
      </c>
      <c r="I25" s="9" t="s">
        <v>4249</v>
      </c>
      <c r="J25" s="9" t="s">
        <v>20</v>
      </c>
      <c r="K25" s="9">
        <v>68</v>
      </c>
      <c r="L25" s="9">
        <v>6.03</v>
      </c>
      <c r="M25" s="9">
        <v>3630.6756300000002</v>
      </c>
      <c r="N25" s="9">
        <v>2.63</v>
      </c>
      <c r="O25" s="9">
        <v>1210.8967299999999</v>
      </c>
      <c r="P25" s="9">
        <v>3</v>
      </c>
      <c r="Q25" s="11"/>
      <c r="R25" s="9">
        <v>2</v>
      </c>
      <c r="S25" s="11" t="s">
        <v>690</v>
      </c>
      <c r="T25" s="3"/>
      <c r="U25" s="3"/>
      <c r="V25" s="3"/>
      <c r="W25" s="3"/>
      <c r="X25" s="3"/>
      <c r="Y25" s="3"/>
    </row>
    <row r="26" spans="1:25" ht="15" customHeight="1" x14ac:dyDescent="0.45">
      <c r="A26" s="173">
        <v>15</v>
      </c>
      <c r="B26" s="226" t="s">
        <v>3231</v>
      </c>
      <c r="C26" s="40" t="s">
        <v>4250</v>
      </c>
      <c r="D26" s="109" t="s">
        <v>4251</v>
      </c>
      <c r="E26" s="110" t="s">
        <v>1328</v>
      </c>
      <c r="F26" s="17" t="s">
        <v>4252</v>
      </c>
      <c r="G26" s="9" t="s">
        <v>18</v>
      </c>
      <c r="H26" s="173" t="s">
        <v>2232</v>
      </c>
      <c r="I26" s="173" t="s">
        <v>3234</v>
      </c>
      <c r="J26" s="9" t="s">
        <v>4253</v>
      </c>
      <c r="K26" s="9">
        <v>120</v>
      </c>
      <c r="L26" s="9">
        <v>4.76</v>
      </c>
      <c r="M26" s="9">
        <v>1815.80071</v>
      </c>
      <c r="N26" s="9">
        <v>2.93</v>
      </c>
      <c r="O26" s="9">
        <v>908.40399000000002</v>
      </c>
      <c r="P26" s="9">
        <v>2</v>
      </c>
      <c r="Q26" s="11"/>
      <c r="R26" s="9">
        <v>6</v>
      </c>
      <c r="S26" s="11" t="s">
        <v>2437</v>
      </c>
      <c r="T26" s="3"/>
      <c r="U26" s="3"/>
      <c r="V26" s="3"/>
      <c r="W26" s="3"/>
      <c r="X26" s="3"/>
      <c r="Y26" s="3"/>
    </row>
    <row r="27" spans="1:25" ht="15" customHeight="1" x14ac:dyDescent="0.45">
      <c r="A27" s="178"/>
      <c r="B27" s="227"/>
      <c r="C27" s="40" t="s">
        <v>4254</v>
      </c>
      <c r="D27" s="109" t="s">
        <v>4255</v>
      </c>
      <c r="E27" s="110" t="s">
        <v>1328</v>
      </c>
      <c r="F27" s="17" t="s">
        <v>4252</v>
      </c>
      <c r="G27" s="9" t="s">
        <v>18</v>
      </c>
      <c r="H27" s="173"/>
      <c r="I27" s="173"/>
      <c r="J27" s="9" t="s">
        <v>4256</v>
      </c>
      <c r="K27" s="9">
        <v>103</v>
      </c>
      <c r="L27" s="9">
        <v>6.25</v>
      </c>
      <c r="M27" s="9">
        <v>1670.9307100000001</v>
      </c>
      <c r="N27" s="9">
        <v>11.65</v>
      </c>
      <c r="O27" s="9">
        <v>835.96898999999996</v>
      </c>
      <c r="P27" s="9">
        <v>2</v>
      </c>
      <c r="Q27" s="11"/>
      <c r="R27" s="9">
        <v>27</v>
      </c>
      <c r="S27" s="11" t="s">
        <v>4257</v>
      </c>
      <c r="T27" s="3"/>
      <c r="U27" s="3"/>
      <c r="V27" s="3"/>
      <c r="W27" s="3"/>
      <c r="X27" s="3"/>
      <c r="Y27" s="3"/>
    </row>
    <row r="28" spans="1:25" ht="15" customHeight="1" x14ac:dyDescent="0.45">
      <c r="A28" s="178"/>
      <c r="B28" s="227"/>
      <c r="C28" s="40" t="s">
        <v>4258</v>
      </c>
      <c r="D28" s="109" t="s">
        <v>4259</v>
      </c>
      <c r="E28" s="110" t="s">
        <v>1328</v>
      </c>
      <c r="F28" s="17" t="s">
        <v>4252</v>
      </c>
      <c r="G28" s="9" t="s">
        <v>18</v>
      </c>
      <c r="H28" s="173"/>
      <c r="I28" s="173"/>
      <c r="J28" s="9" t="s">
        <v>4260</v>
      </c>
      <c r="K28" s="9">
        <v>40</v>
      </c>
      <c r="L28" s="9">
        <v>4.8099999999999996</v>
      </c>
      <c r="M28" s="9">
        <v>2748.3183899999999</v>
      </c>
      <c r="N28" s="9">
        <v>1.52</v>
      </c>
      <c r="O28" s="9">
        <v>916.77764999999999</v>
      </c>
      <c r="P28" s="9">
        <v>3</v>
      </c>
      <c r="Q28" s="11" t="s">
        <v>4261</v>
      </c>
      <c r="R28" s="9">
        <v>2</v>
      </c>
      <c r="S28" s="11" t="s">
        <v>3081</v>
      </c>
      <c r="T28" s="3"/>
      <c r="U28" s="3"/>
      <c r="V28" s="3"/>
      <c r="W28" s="3"/>
      <c r="X28" s="3"/>
      <c r="Y28" s="3"/>
    </row>
    <row r="29" spans="1:25" ht="15" customHeight="1" x14ac:dyDescent="0.45">
      <c r="A29" s="181"/>
      <c r="B29" s="228"/>
      <c r="C29" s="40" t="s">
        <v>4262</v>
      </c>
      <c r="D29" s="109" t="s">
        <v>4263</v>
      </c>
      <c r="E29" s="110" t="s">
        <v>1328</v>
      </c>
      <c r="F29" s="17" t="s">
        <v>4252</v>
      </c>
      <c r="G29" s="9" t="s">
        <v>18</v>
      </c>
      <c r="H29" s="173"/>
      <c r="I29" s="173"/>
      <c r="J29" s="9" t="s">
        <v>4264</v>
      </c>
      <c r="K29" s="9">
        <v>43</v>
      </c>
      <c r="L29" s="9">
        <v>4.96</v>
      </c>
      <c r="M29" s="9">
        <v>3248.6954599999999</v>
      </c>
      <c r="N29" s="9">
        <v>2.1</v>
      </c>
      <c r="O29" s="9">
        <v>812.92931999999996</v>
      </c>
      <c r="P29" s="9">
        <v>4</v>
      </c>
      <c r="Q29" s="11"/>
      <c r="R29" s="9">
        <v>5</v>
      </c>
      <c r="S29" s="11" t="s">
        <v>21</v>
      </c>
      <c r="T29" s="3"/>
      <c r="U29" s="3"/>
      <c r="V29" s="3"/>
      <c r="W29" s="3"/>
      <c r="X29" s="3"/>
      <c r="Y29" s="3"/>
    </row>
    <row r="30" spans="1:25" ht="15" customHeight="1" x14ac:dyDescent="0.45">
      <c r="A30" s="109">
        <v>16</v>
      </c>
      <c r="B30" s="225" t="s">
        <v>4265</v>
      </c>
      <c r="C30" s="40" t="s">
        <v>4266</v>
      </c>
      <c r="D30" s="109" t="s">
        <v>4267</v>
      </c>
      <c r="E30" s="110" t="s">
        <v>1328</v>
      </c>
      <c r="F30" s="17" t="s">
        <v>4268</v>
      </c>
      <c r="G30" s="9" t="s">
        <v>10023</v>
      </c>
      <c r="H30" s="9" t="s">
        <v>2232</v>
      </c>
      <c r="I30" s="9" t="s">
        <v>4269</v>
      </c>
      <c r="J30" s="9" t="s">
        <v>4270</v>
      </c>
      <c r="K30" s="9">
        <v>89</v>
      </c>
      <c r="L30" s="9">
        <v>3.8</v>
      </c>
      <c r="M30" s="9">
        <v>1753.8036400000001</v>
      </c>
      <c r="N30" s="9">
        <v>-1.48</v>
      </c>
      <c r="O30" s="9">
        <v>877.40545999999995</v>
      </c>
      <c r="P30" s="9">
        <v>2</v>
      </c>
      <c r="Q30" s="11" t="s">
        <v>475</v>
      </c>
      <c r="R30" s="9">
        <v>3</v>
      </c>
      <c r="S30" s="11" t="s">
        <v>4271</v>
      </c>
      <c r="T30" s="3"/>
      <c r="U30" s="3"/>
      <c r="V30" s="3"/>
      <c r="W30" s="3"/>
      <c r="X30" s="3"/>
      <c r="Y30" s="3"/>
    </row>
    <row r="31" spans="1:25" ht="15" customHeight="1" x14ac:dyDescent="0.45">
      <c r="A31" s="109">
        <v>17</v>
      </c>
      <c r="B31" s="225" t="s">
        <v>4272</v>
      </c>
      <c r="C31" s="40" t="s">
        <v>4273</v>
      </c>
      <c r="D31" s="110" t="s">
        <v>4274</v>
      </c>
      <c r="E31" s="110" t="s">
        <v>1328</v>
      </c>
      <c r="F31" s="17" t="s">
        <v>4275</v>
      </c>
      <c r="G31" s="9" t="s">
        <v>18</v>
      </c>
      <c r="H31" s="9" t="s">
        <v>1328</v>
      </c>
      <c r="I31" s="9" t="s">
        <v>4276</v>
      </c>
      <c r="J31" s="9" t="s">
        <v>4277</v>
      </c>
      <c r="K31" s="9">
        <v>73</v>
      </c>
      <c r="L31" s="9">
        <v>3.14</v>
      </c>
      <c r="M31" s="9">
        <v>2454.2539499999998</v>
      </c>
      <c r="N31" s="9">
        <v>-0.5</v>
      </c>
      <c r="O31" s="9">
        <v>1227.6306199999999</v>
      </c>
      <c r="P31" s="9">
        <v>2</v>
      </c>
      <c r="Q31" s="11"/>
      <c r="R31" s="9">
        <v>4</v>
      </c>
      <c r="S31" s="11" t="s">
        <v>79</v>
      </c>
      <c r="T31" s="3"/>
      <c r="U31" s="3"/>
      <c r="V31" s="3"/>
      <c r="W31" s="3"/>
      <c r="X31" s="3"/>
      <c r="Y31" s="3"/>
    </row>
    <row r="32" spans="1:25" ht="15" customHeight="1" x14ac:dyDescent="0.45">
      <c r="A32" s="109"/>
      <c r="B32" s="225"/>
      <c r="C32" s="40"/>
      <c r="D32" s="109"/>
      <c r="E32" s="110"/>
      <c r="F32" s="17"/>
      <c r="G32" s="9"/>
      <c r="H32" s="9"/>
      <c r="I32" s="9"/>
      <c r="J32" s="9"/>
      <c r="K32" s="9"/>
      <c r="L32" s="9"/>
      <c r="M32" s="9"/>
      <c r="N32" s="9"/>
      <c r="O32" s="9"/>
      <c r="P32" s="9"/>
      <c r="Q32" s="11"/>
      <c r="R32" s="9"/>
      <c r="S32" s="11"/>
      <c r="T32" s="3"/>
      <c r="U32" s="3"/>
      <c r="V32" s="3"/>
      <c r="W32" s="3"/>
      <c r="X32" s="3"/>
      <c r="Y32" s="3"/>
    </row>
    <row r="33" spans="1:25" ht="15" customHeight="1" x14ac:dyDescent="0.45">
      <c r="A33" s="110">
        <v>18</v>
      </c>
      <c r="B33" s="249" t="s">
        <v>4278</v>
      </c>
      <c r="C33" s="40" t="s">
        <v>4279</v>
      </c>
      <c r="D33" s="110" t="s">
        <v>4280</v>
      </c>
      <c r="E33" s="110" t="s">
        <v>1328</v>
      </c>
      <c r="F33" s="17" t="s">
        <v>4281</v>
      </c>
      <c r="G33" s="9" t="s">
        <v>18</v>
      </c>
      <c r="H33" s="9" t="s">
        <v>1328</v>
      </c>
      <c r="I33" s="9" t="s">
        <v>4282</v>
      </c>
      <c r="J33" s="9" t="s">
        <v>4283</v>
      </c>
      <c r="K33" s="9" t="s">
        <v>20</v>
      </c>
      <c r="L33" s="9">
        <v>5.84</v>
      </c>
      <c r="M33" s="9">
        <v>1909.01694</v>
      </c>
      <c r="N33" s="9">
        <v>-3.94</v>
      </c>
      <c r="O33" s="9">
        <v>637.01049999999998</v>
      </c>
      <c r="P33" s="9">
        <v>3</v>
      </c>
      <c r="Q33" s="11" t="s">
        <v>437</v>
      </c>
      <c r="R33" s="9">
        <v>1</v>
      </c>
      <c r="S33" s="11" t="s">
        <v>69</v>
      </c>
      <c r="T33" s="3"/>
      <c r="U33" s="3"/>
      <c r="V33" s="3"/>
      <c r="W33" s="3"/>
      <c r="X33" s="3"/>
      <c r="Y33" s="3"/>
    </row>
    <row r="34" spans="1:25" ht="15" customHeight="1" x14ac:dyDescent="0.45">
      <c r="A34" s="110"/>
      <c r="B34" s="249"/>
      <c r="C34" s="40"/>
      <c r="D34" s="110"/>
      <c r="E34" s="110"/>
      <c r="F34" s="17"/>
      <c r="G34" s="9"/>
      <c r="H34" s="9"/>
      <c r="I34" s="9"/>
      <c r="J34" s="9"/>
      <c r="K34" s="9"/>
      <c r="L34" s="9"/>
      <c r="M34" s="9"/>
      <c r="N34" s="9"/>
      <c r="O34" s="9"/>
      <c r="P34" s="9"/>
      <c r="Q34" s="11"/>
      <c r="R34" s="9"/>
      <c r="S34" s="11"/>
      <c r="T34" s="3"/>
      <c r="U34" s="3"/>
      <c r="V34" s="3"/>
      <c r="W34" s="3"/>
      <c r="X34" s="3"/>
      <c r="Y34" s="3"/>
    </row>
    <row r="35" spans="1:25" ht="15" customHeight="1" x14ac:dyDescent="0.45">
      <c r="A35" s="175">
        <v>19</v>
      </c>
      <c r="B35" s="248" t="s">
        <v>4149</v>
      </c>
      <c r="C35" s="40" t="s">
        <v>4284</v>
      </c>
      <c r="D35" s="110" t="s">
        <v>4285</v>
      </c>
      <c r="E35" s="110" t="s">
        <v>1328</v>
      </c>
      <c r="F35" s="17" t="s">
        <v>4286</v>
      </c>
      <c r="G35" s="9"/>
      <c r="H35" s="173"/>
      <c r="I35" s="173"/>
      <c r="J35" s="9"/>
      <c r="K35" s="9"/>
      <c r="L35" s="9"/>
      <c r="M35" s="9"/>
      <c r="N35" s="9"/>
      <c r="O35" s="9"/>
      <c r="P35" s="9"/>
      <c r="Q35" s="11"/>
      <c r="R35" s="9"/>
      <c r="S35" s="11"/>
      <c r="T35" s="3"/>
      <c r="U35" s="3"/>
      <c r="V35" s="3"/>
      <c r="W35" s="3"/>
      <c r="X35" s="3"/>
      <c r="Y35" s="3"/>
    </row>
    <row r="36" spans="1:25" ht="15" customHeight="1" x14ac:dyDescent="0.45">
      <c r="A36" s="179"/>
      <c r="B36" s="250"/>
      <c r="C36" s="40" t="s">
        <v>4288</v>
      </c>
      <c r="D36" s="110" t="s">
        <v>4289</v>
      </c>
      <c r="E36" s="110" t="s">
        <v>1328</v>
      </c>
      <c r="F36" s="17" t="s">
        <v>4286</v>
      </c>
      <c r="G36" s="9" t="s">
        <v>18</v>
      </c>
      <c r="H36" s="173"/>
      <c r="I36" s="173"/>
      <c r="J36" s="9" t="s">
        <v>4290</v>
      </c>
      <c r="K36" s="9">
        <v>98</v>
      </c>
      <c r="L36" s="9">
        <v>4.08</v>
      </c>
      <c r="M36" s="9">
        <v>1610.7809299999999</v>
      </c>
      <c r="N36" s="9">
        <v>-0.02</v>
      </c>
      <c r="O36" s="9">
        <v>805.89409999999998</v>
      </c>
      <c r="P36" s="9">
        <v>2</v>
      </c>
      <c r="Q36" s="11"/>
      <c r="R36" s="9">
        <v>5</v>
      </c>
      <c r="S36" s="11" t="s">
        <v>4287</v>
      </c>
      <c r="T36" s="3"/>
      <c r="U36" s="3"/>
      <c r="V36" s="3"/>
      <c r="W36" s="3"/>
      <c r="X36" s="3"/>
      <c r="Y36" s="3"/>
    </row>
    <row r="37" spans="1:25" ht="15" customHeight="1" x14ac:dyDescent="0.45">
      <c r="A37" s="179"/>
      <c r="B37" s="250"/>
      <c r="C37" s="40" t="s">
        <v>4291</v>
      </c>
      <c r="D37" s="110" t="s">
        <v>4292</v>
      </c>
      <c r="E37" s="110" t="s">
        <v>1328</v>
      </c>
      <c r="F37" s="17" t="s">
        <v>4286</v>
      </c>
      <c r="G37" s="9" t="s">
        <v>18</v>
      </c>
      <c r="H37" s="173"/>
      <c r="I37" s="173"/>
      <c r="J37" s="9" t="s">
        <v>4293</v>
      </c>
      <c r="K37" s="9">
        <v>55</v>
      </c>
      <c r="L37" s="9">
        <v>4.7</v>
      </c>
      <c r="M37" s="9">
        <v>2363.1933899999999</v>
      </c>
      <c r="N37" s="9">
        <v>3.66</v>
      </c>
      <c r="O37" s="9">
        <v>788.40264999999999</v>
      </c>
      <c r="P37" s="9">
        <v>3</v>
      </c>
      <c r="Q37" s="11" t="s">
        <v>411</v>
      </c>
      <c r="R37" s="9">
        <v>2</v>
      </c>
      <c r="S37" s="11" t="s">
        <v>821</v>
      </c>
      <c r="T37" s="3"/>
      <c r="U37" s="3"/>
      <c r="V37" s="3"/>
      <c r="W37" s="3"/>
      <c r="X37" s="3"/>
      <c r="Y37" s="3"/>
    </row>
    <row r="38" spans="1:25" ht="15" customHeight="1" x14ac:dyDescent="0.45">
      <c r="A38" s="179"/>
      <c r="B38" s="250"/>
      <c r="C38" s="40" t="s">
        <v>4294</v>
      </c>
      <c r="D38" s="109" t="s">
        <v>4295</v>
      </c>
      <c r="E38" s="110" t="s">
        <v>1328</v>
      </c>
      <c r="F38" s="17" t="s">
        <v>4296</v>
      </c>
      <c r="G38" s="9" t="s">
        <v>10023</v>
      </c>
      <c r="H38" s="173"/>
      <c r="I38" s="173"/>
      <c r="J38" s="9" t="s">
        <v>20</v>
      </c>
      <c r="K38" s="9" t="s">
        <v>20</v>
      </c>
      <c r="L38" s="9">
        <v>1.75</v>
      </c>
      <c r="M38" s="9">
        <v>1054.49431</v>
      </c>
      <c r="N38" s="9">
        <v>-0.92</v>
      </c>
      <c r="O38" s="9">
        <v>527.75079000000005</v>
      </c>
      <c r="P38" s="9">
        <v>2</v>
      </c>
      <c r="Q38" s="11"/>
      <c r="R38" s="9">
        <v>2</v>
      </c>
      <c r="S38" s="11" t="s">
        <v>683</v>
      </c>
      <c r="T38" s="3"/>
      <c r="U38" s="3"/>
      <c r="V38" s="3"/>
      <c r="W38" s="3"/>
      <c r="X38" s="3"/>
      <c r="Y38" s="3"/>
    </row>
    <row r="39" spans="1:25" ht="15" customHeight="1" x14ac:dyDescent="0.45">
      <c r="A39" s="179"/>
      <c r="B39" s="250"/>
      <c r="C39" s="40" t="s">
        <v>4297</v>
      </c>
      <c r="D39" s="109" t="s">
        <v>4298</v>
      </c>
      <c r="E39" s="110" t="s">
        <v>1328</v>
      </c>
      <c r="F39" s="17" t="s">
        <v>4296</v>
      </c>
      <c r="G39" s="9" t="s">
        <v>10023</v>
      </c>
      <c r="H39" s="173"/>
      <c r="I39" s="173"/>
      <c r="J39" s="9" t="s">
        <v>20</v>
      </c>
      <c r="K39" s="9">
        <v>51</v>
      </c>
      <c r="L39" s="9">
        <v>3.31</v>
      </c>
      <c r="M39" s="9">
        <v>1922.08152</v>
      </c>
      <c r="N39" s="9">
        <v>-2.2799999999999998</v>
      </c>
      <c r="O39" s="9">
        <v>641.36536000000001</v>
      </c>
      <c r="P39" s="9">
        <v>3</v>
      </c>
      <c r="Q39" s="11"/>
      <c r="R39" s="9">
        <v>2</v>
      </c>
      <c r="S39" s="11" t="s">
        <v>59</v>
      </c>
      <c r="T39" s="3"/>
      <c r="U39" s="3"/>
      <c r="V39" s="3"/>
      <c r="W39" s="3"/>
      <c r="X39" s="3"/>
      <c r="Y39" s="3"/>
    </row>
    <row r="40" spans="1:25" ht="15" customHeight="1" x14ac:dyDescent="0.45">
      <c r="A40" s="179"/>
      <c r="B40" s="250"/>
      <c r="C40" s="40" t="s">
        <v>4299</v>
      </c>
      <c r="D40" s="109" t="s">
        <v>4300</v>
      </c>
      <c r="E40" s="110" t="s">
        <v>1328</v>
      </c>
      <c r="F40" s="17" t="s">
        <v>4296</v>
      </c>
      <c r="G40" s="9" t="s">
        <v>10023</v>
      </c>
      <c r="H40" s="173"/>
      <c r="I40" s="173"/>
      <c r="J40" s="9" t="s">
        <v>20</v>
      </c>
      <c r="K40" s="9">
        <v>26</v>
      </c>
      <c r="L40" s="9">
        <v>2.88</v>
      </c>
      <c r="M40" s="9">
        <v>944.46543999999994</v>
      </c>
      <c r="N40" s="9">
        <v>-3.15</v>
      </c>
      <c r="O40" s="9">
        <v>472.73635999999999</v>
      </c>
      <c r="P40" s="9">
        <v>2</v>
      </c>
      <c r="Q40" s="11"/>
      <c r="R40" s="9">
        <v>2</v>
      </c>
      <c r="S40" s="11" t="s">
        <v>21</v>
      </c>
      <c r="T40" s="3"/>
      <c r="U40" s="3"/>
      <c r="V40" s="3"/>
      <c r="W40" s="3"/>
      <c r="X40" s="3"/>
      <c r="Y40" s="3"/>
    </row>
    <row r="41" spans="1:25" ht="15" customHeight="1" x14ac:dyDescent="0.45">
      <c r="A41" s="179"/>
      <c r="B41" s="250"/>
      <c r="C41" s="40" t="s">
        <v>4301</v>
      </c>
      <c r="D41" s="109" t="s">
        <v>4302</v>
      </c>
      <c r="E41" s="110" t="s">
        <v>1328</v>
      </c>
      <c r="F41" s="17" t="s">
        <v>4296</v>
      </c>
      <c r="G41" s="9" t="s">
        <v>10023</v>
      </c>
      <c r="H41" s="173"/>
      <c r="I41" s="173"/>
      <c r="J41" s="9"/>
      <c r="K41" s="9"/>
      <c r="L41" s="9"/>
      <c r="M41" s="9"/>
      <c r="N41" s="9"/>
      <c r="O41" s="9"/>
      <c r="P41" s="9"/>
      <c r="Q41" s="11"/>
      <c r="R41" s="9"/>
      <c r="S41" s="11"/>
      <c r="T41" s="3"/>
      <c r="U41" s="3"/>
      <c r="V41" s="3"/>
      <c r="W41" s="3"/>
      <c r="X41" s="3"/>
      <c r="Y41" s="3"/>
    </row>
    <row r="42" spans="1:25" ht="15" customHeight="1" x14ac:dyDescent="0.45">
      <c r="A42" s="179"/>
      <c r="B42" s="250"/>
      <c r="C42" s="40" t="s">
        <v>4303</v>
      </c>
      <c r="D42" s="109" t="s">
        <v>4304</v>
      </c>
      <c r="E42" s="110" t="s">
        <v>1328</v>
      </c>
      <c r="F42" s="17" t="s">
        <v>4296</v>
      </c>
      <c r="G42" s="9" t="s">
        <v>10023</v>
      </c>
      <c r="H42" s="173"/>
      <c r="I42" s="173"/>
      <c r="J42" s="9" t="s">
        <v>20</v>
      </c>
      <c r="K42" s="9">
        <v>77</v>
      </c>
      <c r="L42" s="9">
        <v>5.01</v>
      </c>
      <c r="M42" s="9">
        <v>1980.09294</v>
      </c>
      <c r="N42" s="9">
        <v>0.79</v>
      </c>
      <c r="O42" s="9">
        <v>990.55011000000002</v>
      </c>
      <c r="P42" s="9">
        <v>2</v>
      </c>
      <c r="Q42" s="11"/>
      <c r="R42" s="9">
        <v>12</v>
      </c>
      <c r="S42" s="11" t="s">
        <v>4305</v>
      </c>
      <c r="T42" s="3"/>
      <c r="U42" s="3"/>
      <c r="V42" s="3"/>
      <c r="W42" s="3"/>
      <c r="X42" s="3"/>
      <c r="Y42" s="3"/>
    </row>
    <row r="43" spans="1:25" ht="15" customHeight="1" x14ac:dyDescent="0.45">
      <c r="A43" s="179"/>
      <c r="B43" s="250"/>
      <c r="C43" s="40" t="s">
        <v>4306</v>
      </c>
      <c r="D43" s="109" t="s">
        <v>4307</v>
      </c>
      <c r="E43" s="110" t="s">
        <v>1328</v>
      </c>
      <c r="F43" s="17" t="s">
        <v>4296</v>
      </c>
      <c r="G43" s="9" t="s">
        <v>10023</v>
      </c>
      <c r="H43" s="173"/>
      <c r="I43" s="173"/>
      <c r="J43" s="9" t="s">
        <v>20</v>
      </c>
      <c r="K43" s="9">
        <v>84</v>
      </c>
      <c r="L43" s="9">
        <v>3.74</v>
      </c>
      <c r="M43" s="9">
        <v>1777.8536899999999</v>
      </c>
      <c r="N43" s="9">
        <v>-0.45</v>
      </c>
      <c r="O43" s="9">
        <v>889.43047999999999</v>
      </c>
      <c r="P43" s="9">
        <v>2</v>
      </c>
      <c r="Q43" s="11"/>
      <c r="R43" s="9">
        <v>11</v>
      </c>
      <c r="S43" s="11" t="s">
        <v>4308</v>
      </c>
      <c r="T43" s="3"/>
      <c r="U43" s="3"/>
      <c r="V43" s="3"/>
      <c r="W43" s="3"/>
      <c r="X43" s="3"/>
      <c r="Y43" s="3"/>
    </row>
    <row r="44" spans="1:25" ht="15" customHeight="1" x14ac:dyDescent="0.45">
      <c r="A44" s="179"/>
      <c r="B44" s="250"/>
      <c r="C44" s="40" t="s">
        <v>4309</v>
      </c>
      <c r="D44" s="109" t="s">
        <v>4310</v>
      </c>
      <c r="E44" s="110" t="s">
        <v>1328</v>
      </c>
      <c r="F44" s="17" t="s">
        <v>4296</v>
      </c>
      <c r="G44" s="9" t="s">
        <v>10023</v>
      </c>
      <c r="H44" s="173"/>
      <c r="I44" s="173"/>
      <c r="J44" s="9" t="s">
        <v>20</v>
      </c>
      <c r="K44" s="9">
        <v>67</v>
      </c>
      <c r="L44" s="9">
        <v>2.08</v>
      </c>
      <c r="M44" s="9">
        <v>942.56383000000005</v>
      </c>
      <c r="N44" s="9">
        <v>2.0299999999999998</v>
      </c>
      <c r="O44" s="9">
        <v>471.78555</v>
      </c>
      <c r="P44" s="9">
        <v>2</v>
      </c>
      <c r="Q44" s="11"/>
      <c r="R44" s="9">
        <v>5</v>
      </c>
      <c r="S44" s="11" t="s">
        <v>821</v>
      </c>
      <c r="T44" s="3"/>
      <c r="U44" s="3"/>
      <c r="V44" s="3"/>
      <c r="W44" s="3"/>
      <c r="X44" s="3"/>
      <c r="Y44" s="3"/>
    </row>
    <row r="45" spans="1:25" ht="14.25" customHeight="1" x14ac:dyDescent="0.45">
      <c r="A45" s="185"/>
      <c r="B45" s="251"/>
      <c r="C45" s="40" t="s">
        <v>4311</v>
      </c>
      <c r="D45" s="109" t="s">
        <v>4312</v>
      </c>
      <c r="E45" s="110" t="s">
        <v>1328</v>
      </c>
      <c r="F45" s="17" t="s">
        <v>4296</v>
      </c>
      <c r="G45" s="9" t="s">
        <v>10023</v>
      </c>
      <c r="H45" s="173"/>
      <c r="I45" s="173"/>
      <c r="J45" s="9" t="s">
        <v>20</v>
      </c>
      <c r="K45" s="9">
        <v>93</v>
      </c>
      <c r="L45" s="9">
        <v>3.95</v>
      </c>
      <c r="M45" s="9">
        <v>1856.92742</v>
      </c>
      <c r="N45" s="9">
        <v>1.99</v>
      </c>
      <c r="O45" s="9">
        <v>928.96735000000001</v>
      </c>
      <c r="P45" s="9">
        <v>2</v>
      </c>
      <c r="Q45" s="11"/>
      <c r="R45" s="9">
        <v>4</v>
      </c>
      <c r="S45" s="11" t="s">
        <v>4313</v>
      </c>
      <c r="T45" s="3"/>
      <c r="U45" s="3"/>
      <c r="V45" s="3"/>
      <c r="W45" s="3"/>
      <c r="X45" s="3"/>
      <c r="Y45" s="3"/>
    </row>
    <row r="46" spans="1:25" ht="15" customHeight="1" x14ac:dyDescent="0.45">
      <c r="A46" s="109">
        <v>20</v>
      </c>
      <c r="B46" s="225" t="s">
        <v>4314</v>
      </c>
      <c r="C46" s="40" t="s">
        <v>4315</v>
      </c>
      <c r="D46" s="109" t="s">
        <v>4316</v>
      </c>
      <c r="E46" s="110" t="s">
        <v>1328</v>
      </c>
      <c r="F46" s="17" t="s">
        <v>4317</v>
      </c>
      <c r="G46" s="9" t="s">
        <v>18</v>
      </c>
      <c r="H46" s="9" t="s">
        <v>1328</v>
      </c>
      <c r="I46" s="9" t="s">
        <v>4318</v>
      </c>
      <c r="J46" s="9" t="s">
        <v>4319</v>
      </c>
      <c r="K46" s="9">
        <v>90</v>
      </c>
      <c r="L46" s="9">
        <v>4.47</v>
      </c>
      <c r="M46" s="9">
        <v>2329.0952600000001</v>
      </c>
      <c r="N46" s="9">
        <v>1.47</v>
      </c>
      <c r="O46" s="9">
        <v>1165.0512699999999</v>
      </c>
      <c r="P46" s="9">
        <v>2</v>
      </c>
      <c r="Q46" s="11" t="s">
        <v>386</v>
      </c>
      <c r="R46" s="9">
        <v>2</v>
      </c>
      <c r="S46" s="11" t="s">
        <v>21</v>
      </c>
      <c r="T46" s="3"/>
      <c r="U46" s="3"/>
      <c r="V46" s="3"/>
      <c r="W46" s="3"/>
      <c r="X46" s="3"/>
      <c r="Y46" s="3"/>
    </row>
    <row r="47" spans="1:25" ht="15" customHeight="1" x14ac:dyDescent="0.45">
      <c r="A47" s="109">
        <v>21</v>
      </c>
      <c r="B47" s="225" t="s">
        <v>4320</v>
      </c>
      <c r="C47" s="40" t="s">
        <v>4321</v>
      </c>
      <c r="D47" s="109" t="s">
        <v>4322</v>
      </c>
      <c r="E47" s="110" t="s">
        <v>1328</v>
      </c>
      <c r="F47" s="17" t="s">
        <v>4323</v>
      </c>
      <c r="G47" s="9" t="s">
        <v>18</v>
      </c>
      <c r="H47" s="9" t="s">
        <v>1328</v>
      </c>
      <c r="I47" s="9" t="s">
        <v>4324</v>
      </c>
      <c r="J47" s="9" t="s">
        <v>4325</v>
      </c>
      <c r="K47" s="9" t="s">
        <v>20</v>
      </c>
      <c r="L47" s="9">
        <v>3.95</v>
      </c>
      <c r="M47" s="9">
        <v>1478.6511700000001</v>
      </c>
      <c r="N47" s="9">
        <v>-0.25</v>
      </c>
      <c r="O47" s="9">
        <v>739.82921999999996</v>
      </c>
      <c r="P47" s="9">
        <v>2</v>
      </c>
      <c r="Q47" s="11" t="s">
        <v>825</v>
      </c>
      <c r="R47" s="9">
        <v>1</v>
      </c>
      <c r="S47" s="11" t="s">
        <v>620</v>
      </c>
      <c r="T47" s="3"/>
      <c r="U47" s="3"/>
      <c r="V47" s="3"/>
      <c r="W47" s="3"/>
      <c r="X47" s="3"/>
      <c r="Y47" s="3"/>
    </row>
    <row r="48" spans="1:25" ht="15" customHeight="1" x14ac:dyDescent="0.45">
      <c r="A48" s="109">
        <v>22</v>
      </c>
      <c r="B48" s="225" t="s">
        <v>4326</v>
      </c>
      <c r="C48" s="40" t="s">
        <v>4327</v>
      </c>
      <c r="D48" s="109" t="s">
        <v>4328</v>
      </c>
      <c r="E48" s="110" t="s">
        <v>1328</v>
      </c>
      <c r="F48" s="17" t="s">
        <v>4329</v>
      </c>
      <c r="G48" s="9" t="s">
        <v>18</v>
      </c>
      <c r="H48" s="9" t="s">
        <v>94</v>
      </c>
      <c r="I48" s="9" t="s">
        <v>4330</v>
      </c>
      <c r="J48" s="9" t="s">
        <v>4331</v>
      </c>
      <c r="K48" s="9">
        <v>55</v>
      </c>
      <c r="L48" s="9">
        <v>2.65</v>
      </c>
      <c r="M48" s="9">
        <v>1417.6661899999999</v>
      </c>
      <c r="N48" s="9">
        <v>1.9</v>
      </c>
      <c r="O48" s="9">
        <v>709.33672999999999</v>
      </c>
      <c r="P48" s="9">
        <v>2</v>
      </c>
      <c r="Q48" s="11"/>
      <c r="R48" s="9">
        <v>1</v>
      </c>
      <c r="S48" s="11" t="s">
        <v>21</v>
      </c>
      <c r="T48" s="3"/>
      <c r="U48" s="3"/>
      <c r="V48" s="3"/>
      <c r="W48" s="3"/>
      <c r="X48" s="3"/>
      <c r="Y48" s="3"/>
    </row>
    <row r="49" spans="1:25" ht="15" customHeight="1" x14ac:dyDescent="0.45">
      <c r="A49" s="106">
        <v>23</v>
      </c>
      <c r="B49" s="240" t="s">
        <v>4332</v>
      </c>
      <c r="C49" s="40" t="s">
        <v>4334</v>
      </c>
      <c r="D49" s="109" t="s">
        <v>4335</v>
      </c>
      <c r="E49" s="110" t="s">
        <v>1328</v>
      </c>
      <c r="F49" s="17" t="s">
        <v>4336</v>
      </c>
      <c r="G49" s="106"/>
      <c r="H49" s="106"/>
      <c r="I49" s="106"/>
      <c r="J49" s="9" t="s">
        <v>4337</v>
      </c>
      <c r="K49" s="9">
        <v>47</v>
      </c>
      <c r="L49" s="9">
        <v>3.79</v>
      </c>
      <c r="M49" s="9">
        <v>1056.7139099999999</v>
      </c>
      <c r="N49" s="9">
        <v>-7.0000000000000007E-2</v>
      </c>
      <c r="O49" s="9">
        <v>528.86059999999998</v>
      </c>
      <c r="P49" s="9">
        <v>2</v>
      </c>
      <c r="Q49" s="11"/>
      <c r="R49" s="9">
        <v>2</v>
      </c>
      <c r="S49" s="11" t="s">
        <v>1228</v>
      </c>
      <c r="T49" s="3"/>
      <c r="U49" s="3"/>
      <c r="V49" s="3"/>
      <c r="W49" s="3"/>
      <c r="X49" s="3"/>
      <c r="Y49" s="3"/>
    </row>
    <row r="50" spans="1:25" ht="15" customHeight="1" x14ac:dyDescent="0.45">
      <c r="A50" s="109">
        <v>24</v>
      </c>
      <c r="B50" s="225" t="s">
        <v>4338</v>
      </c>
      <c r="C50" s="40" t="s">
        <v>4339</v>
      </c>
      <c r="D50" s="109" t="s">
        <v>4340</v>
      </c>
      <c r="E50" s="110" t="s">
        <v>1328</v>
      </c>
      <c r="F50" s="17" t="s">
        <v>4341</v>
      </c>
      <c r="G50" s="9" t="s">
        <v>18</v>
      </c>
      <c r="H50" s="9" t="s">
        <v>94</v>
      </c>
      <c r="I50" s="9" t="s">
        <v>4342</v>
      </c>
      <c r="J50" s="9" t="s">
        <v>4343</v>
      </c>
      <c r="K50" s="9">
        <v>87</v>
      </c>
      <c r="L50" s="9">
        <v>4.93</v>
      </c>
      <c r="M50" s="9">
        <v>2163.9285100000002</v>
      </c>
      <c r="N50" s="9">
        <v>-0.16</v>
      </c>
      <c r="O50" s="9">
        <v>1082.4679000000001</v>
      </c>
      <c r="P50" s="9">
        <v>2</v>
      </c>
      <c r="Q50" s="11" t="s">
        <v>239</v>
      </c>
      <c r="R50" s="9">
        <v>1</v>
      </c>
      <c r="S50" s="11" t="s">
        <v>84</v>
      </c>
      <c r="T50" s="3"/>
      <c r="U50" s="3"/>
      <c r="V50" s="3"/>
      <c r="W50" s="3"/>
      <c r="X50" s="3"/>
      <c r="Y50" s="3"/>
    </row>
    <row r="51" spans="1:25" ht="15" customHeight="1" x14ac:dyDescent="0.45">
      <c r="A51" s="109">
        <v>25</v>
      </c>
      <c r="B51" s="225" t="s">
        <v>4344</v>
      </c>
      <c r="C51" s="40" t="s">
        <v>4345</v>
      </c>
      <c r="D51" s="109" t="s">
        <v>4346</v>
      </c>
      <c r="E51" s="110" t="s">
        <v>10026</v>
      </c>
      <c r="F51" s="17" t="s">
        <v>4347</v>
      </c>
      <c r="G51" s="9" t="s">
        <v>18</v>
      </c>
      <c r="H51" s="9" t="s">
        <v>1499</v>
      </c>
      <c r="I51" s="9" t="s">
        <v>4348</v>
      </c>
      <c r="J51" s="9"/>
      <c r="K51" s="9"/>
      <c r="L51" s="9"/>
      <c r="M51" s="9"/>
      <c r="N51" s="9"/>
      <c r="O51" s="9"/>
      <c r="P51" s="9"/>
      <c r="Q51" s="11"/>
      <c r="R51" s="9"/>
      <c r="S51" s="11"/>
      <c r="T51" s="3"/>
      <c r="U51" s="3"/>
      <c r="V51" s="3"/>
      <c r="W51" s="3"/>
      <c r="X51" s="3"/>
      <c r="Y51" s="3"/>
    </row>
    <row r="52" spans="1:25" ht="15" customHeight="1" x14ac:dyDescent="0.45">
      <c r="A52" s="109">
        <v>26</v>
      </c>
      <c r="B52" s="225" t="s">
        <v>4349</v>
      </c>
      <c r="C52" s="40" t="s">
        <v>4350</v>
      </c>
      <c r="D52" s="109" t="s">
        <v>4351</v>
      </c>
      <c r="E52" s="110" t="s">
        <v>4352</v>
      </c>
      <c r="F52" s="17" t="s">
        <v>4353</v>
      </c>
      <c r="G52" s="9" t="s">
        <v>18</v>
      </c>
      <c r="H52" s="9" t="s">
        <v>94</v>
      </c>
      <c r="I52" s="9" t="s">
        <v>4354</v>
      </c>
      <c r="J52" s="9" t="s">
        <v>4355</v>
      </c>
      <c r="K52" s="9">
        <v>79</v>
      </c>
      <c r="L52" s="9">
        <v>2.78</v>
      </c>
      <c r="M52" s="9">
        <v>1533.77764</v>
      </c>
      <c r="N52" s="9">
        <v>0.36</v>
      </c>
      <c r="O52" s="9">
        <v>767.39246000000003</v>
      </c>
      <c r="P52" s="9">
        <v>2</v>
      </c>
      <c r="Q52" s="11"/>
      <c r="R52" s="9">
        <v>3</v>
      </c>
      <c r="S52" s="11" t="s">
        <v>160</v>
      </c>
      <c r="T52" s="3"/>
      <c r="U52" s="3"/>
      <c r="V52" s="3"/>
      <c r="W52" s="3"/>
      <c r="X52" s="3"/>
      <c r="Y52" s="3"/>
    </row>
    <row r="53" spans="1:25" ht="15" customHeight="1" x14ac:dyDescent="0.45">
      <c r="A53" s="109">
        <v>27</v>
      </c>
      <c r="B53" s="225" t="s">
        <v>4356</v>
      </c>
      <c r="C53" s="40" t="s">
        <v>4357</v>
      </c>
      <c r="D53" s="109" t="s">
        <v>4358</v>
      </c>
      <c r="E53" s="110" t="s">
        <v>1328</v>
      </c>
      <c r="F53" s="17" t="s">
        <v>4359</v>
      </c>
      <c r="G53" s="9" t="s">
        <v>18</v>
      </c>
      <c r="H53" s="9" t="s">
        <v>94</v>
      </c>
      <c r="I53" s="9" t="s">
        <v>4360</v>
      </c>
      <c r="J53" s="9" t="s">
        <v>4361</v>
      </c>
      <c r="K53" s="9">
        <v>86</v>
      </c>
      <c r="L53" s="9">
        <v>5.96</v>
      </c>
      <c r="M53" s="9">
        <v>2177.9504900000002</v>
      </c>
      <c r="N53" s="9">
        <v>-2.42</v>
      </c>
      <c r="O53" s="9">
        <v>1089.4788799999999</v>
      </c>
      <c r="P53" s="9">
        <v>2</v>
      </c>
      <c r="Q53" s="11" t="s">
        <v>1574</v>
      </c>
      <c r="R53" s="9">
        <v>11</v>
      </c>
      <c r="S53" s="11" t="s">
        <v>4362</v>
      </c>
      <c r="T53" s="3"/>
      <c r="U53" s="3"/>
      <c r="V53" s="3"/>
      <c r="W53" s="3"/>
      <c r="X53" s="3"/>
      <c r="Y53" s="3"/>
    </row>
    <row r="54" spans="1:25" s="123" customFormat="1" ht="15" customHeight="1" x14ac:dyDescent="0.45">
      <c r="A54" s="106">
        <v>28</v>
      </c>
      <c r="B54" s="240" t="s">
        <v>4363</v>
      </c>
      <c r="C54" s="40" t="s">
        <v>4365</v>
      </c>
      <c r="D54" s="109" t="s">
        <v>4366</v>
      </c>
      <c r="E54" s="117"/>
      <c r="F54" s="21"/>
      <c r="G54" s="107"/>
      <c r="H54" s="107"/>
      <c r="I54" s="107"/>
      <c r="J54" s="109" t="s">
        <v>20</v>
      </c>
      <c r="K54" s="109">
        <v>43</v>
      </c>
      <c r="L54" s="109">
        <v>4.3</v>
      </c>
      <c r="M54" s="109">
        <v>2534.2682799999998</v>
      </c>
      <c r="N54" s="109">
        <v>0.31</v>
      </c>
      <c r="O54" s="109">
        <v>845.42760999999996</v>
      </c>
      <c r="P54" s="109">
        <v>3</v>
      </c>
      <c r="Q54" s="110"/>
      <c r="R54" s="109">
        <v>1</v>
      </c>
      <c r="S54" s="110" t="s">
        <v>690</v>
      </c>
      <c r="T54" s="122"/>
      <c r="U54" s="122"/>
      <c r="V54" s="122"/>
      <c r="W54" s="122"/>
      <c r="X54" s="122"/>
      <c r="Y54" s="122"/>
    </row>
    <row r="55" spans="1:25" ht="15" customHeight="1" x14ac:dyDescent="0.45">
      <c r="A55" s="173">
        <v>29</v>
      </c>
      <c r="B55" s="226" t="s">
        <v>4367</v>
      </c>
      <c r="C55" s="40" t="s">
        <v>4368</v>
      </c>
      <c r="D55" s="109" t="s">
        <v>4369</v>
      </c>
      <c r="E55" s="175" t="s">
        <v>1328</v>
      </c>
      <c r="F55" s="200" t="s">
        <v>4370</v>
      </c>
      <c r="G55" s="173" t="s">
        <v>10023</v>
      </c>
      <c r="H55" s="173" t="s">
        <v>1328</v>
      </c>
      <c r="I55" s="173" t="s">
        <v>4371</v>
      </c>
      <c r="J55" s="9" t="s">
        <v>20</v>
      </c>
      <c r="K55" s="9">
        <v>61</v>
      </c>
      <c r="L55" s="9">
        <v>2.88</v>
      </c>
      <c r="M55" s="9">
        <v>821.43822</v>
      </c>
      <c r="N55" s="9">
        <v>0.62</v>
      </c>
      <c r="O55" s="9">
        <v>411.22275000000002</v>
      </c>
      <c r="P55" s="9">
        <v>2</v>
      </c>
      <c r="Q55" s="11"/>
      <c r="R55" s="9">
        <v>1</v>
      </c>
      <c r="S55" s="11" t="s">
        <v>21</v>
      </c>
      <c r="T55" s="3"/>
      <c r="U55" s="25"/>
      <c r="V55" s="25"/>
      <c r="W55" s="25"/>
      <c r="X55" s="25"/>
      <c r="Y55" s="3"/>
    </row>
    <row r="56" spans="1:25" ht="15" customHeight="1" x14ac:dyDescent="0.45">
      <c r="A56" s="181"/>
      <c r="B56" s="228"/>
      <c r="C56" s="40" t="s">
        <v>4372</v>
      </c>
      <c r="D56" s="109" t="s">
        <v>4373</v>
      </c>
      <c r="E56" s="185"/>
      <c r="F56" s="207"/>
      <c r="G56" s="175"/>
      <c r="H56" s="175"/>
      <c r="I56" s="175"/>
      <c r="J56" s="9" t="s">
        <v>4374</v>
      </c>
      <c r="K56" s="9" t="s">
        <v>20</v>
      </c>
      <c r="L56" s="9">
        <v>4.4800000000000004</v>
      </c>
      <c r="M56" s="9">
        <v>1861.9039</v>
      </c>
      <c r="N56" s="9">
        <v>-7.38</v>
      </c>
      <c r="O56" s="9">
        <v>621.30615</v>
      </c>
      <c r="P56" s="9">
        <v>3</v>
      </c>
      <c r="Q56" s="11" t="s">
        <v>68</v>
      </c>
      <c r="R56" s="9">
        <v>1</v>
      </c>
      <c r="S56" s="11" t="s">
        <v>69</v>
      </c>
      <c r="T56" s="3"/>
      <c r="U56" s="25"/>
      <c r="V56" s="25"/>
      <c r="W56" s="25"/>
      <c r="X56" s="25"/>
      <c r="Y56" s="3"/>
    </row>
    <row r="57" spans="1:25" ht="15" customHeight="1" x14ac:dyDescent="0.45">
      <c r="A57" s="106">
        <v>30</v>
      </c>
      <c r="B57" s="240" t="s">
        <v>4375</v>
      </c>
      <c r="C57" s="40" t="s">
        <v>4376</v>
      </c>
      <c r="D57" s="109" t="s">
        <v>4377</v>
      </c>
      <c r="E57" s="107" t="s">
        <v>1328</v>
      </c>
      <c r="F57" s="116" t="s">
        <v>4378</v>
      </c>
      <c r="G57" s="106" t="s">
        <v>18</v>
      </c>
      <c r="H57" s="106" t="s">
        <v>1328</v>
      </c>
      <c r="I57" s="106" t="s">
        <v>4379</v>
      </c>
      <c r="J57" s="9" t="s">
        <v>4380</v>
      </c>
      <c r="K57" s="9">
        <v>91</v>
      </c>
      <c r="L57" s="9">
        <v>4.18</v>
      </c>
      <c r="M57" s="9">
        <v>1542.81621</v>
      </c>
      <c r="N57" s="9">
        <v>2.54</v>
      </c>
      <c r="O57" s="9">
        <v>771.91174000000001</v>
      </c>
      <c r="P57" s="9">
        <v>2</v>
      </c>
      <c r="Q57" s="11"/>
      <c r="R57" s="9">
        <v>17</v>
      </c>
      <c r="S57" s="11" t="s">
        <v>4381</v>
      </c>
      <c r="T57" s="3"/>
      <c r="U57" s="3"/>
      <c r="V57" s="3"/>
      <c r="W57" s="3"/>
      <c r="X57" s="3"/>
      <c r="Y57" s="3"/>
    </row>
    <row r="58" spans="1:25" ht="15" customHeight="1" x14ac:dyDescent="0.45">
      <c r="A58" s="173">
        <v>31</v>
      </c>
      <c r="B58" s="226" t="s">
        <v>4382</v>
      </c>
      <c r="C58" s="40" t="s">
        <v>4383</v>
      </c>
      <c r="D58" s="109" t="s">
        <v>4384</v>
      </c>
      <c r="E58" s="175" t="s">
        <v>1328</v>
      </c>
      <c r="F58" s="200" t="s">
        <v>4385</v>
      </c>
      <c r="G58" s="173" t="s">
        <v>18</v>
      </c>
      <c r="H58" s="173" t="s">
        <v>1499</v>
      </c>
      <c r="I58" s="173" t="s">
        <v>4386</v>
      </c>
      <c r="J58" s="9" t="s">
        <v>20</v>
      </c>
      <c r="K58" s="9">
        <v>63</v>
      </c>
      <c r="L58" s="9" t="s">
        <v>20</v>
      </c>
      <c r="M58" s="9">
        <v>1360.69426</v>
      </c>
      <c r="N58" s="9">
        <v>-0.92</v>
      </c>
      <c r="O58" s="9">
        <v>680.85077000000001</v>
      </c>
      <c r="P58" s="9">
        <v>2</v>
      </c>
      <c r="Q58" s="11"/>
      <c r="R58" s="9">
        <v>1</v>
      </c>
      <c r="S58" s="11" t="s">
        <v>293</v>
      </c>
      <c r="T58" s="3"/>
      <c r="U58" s="3"/>
      <c r="V58" s="3"/>
      <c r="W58" s="3"/>
      <c r="X58" s="3"/>
      <c r="Y58" s="3"/>
    </row>
    <row r="59" spans="1:25" ht="15" customHeight="1" x14ac:dyDescent="0.45">
      <c r="A59" s="181"/>
      <c r="B59" s="228"/>
      <c r="C59" s="40" t="s">
        <v>4387</v>
      </c>
      <c r="D59" s="109" t="s">
        <v>4388</v>
      </c>
      <c r="E59" s="185"/>
      <c r="F59" s="207"/>
      <c r="G59" s="175"/>
      <c r="H59" s="175"/>
      <c r="I59" s="175"/>
      <c r="J59" s="9" t="s">
        <v>20</v>
      </c>
      <c r="K59" s="9">
        <v>58</v>
      </c>
      <c r="L59" s="9">
        <v>3.91</v>
      </c>
      <c r="M59" s="9">
        <v>1488.79411</v>
      </c>
      <c r="N59" s="9">
        <v>2.44</v>
      </c>
      <c r="O59" s="9">
        <v>744.90070000000003</v>
      </c>
      <c r="P59" s="9">
        <v>2</v>
      </c>
      <c r="Q59" s="11"/>
      <c r="R59" s="9">
        <v>1</v>
      </c>
      <c r="S59" s="11" t="s">
        <v>293</v>
      </c>
      <c r="T59" s="3"/>
      <c r="U59" s="3"/>
      <c r="V59" s="3"/>
      <c r="W59" s="3"/>
      <c r="X59" s="3"/>
      <c r="Y59" s="3"/>
    </row>
    <row r="60" spans="1:25" ht="15" customHeight="1" x14ac:dyDescent="0.45">
      <c r="A60" s="109">
        <v>32</v>
      </c>
      <c r="B60" s="225" t="s">
        <v>4389</v>
      </c>
      <c r="C60" s="40" t="s">
        <v>4390</v>
      </c>
      <c r="D60" s="109" t="s">
        <v>4391</v>
      </c>
      <c r="E60" s="110" t="s">
        <v>1328</v>
      </c>
      <c r="F60" s="17" t="s">
        <v>4392</v>
      </c>
      <c r="G60" s="9" t="s">
        <v>18</v>
      </c>
      <c r="H60" s="9" t="s">
        <v>2232</v>
      </c>
      <c r="I60" s="9" t="s">
        <v>4393</v>
      </c>
      <c r="J60" s="9" t="s">
        <v>4394</v>
      </c>
      <c r="K60" s="9">
        <v>67</v>
      </c>
      <c r="L60" s="9">
        <v>3.8</v>
      </c>
      <c r="M60" s="9">
        <v>1229.67803</v>
      </c>
      <c r="N60" s="9">
        <v>3.56</v>
      </c>
      <c r="O60" s="9">
        <v>615.34265000000005</v>
      </c>
      <c r="P60" s="9">
        <v>2</v>
      </c>
      <c r="Q60" s="11"/>
      <c r="R60" s="9">
        <v>13</v>
      </c>
      <c r="S60" s="11" t="s">
        <v>4395</v>
      </c>
      <c r="T60" s="3"/>
      <c r="U60" s="3"/>
      <c r="V60" s="3"/>
      <c r="W60" s="3"/>
      <c r="X60" s="3"/>
      <c r="Y60" s="3"/>
    </row>
    <row r="61" spans="1:25" ht="15" customHeight="1" x14ac:dyDescent="0.45">
      <c r="A61" s="106">
        <v>33</v>
      </c>
      <c r="B61" s="240" t="s">
        <v>4396</v>
      </c>
      <c r="C61" s="40" t="s">
        <v>4397</v>
      </c>
      <c r="D61" s="109" t="s">
        <v>4398</v>
      </c>
      <c r="E61" s="107" t="s">
        <v>1328</v>
      </c>
      <c r="F61" s="111" t="s">
        <v>4399</v>
      </c>
      <c r="G61" s="107" t="s">
        <v>18</v>
      </c>
      <c r="H61" s="106" t="s">
        <v>1328</v>
      </c>
      <c r="I61" s="106" t="s">
        <v>4396</v>
      </c>
      <c r="J61" s="9" t="s">
        <v>20</v>
      </c>
      <c r="K61" s="9" t="s">
        <v>20</v>
      </c>
      <c r="L61" s="9">
        <v>3.66</v>
      </c>
      <c r="M61" s="9">
        <v>1318.7348999999999</v>
      </c>
      <c r="N61" s="9">
        <v>0.76</v>
      </c>
      <c r="O61" s="9">
        <v>440.24982</v>
      </c>
      <c r="P61" s="9">
        <v>3</v>
      </c>
      <c r="Q61" s="11"/>
      <c r="R61" s="9">
        <v>1</v>
      </c>
      <c r="S61" s="11" t="s">
        <v>293</v>
      </c>
      <c r="T61" s="3"/>
      <c r="U61" s="3"/>
      <c r="V61" s="3"/>
      <c r="W61" s="3"/>
      <c r="X61" s="3"/>
      <c r="Y61" s="3"/>
    </row>
    <row r="62" spans="1:25" ht="15" customHeight="1" x14ac:dyDescent="0.45">
      <c r="A62" s="173">
        <v>34</v>
      </c>
      <c r="B62" s="226" t="s">
        <v>4400</v>
      </c>
      <c r="C62" s="40" t="s">
        <v>4401</v>
      </c>
      <c r="D62" s="109" t="s">
        <v>4402</v>
      </c>
      <c r="E62" s="175" t="s">
        <v>1328</v>
      </c>
      <c r="F62" s="200" t="s">
        <v>4403</v>
      </c>
      <c r="G62" s="173" t="s">
        <v>10023</v>
      </c>
      <c r="H62" s="173" t="s">
        <v>1499</v>
      </c>
      <c r="I62" s="173" t="s">
        <v>4404</v>
      </c>
      <c r="J62" s="9" t="s">
        <v>4405</v>
      </c>
      <c r="K62" s="9">
        <v>82</v>
      </c>
      <c r="L62" s="9">
        <v>7.71</v>
      </c>
      <c r="M62" s="9">
        <v>2938.2991099999999</v>
      </c>
      <c r="N62" s="9">
        <v>-0.59</v>
      </c>
      <c r="O62" s="9">
        <v>980.10455000000002</v>
      </c>
      <c r="P62" s="9">
        <v>3</v>
      </c>
      <c r="Q62" s="11" t="s">
        <v>841</v>
      </c>
      <c r="R62" s="9">
        <v>15</v>
      </c>
      <c r="S62" s="11" t="s">
        <v>2333</v>
      </c>
      <c r="T62" s="3"/>
      <c r="U62" s="3"/>
      <c r="V62" s="3"/>
      <c r="W62" s="3"/>
      <c r="X62" s="3"/>
      <c r="Y62" s="3"/>
    </row>
    <row r="63" spans="1:25" ht="15" customHeight="1" x14ac:dyDescent="0.45">
      <c r="A63" s="181"/>
      <c r="B63" s="228"/>
      <c r="C63" s="40" t="s">
        <v>4406</v>
      </c>
      <c r="D63" s="109" t="s">
        <v>4407</v>
      </c>
      <c r="E63" s="185"/>
      <c r="F63" s="207"/>
      <c r="G63" s="175"/>
      <c r="H63" s="175"/>
      <c r="I63" s="175"/>
      <c r="J63" s="9" t="s">
        <v>4408</v>
      </c>
      <c r="K63" s="9">
        <v>90</v>
      </c>
      <c r="L63" s="9">
        <v>5.81</v>
      </c>
      <c r="M63" s="9">
        <v>2867.2587600000002</v>
      </c>
      <c r="N63" s="9">
        <v>-1.73</v>
      </c>
      <c r="O63" s="9">
        <v>956.42444</v>
      </c>
      <c r="P63" s="9">
        <v>3</v>
      </c>
      <c r="Q63" s="11" t="s">
        <v>841</v>
      </c>
      <c r="R63" s="9">
        <v>6</v>
      </c>
      <c r="S63" s="11" t="s">
        <v>2332</v>
      </c>
      <c r="T63" s="3"/>
      <c r="U63" s="3"/>
      <c r="V63" s="3"/>
      <c r="W63" s="3"/>
      <c r="X63" s="3"/>
      <c r="Y63" s="3"/>
    </row>
    <row r="64" spans="1:25" ht="15" customHeight="1" x14ac:dyDescent="0.45">
      <c r="A64" s="173">
        <v>35</v>
      </c>
      <c r="B64" s="226" t="s">
        <v>4409</v>
      </c>
      <c r="C64" s="40" t="s">
        <v>4410</v>
      </c>
      <c r="D64" s="109" t="s">
        <v>4411</v>
      </c>
      <c r="E64" s="175" t="s">
        <v>1328</v>
      </c>
      <c r="F64" s="200" t="s">
        <v>4412</v>
      </c>
      <c r="G64" s="173" t="s">
        <v>10023</v>
      </c>
      <c r="H64" s="173" t="s">
        <v>2232</v>
      </c>
      <c r="I64" s="173" t="s">
        <v>4413</v>
      </c>
      <c r="J64" s="9" t="s">
        <v>20</v>
      </c>
      <c r="K64" s="9">
        <v>82</v>
      </c>
      <c r="L64" s="9">
        <v>3.79</v>
      </c>
      <c r="M64" s="9">
        <v>1502.7430899999999</v>
      </c>
      <c r="N64" s="9">
        <v>-1.01</v>
      </c>
      <c r="O64" s="9">
        <v>751.87518</v>
      </c>
      <c r="P64" s="9">
        <v>2</v>
      </c>
      <c r="Q64" s="11"/>
      <c r="R64" s="9">
        <v>1</v>
      </c>
      <c r="S64" s="11" t="s">
        <v>293</v>
      </c>
      <c r="T64" s="3"/>
      <c r="U64" s="3"/>
      <c r="V64" s="3"/>
      <c r="W64" s="3"/>
      <c r="X64" s="3"/>
      <c r="Y64" s="3"/>
    </row>
    <row r="65" spans="1:25" ht="15" customHeight="1" x14ac:dyDescent="0.45">
      <c r="A65" s="181"/>
      <c r="B65" s="228"/>
      <c r="C65" s="40" t="s">
        <v>4414</v>
      </c>
      <c r="D65" s="109" t="s">
        <v>4415</v>
      </c>
      <c r="E65" s="185"/>
      <c r="F65" s="207"/>
      <c r="G65" s="175"/>
      <c r="H65" s="175"/>
      <c r="I65" s="175"/>
      <c r="J65" s="9" t="s">
        <v>20</v>
      </c>
      <c r="K65" s="9">
        <v>72</v>
      </c>
      <c r="L65" s="9">
        <v>6.7</v>
      </c>
      <c r="M65" s="9">
        <v>2058.9935</v>
      </c>
      <c r="N65" s="9">
        <v>-0.21</v>
      </c>
      <c r="O65" s="9">
        <v>687.00269000000003</v>
      </c>
      <c r="P65" s="9">
        <v>3</v>
      </c>
      <c r="Q65" s="11"/>
      <c r="R65" s="9">
        <v>7</v>
      </c>
      <c r="S65" s="11" t="s">
        <v>1513</v>
      </c>
      <c r="T65" s="3"/>
      <c r="U65" s="3"/>
      <c r="V65" s="3"/>
      <c r="W65" s="3"/>
      <c r="X65" s="3"/>
      <c r="Y65" s="3"/>
    </row>
    <row r="66" spans="1:25" ht="45" customHeight="1" x14ac:dyDescent="0.45">
      <c r="A66" s="109">
        <v>36</v>
      </c>
      <c r="B66" s="225" t="s">
        <v>4416</v>
      </c>
      <c r="C66" s="40" t="s">
        <v>4417</v>
      </c>
      <c r="D66" s="109" t="s">
        <v>4418</v>
      </c>
      <c r="E66" s="110" t="s">
        <v>1328</v>
      </c>
      <c r="F66" s="17" t="s">
        <v>4419</v>
      </c>
      <c r="G66" s="9" t="s">
        <v>18</v>
      </c>
      <c r="H66" s="9" t="s">
        <v>1328</v>
      </c>
      <c r="I66" s="9" t="s">
        <v>4420</v>
      </c>
      <c r="J66" s="9" t="s">
        <v>4421</v>
      </c>
      <c r="K66" s="9">
        <v>59</v>
      </c>
      <c r="L66" s="9" t="s">
        <v>20</v>
      </c>
      <c r="M66" s="9">
        <v>1609.92742</v>
      </c>
      <c r="N66" s="9">
        <v>0</v>
      </c>
      <c r="O66" s="9">
        <v>805.46735000000001</v>
      </c>
      <c r="P66" s="9">
        <v>2</v>
      </c>
      <c r="Q66" s="11" t="s">
        <v>4422</v>
      </c>
      <c r="R66" s="9">
        <v>1</v>
      </c>
      <c r="S66" s="11" t="s">
        <v>84</v>
      </c>
      <c r="T66" s="3"/>
      <c r="U66" s="3"/>
      <c r="V66" s="3"/>
      <c r="W66" s="3"/>
      <c r="X66" s="3"/>
      <c r="Y66" s="3"/>
    </row>
    <row r="67" spans="1:25" ht="45" customHeight="1" x14ac:dyDescent="0.45">
      <c r="A67" s="109">
        <v>37</v>
      </c>
      <c r="B67" s="225" t="s">
        <v>4423</v>
      </c>
      <c r="C67" s="40" t="s">
        <v>4424</v>
      </c>
      <c r="D67" s="109" t="s">
        <v>4425</v>
      </c>
      <c r="E67" s="110" t="s">
        <v>1328</v>
      </c>
      <c r="F67" s="17" t="s">
        <v>4426</v>
      </c>
      <c r="G67" s="9" t="s">
        <v>18</v>
      </c>
      <c r="H67" s="9" t="s">
        <v>1499</v>
      </c>
      <c r="I67" s="9" t="s">
        <v>4427</v>
      </c>
      <c r="J67" s="9" t="s">
        <v>20</v>
      </c>
      <c r="K67" s="9">
        <v>139</v>
      </c>
      <c r="L67" s="9">
        <v>4.16</v>
      </c>
      <c r="M67" s="9">
        <v>1923.7650599999999</v>
      </c>
      <c r="N67" s="9">
        <v>1.03</v>
      </c>
      <c r="O67" s="9">
        <v>962.38616999999999</v>
      </c>
      <c r="P67" s="9">
        <v>2</v>
      </c>
      <c r="Q67" s="11" t="s">
        <v>4428</v>
      </c>
      <c r="R67" s="9">
        <v>2</v>
      </c>
      <c r="S67" s="11" t="s">
        <v>160</v>
      </c>
      <c r="T67" s="3"/>
      <c r="U67" s="3"/>
      <c r="V67" s="3"/>
      <c r="W67" s="3"/>
      <c r="X67" s="3"/>
      <c r="Y67" s="3"/>
    </row>
    <row r="68" spans="1:25" ht="15" customHeight="1" x14ac:dyDescent="0.45">
      <c r="A68" s="173">
        <v>38</v>
      </c>
      <c r="B68" s="226" t="s">
        <v>4429</v>
      </c>
      <c r="C68" s="40" t="s">
        <v>4430</v>
      </c>
      <c r="D68" s="109" t="s">
        <v>4431</v>
      </c>
      <c r="E68" s="175" t="s">
        <v>1328</v>
      </c>
      <c r="F68" s="200" t="s">
        <v>4432</v>
      </c>
      <c r="G68" s="173" t="s">
        <v>18</v>
      </c>
      <c r="H68" s="173" t="s">
        <v>2232</v>
      </c>
      <c r="I68" s="173" t="s">
        <v>4433</v>
      </c>
      <c r="J68" s="9" t="s">
        <v>4434</v>
      </c>
      <c r="K68" s="9">
        <v>89</v>
      </c>
      <c r="L68" s="9">
        <v>7.63</v>
      </c>
      <c r="M68" s="9">
        <v>2330.0437999999999</v>
      </c>
      <c r="N68" s="9">
        <v>-1.21</v>
      </c>
      <c r="O68" s="9">
        <v>777.35278000000005</v>
      </c>
      <c r="P68" s="9">
        <v>3</v>
      </c>
      <c r="Q68" s="11"/>
      <c r="R68" s="9">
        <v>3</v>
      </c>
      <c r="S68" s="11" t="s">
        <v>4435</v>
      </c>
      <c r="T68" s="3"/>
      <c r="U68" s="3"/>
      <c r="V68" s="3"/>
      <c r="W68" s="3"/>
      <c r="X68" s="3"/>
      <c r="Y68" s="3"/>
    </row>
    <row r="69" spans="1:25" ht="15" customHeight="1" x14ac:dyDescent="0.45">
      <c r="A69" s="181"/>
      <c r="B69" s="228"/>
      <c r="C69" s="40" t="s">
        <v>4436</v>
      </c>
      <c r="D69" s="109" t="s">
        <v>4437</v>
      </c>
      <c r="E69" s="185"/>
      <c r="F69" s="207"/>
      <c r="G69" s="175"/>
      <c r="H69" s="175"/>
      <c r="I69" s="175"/>
      <c r="J69" s="9" t="s">
        <v>4438</v>
      </c>
      <c r="K69" s="9">
        <v>92</v>
      </c>
      <c r="L69" s="9">
        <v>8.8699999999999992</v>
      </c>
      <c r="M69" s="9">
        <v>2318.1205199999999</v>
      </c>
      <c r="N69" s="9">
        <v>0.09</v>
      </c>
      <c r="O69" s="9">
        <v>773.37836000000004</v>
      </c>
      <c r="P69" s="9">
        <v>3</v>
      </c>
      <c r="Q69" s="11" t="s">
        <v>68</v>
      </c>
      <c r="R69" s="9">
        <v>1</v>
      </c>
      <c r="S69" s="11" t="s">
        <v>69</v>
      </c>
      <c r="T69" s="3"/>
      <c r="U69" s="3"/>
      <c r="V69" s="3"/>
      <c r="W69" s="3"/>
      <c r="X69" s="3"/>
      <c r="Y69" s="3"/>
    </row>
    <row r="70" spans="1:25" ht="45" customHeight="1" x14ac:dyDescent="0.45">
      <c r="A70" s="109">
        <v>39</v>
      </c>
      <c r="B70" s="225" t="s">
        <v>4439</v>
      </c>
      <c r="C70" s="40" t="s">
        <v>4440</v>
      </c>
      <c r="D70" s="109" t="s">
        <v>4441</v>
      </c>
      <c r="E70" s="110" t="s">
        <v>1328</v>
      </c>
      <c r="F70" s="17" t="s">
        <v>4442</v>
      </c>
      <c r="G70" s="9" t="s">
        <v>18</v>
      </c>
      <c r="H70" s="9" t="s">
        <v>94</v>
      </c>
      <c r="I70" s="9" t="s">
        <v>4443</v>
      </c>
      <c r="J70" s="9" t="s">
        <v>4444</v>
      </c>
      <c r="K70" s="9">
        <v>78</v>
      </c>
      <c r="L70" s="9">
        <v>2.12</v>
      </c>
      <c r="M70" s="9">
        <v>1604.6525099999999</v>
      </c>
      <c r="N70" s="9">
        <v>-0.55000000000000004</v>
      </c>
      <c r="O70" s="9">
        <v>802.82989999999995</v>
      </c>
      <c r="P70" s="9">
        <v>2</v>
      </c>
      <c r="Q70" s="11"/>
      <c r="R70" s="9">
        <v>1</v>
      </c>
      <c r="S70" s="11" t="s">
        <v>293</v>
      </c>
      <c r="T70" s="3"/>
      <c r="U70" s="3"/>
      <c r="V70" s="3"/>
      <c r="W70" s="3"/>
      <c r="X70" s="3"/>
      <c r="Y70" s="3"/>
    </row>
    <row r="71" spans="1:25" ht="45" customHeight="1" x14ac:dyDescent="0.45">
      <c r="A71" s="109">
        <v>40</v>
      </c>
      <c r="B71" s="225" t="s">
        <v>4445</v>
      </c>
      <c r="C71" s="40" t="s">
        <v>4446</v>
      </c>
      <c r="D71" s="109" t="s">
        <v>4447</v>
      </c>
      <c r="E71" s="110" t="s">
        <v>1328</v>
      </c>
      <c r="F71" s="17" t="s">
        <v>4448</v>
      </c>
      <c r="G71" s="9" t="s">
        <v>18</v>
      </c>
      <c r="H71" s="9" t="s">
        <v>94</v>
      </c>
      <c r="I71" s="9" t="s">
        <v>4449</v>
      </c>
      <c r="J71" s="9" t="s">
        <v>4450</v>
      </c>
      <c r="K71" s="9">
        <v>60</v>
      </c>
      <c r="L71" s="9" t="s">
        <v>20</v>
      </c>
      <c r="M71" s="9">
        <v>1281.6991399999999</v>
      </c>
      <c r="N71" s="9">
        <v>0.54</v>
      </c>
      <c r="O71" s="9">
        <v>641.35320999999999</v>
      </c>
      <c r="P71" s="9">
        <v>2</v>
      </c>
      <c r="Q71" s="11"/>
      <c r="R71" s="9">
        <v>1</v>
      </c>
      <c r="S71" s="11" t="s">
        <v>293</v>
      </c>
      <c r="T71" s="3"/>
      <c r="U71" s="3"/>
      <c r="V71" s="3"/>
      <c r="W71" s="3"/>
      <c r="X71" s="3"/>
      <c r="Y71" s="3"/>
    </row>
    <row r="72" spans="1:25" ht="45" customHeight="1" x14ac:dyDescent="0.45">
      <c r="A72" s="109">
        <v>41</v>
      </c>
      <c r="B72" s="225" t="s">
        <v>4451</v>
      </c>
      <c r="C72" s="40" t="s">
        <v>4452</v>
      </c>
      <c r="D72" s="109" t="s">
        <v>4453</v>
      </c>
      <c r="E72" s="110" t="s">
        <v>1328</v>
      </c>
      <c r="F72" s="17" t="s">
        <v>4454</v>
      </c>
      <c r="G72" s="9" t="s">
        <v>18</v>
      </c>
      <c r="H72" s="9" t="s">
        <v>2232</v>
      </c>
      <c r="I72" s="9" t="s">
        <v>4455</v>
      </c>
      <c r="J72" s="9" t="s">
        <v>4456</v>
      </c>
      <c r="K72" s="9">
        <v>51</v>
      </c>
      <c r="L72" s="9">
        <v>4.3899999999999997</v>
      </c>
      <c r="M72" s="9">
        <v>1150.6742899999999</v>
      </c>
      <c r="N72" s="9">
        <v>4.46</v>
      </c>
      <c r="O72" s="9">
        <v>384.22960999999998</v>
      </c>
      <c r="P72" s="9">
        <v>3</v>
      </c>
      <c r="Q72" s="11"/>
      <c r="R72" s="9">
        <v>4</v>
      </c>
      <c r="S72" s="11" t="s">
        <v>4457</v>
      </c>
      <c r="T72" s="3"/>
      <c r="U72" s="3"/>
      <c r="V72" s="3"/>
      <c r="W72" s="3"/>
      <c r="X72" s="3"/>
      <c r="Y72" s="3"/>
    </row>
    <row r="73" spans="1:25" ht="15" customHeight="1" x14ac:dyDescent="0.45">
      <c r="A73" s="109">
        <v>42</v>
      </c>
      <c r="B73" s="225" t="s">
        <v>4458</v>
      </c>
      <c r="C73" s="40" t="s">
        <v>4459</v>
      </c>
      <c r="D73" s="109" t="s">
        <v>4460</v>
      </c>
      <c r="E73" s="110" t="s">
        <v>1328</v>
      </c>
      <c r="F73" s="17" t="s">
        <v>4461</v>
      </c>
      <c r="G73" s="9" t="s">
        <v>10023</v>
      </c>
      <c r="H73" s="9" t="s">
        <v>2232</v>
      </c>
      <c r="I73" s="9" t="s">
        <v>4462</v>
      </c>
      <c r="J73" s="9" t="s">
        <v>20</v>
      </c>
      <c r="K73" s="9">
        <v>50</v>
      </c>
      <c r="L73" s="9">
        <v>4.03</v>
      </c>
      <c r="M73" s="9">
        <v>1118.6476299999999</v>
      </c>
      <c r="N73" s="9">
        <v>4.2</v>
      </c>
      <c r="O73" s="9">
        <v>559.82745</v>
      </c>
      <c r="P73" s="9">
        <v>2</v>
      </c>
      <c r="Q73" s="11"/>
      <c r="R73" s="9">
        <v>2</v>
      </c>
      <c r="S73" s="11" t="s">
        <v>21</v>
      </c>
      <c r="T73" s="3"/>
      <c r="U73" s="3"/>
      <c r="V73" s="3"/>
      <c r="W73" s="3"/>
      <c r="X73" s="3"/>
      <c r="Y73" s="3"/>
    </row>
    <row r="74" spans="1:25" ht="15" customHeight="1" x14ac:dyDescent="0.45">
      <c r="A74" s="173">
        <v>43</v>
      </c>
      <c r="B74" s="226" t="s">
        <v>4463</v>
      </c>
      <c r="C74" s="40" t="s">
        <v>4464</v>
      </c>
      <c r="D74" s="109" t="s">
        <v>4465</v>
      </c>
      <c r="E74" s="175" t="s">
        <v>1328</v>
      </c>
      <c r="F74" s="200" t="s">
        <v>4466</v>
      </c>
      <c r="G74" s="173" t="s">
        <v>18</v>
      </c>
      <c r="H74" s="173" t="s">
        <v>2232</v>
      </c>
      <c r="I74" s="173" t="s">
        <v>4467</v>
      </c>
      <c r="J74" s="9" t="s">
        <v>4468</v>
      </c>
      <c r="K74" s="9">
        <v>49</v>
      </c>
      <c r="L74" s="9">
        <v>1.98</v>
      </c>
      <c r="M74" s="9">
        <v>1112.4312</v>
      </c>
      <c r="N74" s="9">
        <v>-0.16</v>
      </c>
      <c r="O74" s="9">
        <v>556.71924000000001</v>
      </c>
      <c r="P74" s="9">
        <v>2</v>
      </c>
      <c r="Q74" s="11"/>
      <c r="R74" s="9">
        <v>3</v>
      </c>
      <c r="S74" s="11" t="s">
        <v>4469</v>
      </c>
      <c r="T74" s="3"/>
      <c r="U74" s="3"/>
      <c r="V74" s="3"/>
      <c r="W74" s="3"/>
      <c r="X74" s="3"/>
      <c r="Y74" s="3"/>
    </row>
    <row r="75" spans="1:25" ht="15" customHeight="1" x14ac:dyDescent="0.45">
      <c r="A75" s="181"/>
      <c r="B75" s="228"/>
      <c r="C75" s="40" t="s">
        <v>4470</v>
      </c>
      <c r="D75" s="109" t="s">
        <v>4471</v>
      </c>
      <c r="E75" s="185"/>
      <c r="F75" s="207"/>
      <c r="G75" s="175"/>
      <c r="H75" s="175"/>
      <c r="I75" s="175"/>
      <c r="J75" s="9" t="s">
        <v>4472</v>
      </c>
      <c r="K75" s="9">
        <v>67</v>
      </c>
      <c r="L75" s="9">
        <v>3.7</v>
      </c>
      <c r="M75" s="9">
        <v>1378.70427</v>
      </c>
      <c r="N75" s="9">
        <v>2.94</v>
      </c>
      <c r="O75" s="9">
        <v>689.85577000000001</v>
      </c>
      <c r="P75" s="9">
        <v>2</v>
      </c>
      <c r="Q75" s="11"/>
      <c r="R75" s="9">
        <v>8</v>
      </c>
      <c r="S75" s="11" t="s">
        <v>4473</v>
      </c>
      <c r="T75" s="3"/>
      <c r="U75" s="3"/>
      <c r="V75" s="3"/>
      <c r="W75" s="3"/>
      <c r="X75" s="3"/>
      <c r="Y75" s="3"/>
    </row>
    <row r="76" spans="1:25" ht="15" customHeight="1" x14ac:dyDescent="0.45">
      <c r="A76" s="173">
        <v>44</v>
      </c>
      <c r="B76" s="226" t="s">
        <v>4474</v>
      </c>
      <c r="C76" s="40" t="s">
        <v>4475</v>
      </c>
      <c r="D76" s="109" t="s">
        <v>4476</v>
      </c>
      <c r="E76" s="175" t="s">
        <v>1328</v>
      </c>
      <c r="F76" s="200" t="s">
        <v>4477</v>
      </c>
      <c r="G76" s="173" t="s">
        <v>18</v>
      </c>
      <c r="H76" s="173" t="s">
        <v>2232</v>
      </c>
      <c r="I76" s="173" t="s">
        <v>4478</v>
      </c>
      <c r="J76" s="9" t="s">
        <v>4479</v>
      </c>
      <c r="K76" s="9">
        <v>36</v>
      </c>
      <c r="L76" s="9" t="s">
        <v>20</v>
      </c>
      <c r="M76" s="9">
        <v>1105.4996799999999</v>
      </c>
      <c r="N76" s="9">
        <v>-11.98</v>
      </c>
      <c r="O76" s="9">
        <v>553.25347999999997</v>
      </c>
      <c r="P76" s="9">
        <v>2</v>
      </c>
      <c r="Q76" s="11" t="s">
        <v>4070</v>
      </c>
      <c r="R76" s="9">
        <v>1</v>
      </c>
      <c r="S76" s="11" t="s">
        <v>21</v>
      </c>
      <c r="T76" s="3"/>
      <c r="U76" s="3"/>
      <c r="V76" s="3"/>
      <c r="W76" s="3"/>
      <c r="X76" s="3"/>
      <c r="Y76" s="3"/>
    </row>
    <row r="77" spans="1:25" ht="15" customHeight="1" x14ac:dyDescent="0.45">
      <c r="A77" s="181"/>
      <c r="B77" s="228"/>
      <c r="C77" s="40" t="s">
        <v>4480</v>
      </c>
      <c r="D77" s="109" t="s">
        <v>4481</v>
      </c>
      <c r="E77" s="185"/>
      <c r="F77" s="207"/>
      <c r="G77" s="175"/>
      <c r="H77" s="175"/>
      <c r="I77" s="175"/>
      <c r="J77" s="9" t="s">
        <v>4482</v>
      </c>
      <c r="K77" s="9">
        <v>79</v>
      </c>
      <c r="L77" s="9">
        <v>3.98</v>
      </c>
      <c r="M77" s="9">
        <v>1521.7466300000001</v>
      </c>
      <c r="N77" s="9">
        <v>-7.34</v>
      </c>
      <c r="O77" s="9">
        <v>761.37694999999997</v>
      </c>
      <c r="P77" s="9">
        <v>2</v>
      </c>
      <c r="Q77" s="11"/>
      <c r="R77" s="9">
        <v>2</v>
      </c>
      <c r="S77" s="11" t="s">
        <v>21</v>
      </c>
      <c r="T77" s="3"/>
      <c r="U77" s="3"/>
      <c r="V77" s="3"/>
      <c r="W77" s="3"/>
      <c r="X77" s="3"/>
      <c r="Y77" s="3"/>
    </row>
    <row r="78" spans="1:25" ht="15" customHeight="1" x14ac:dyDescent="0.45">
      <c r="A78" s="109">
        <v>45</v>
      </c>
      <c r="B78" s="225" t="s">
        <v>4483</v>
      </c>
      <c r="C78" s="40" t="s">
        <v>4484</v>
      </c>
      <c r="D78" s="109" t="s">
        <v>4485</v>
      </c>
      <c r="E78" s="110" t="s">
        <v>1328</v>
      </c>
      <c r="F78" s="17" t="s">
        <v>4486</v>
      </c>
      <c r="G78" s="9" t="s">
        <v>10023</v>
      </c>
      <c r="H78" s="9" t="s">
        <v>2232</v>
      </c>
      <c r="I78" s="9" t="s">
        <v>4487</v>
      </c>
      <c r="J78" s="9" t="s">
        <v>4488</v>
      </c>
      <c r="K78" s="9">
        <v>64</v>
      </c>
      <c r="L78" s="9" t="s">
        <v>20</v>
      </c>
      <c r="M78" s="9">
        <v>1083.5587599999999</v>
      </c>
      <c r="N78" s="9">
        <v>0.52</v>
      </c>
      <c r="O78" s="9">
        <v>542.28301999999996</v>
      </c>
      <c r="P78" s="9">
        <v>2</v>
      </c>
      <c r="Q78" s="11"/>
      <c r="R78" s="9">
        <v>1</v>
      </c>
      <c r="S78" s="11" t="s">
        <v>557</v>
      </c>
      <c r="T78" s="3"/>
      <c r="U78" s="3"/>
      <c r="V78" s="3"/>
      <c r="W78" s="3"/>
      <c r="X78" s="3"/>
      <c r="Y78" s="3"/>
    </row>
    <row r="79" spans="1:25" ht="15" customHeight="1" x14ac:dyDescent="0.45">
      <c r="A79" s="109">
        <v>46</v>
      </c>
      <c r="B79" s="225" t="s">
        <v>4489</v>
      </c>
      <c r="C79" s="40" t="s">
        <v>4490</v>
      </c>
      <c r="D79" s="109" t="s">
        <v>4491</v>
      </c>
      <c r="E79" s="110" t="s">
        <v>1328</v>
      </c>
      <c r="F79" s="17" t="s">
        <v>4492</v>
      </c>
      <c r="G79" s="9" t="s">
        <v>18</v>
      </c>
      <c r="H79" s="9" t="s">
        <v>1328</v>
      </c>
      <c r="I79" s="9" t="s">
        <v>4493</v>
      </c>
      <c r="J79" s="9" t="s">
        <v>4494</v>
      </c>
      <c r="K79" s="9">
        <v>63</v>
      </c>
      <c r="L79" s="9">
        <v>2.58</v>
      </c>
      <c r="M79" s="9">
        <v>1293.5522900000001</v>
      </c>
      <c r="N79" s="9">
        <v>-0.46</v>
      </c>
      <c r="O79" s="9">
        <v>647.27979000000005</v>
      </c>
      <c r="P79" s="9">
        <v>2</v>
      </c>
      <c r="Q79" s="11" t="s">
        <v>34</v>
      </c>
      <c r="R79" s="9">
        <v>2</v>
      </c>
      <c r="S79" s="11" t="s">
        <v>84</v>
      </c>
      <c r="T79" s="3"/>
      <c r="U79" s="3"/>
      <c r="V79" s="3"/>
      <c r="W79" s="3"/>
      <c r="X79" s="3"/>
      <c r="Y79" s="3"/>
    </row>
    <row r="80" spans="1:25" ht="15" customHeight="1" x14ac:dyDescent="0.45">
      <c r="A80" s="106">
        <v>47</v>
      </c>
      <c r="B80" s="240" t="s">
        <v>4495</v>
      </c>
      <c r="C80" s="40" t="s">
        <v>4496</v>
      </c>
      <c r="D80" s="109" t="s">
        <v>4497</v>
      </c>
      <c r="E80" s="107" t="s">
        <v>10025</v>
      </c>
      <c r="F80" s="111" t="s">
        <v>4498</v>
      </c>
      <c r="G80" s="106" t="s">
        <v>18</v>
      </c>
      <c r="H80" s="106" t="s">
        <v>2232</v>
      </c>
      <c r="I80" s="106" t="s">
        <v>4499</v>
      </c>
      <c r="J80" s="9" t="s">
        <v>4500</v>
      </c>
      <c r="K80" s="9">
        <v>66</v>
      </c>
      <c r="L80" s="9">
        <v>9.1999999999999993</v>
      </c>
      <c r="M80" s="9">
        <v>2660.2331300000001</v>
      </c>
      <c r="N80" s="9">
        <v>0.75</v>
      </c>
      <c r="O80" s="9">
        <v>887.41588999999999</v>
      </c>
      <c r="P80" s="9">
        <v>3</v>
      </c>
      <c r="Q80" s="11" t="s">
        <v>3298</v>
      </c>
      <c r="R80" s="9">
        <v>23</v>
      </c>
      <c r="S80" s="11" t="s">
        <v>4501</v>
      </c>
      <c r="T80" s="3"/>
      <c r="U80" s="3"/>
      <c r="V80" s="3"/>
      <c r="W80" s="3"/>
      <c r="X80" s="3"/>
      <c r="Y80" s="3"/>
    </row>
    <row r="81" spans="1:25" ht="15" customHeight="1" x14ac:dyDescent="0.45">
      <c r="A81" s="106">
        <v>48</v>
      </c>
      <c r="B81" s="240" t="s">
        <v>4502</v>
      </c>
      <c r="C81" s="40" t="s">
        <v>4503</v>
      </c>
      <c r="D81" s="109" t="s">
        <v>4504</v>
      </c>
      <c r="E81" s="107" t="s">
        <v>1328</v>
      </c>
      <c r="F81" s="116" t="s">
        <v>4505</v>
      </c>
      <c r="G81" s="107" t="s">
        <v>18</v>
      </c>
      <c r="H81" s="106" t="s">
        <v>2232</v>
      </c>
      <c r="I81" s="106" t="s">
        <v>4506</v>
      </c>
      <c r="J81" s="9" t="s">
        <v>4507</v>
      </c>
      <c r="K81" s="9">
        <v>142</v>
      </c>
      <c r="L81" s="9">
        <v>6.53</v>
      </c>
      <c r="M81" s="9">
        <v>1913.9656199999999</v>
      </c>
      <c r="N81" s="9">
        <v>10.7</v>
      </c>
      <c r="O81" s="9">
        <v>957.48644999999999</v>
      </c>
      <c r="P81" s="9">
        <v>2</v>
      </c>
      <c r="Q81" s="11"/>
      <c r="R81" s="9">
        <v>6</v>
      </c>
      <c r="S81" s="11" t="s">
        <v>4508</v>
      </c>
      <c r="T81" s="3"/>
      <c r="U81" s="3"/>
      <c r="V81" s="3"/>
      <c r="W81" s="3"/>
      <c r="X81" s="3"/>
      <c r="Y81" s="3"/>
    </row>
    <row r="82" spans="1:25" ht="15" customHeight="1" x14ac:dyDescent="0.45">
      <c r="A82" s="31">
        <v>49</v>
      </c>
      <c r="B82" s="239" t="s">
        <v>4509</v>
      </c>
      <c r="C82" s="40" t="s">
        <v>3293</v>
      </c>
      <c r="D82" s="109" t="s">
        <v>3294</v>
      </c>
      <c r="E82" s="110" t="s">
        <v>1328</v>
      </c>
      <c r="F82" s="17" t="s">
        <v>4510</v>
      </c>
      <c r="G82" s="9" t="s">
        <v>18</v>
      </c>
      <c r="H82" s="9"/>
      <c r="I82" s="9"/>
      <c r="J82" s="9" t="s">
        <v>3297</v>
      </c>
      <c r="K82" s="9">
        <v>24</v>
      </c>
      <c r="L82" s="9" t="s">
        <v>20</v>
      </c>
      <c r="M82" s="9">
        <v>1978.89383</v>
      </c>
      <c r="N82" s="9">
        <v>-3.03</v>
      </c>
      <c r="O82" s="9">
        <v>660.30280000000005</v>
      </c>
      <c r="P82" s="9">
        <v>3</v>
      </c>
      <c r="Q82" s="11" t="s">
        <v>3298</v>
      </c>
      <c r="R82" s="9">
        <v>1</v>
      </c>
      <c r="S82" s="11" t="s">
        <v>293</v>
      </c>
      <c r="T82" s="3"/>
      <c r="U82" s="3"/>
      <c r="V82" s="3"/>
      <c r="W82" s="3"/>
      <c r="X82" s="3"/>
      <c r="Y82" s="3"/>
    </row>
    <row r="83" spans="1:25" ht="18" customHeight="1" x14ac:dyDescent="0.45">
      <c r="A83" s="173">
        <v>50</v>
      </c>
      <c r="B83" s="226" t="s">
        <v>3292</v>
      </c>
      <c r="C83" s="40" t="s">
        <v>4511</v>
      </c>
      <c r="D83" s="109" t="s">
        <v>4512</v>
      </c>
      <c r="E83" s="175" t="s">
        <v>1328</v>
      </c>
      <c r="F83" s="200" t="s">
        <v>4513</v>
      </c>
      <c r="G83" s="173" t="s">
        <v>18</v>
      </c>
      <c r="H83" s="173" t="s">
        <v>1328</v>
      </c>
      <c r="I83" s="173" t="s">
        <v>3296</v>
      </c>
      <c r="J83" s="9" t="s">
        <v>4514</v>
      </c>
      <c r="K83" s="9">
        <v>37</v>
      </c>
      <c r="L83" s="9">
        <v>1.65</v>
      </c>
      <c r="M83" s="9">
        <v>1237.53728</v>
      </c>
      <c r="N83" s="9">
        <v>0.09</v>
      </c>
      <c r="O83" s="9">
        <v>619.27228000000002</v>
      </c>
      <c r="P83" s="9">
        <v>2</v>
      </c>
      <c r="Q83" s="11"/>
      <c r="R83" s="9">
        <v>1</v>
      </c>
      <c r="S83" s="11" t="s">
        <v>293</v>
      </c>
      <c r="T83" s="3"/>
      <c r="U83" s="3"/>
      <c r="V83" s="3"/>
      <c r="W83" s="3"/>
      <c r="X83" s="3"/>
      <c r="Y83" s="3"/>
    </row>
    <row r="84" spans="1:25" ht="15" customHeight="1" x14ac:dyDescent="0.45">
      <c r="A84" s="178"/>
      <c r="B84" s="227"/>
      <c r="C84" s="40" t="s">
        <v>4515</v>
      </c>
      <c r="D84" s="109" t="s">
        <v>4516</v>
      </c>
      <c r="E84" s="179"/>
      <c r="F84" s="206"/>
      <c r="G84" s="175"/>
      <c r="H84" s="175"/>
      <c r="I84" s="175"/>
      <c r="J84" s="9" t="s">
        <v>4517</v>
      </c>
      <c r="K84" s="9">
        <v>47</v>
      </c>
      <c r="L84" s="9">
        <v>2.23</v>
      </c>
      <c r="M84" s="9">
        <v>896.43021999999996</v>
      </c>
      <c r="N84" s="9">
        <v>0.78</v>
      </c>
      <c r="O84" s="9">
        <v>448.71875</v>
      </c>
      <c r="P84" s="9">
        <v>2</v>
      </c>
      <c r="Q84" s="11"/>
      <c r="R84" s="9">
        <v>2</v>
      </c>
      <c r="S84" s="11" t="s">
        <v>4518</v>
      </c>
      <c r="T84" s="3"/>
      <c r="U84" s="3"/>
      <c r="V84" s="3"/>
      <c r="W84" s="3"/>
      <c r="X84" s="3"/>
      <c r="Y84" s="3"/>
    </row>
    <row r="85" spans="1:25" ht="15" customHeight="1" x14ac:dyDescent="0.45">
      <c r="A85" s="178"/>
      <c r="B85" s="227"/>
      <c r="C85" s="40" t="s">
        <v>4519</v>
      </c>
      <c r="D85" s="109" t="s">
        <v>4520</v>
      </c>
      <c r="E85" s="179"/>
      <c r="F85" s="206"/>
      <c r="G85" s="175"/>
      <c r="H85" s="175"/>
      <c r="I85" s="175"/>
      <c r="J85" s="9" t="s">
        <v>4521</v>
      </c>
      <c r="K85" s="9">
        <v>54</v>
      </c>
      <c r="L85" s="9">
        <v>3.08</v>
      </c>
      <c r="M85" s="9">
        <v>1279.6030699999999</v>
      </c>
      <c r="N85" s="9">
        <v>0.72</v>
      </c>
      <c r="O85" s="9">
        <v>640.30517999999995</v>
      </c>
      <c r="P85" s="9">
        <v>2</v>
      </c>
      <c r="Q85" s="11" t="s">
        <v>411</v>
      </c>
      <c r="R85" s="9">
        <v>2</v>
      </c>
      <c r="S85" s="11" t="s">
        <v>2063</v>
      </c>
      <c r="T85" s="3"/>
      <c r="U85" s="3"/>
      <c r="V85" s="3"/>
      <c r="W85" s="3"/>
      <c r="X85" s="3"/>
      <c r="Y85" s="3"/>
    </row>
    <row r="86" spans="1:25" ht="15" customHeight="1" x14ac:dyDescent="0.45">
      <c r="A86" s="178"/>
      <c r="B86" s="227"/>
      <c r="C86" s="40" t="s">
        <v>4522</v>
      </c>
      <c r="D86" s="109" t="s">
        <v>4520</v>
      </c>
      <c r="E86" s="179"/>
      <c r="F86" s="206"/>
      <c r="G86" s="175"/>
      <c r="H86" s="175"/>
      <c r="I86" s="175"/>
      <c r="J86" s="9" t="s">
        <v>4521</v>
      </c>
      <c r="K86" s="9">
        <v>52</v>
      </c>
      <c r="L86" s="9">
        <v>2.35</v>
      </c>
      <c r="M86" s="9">
        <v>1295.59807</v>
      </c>
      <c r="N86" s="9">
        <v>0.77</v>
      </c>
      <c r="O86" s="9">
        <v>648.30267000000003</v>
      </c>
      <c r="P86" s="9">
        <v>2</v>
      </c>
      <c r="Q86" s="11" t="s">
        <v>4523</v>
      </c>
      <c r="R86" s="9">
        <v>1</v>
      </c>
      <c r="S86" s="11" t="s">
        <v>84</v>
      </c>
      <c r="T86" s="3"/>
      <c r="U86" s="3"/>
      <c r="V86" s="3"/>
      <c r="W86" s="3"/>
      <c r="X86" s="3"/>
      <c r="Y86" s="3"/>
    </row>
    <row r="87" spans="1:25" ht="15" customHeight="1" x14ac:dyDescent="0.45">
      <c r="A87" s="178"/>
      <c r="B87" s="227"/>
      <c r="C87" s="40" t="s">
        <v>4524</v>
      </c>
      <c r="D87" s="109" t="s">
        <v>4525</v>
      </c>
      <c r="E87" s="179"/>
      <c r="F87" s="206"/>
      <c r="G87" s="175"/>
      <c r="H87" s="175"/>
      <c r="I87" s="175"/>
      <c r="J87" s="9" t="s">
        <v>4526</v>
      </c>
      <c r="K87" s="9">
        <v>65</v>
      </c>
      <c r="L87" s="9">
        <v>2.2400000000000002</v>
      </c>
      <c r="M87" s="9">
        <v>1029.50017</v>
      </c>
      <c r="N87" s="9">
        <v>0.12</v>
      </c>
      <c r="O87" s="9">
        <v>515.25372000000004</v>
      </c>
      <c r="P87" s="9">
        <v>2</v>
      </c>
      <c r="Q87" s="11"/>
      <c r="R87" s="9">
        <v>3</v>
      </c>
      <c r="S87" s="11" t="s">
        <v>4527</v>
      </c>
      <c r="T87" s="3"/>
      <c r="U87" s="3"/>
      <c r="V87" s="3"/>
      <c r="W87" s="3"/>
      <c r="X87" s="3"/>
      <c r="Y87" s="3"/>
    </row>
    <row r="88" spans="1:25" ht="15" customHeight="1" x14ac:dyDescent="0.45">
      <c r="A88" s="178"/>
      <c r="B88" s="227"/>
      <c r="C88" s="40" t="s">
        <v>4528</v>
      </c>
      <c r="D88" s="109" t="s">
        <v>4529</v>
      </c>
      <c r="E88" s="179"/>
      <c r="F88" s="206"/>
      <c r="G88" s="175"/>
      <c r="H88" s="175"/>
      <c r="I88" s="175"/>
      <c r="J88" s="9" t="s">
        <v>4530</v>
      </c>
      <c r="K88" s="9">
        <v>88</v>
      </c>
      <c r="L88" s="9">
        <v>4.47</v>
      </c>
      <c r="M88" s="9">
        <v>1685.85259</v>
      </c>
      <c r="N88" s="9">
        <v>-0.48</v>
      </c>
      <c r="O88" s="9">
        <v>843.42993000000001</v>
      </c>
      <c r="P88" s="9">
        <v>2</v>
      </c>
      <c r="Q88" s="11"/>
      <c r="R88" s="9">
        <v>6</v>
      </c>
      <c r="S88" s="11" t="s">
        <v>4531</v>
      </c>
      <c r="T88" s="3"/>
      <c r="U88" s="3"/>
      <c r="V88" s="3"/>
      <c r="W88" s="3"/>
      <c r="X88" s="3"/>
      <c r="Y88" s="3"/>
    </row>
    <row r="89" spans="1:25" ht="15" customHeight="1" x14ac:dyDescent="0.45">
      <c r="A89" s="178"/>
      <c r="B89" s="227"/>
      <c r="C89" s="40" t="s">
        <v>10014</v>
      </c>
      <c r="D89" s="109" t="s">
        <v>4532</v>
      </c>
      <c r="E89" s="179"/>
      <c r="F89" s="206"/>
      <c r="G89" s="175"/>
      <c r="H89" s="175"/>
      <c r="I89" s="175"/>
      <c r="J89" s="9" t="s">
        <v>4533</v>
      </c>
      <c r="K89" s="9">
        <v>59</v>
      </c>
      <c r="L89" s="9">
        <v>4.95</v>
      </c>
      <c r="M89" s="9">
        <v>2124.9312500000001</v>
      </c>
      <c r="N89" s="9">
        <v>6.26</v>
      </c>
      <c r="O89" s="9">
        <v>708.98193000000003</v>
      </c>
      <c r="P89" s="9">
        <v>3</v>
      </c>
      <c r="Q89" s="11" t="s">
        <v>445</v>
      </c>
      <c r="R89" s="9">
        <v>2</v>
      </c>
      <c r="S89" s="11" t="s">
        <v>4534</v>
      </c>
      <c r="T89" s="3"/>
      <c r="U89" s="3"/>
      <c r="V89" s="3"/>
      <c r="W89" s="3"/>
      <c r="X89" s="3"/>
      <c r="Y89" s="3"/>
    </row>
    <row r="90" spans="1:25" ht="15" customHeight="1" x14ac:dyDescent="0.45">
      <c r="A90" s="181"/>
      <c r="B90" s="228"/>
      <c r="C90" s="40" t="s">
        <v>10015</v>
      </c>
      <c r="D90" s="109" t="s">
        <v>4532</v>
      </c>
      <c r="E90" s="185"/>
      <c r="F90" s="207"/>
      <c r="G90" s="175"/>
      <c r="H90" s="175"/>
      <c r="I90" s="175"/>
      <c r="J90" s="9" t="s">
        <v>4533</v>
      </c>
      <c r="K90" s="9" t="s">
        <v>20</v>
      </c>
      <c r="L90" s="9">
        <v>1.34</v>
      </c>
      <c r="M90" s="9">
        <v>2108.9228899999998</v>
      </c>
      <c r="N90" s="9">
        <v>-0.06</v>
      </c>
      <c r="O90" s="9">
        <v>703.64580999999998</v>
      </c>
      <c r="P90" s="9">
        <v>3</v>
      </c>
      <c r="Q90" s="11"/>
      <c r="R90" s="9">
        <v>1</v>
      </c>
      <c r="S90" s="11" t="s">
        <v>293</v>
      </c>
      <c r="T90" s="3"/>
      <c r="U90" s="3"/>
      <c r="V90" s="3"/>
      <c r="W90" s="3"/>
      <c r="X90" s="3"/>
      <c r="Y90" s="3"/>
    </row>
    <row r="91" spans="1:25" ht="15" customHeight="1" x14ac:dyDescent="0.45">
      <c r="A91" s="109">
        <v>51</v>
      </c>
      <c r="B91" s="225" t="s">
        <v>4535</v>
      </c>
      <c r="C91" s="40" t="s">
        <v>4536</v>
      </c>
      <c r="D91" s="109" t="s">
        <v>4537</v>
      </c>
      <c r="E91" s="110" t="s">
        <v>1328</v>
      </c>
      <c r="F91" s="17" t="s">
        <v>4538</v>
      </c>
      <c r="G91" s="9" t="s">
        <v>10023</v>
      </c>
      <c r="H91" s="9" t="s">
        <v>2232</v>
      </c>
      <c r="I91" s="9" t="s">
        <v>4539</v>
      </c>
      <c r="J91" s="9" t="s">
        <v>20</v>
      </c>
      <c r="K91" s="9">
        <v>94</v>
      </c>
      <c r="L91" s="9" t="s">
        <v>20</v>
      </c>
      <c r="M91" s="9">
        <v>2308.1628900000001</v>
      </c>
      <c r="N91" s="9">
        <v>7.46</v>
      </c>
      <c r="O91" s="9">
        <v>1154.5850800000001</v>
      </c>
      <c r="P91" s="9">
        <v>2</v>
      </c>
      <c r="Q91" s="11"/>
      <c r="R91" s="9">
        <v>1</v>
      </c>
      <c r="S91" s="11" t="s">
        <v>182</v>
      </c>
      <c r="T91" s="3"/>
      <c r="U91" s="3"/>
      <c r="V91" s="3"/>
      <c r="W91" s="3"/>
      <c r="X91" s="3"/>
      <c r="Y91" s="3"/>
    </row>
    <row r="92" spans="1:25" ht="15" customHeight="1" x14ac:dyDescent="0.45">
      <c r="A92" s="173">
        <v>52</v>
      </c>
      <c r="B92" s="226" t="s">
        <v>4540</v>
      </c>
      <c r="C92" s="40" t="s">
        <v>4541</v>
      </c>
      <c r="D92" s="109" t="s">
        <v>4542</v>
      </c>
      <c r="E92" s="110" t="s">
        <v>1328</v>
      </c>
      <c r="F92" s="17" t="s">
        <v>4543</v>
      </c>
      <c r="G92" s="9" t="s">
        <v>18</v>
      </c>
      <c r="H92" s="173" t="s">
        <v>1328</v>
      </c>
      <c r="I92" s="173" t="s">
        <v>4544</v>
      </c>
      <c r="J92" s="9" t="s">
        <v>4545</v>
      </c>
      <c r="K92" s="9">
        <v>87</v>
      </c>
      <c r="L92" s="9">
        <v>4.51</v>
      </c>
      <c r="M92" s="9">
        <v>1361.74126</v>
      </c>
      <c r="N92" s="9">
        <v>-0.83</v>
      </c>
      <c r="O92" s="9">
        <v>681.37427000000002</v>
      </c>
      <c r="P92" s="9">
        <v>2</v>
      </c>
      <c r="Q92" s="11"/>
      <c r="R92" s="9">
        <v>2</v>
      </c>
      <c r="S92" s="11" t="s">
        <v>293</v>
      </c>
      <c r="T92" s="3"/>
      <c r="U92" s="3"/>
      <c r="V92" s="3"/>
      <c r="W92" s="3"/>
      <c r="X92" s="3"/>
      <c r="Y92" s="3"/>
    </row>
    <row r="93" spans="1:25" ht="15" customHeight="1" x14ac:dyDescent="0.45">
      <c r="A93" s="181"/>
      <c r="B93" s="228"/>
      <c r="C93" s="40" t="s">
        <v>4546</v>
      </c>
      <c r="D93" s="109" t="s">
        <v>4547</v>
      </c>
      <c r="E93" s="110"/>
      <c r="F93" s="17"/>
      <c r="G93" s="9"/>
      <c r="H93" s="173"/>
      <c r="I93" s="173"/>
      <c r="J93" s="9" t="s">
        <v>4548</v>
      </c>
      <c r="K93" s="9">
        <v>78</v>
      </c>
      <c r="L93" s="9">
        <v>5.8</v>
      </c>
      <c r="M93" s="9">
        <v>1361.7449999999999</v>
      </c>
      <c r="N93" s="9">
        <v>1.91</v>
      </c>
      <c r="O93" s="9">
        <v>454.58652000000001</v>
      </c>
      <c r="P93" s="9">
        <v>3</v>
      </c>
      <c r="Q93" s="11"/>
      <c r="R93" s="9">
        <v>6</v>
      </c>
      <c r="S93" s="11" t="s">
        <v>21</v>
      </c>
      <c r="T93" s="3"/>
      <c r="U93" s="3"/>
      <c r="V93" s="3"/>
      <c r="W93" s="3"/>
      <c r="X93" s="3"/>
      <c r="Y93" s="3"/>
    </row>
    <row r="94" spans="1:25" ht="15" customHeight="1" x14ac:dyDescent="0.45">
      <c r="A94" s="109">
        <v>53</v>
      </c>
      <c r="B94" s="225" t="s">
        <v>4549</v>
      </c>
      <c r="C94" s="40" t="s">
        <v>4550</v>
      </c>
      <c r="D94" s="109" t="s">
        <v>4551</v>
      </c>
      <c r="E94" s="110" t="s">
        <v>1328</v>
      </c>
      <c r="F94" s="17" t="s">
        <v>4552</v>
      </c>
      <c r="G94" s="9" t="s">
        <v>18</v>
      </c>
      <c r="H94" s="9" t="s">
        <v>2232</v>
      </c>
      <c r="I94" s="9" t="s">
        <v>4553</v>
      </c>
      <c r="J94" s="9" t="s">
        <v>4554</v>
      </c>
      <c r="K94" s="9">
        <v>109</v>
      </c>
      <c r="L94" s="9">
        <v>2.34</v>
      </c>
      <c r="M94" s="9">
        <v>1676.7891099999999</v>
      </c>
      <c r="N94" s="9">
        <v>-1.6</v>
      </c>
      <c r="O94" s="9">
        <v>838.89819</v>
      </c>
      <c r="P94" s="9">
        <v>2</v>
      </c>
      <c r="Q94" s="11"/>
      <c r="R94" s="9">
        <v>1</v>
      </c>
      <c r="S94" s="11" t="s">
        <v>79</v>
      </c>
      <c r="T94" s="3"/>
      <c r="U94" s="3"/>
      <c r="V94" s="3"/>
      <c r="W94" s="3"/>
      <c r="X94" s="3"/>
      <c r="Y94" s="3"/>
    </row>
    <row r="95" spans="1:25" ht="15" customHeight="1" x14ac:dyDescent="0.45">
      <c r="A95" s="173">
        <v>54</v>
      </c>
      <c r="B95" s="226" t="s">
        <v>4555</v>
      </c>
      <c r="C95" s="40" t="s">
        <v>4556</v>
      </c>
      <c r="D95" s="109" t="s">
        <v>4557</v>
      </c>
      <c r="E95" s="175" t="s">
        <v>1328</v>
      </c>
      <c r="F95" s="17" t="s">
        <v>4558</v>
      </c>
      <c r="G95" s="9" t="s">
        <v>18</v>
      </c>
      <c r="H95" s="173" t="s">
        <v>2232</v>
      </c>
      <c r="I95" s="173" t="s">
        <v>4559</v>
      </c>
      <c r="J95" s="9" t="s">
        <v>4560</v>
      </c>
      <c r="K95" s="9">
        <v>26</v>
      </c>
      <c r="L95" s="9" t="s">
        <v>20</v>
      </c>
      <c r="M95" s="9">
        <v>1071.6151600000001</v>
      </c>
      <c r="N95" s="9">
        <v>-0.53</v>
      </c>
      <c r="O95" s="9">
        <v>536.31122000000005</v>
      </c>
      <c r="P95" s="9">
        <v>2</v>
      </c>
      <c r="Q95" s="11"/>
      <c r="R95" s="9">
        <v>1</v>
      </c>
      <c r="S95" s="11" t="s">
        <v>79</v>
      </c>
      <c r="T95" s="3"/>
      <c r="U95" s="3"/>
      <c r="V95" s="3"/>
      <c r="W95" s="3"/>
      <c r="X95" s="3"/>
      <c r="Y95" s="3"/>
    </row>
    <row r="96" spans="1:25" ht="15" customHeight="1" x14ac:dyDescent="0.45">
      <c r="A96" s="178"/>
      <c r="B96" s="227"/>
      <c r="C96" s="40" t="s">
        <v>4561</v>
      </c>
      <c r="D96" s="109" t="s">
        <v>4562</v>
      </c>
      <c r="E96" s="179"/>
      <c r="F96" s="200" t="s">
        <v>4563</v>
      </c>
      <c r="G96" s="173" t="s">
        <v>18</v>
      </c>
      <c r="H96" s="173"/>
      <c r="I96" s="173"/>
      <c r="J96" s="9" t="s">
        <v>4564</v>
      </c>
      <c r="K96" s="9">
        <v>71</v>
      </c>
      <c r="L96" s="9">
        <v>3.73</v>
      </c>
      <c r="M96" s="9">
        <v>1094.6930400000001</v>
      </c>
      <c r="N96" s="9">
        <v>-0.22</v>
      </c>
      <c r="O96" s="9">
        <v>547.85015999999996</v>
      </c>
      <c r="P96" s="9">
        <v>2</v>
      </c>
      <c r="Q96" s="11"/>
      <c r="R96" s="9">
        <v>2</v>
      </c>
      <c r="S96" s="11" t="s">
        <v>2048</v>
      </c>
      <c r="T96" s="3"/>
      <c r="U96" s="3"/>
      <c r="V96" s="3"/>
      <c r="W96" s="3"/>
      <c r="X96" s="3"/>
      <c r="Y96" s="3"/>
    </row>
    <row r="97" spans="1:25" ht="15" customHeight="1" x14ac:dyDescent="0.45">
      <c r="A97" s="178"/>
      <c r="B97" s="227"/>
      <c r="C97" s="40" t="s">
        <v>4565</v>
      </c>
      <c r="D97" s="109" t="s">
        <v>4566</v>
      </c>
      <c r="E97" s="179"/>
      <c r="F97" s="206"/>
      <c r="G97" s="175"/>
      <c r="H97" s="175"/>
      <c r="I97" s="175"/>
      <c r="J97" s="9" t="s">
        <v>4567</v>
      </c>
      <c r="K97" s="9">
        <v>68</v>
      </c>
      <c r="L97" s="9">
        <v>2.87</v>
      </c>
      <c r="M97" s="9">
        <v>1321.6928</v>
      </c>
      <c r="N97" s="9">
        <v>2.15</v>
      </c>
      <c r="O97" s="9">
        <v>661.35004000000004</v>
      </c>
      <c r="P97" s="9">
        <v>2</v>
      </c>
      <c r="Q97" s="11"/>
      <c r="R97" s="9">
        <v>6</v>
      </c>
      <c r="S97" s="11" t="s">
        <v>4568</v>
      </c>
      <c r="T97" s="3"/>
      <c r="U97" s="3"/>
      <c r="V97" s="3"/>
      <c r="W97" s="3"/>
      <c r="X97" s="3"/>
      <c r="Y97" s="3"/>
    </row>
    <row r="98" spans="1:25" ht="15" customHeight="1" x14ac:dyDescent="0.45">
      <c r="A98" s="178"/>
      <c r="B98" s="227"/>
      <c r="C98" s="40" t="s">
        <v>4569</v>
      </c>
      <c r="D98" s="109" t="s">
        <v>4570</v>
      </c>
      <c r="E98" s="179"/>
      <c r="F98" s="206"/>
      <c r="G98" s="175"/>
      <c r="H98" s="175"/>
      <c r="I98" s="175"/>
      <c r="J98" s="9" t="s">
        <v>4571</v>
      </c>
      <c r="K98" s="9">
        <v>92</v>
      </c>
      <c r="L98" s="9">
        <v>5.24</v>
      </c>
      <c r="M98" s="9">
        <v>2545.3437800000002</v>
      </c>
      <c r="N98" s="9">
        <v>19.8</v>
      </c>
      <c r="O98" s="9">
        <v>849.11945000000003</v>
      </c>
      <c r="P98" s="9">
        <v>3</v>
      </c>
      <c r="Q98" s="11"/>
      <c r="R98" s="9">
        <v>1</v>
      </c>
      <c r="S98" s="11" t="s">
        <v>21</v>
      </c>
      <c r="T98" s="3"/>
      <c r="U98" s="3"/>
      <c r="V98" s="3"/>
      <c r="W98" s="3"/>
      <c r="X98" s="3"/>
      <c r="Y98" s="3"/>
    </row>
    <row r="99" spans="1:25" ht="15" customHeight="1" x14ac:dyDescent="0.45">
      <c r="A99" s="178"/>
      <c r="B99" s="227"/>
      <c r="C99" s="40" t="s">
        <v>4572</v>
      </c>
      <c r="D99" s="109" t="s">
        <v>4573</v>
      </c>
      <c r="E99" s="179"/>
      <c r="F99" s="207"/>
      <c r="G99" s="175"/>
      <c r="H99" s="175"/>
      <c r="I99" s="175"/>
      <c r="J99" s="9" t="s">
        <v>4574</v>
      </c>
      <c r="K99" s="9">
        <v>38</v>
      </c>
      <c r="L99" s="9">
        <v>2.86</v>
      </c>
      <c r="M99" s="9">
        <v>1182.6294399999999</v>
      </c>
      <c r="N99" s="9">
        <v>2.37</v>
      </c>
      <c r="O99" s="9">
        <v>591.81835999999998</v>
      </c>
      <c r="P99" s="9">
        <v>2</v>
      </c>
      <c r="Q99" s="11"/>
      <c r="R99" s="9">
        <v>1</v>
      </c>
      <c r="S99" s="11" t="s">
        <v>21</v>
      </c>
      <c r="T99" s="3"/>
      <c r="U99" s="3"/>
      <c r="V99" s="3"/>
      <c r="W99" s="3"/>
      <c r="X99" s="3"/>
      <c r="Y99" s="3"/>
    </row>
    <row r="100" spans="1:25" ht="15" customHeight="1" x14ac:dyDescent="0.45">
      <c r="A100" s="178"/>
      <c r="B100" s="227"/>
      <c r="C100" s="40" t="s">
        <v>4575</v>
      </c>
      <c r="D100" s="109" t="s">
        <v>4576</v>
      </c>
      <c r="E100" s="179"/>
      <c r="F100" s="17" t="s">
        <v>4577</v>
      </c>
      <c r="G100" s="9" t="s">
        <v>18</v>
      </c>
      <c r="H100" s="173"/>
      <c r="I100" s="173"/>
      <c r="J100" s="9" t="s">
        <v>4578</v>
      </c>
      <c r="K100" s="9">
        <v>112</v>
      </c>
      <c r="L100" s="9">
        <v>4.8600000000000003</v>
      </c>
      <c r="M100" s="9">
        <v>1621.78826</v>
      </c>
      <c r="N100" s="9">
        <v>1.96</v>
      </c>
      <c r="O100" s="9">
        <v>811.39777000000004</v>
      </c>
      <c r="P100" s="9">
        <v>2</v>
      </c>
      <c r="Q100" s="11"/>
      <c r="R100" s="9">
        <v>4</v>
      </c>
      <c r="S100" s="11" t="s">
        <v>282</v>
      </c>
      <c r="T100" s="3"/>
      <c r="U100" s="3"/>
      <c r="V100" s="3"/>
      <c r="W100" s="3"/>
      <c r="X100" s="3"/>
      <c r="Y100" s="3"/>
    </row>
    <row r="101" spans="1:25" ht="15" customHeight="1" x14ac:dyDescent="0.45">
      <c r="A101" s="178"/>
      <c r="B101" s="227"/>
      <c r="C101" s="40" t="s">
        <v>4579</v>
      </c>
      <c r="D101" s="109" t="s">
        <v>4580</v>
      </c>
      <c r="E101" s="179"/>
      <c r="F101" s="17"/>
      <c r="G101" s="9"/>
      <c r="H101" s="173"/>
      <c r="I101" s="173"/>
      <c r="J101" s="9" t="s">
        <v>4581</v>
      </c>
      <c r="K101" s="9">
        <v>73</v>
      </c>
      <c r="L101" s="9">
        <v>3.84</v>
      </c>
      <c r="M101" s="9">
        <v>1716.86589</v>
      </c>
      <c r="N101" s="9">
        <v>-1.88</v>
      </c>
      <c r="O101" s="9">
        <v>858.93658000000005</v>
      </c>
      <c r="P101" s="9">
        <v>2</v>
      </c>
      <c r="Q101" s="11"/>
      <c r="R101" s="9">
        <v>2</v>
      </c>
      <c r="S101" s="11" t="s">
        <v>3081</v>
      </c>
      <c r="T101" s="3"/>
      <c r="U101" s="3"/>
      <c r="V101" s="3"/>
      <c r="W101" s="3"/>
      <c r="X101" s="3"/>
      <c r="Y101" s="3"/>
    </row>
    <row r="102" spans="1:25" ht="15" customHeight="1" x14ac:dyDescent="0.45">
      <c r="A102" s="178"/>
      <c r="B102" s="227"/>
      <c r="C102" s="40" t="s">
        <v>4582</v>
      </c>
      <c r="D102" s="109" t="s">
        <v>4583</v>
      </c>
      <c r="E102" s="179"/>
      <c r="F102" s="17"/>
      <c r="G102" s="9"/>
      <c r="H102" s="173"/>
      <c r="I102" s="173"/>
      <c r="J102" s="9" t="s">
        <v>4584</v>
      </c>
      <c r="K102" s="9">
        <v>71</v>
      </c>
      <c r="L102" s="9">
        <v>2.74</v>
      </c>
      <c r="M102" s="9">
        <v>1770.0172600000001</v>
      </c>
      <c r="N102" s="9">
        <v>0.67</v>
      </c>
      <c r="O102" s="9">
        <v>885.51226999999994</v>
      </c>
      <c r="P102" s="9">
        <v>2</v>
      </c>
      <c r="Q102" s="11"/>
      <c r="R102" s="9">
        <v>2</v>
      </c>
      <c r="S102" s="11" t="s">
        <v>4585</v>
      </c>
      <c r="T102" s="3"/>
      <c r="U102" s="3"/>
      <c r="V102" s="3"/>
      <c r="W102" s="3"/>
      <c r="X102" s="3"/>
      <c r="Y102" s="3"/>
    </row>
    <row r="103" spans="1:25" ht="15" customHeight="1" x14ac:dyDescent="0.45">
      <c r="A103" s="178"/>
      <c r="B103" s="227"/>
      <c r="C103" s="40" t="s">
        <v>4586</v>
      </c>
      <c r="D103" s="109" t="s">
        <v>4587</v>
      </c>
      <c r="E103" s="179"/>
      <c r="F103" s="17"/>
      <c r="G103" s="9"/>
      <c r="H103" s="173"/>
      <c r="I103" s="173"/>
      <c r="J103" s="9"/>
      <c r="K103" s="9"/>
      <c r="L103" s="9"/>
      <c r="M103" s="9"/>
      <c r="N103" s="9"/>
      <c r="O103" s="9"/>
      <c r="P103" s="9"/>
      <c r="Q103" s="11"/>
      <c r="R103" s="9"/>
      <c r="S103" s="11"/>
      <c r="T103" s="3"/>
      <c r="U103" s="3"/>
      <c r="V103" s="3"/>
      <c r="W103" s="3"/>
      <c r="X103" s="3"/>
      <c r="Y103" s="3"/>
    </row>
    <row r="104" spans="1:25" ht="15" customHeight="1" x14ac:dyDescent="0.45">
      <c r="A104" s="181"/>
      <c r="B104" s="228"/>
      <c r="C104" s="40" t="s">
        <v>4588</v>
      </c>
      <c r="D104" s="109" t="s">
        <v>4589</v>
      </c>
      <c r="E104" s="185"/>
      <c r="F104" s="17" t="s">
        <v>4590</v>
      </c>
      <c r="G104" s="9" t="s">
        <v>18</v>
      </c>
      <c r="H104" s="173"/>
      <c r="I104" s="173"/>
      <c r="J104" s="9" t="s">
        <v>4591</v>
      </c>
      <c r="K104" s="9">
        <v>106</v>
      </c>
      <c r="L104" s="9">
        <v>4.01</v>
      </c>
      <c r="M104" s="9">
        <v>1905.70769</v>
      </c>
      <c r="N104" s="9">
        <v>4.91</v>
      </c>
      <c r="O104" s="9">
        <v>953.35748000000001</v>
      </c>
      <c r="P104" s="9">
        <v>2</v>
      </c>
      <c r="Q104" s="11" t="s">
        <v>4592</v>
      </c>
      <c r="R104" s="9">
        <v>2</v>
      </c>
      <c r="S104" s="11" t="s">
        <v>21</v>
      </c>
      <c r="T104" s="3"/>
      <c r="U104" s="3"/>
      <c r="V104" s="3"/>
      <c r="W104" s="3"/>
      <c r="X104" s="3"/>
      <c r="Y104" s="3"/>
    </row>
    <row r="105" spans="1:25" ht="15" customHeight="1" x14ac:dyDescent="0.45">
      <c r="A105" s="109">
        <v>55</v>
      </c>
      <c r="B105" s="225" t="s">
        <v>4593</v>
      </c>
      <c r="C105" s="40" t="s">
        <v>4594</v>
      </c>
      <c r="D105" s="109" t="s">
        <v>4595</v>
      </c>
      <c r="E105" s="110" t="s">
        <v>1328</v>
      </c>
      <c r="F105" s="17" t="s">
        <v>4596</v>
      </c>
      <c r="G105" s="9" t="s">
        <v>18</v>
      </c>
      <c r="H105" s="9" t="s">
        <v>2232</v>
      </c>
      <c r="I105" s="9" t="s">
        <v>4597</v>
      </c>
      <c r="J105" s="9" t="s">
        <v>4598</v>
      </c>
      <c r="K105" s="9">
        <v>77</v>
      </c>
      <c r="L105" s="9">
        <v>4.08</v>
      </c>
      <c r="M105" s="9">
        <v>1169.5944099999999</v>
      </c>
      <c r="N105" s="9">
        <v>2.92</v>
      </c>
      <c r="O105" s="9">
        <v>585.30083999999999</v>
      </c>
      <c r="P105" s="9">
        <v>2</v>
      </c>
      <c r="Q105" s="11"/>
      <c r="R105" s="9">
        <v>2</v>
      </c>
      <c r="S105" s="11" t="s">
        <v>21</v>
      </c>
      <c r="T105" s="3"/>
      <c r="U105" s="3"/>
      <c r="V105" s="3"/>
      <c r="W105" s="3"/>
      <c r="X105" s="3"/>
      <c r="Y105" s="3"/>
    </row>
    <row r="106" spans="1:25" ht="15" customHeight="1" x14ac:dyDescent="0.45">
      <c r="A106" s="173">
        <v>56</v>
      </c>
      <c r="B106" s="226" t="s">
        <v>4599</v>
      </c>
      <c r="C106" s="40" t="s">
        <v>4600</v>
      </c>
      <c r="D106" s="109" t="s">
        <v>4601</v>
      </c>
      <c r="E106" s="175" t="s">
        <v>1328</v>
      </c>
      <c r="F106" s="200" t="s">
        <v>4602</v>
      </c>
      <c r="G106" s="173" t="s">
        <v>10023</v>
      </c>
      <c r="H106" s="173" t="s">
        <v>1328</v>
      </c>
      <c r="I106" s="173" t="s">
        <v>4603</v>
      </c>
      <c r="J106" s="9" t="s">
        <v>20</v>
      </c>
      <c r="K106" s="9">
        <v>54</v>
      </c>
      <c r="L106" s="9">
        <v>5.39</v>
      </c>
      <c r="M106" s="9">
        <v>1278.69028</v>
      </c>
      <c r="N106" s="9">
        <v>-0.84</v>
      </c>
      <c r="O106" s="9">
        <v>426.90161000000001</v>
      </c>
      <c r="P106" s="9">
        <v>3</v>
      </c>
      <c r="Q106" s="11"/>
      <c r="R106" s="9">
        <v>1</v>
      </c>
      <c r="S106" s="11" t="s">
        <v>620</v>
      </c>
      <c r="T106" s="3"/>
      <c r="U106" s="3"/>
      <c r="V106" s="3"/>
      <c r="W106" s="3"/>
      <c r="X106" s="3"/>
      <c r="Y106" s="3"/>
    </row>
    <row r="107" spans="1:25" ht="15" customHeight="1" x14ac:dyDescent="0.45">
      <c r="A107" s="181"/>
      <c r="B107" s="228"/>
      <c r="C107" s="40" t="s">
        <v>4604</v>
      </c>
      <c r="D107" s="109" t="s">
        <v>4605</v>
      </c>
      <c r="E107" s="185"/>
      <c r="F107" s="207"/>
      <c r="G107" s="175"/>
      <c r="H107" s="175"/>
      <c r="I107" s="175"/>
      <c r="J107" s="9" t="s">
        <v>20</v>
      </c>
      <c r="K107" s="9">
        <v>79</v>
      </c>
      <c r="L107" s="9">
        <v>5.19</v>
      </c>
      <c r="M107" s="9">
        <v>1654.85796</v>
      </c>
      <c r="N107" s="9">
        <v>1.9</v>
      </c>
      <c r="O107" s="9">
        <v>827.93262000000004</v>
      </c>
      <c r="P107" s="9">
        <v>2</v>
      </c>
      <c r="Q107" s="11"/>
      <c r="R107" s="9">
        <v>2</v>
      </c>
      <c r="S107" s="11" t="s">
        <v>620</v>
      </c>
      <c r="T107" s="3"/>
      <c r="U107" s="3"/>
      <c r="V107" s="3"/>
      <c r="W107" s="3"/>
      <c r="X107" s="3"/>
      <c r="Y107" s="3"/>
    </row>
    <row r="108" spans="1:25" ht="15" customHeight="1" x14ac:dyDescent="0.45">
      <c r="A108" s="173">
        <v>57</v>
      </c>
      <c r="B108" s="226" t="s">
        <v>4606</v>
      </c>
      <c r="C108" s="40" t="s">
        <v>4607</v>
      </c>
      <c r="D108" s="109" t="s">
        <v>4608</v>
      </c>
      <c r="E108" s="175" t="s">
        <v>1328</v>
      </c>
      <c r="F108" s="200" t="s">
        <v>4609</v>
      </c>
      <c r="G108" s="173" t="s">
        <v>10023</v>
      </c>
      <c r="H108" s="173" t="s">
        <v>1328</v>
      </c>
      <c r="I108" s="173" t="s">
        <v>4610</v>
      </c>
      <c r="J108" s="9" t="s">
        <v>20</v>
      </c>
      <c r="K108" s="9" t="s">
        <v>20</v>
      </c>
      <c r="L108" s="9">
        <v>4.3099999999999996</v>
      </c>
      <c r="M108" s="9">
        <v>2596.2829900000002</v>
      </c>
      <c r="N108" s="9">
        <v>5.82</v>
      </c>
      <c r="O108" s="9">
        <v>866.09918000000005</v>
      </c>
      <c r="P108" s="9">
        <v>3</v>
      </c>
      <c r="Q108" s="11"/>
      <c r="R108" s="9">
        <v>1</v>
      </c>
      <c r="S108" s="11" t="s">
        <v>293</v>
      </c>
      <c r="T108" s="3"/>
      <c r="U108" s="3"/>
      <c r="V108" s="3"/>
      <c r="W108" s="3"/>
      <c r="X108" s="3"/>
      <c r="Y108" s="3"/>
    </row>
    <row r="109" spans="1:25" ht="15" customHeight="1" x14ac:dyDescent="0.45">
      <c r="A109" s="181"/>
      <c r="B109" s="228"/>
      <c r="C109" s="40" t="s">
        <v>4611</v>
      </c>
      <c r="D109" s="109" t="s">
        <v>4612</v>
      </c>
      <c r="E109" s="185"/>
      <c r="F109" s="207"/>
      <c r="G109" s="175"/>
      <c r="H109" s="175"/>
      <c r="I109" s="175"/>
      <c r="J109" s="9" t="s">
        <v>20</v>
      </c>
      <c r="K109" s="9">
        <v>66</v>
      </c>
      <c r="L109" s="9">
        <v>4.97</v>
      </c>
      <c r="M109" s="9">
        <v>1886.9214300000001</v>
      </c>
      <c r="N109" s="9">
        <v>4.42</v>
      </c>
      <c r="O109" s="9">
        <v>943.96436000000006</v>
      </c>
      <c r="P109" s="9">
        <v>2</v>
      </c>
      <c r="Q109" s="11"/>
      <c r="R109" s="9">
        <v>1</v>
      </c>
      <c r="S109" s="11" t="s">
        <v>293</v>
      </c>
      <c r="T109" s="3"/>
      <c r="U109" s="3"/>
      <c r="V109" s="3"/>
      <c r="W109" s="3"/>
      <c r="X109" s="3"/>
      <c r="Y109" s="3"/>
    </row>
    <row r="110" spans="1:25" ht="15" customHeight="1" x14ac:dyDescent="0.45">
      <c r="A110" s="173">
        <v>58</v>
      </c>
      <c r="B110" s="226" t="s">
        <v>4613</v>
      </c>
      <c r="C110" s="40" t="s">
        <v>4614</v>
      </c>
      <c r="D110" s="109" t="s">
        <v>4615</v>
      </c>
      <c r="E110" s="110" t="s">
        <v>4616</v>
      </c>
      <c r="F110" s="17" t="s">
        <v>4617</v>
      </c>
      <c r="G110" s="9" t="s">
        <v>18</v>
      </c>
      <c r="H110" s="173" t="s">
        <v>2232</v>
      </c>
      <c r="I110" s="173" t="s">
        <v>4618</v>
      </c>
      <c r="J110" s="9" t="s">
        <v>4619</v>
      </c>
      <c r="K110" s="9">
        <v>64</v>
      </c>
      <c r="L110" s="9">
        <v>3.8</v>
      </c>
      <c r="M110" s="9">
        <v>1095.55396</v>
      </c>
      <c r="N110" s="9">
        <v>-0.22</v>
      </c>
      <c r="O110" s="9">
        <v>365.85617000000002</v>
      </c>
      <c r="P110" s="9">
        <v>3</v>
      </c>
      <c r="Q110" s="11"/>
      <c r="R110" s="9">
        <v>4</v>
      </c>
      <c r="S110" s="11" t="s">
        <v>160</v>
      </c>
      <c r="T110" s="3"/>
      <c r="U110" s="3"/>
      <c r="V110" s="3"/>
      <c r="W110" s="3"/>
      <c r="X110" s="3"/>
      <c r="Y110" s="3"/>
    </row>
    <row r="111" spans="1:25" ht="15" customHeight="1" x14ac:dyDescent="0.45">
      <c r="A111" s="178"/>
      <c r="B111" s="227"/>
      <c r="C111" s="40" t="s">
        <v>4620</v>
      </c>
      <c r="D111" s="109" t="s">
        <v>4621</v>
      </c>
      <c r="E111" s="175"/>
      <c r="F111" s="17" t="s">
        <v>4622</v>
      </c>
      <c r="G111" s="173"/>
      <c r="H111" s="173"/>
      <c r="I111" s="173"/>
      <c r="J111" s="9" t="s">
        <v>4623</v>
      </c>
      <c r="K111" s="9">
        <v>101</v>
      </c>
      <c r="L111" s="9">
        <v>3.39</v>
      </c>
      <c r="M111" s="9">
        <v>1413.6021000000001</v>
      </c>
      <c r="N111" s="9">
        <v>-0.65</v>
      </c>
      <c r="O111" s="9">
        <v>707.30469000000005</v>
      </c>
      <c r="P111" s="9">
        <v>2</v>
      </c>
      <c r="Q111" s="11"/>
      <c r="R111" s="9">
        <v>17</v>
      </c>
      <c r="S111" s="11" t="s">
        <v>3779</v>
      </c>
      <c r="T111" s="3"/>
      <c r="U111" s="3"/>
      <c r="V111" s="3"/>
      <c r="W111" s="3"/>
      <c r="X111" s="3"/>
      <c r="Y111" s="3"/>
    </row>
    <row r="112" spans="1:25" ht="15" customHeight="1" x14ac:dyDescent="0.45">
      <c r="A112" s="181"/>
      <c r="B112" s="228"/>
      <c r="C112" s="40" t="s">
        <v>4624</v>
      </c>
      <c r="D112" s="109" t="s">
        <v>4625</v>
      </c>
      <c r="E112" s="185"/>
      <c r="F112" s="17" t="s">
        <v>4622</v>
      </c>
      <c r="G112" s="173"/>
      <c r="H112" s="173"/>
      <c r="I112" s="173"/>
      <c r="J112" s="9" t="s">
        <v>4626</v>
      </c>
      <c r="K112" s="9">
        <v>94</v>
      </c>
      <c r="L112" s="9">
        <v>6.28</v>
      </c>
      <c r="M112" s="9">
        <v>1541.6977999999999</v>
      </c>
      <c r="N112" s="9">
        <v>-0.12</v>
      </c>
      <c r="O112" s="9">
        <v>771.35253999999998</v>
      </c>
      <c r="P112" s="9">
        <v>2</v>
      </c>
      <c r="Q112" s="11"/>
      <c r="R112" s="9">
        <v>4</v>
      </c>
      <c r="S112" s="11" t="s">
        <v>4627</v>
      </c>
      <c r="T112" s="3"/>
      <c r="U112" s="3"/>
      <c r="V112" s="3"/>
      <c r="W112" s="3"/>
      <c r="X112" s="3"/>
      <c r="Y112" s="3"/>
    </row>
    <row r="113" spans="1:25" ht="20.25" customHeight="1" x14ac:dyDescent="0.45">
      <c r="A113" s="110">
        <v>59</v>
      </c>
      <c r="B113" s="249" t="s">
        <v>4628</v>
      </c>
      <c r="C113" s="40" t="s">
        <v>4629</v>
      </c>
      <c r="D113" s="109" t="s">
        <v>4630</v>
      </c>
      <c r="E113" s="110" t="s">
        <v>10027</v>
      </c>
      <c r="F113" s="17" t="s">
        <v>4631</v>
      </c>
      <c r="G113" s="9" t="s">
        <v>18</v>
      </c>
      <c r="H113" s="9" t="s">
        <v>2232</v>
      </c>
      <c r="I113" s="9" t="s">
        <v>4632</v>
      </c>
      <c r="J113" s="9" t="s">
        <v>4633</v>
      </c>
      <c r="K113" s="9">
        <v>88</v>
      </c>
      <c r="L113" s="9">
        <v>3.35</v>
      </c>
      <c r="M113" s="9">
        <v>1274.69524</v>
      </c>
      <c r="N113" s="9">
        <v>0.11</v>
      </c>
      <c r="O113" s="9">
        <v>637.85126000000002</v>
      </c>
      <c r="P113" s="9">
        <v>2</v>
      </c>
      <c r="Q113" s="11"/>
      <c r="R113" s="9">
        <v>6</v>
      </c>
      <c r="S113" s="11" t="s">
        <v>4634</v>
      </c>
      <c r="T113" s="3"/>
      <c r="U113" s="3"/>
      <c r="V113" s="3"/>
      <c r="W113" s="3"/>
      <c r="X113" s="3"/>
      <c r="Y113" s="3"/>
    </row>
    <row r="114" spans="1:25" ht="16.5" customHeight="1" x14ac:dyDescent="0.45">
      <c r="A114" s="110">
        <v>60</v>
      </c>
      <c r="B114" s="249" t="s">
        <v>4635</v>
      </c>
      <c r="C114" s="40" t="s">
        <v>4636</v>
      </c>
      <c r="D114" s="109" t="s">
        <v>4637</v>
      </c>
      <c r="E114" s="110" t="s">
        <v>4638</v>
      </c>
      <c r="F114" s="17" t="s">
        <v>4639</v>
      </c>
      <c r="G114" s="9" t="s">
        <v>18</v>
      </c>
      <c r="H114" s="9" t="s">
        <v>1499</v>
      </c>
      <c r="I114" s="9" t="s">
        <v>4640</v>
      </c>
      <c r="J114" s="9" t="s">
        <v>4641</v>
      </c>
      <c r="K114" s="9">
        <v>32</v>
      </c>
      <c r="L114" s="9">
        <v>4.75</v>
      </c>
      <c r="M114" s="9">
        <v>2618.26719</v>
      </c>
      <c r="N114" s="9">
        <v>-3.92</v>
      </c>
      <c r="O114" s="9">
        <v>873.42724999999996</v>
      </c>
      <c r="P114" s="9">
        <v>3</v>
      </c>
      <c r="Q114" s="11"/>
      <c r="R114" s="9">
        <v>2</v>
      </c>
      <c r="S114" s="11" t="s">
        <v>293</v>
      </c>
      <c r="T114" s="3"/>
      <c r="U114" s="3"/>
      <c r="V114" s="3"/>
      <c r="W114" s="3"/>
      <c r="X114" s="3"/>
      <c r="Y114" s="3"/>
    </row>
    <row r="115" spans="1:25" ht="15" customHeight="1" x14ac:dyDescent="0.45">
      <c r="A115" s="175">
        <v>61</v>
      </c>
      <c r="B115" s="248" t="s">
        <v>4642</v>
      </c>
      <c r="C115" s="40" t="s">
        <v>4643</v>
      </c>
      <c r="D115" s="109" t="s">
        <v>4644</v>
      </c>
      <c r="E115" s="175" t="s">
        <v>4645</v>
      </c>
      <c r="F115" s="200" t="s">
        <v>4646</v>
      </c>
      <c r="G115" s="173" t="s">
        <v>18</v>
      </c>
      <c r="H115" s="173" t="s">
        <v>2232</v>
      </c>
      <c r="I115" s="173" t="s">
        <v>4647</v>
      </c>
      <c r="J115" s="9" t="s">
        <v>4648</v>
      </c>
      <c r="K115" s="9">
        <v>71</v>
      </c>
      <c r="L115" s="9">
        <v>2.27</v>
      </c>
      <c r="M115" s="9">
        <v>981.48649999999998</v>
      </c>
      <c r="N115" s="9">
        <v>-2.34</v>
      </c>
      <c r="O115" s="9">
        <v>491.24689000000001</v>
      </c>
      <c r="P115" s="9">
        <v>2</v>
      </c>
      <c r="Q115" s="11"/>
      <c r="R115" s="9">
        <v>1</v>
      </c>
      <c r="S115" s="11" t="s">
        <v>21</v>
      </c>
      <c r="T115" s="3"/>
      <c r="U115" s="3"/>
      <c r="V115" s="3"/>
      <c r="W115" s="3"/>
      <c r="X115" s="3"/>
      <c r="Y115" s="3"/>
    </row>
    <row r="116" spans="1:25" ht="15" customHeight="1" x14ac:dyDescent="0.45">
      <c r="A116" s="179"/>
      <c r="B116" s="250"/>
      <c r="C116" s="40" t="s">
        <v>4649</v>
      </c>
      <c r="D116" s="109" t="s">
        <v>4650</v>
      </c>
      <c r="E116" s="179"/>
      <c r="F116" s="206"/>
      <c r="G116" s="175"/>
      <c r="H116" s="175"/>
      <c r="I116" s="175"/>
      <c r="J116" s="9" t="s">
        <v>4651</v>
      </c>
      <c r="K116" s="9">
        <v>77</v>
      </c>
      <c r="L116" s="9">
        <v>1.74</v>
      </c>
      <c r="M116" s="9">
        <v>2056.0376299999998</v>
      </c>
      <c r="N116" s="9">
        <v>1.45</v>
      </c>
      <c r="O116" s="9">
        <v>686.01739999999995</v>
      </c>
      <c r="P116" s="9">
        <v>3</v>
      </c>
      <c r="Q116" s="11"/>
      <c r="R116" s="9">
        <v>2</v>
      </c>
      <c r="S116" s="11" t="s">
        <v>79</v>
      </c>
      <c r="T116" s="3"/>
      <c r="U116" s="3"/>
      <c r="V116" s="3"/>
      <c r="W116" s="3"/>
      <c r="X116" s="3"/>
      <c r="Y116" s="3"/>
    </row>
    <row r="117" spans="1:25" ht="15" customHeight="1" x14ac:dyDescent="0.45">
      <c r="A117" s="179"/>
      <c r="B117" s="250"/>
      <c r="C117" s="40" t="s">
        <v>4652</v>
      </c>
      <c r="D117" s="109" t="s">
        <v>4653</v>
      </c>
      <c r="E117" s="179"/>
      <c r="F117" s="206"/>
      <c r="G117" s="175"/>
      <c r="H117" s="175"/>
      <c r="I117" s="175"/>
      <c r="J117" s="9" t="s">
        <v>4654</v>
      </c>
      <c r="K117" s="9">
        <v>44</v>
      </c>
      <c r="L117" s="9">
        <v>5.75</v>
      </c>
      <c r="M117" s="9">
        <v>2356.2397799999999</v>
      </c>
      <c r="N117" s="9">
        <v>0.83</v>
      </c>
      <c r="O117" s="9">
        <v>786.08478000000002</v>
      </c>
      <c r="P117" s="9">
        <v>3</v>
      </c>
      <c r="Q117" s="11" t="s">
        <v>68</v>
      </c>
      <c r="R117" s="9">
        <v>1</v>
      </c>
      <c r="S117" s="11" t="s">
        <v>84</v>
      </c>
      <c r="T117" s="3"/>
      <c r="U117" s="3"/>
      <c r="V117" s="3"/>
      <c r="W117" s="3"/>
      <c r="X117" s="3"/>
      <c r="Y117" s="3"/>
    </row>
    <row r="118" spans="1:25" ht="15" customHeight="1" x14ac:dyDescent="0.45">
      <c r="A118" s="179"/>
      <c r="B118" s="250"/>
      <c r="C118" s="40" t="s">
        <v>4655</v>
      </c>
      <c r="D118" s="109" t="s">
        <v>4656</v>
      </c>
      <c r="E118" s="179"/>
      <c r="F118" s="206"/>
      <c r="G118" s="175"/>
      <c r="H118" s="175"/>
      <c r="I118" s="175"/>
      <c r="J118" s="9" t="s">
        <v>4657</v>
      </c>
      <c r="K118" s="9">
        <v>85</v>
      </c>
      <c r="L118" s="9">
        <v>4.1100000000000003</v>
      </c>
      <c r="M118" s="9">
        <v>2226.08257</v>
      </c>
      <c r="N118" s="9">
        <v>-0.04</v>
      </c>
      <c r="O118" s="9">
        <v>1113.54492</v>
      </c>
      <c r="P118" s="9">
        <v>2</v>
      </c>
      <c r="Q118" s="11"/>
      <c r="R118" s="9">
        <v>1</v>
      </c>
      <c r="S118" s="11" t="s">
        <v>182</v>
      </c>
      <c r="T118" s="3"/>
      <c r="U118" s="3"/>
      <c r="V118" s="3"/>
      <c r="W118" s="3"/>
      <c r="X118" s="3"/>
      <c r="Y118" s="3"/>
    </row>
    <row r="119" spans="1:25" ht="15" customHeight="1" x14ac:dyDescent="0.45">
      <c r="A119" s="179"/>
      <c r="B119" s="250"/>
      <c r="C119" s="40" t="s">
        <v>4658</v>
      </c>
      <c r="D119" s="109" t="s">
        <v>4659</v>
      </c>
      <c r="E119" s="179"/>
      <c r="F119" s="206"/>
      <c r="G119" s="175"/>
      <c r="H119" s="175"/>
      <c r="I119" s="175"/>
      <c r="J119" s="9" t="s">
        <v>4660</v>
      </c>
      <c r="K119" s="9">
        <v>79</v>
      </c>
      <c r="L119" s="9">
        <v>5.31</v>
      </c>
      <c r="M119" s="9">
        <v>1964.1019799999999</v>
      </c>
      <c r="N119" s="9">
        <v>-2.23</v>
      </c>
      <c r="O119" s="9">
        <v>982.55462999999997</v>
      </c>
      <c r="P119" s="9">
        <v>2</v>
      </c>
      <c r="Q119" s="11"/>
      <c r="R119" s="9">
        <v>12</v>
      </c>
      <c r="S119" s="11" t="s">
        <v>4661</v>
      </c>
      <c r="T119" s="3"/>
      <c r="U119" s="3"/>
      <c r="V119" s="3"/>
      <c r="W119" s="3"/>
      <c r="X119" s="3"/>
      <c r="Y119" s="3"/>
    </row>
    <row r="120" spans="1:25" ht="15" customHeight="1" x14ac:dyDescent="0.45">
      <c r="A120" s="179"/>
      <c r="B120" s="250"/>
      <c r="C120" s="40" t="s">
        <v>4662</v>
      </c>
      <c r="D120" s="109" t="s">
        <v>4663</v>
      </c>
      <c r="E120" s="179"/>
      <c r="F120" s="206"/>
      <c r="G120" s="175"/>
      <c r="H120" s="175"/>
      <c r="I120" s="175"/>
      <c r="J120" s="9" t="s">
        <v>4664</v>
      </c>
      <c r="K120" s="9" t="s">
        <v>20</v>
      </c>
      <c r="L120" s="9">
        <v>1.77</v>
      </c>
      <c r="M120" s="9">
        <v>1415.7674999999999</v>
      </c>
      <c r="N120" s="9">
        <v>-0.49</v>
      </c>
      <c r="O120" s="9">
        <v>708.38738999999998</v>
      </c>
      <c r="P120" s="9">
        <v>2</v>
      </c>
      <c r="Q120" s="11"/>
      <c r="R120" s="9">
        <v>1</v>
      </c>
      <c r="S120" s="11" t="s">
        <v>557</v>
      </c>
      <c r="T120" s="3"/>
      <c r="U120" s="3"/>
      <c r="V120" s="3"/>
      <c r="W120" s="3"/>
      <c r="X120" s="3"/>
      <c r="Y120" s="3"/>
    </row>
    <row r="121" spans="1:25" ht="15" customHeight="1" x14ac:dyDescent="0.45">
      <c r="A121" s="185"/>
      <c r="B121" s="251"/>
      <c r="C121" s="40" t="s">
        <v>4665</v>
      </c>
      <c r="D121" s="109" t="s">
        <v>4666</v>
      </c>
      <c r="E121" s="185"/>
      <c r="F121" s="207"/>
      <c r="G121" s="175"/>
      <c r="H121" s="175"/>
      <c r="I121" s="175"/>
      <c r="J121" s="9" t="s">
        <v>4667</v>
      </c>
      <c r="K121" s="9">
        <v>76</v>
      </c>
      <c r="L121" s="9">
        <v>4.62</v>
      </c>
      <c r="M121" s="9">
        <v>1498.8676</v>
      </c>
      <c r="N121" s="9">
        <v>0.91</v>
      </c>
      <c r="O121" s="9">
        <v>749.93744000000004</v>
      </c>
      <c r="P121" s="9">
        <v>2</v>
      </c>
      <c r="Q121" s="11"/>
      <c r="R121" s="9">
        <v>5</v>
      </c>
      <c r="S121" s="11" t="s">
        <v>4668</v>
      </c>
      <c r="T121" s="3"/>
      <c r="U121" s="3"/>
      <c r="V121" s="3"/>
      <c r="W121" s="3"/>
      <c r="X121" s="3"/>
      <c r="Y121" s="3"/>
    </row>
    <row r="122" spans="1:25" ht="15" customHeight="1" x14ac:dyDescent="0.45">
      <c r="A122" s="175">
        <v>62</v>
      </c>
      <c r="B122" s="248" t="s">
        <v>4669</v>
      </c>
      <c r="C122" s="40" t="s">
        <v>4670</v>
      </c>
      <c r="D122" s="109" t="s">
        <v>4671</v>
      </c>
      <c r="E122" s="175" t="s">
        <v>4672</v>
      </c>
      <c r="F122" s="200" t="s">
        <v>4673</v>
      </c>
      <c r="G122" s="173" t="s">
        <v>18</v>
      </c>
      <c r="H122" s="173" t="s">
        <v>1328</v>
      </c>
      <c r="I122" s="173" t="s">
        <v>4674</v>
      </c>
      <c r="J122" s="9" t="s">
        <v>4675</v>
      </c>
      <c r="K122" s="9">
        <v>64</v>
      </c>
      <c r="L122" s="9">
        <v>4.8</v>
      </c>
      <c r="M122" s="9">
        <v>1580.8825999999999</v>
      </c>
      <c r="N122" s="9">
        <v>-11.45</v>
      </c>
      <c r="O122" s="9">
        <v>527.63238999999999</v>
      </c>
      <c r="P122" s="9">
        <v>3</v>
      </c>
      <c r="Q122" s="11"/>
      <c r="R122" s="9">
        <v>1</v>
      </c>
      <c r="S122" s="11" t="s">
        <v>21</v>
      </c>
      <c r="T122" s="3"/>
      <c r="U122" s="3"/>
      <c r="V122" s="3"/>
      <c r="W122" s="3"/>
      <c r="X122" s="3"/>
      <c r="Y122" s="3"/>
    </row>
    <row r="123" spans="1:25" ht="15" customHeight="1" x14ac:dyDescent="0.45">
      <c r="A123" s="179"/>
      <c r="B123" s="250"/>
      <c r="C123" s="40" t="s">
        <v>4676</v>
      </c>
      <c r="D123" s="109" t="s">
        <v>4677</v>
      </c>
      <c r="E123" s="179"/>
      <c r="F123" s="206"/>
      <c r="G123" s="175"/>
      <c r="H123" s="175"/>
      <c r="I123" s="175"/>
      <c r="J123" s="9" t="s">
        <v>4678</v>
      </c>
      <c r="K123" s="9">
        <v>37</v>
      </c>
      <c r="L123" s="9">
        <v>3.9</v>
      </c>
      <c r="M123" s="9">
        <v>1432.80459</v>
      </c>
      <c r="N123" s="9">
        <v>1.82</v>
      </c>
      <c r="O123" s="9">
        <v>358.95659999999998</v>
      </c>
      <c r="P123" s="9">
        <v>4</v>
      </c>
      <c r="Q123" s="11"/>
      <c r="R123" s="9">
        <v>1</v>
      </c>
      <c r="S123" s="11" t="s">
        <v>21</v>
      </c>
      <c r="T123" s="3"/>
      <c r="U123" s="3"/>
      <c r="V123" s="3"/>
      <c r="W123" s="3"/>
      <c r="X123" s="3"/>
      <c r="Y123" s="3"/>
    </row>
    <row r="124" spans="1:25" ht="15" customHeight="1" x14ac:dyDescent="0.45">
      <c r="A124" s="185"/>
      <c r="B124" s="251"/>
      <c r="C124" s="40" t="s">
        <v>4679</v>
      </c>
      <c r="D124" s="109" t="s">
        <v>4680</v>
      </c>
      <c r="E124" s="185"/>
      <c r="F124" s="207"/>
      <c r="G124" s="175"/>
      <c r="H124" s="175"/>
      <c r="I124" s="175"/>
      <c r="J124" s="9" t="s">
        <v>4681</v>
      </c>
      <c r="K124" s="9">
        <v>67</v>
      </c>
      <c r="L124" s="9">
        <v>3.83</v>
      </c>
      <c r="M124" s="9">
        <v>1049.5624399999999</v>
      </c>
      <c r="N124" s="9">
        <v>-10.88</v>
      </c>
      <c r="O124" s="9">
        <v>350.52566999999999</v>
      </c>
      <c r="P124" s="9">
        <v>3</v>
      </c>
      <c r="Q124" s="11"/>
      <c r="R124" s="9">
        <v>6</v>
      </c>
      <c r="S124" s="11" t="s">
        <v>21</v>
      </c>
      <c r="T124" s="3"/>
      <c r="U124" s="3"/>
      <c r="V124" s="3"/>
      <c r="W124" s="3"/>
      <c r="X124" s="3"/>
      <c r="Y124" s="3"/>
    </row>
    <row r="125" spans="1:25" ht="15" customHeight="1" x14ac:dyDescent="0.45">
      <c r="A125" s="109">
        <v>63</v>
      </c>
      <c r="B125" s="225" t="s">
        <v>4682</v>
      </c>
      <c r="C125" s="40" t="s">
        <v>4683</v>
      </c>
      <c r="D125" s="109" t="s">
        <v>4684</v>
      </c>
      <c r="E125" s="110" t="s">
        <v>4672</v>
      </c>
      <c r="F125" s="17" t="s">
        <v>4685</v>
      </c>
      <c r="G125" s="9" t="s">
        <v>18</v>
      </c>
      <c r="H125" s="9" t="s">
        <v>2232</v>
      </c>
      <c r="I125" s="9" t="s">
        <v>4686</v>
      </c>
      <c r="J125" s="9" t="s">
        <v>4687</v>
      </c>
      <c r="K125" s="9">
        <v>26</v>
      </c>
      <c r="L125" s="9" t="s">
        <v>20</v>
      </c>
      <c r="M125" s="9">
        <v>1263.4918700000001</v>
      </c>
      <c r="N125" s="9">
        <v>0.27</v>
      </c>
      <c r="O125" s="9">
        <v>632.24956999999995</v>
      </c>
      <c r="P125" s="9">
        <v>2</v>
      </c>
      <c r="Q125" s="11" t="s">
        <v>4688</v>
      </c>
      <c r="R125" s="9">
        <v>2</v>
      </c>
      <c r="S125" s="11" t="s">
        <v>21</v>
      </c>
      <c r="T125" s="3"/>
      <c r="U125" s="3"/>
      <c r="V125" s="3"/>
      <c r="W125" s="3"/>
      <c r="X125" s="3"/>
      <c r="Y125" s="3"/>
    </row>
    <row r="126" spans="1:25" ht="57.75" customHeight="1" x14ac:dyDescent="0.45">
      <c r="A126" s="109">
        <v>64</v>
      </c>
      <c r="B126" s="225" t="s">
        <v>4689</v>
      </c>
      <c r="C126" s="40" t="s">
        <v>4690</v>
      </c>
      <c r="D126" s="109" t="s">
        <v>4691</v>
      </c>
      <c r="E126" s="110" t="s">
        <v>4616</v>
      </c>
      <c r="F126" s="17" t="s">
        <v>4692</v>
      </c>
      <c r="G126" s="9" t="s">
        <v>18</v>
      </c>
      <c r="H126" s="9" t="s">
        <v>56</v>
      </c>
      <c r="I126" s="9"/>
      <c r="J126" s="9" t="s">
        <v>20</v>
      </c>
      <c r="K126" s="9">
        <v>99</v>
      </c>
      <c r="L126" s="9">
        <v>2.95</v>
      </c>
      <c r="M126" s="9">
        <v>1427.6809599999999</v>
      </c>
      <c r="N126" s="9">
        <v>0.54</v>
      </c>
      <c r="O126" s="9">
        <v>714.34411999999998</v>
      </c>
      <c r="P126" s="9">
        <v>2</v>
      </c>
      <c r="Q126" s="11"/>
      <c r="R126" s="9">
        <v>7</v>
      </c>
      <c r="S126" s="11" t="s">
        <v>4693</v>
      </c>
      <c r="T126" s="3"/>
      <c r="U126" s="3"/>
      <c r="V126" s="3"/>
      <c r="W126" s="3"/>
      <c r="X126" s="3"/>
      <c r="Y126" s="3"/>
    </row>
    <row r="127" spans="1:25" ht="15" customHeight="1" x14ac:dyDescent="0.45">
      <c r="A127" s="109">
        <v>65</v>
      </c>
      <c r="B127" s="225" t="s">
        <v>4694</v>
      </c>
      <c r="C127" s="40" t="s">
        <v>4695</v>
      </c>
      <c r="D127" s="109" t="s">
        <v>4696</v>
      </c>
      <c r="E127" s="48" t="s">
        <v>4697</v>
      </c>
      <c r="F127" s="17" t="s">
        <v>4698</v>
      </c>
      <c r="G127" s="9" t="s">
        <v>10023</v>
      </c>
      <c r="H127" s="9" t="s">
        <v>347</v>
      </c>
      <c r="I127" s="9" t="s">
        <v>4699</v>
      </c>
      <c r="J127" s="9" t="s">
        <v>20</v>
      </c>
      <c r="K127" s="9">
        <v>69</v>
      </c>
      <c r="L127" s="9">
        <v>5.16</v>
      </c>
      <c r="M127" s="9">
        <v>2275.1136200000001</v>
      </c>
      <c r="N127" s="9">
        <v>1.48</v>
      </c>
      <c r="O127" s="9">
        <v>759.04272000000003</v>
      </c>
      <c r="P127" s="9">
        <v>3</v>
      </c>
      <c r="Q127" s="11"/>
      <c r="R127" s="9">
        <v>3</v>
      </c>
      <c r="S127" s="11" t="s">
        <v>21</v>
      </c>
      <c r="T127" s="3"/>
      <c r="U127" s="3"/>
      <c r="V127" s="3"/>
      <c r="W127" s="3"/>
      <c r="X127" s="3"/>
      <c r="Y127" s="3"/>
    </row>
    <row r="128" spans="1:25" ht="15" customHeight="1" x14ac:dyDescent="0.45">
      <c r="A128" s="109">
        <v>66</v>
      </c>
      <c r="B128" s="225" t="s">
        <v>4706</v>
      </c>
      <c r="C128" s="40" t="s">
        <v>4707</v>
      </c>
      <c r="D128" s="109" t="s">
        <v>4708</v>
      </c>
      <c r="E128" s="110" t="s">
        <v>4697</v>
      </c>
      <c r="F128" s="17" t="s">
        <v>4709</v>
      </c>
      <c r="G128" s="9" t="s">
        <v>10023</v>
      </c>
      <c r="H128" s="9" t="s">
        <v>2232</v>
      </c>
      <c r="I128" s="9" t="s">
        <v>4710</v>
      </c>
      <c r="J128" s="9" t="s">
        <v>4711</v>
      </c>
      <c r="K128" s="9">
        <v>98</v>
      </c>
      <c r="L128" s="9">
        <v>3.64</v>
      </c>
      <c r="M128" s="9">
        <v>1528.8220699999999</v>
      </c>
      <c r="N128" s="9">
        <v>4.03</v>
      </c>
      <c r="O128" s="9">
        <v>764.91467</v>
      </c>
      <c r="P128" s="9">
        <v>2</v>
      </c>
      <c r="Q128" s="11"/>
      <c r="R128" s="9">
        <v>12</v>
      </c>
      <c r="S128" s="11" t="s">
        <v>79</v>
      </c>
      <c r="T128" s="3"/>
      <c r="U128" s="3"/>
      <c r="V128" s="3"/>
      <c r="W128" s="3"/>
      <c r="X128" s="3"/>
      <c r="Y128" s="3"/>
    </row>
    <row r="129" spans="1:25" ht="15" customHeight="1" x14ac:dyDescent="0.45">
      <c r="A129" s="173">
        <v>67</v>
      </c>
      <c r="B129" s="226" t="s">
        <v>4712</v>
      </c>
      <c r="C129" s="40" t="s">
        <v>4713</v>
      </c>
      <c r="D129" s="109" t="s">
        <v>4714</v>
      </c>
      <c r="E129" s="175" t="s">
        <v>1328</v>
      </c>
      <c r="F129" s="200" t="s">
        <v>4715</v>
      </c>
      <c r="G129" s="173" t="s">
        <v>18</v>
      </c>
      <c r="H129" s="173" t="s">
        <v>1499</v>
      </c>
      <c r="I129" s="173" t="s">
        <v>4716</v>
      </c>
      <c r="J129" s="9" t="s">
        <v>4717</v>
      </c>
      <c r="K129" s="9">
        <v>78</v>
      </c>
      <c r="L129" s="9">
        <v>5.27</v>
      </c>
      <c r="M129" s="9">
        <v>2138.9714800000002</v>
      </c>
      <c r="N129" s="9">
        <v>0.28999999999999998</v>
      </c>
      <c r="O129" s="9">
        <v>1069.98938</v>
      </c>
      <c r="P129" s="9">
        <v>2</v>
      </c>
      <c r="Q129" s="11" t="s">
        <v>4718</v>
      </c>
      <c r="R129" s="9">
        <v>11</v>
      </c>
      <c r="S129" s="11" t="s">
        <v>47</v>
      </c>
      <c r="T129" s="3"/>
      <c r="U129" s="3"/>
      <c r="V129" s="3"/>
      <c r="W129" s="3"/>
      <c r="X129" s="3"/>
      <c r="Y129" s="3"/>
    </row>
    <row r="130" spans="1:25" ht="15" customHeight="1" x14ac:dyDescent="0.45">
      <c r="A130" s="178"/>
      <c r="B130" s="227"/>
      <c r="C130" s="40" t="s">
        <v>4719</v>
      </c>
      <c r="D130" s="109" t="s">
        <v>4714</v>
      </c>
      <c r="E130" s="179"/>
      <c r="F130" s="206"/>
      <c r="G130" s="175"/>
      <c r="H130" s="175"/>
      <c r="I130" s="175"/>
      <c r="J130" s="9" t="s">
        <v>4717</v>
      </c>
      <c r="K130" s="9">
        <v>86</v>
      </c>
      <c r="L130" s="9">
        <v>5.0599999999999996</v>
      </c>
      <c r="M130" s="9">
        <v>2154.9715299999998</v>
      </c>
      <c r="N130" s="9">
        <v>2.67</v>
      </c>
      <c r="O130" s="9">
        <v>718.99536000000001</v>
      </c>
      <c r="P130" s="9">
        <v>3</v>
      </c>
      <c r="Q130" s="11" t="s">
        <v>4720</v>
      </c>
      <c r="R130" s="9">
        <v>26</v>
      </c>
      <c r="S130" s="11" t="s">
        <v>47</v>
      </c>
      <c r="T130" s="3"/>
      <c r="U130" s="3"/>
      <c r="V130" s="3"/>
      <c r="W130" s="3"/>
      <c r="X130" s="3"/>
      <c r="Y130" s="3"/>
    </row>
    <row r="131" spans="1:25" ht="15" customHeight="1" x14ac:dyDescent="0.45">
      <c r="A131" s="178"/>
      <c r="B131" s="227"/>
      <c r="C131" s="40" t="s">
        <v>4721</v>
      </c>
      <c r="D131" s="109" t="s">
        <v>4722</v>
      </c>
      <c r="E131" s="179"/>
      <c r="F131" s="206"/>
      <c r="G131" s="175"/>
      <c r="H131" s="175"/>
      <c r="I131" s="175"/>
      <c r="J131" s="9" t="s">
        <v>4723</v>
      </c>
      <c r="K131" s="9">
        <v>58</v>
      </c>
      <c r="L131" s="9">
        <v>7.77</v>
      </c>
      <c r="M131" s="9">
        <v>3513.6768999999999</v>
      </c>
      <c r="N131" s="9">
        <v>3.64</v>
      </c>
      <c r="O131" s="9">
        <v>879.17467999999997</v>
      </c>
      <c r="P131" s="9">
        <v>4</v>
      </c>
      <c r="Q131" s="11" t="s">
        <v>4724</v>
      </c>
      <c r="R131" s="9">
        <v>3</v>
      </c>
      <c r="S131" s="11" t="s">
        <v>21</v>
      </c>
      <c r="T131" s="3"/>
      <c r="U131" s="3"/>
      <c r="V131" s="3"/>
      <c r="W131" s="3"/>
      <c r="X131" s="3"/>
      <c r="Y131" s="3"/>
    </row>
    <row r="132" spans="1:25" ht="15" customHeight="1" x14ac:dyDescent="0.45">
      <c r="A132" s="178"/>
      <c r="B132" s="227"/>
      <c r="C132" s="40" t="s">
        <v>4725</v>
      </c>
      <c r="D132" s="109" t="s">
        <v>4726</v>
      </c>
      <c r="E132" s="179"/>
      <c r="F132" s="206"/>
      <c r="G132" s="175"/>
      <c r="H132" s="175"/>
      <c r="I132" s="175"/>
      <c r="J132" s="9" t="s">
        <v>4727</v>
      </c>
      <c r="K132" s="9">
        <v>65</v>
      </c>
      <c r="L132" s="9">
        <v>4.6100000000000003</v>
      </c>
      <c r="M132" s="9">
        <v>1377.7161100000001</v>
      </c>
      <c r="N132" s="9">
        <v>-0.05</v>
      </c>
      <c r="O132" s="9">
        <v>689.36168999999995</v>
      </c>
      <c r="P132" s="9">
        <v>2</v>
      </c>
      <c r="Q132" s="11"/>
      <c r="R132" s="9">
        <v>15</v>
      </c>
      <c r="S132" s="11" t="s">
        <v>47</v>
      </c>
      <c r="T132" s="3"/>
      <c r="U132" s="3"/>
      <c r="V132" s="3"/>
      <c r="W132" s="3"/>
      <c r="X132" s="3"/>
      <c r="Y132" s="3"/>
    </row>
    <row r="133" spans="1:25" ht="15" customHeight="1" x14ac:dyDescent="0.45">
      <c r="A133" s="178"/>
      <c r="B133" s="227"/>
      <c r="C133" s="40" t="s">
        <v>4728</v>
      </c>
      <c r="D133" s="109" t="s">
        <v>4729</v>
      </c>
      <c r="E133" s="179"/>
      <c r="F133" s="206"/>
      <c r="G133" s="175"/>
      <c r="H133" s="175"/>
      <c r="I133" s="175"/>
      <c r="J133" s="9" t="s">
        <v>4730</v>
      </c>
      <c r="K133" s="9">
        <v>35</v>
      </c>
      <c r="L133" s="9" t="s">
        <v>20</v>
      </c>
      <c r="M133" s="9">
        <v>1459.72307</v>
      </c>
      <c r="N133" s="9">
        <v>5.86</v>
      </c>
      <c r="O133" s="9">
        <v>730.36517000000003</v>
      </c>
      <c r="P133" s="9">
        <v>2</v>
      </c>
      <c r="Q133" s="11" t="s">
        <v>4731</v>
      </c>
      <c r="R133" s="9">
        <v>1</v>
      </c>
      <c r="S133" s="11" t="s">
        <v>21</v>
      </c>
      <c r="T133" s="3"/>
      <c r="U133" s="3"/>
      <c r="V133" s="3"/>
      <c r="W133" s="3"/>
      <c r="X133" s="3"/>
      <c r="Y133" s="3"/>
    </row>
    <row r="134" spans="1:25" ht="15" customHeight="1" x14ac:dyDescent="0.45">
      <c r="A134" s="178"/>
      <c r="B134" s="227"/>
      <c r="C134" s="40" t="s">
        <v>4732</v>
      </c>
      <c r="D134" s="109" t="s">
        <v>4733</v>
      </c>
      <c r="E134" s="179"/>
      <c r="F134" s="206"/>
      <c r="G134" s="175"/>
      <c r="H134" s="175"/>
      <c r="I134" s="175"/>
      <c r="J134" s="9" t="s">
        <v>4734</v>
      </c>
      <c r="K134" s="9" t="s">
        <v>20</v>
      </c>
      <c r="L134" s="9">
        <v>3.2</v>
      </c>
      <c r="M134" s="9">
        <v>929.48589000000004</v>
      </c>
      <c r="N134" s="9">
        <v>-1.59</v>
      </c>
      <c r="O134" s="9">
        <v>465.24657999999999</v>
      </c>
      <c r="P134" s="9">
        <v>2</v>
      </c>
      <c r="Q134" s="11" t="s">
        <v>386</v>
      </c>
      <c r="R134" s="9">
        <v>11</v>
      </c>
      <c r="S134" s="11" t="s">
        <v>21</v>
      </c>
      <c r="T134" s="3"/>
      <c r="U134" s="3"/>
      <c r="V134" s="3"/>
      <c r="W134" s="3"/>
      <c r="X134" s="3"/>
      <c r="Y134" s="3"/>
    </row>
    <row r="135" spans="1:25" ht="15" customHeight="1" x14ac:dyDescent="0.45">
      <c r="A135" s="178"/>
      <c r="B135" s="227"/>
      <c r="C135" s="40" t="s">
        <v>4735</v>
      </c>
      <c r="D135" s="109" t="s">
        <v>4736</v>
      </c>
      <c r="E135" s="179"/>
      <c r="F135" s="206"/>
      <c r="G135" s="175"/>
      <c r="H135" s="175"/>
      <c r="I135" s="175"/>
      <c r="J135" s="9" t="s">
        <v>4737</v>
      </c>
      <c r="K135" s="9">
        <v>81</v>
      </c>
      <c r="L135" s="9">
        <v>5.9</v>
      </c>
      <c r="M135" s="9">
        <v>1847.84575</v>
      </c>
      <c r="N135" s="9">
        <v>-3.09</v>
      </c>
      <c r="O135" s="9">
        <v>924.42651000000001</v>
      </c>
      <c r="P135" s="9">
        <v>2</v>
      </c>
      <c r="Q135" s="11" t="s">
        <v>4738</v>
      </c>
      <c r="R135" s="9">
        <v>20</v>
      </c>
      <c r="S135" s="11" t="s">
        <v>936</v>
      </c>
      <c r="T135" s="3"/>
      <c r="U135" s="3"/>
      <c r="V135" s="3"/>
      <c r="W135" s="3"/>
      <c r="X135" s="3"/>
      <c r="Y135" s="3"/>
    </row>
    <row r="136" spans="1:25" ht="15" customHeight="1" x14ac:dyDescent="0.45">
      <c r="A136" s="178"/>
      <c r="B136" s="227"/>
      <c r="C136" s="40" t="s">
        <v>4739</v>
      </c>
      <c r="D136" s="109" t="s">
        <v>4740</v>
      </c>
      <c r="E136" s="179"/>
      <c r="F136" s="206"/>
      <c r="G136" s="175"/>
      <c r="H136" s="175"/>
      <c r="I136" s="175"/>
      <c r="J136" s="9" t="s">
        <v>4741</v>
      </c>
      <c r="K136" s="9">
        <v>114</v>
      </c>
      <c r="L136" s="9">
        <v>6.07</v>
      </c>
      <c r="M136" s="9">
        <v>1975.9834499999999</v>
      </c>
      <c r="N136" s="9">
        <v>18.73</v>
      </c>
      <c r="O136" s="9">
        <v>988.49536000000001</v>
      </c>
      <c r="P136" s="9">
        <v>2</v>
      </c>
      <c r="Q136" s="11" t="s">
        <v>4742</v>
      </c>
      <c r="R136" s="9">
        <v>9</v>
      </c>
      <c r="S136" s="11" t="s">
        <v>47</v>
      </c>
      <c r="T136" s="3"/>
      <c r="U136" s="3"/>
      <c r="V136" s="3"/>
      <c r="W136" s="3"/>
      <c r="X136" s="3"/>
      <c r="Y136" s="3"/>
    </row>
    <row r="137" spans="1:25" ht="15" customHeight="1" x14ac:dyDescent="0.45">
      <c r="A137" s="181"/>
      <c r="B137" s="228"/>
      <c r="C137" s="40" t="s">
        <v>4743</v>
      </c>
      <c r="D137" s="109" t="s">
        <v>4744</v>
      </c>
      <c r="E137" s="185"/>
      <c r="F137" s="207"/>
      <c r="G137" s="175"/>
      <c r="H137" s="175"/>
      <c r="I137" s="175"/>
      <c r="J137" s="9" t="s">
        <v>4745</v>
      </c>
      <c r="K137" s="9">
        <v>90</v>
      </c>
      <c r="L137" s="9">
        <v>5.3</v>
      </c>
      <c r="M137" s="9">
        <v>1517.77593</v>
      </c>
      <c r="N137" s="9">
        <v>3.4</v>
      </c>
      <c r="O137" s="9">
        <v>759.39160000000004</v>
      </c>
      <c r="P137" s="9">
        <v>2</v>
      </c>
      <c r="Q137" s="11"/>
      <c r="R137" s="9">
        <v>9</v>
      </c>
      <c r="S137" s="11" t="s">
        <v>21</v>
      </c>
      <c r="T137" s="3"/>
      <c r="U137" s="3"/>
      <c r="V137" s="3"/>
      <c r="W137" s="3"/>
      <c r="X137" s="3"/>
      <c r="Y137" s="3"/>
    </row>
    <row r="138" spans="1:25" ht="15" customHeight="1" x14ac:dyDescent="0.45">
      <c r="A138" s="173">
        <v>68</v>
      </c>
      <c r="B138" s="226" t="s">
        <v>4746</v>
      </c>
      <c r="C138" s="40" t="s">
        <v>4752</v>
      </c>
      <c r="D138" s="109" t="s">
        <v>4753</v>
      </c>
      <c r="E138" s="179"/>
      <c r="F138" s="206"/>
      <c r="G138" s="175"/>
      <c r="H138" s="175"/>
      <c r="I138" s="175"/>
      <c r="J138" s="9" t="s">
        <v>4754</v>
      </c>
      <c r="K138" s="9" t="s">
        <v>20</v>
      </c>
      <c r="L138" s="9">
        <v>6.02</v>
      </c>
      <c r="M138" s="9">
        <v>2775.1034100000002</v>
      </c>
      <c r="N138" s="9">
        <v>0.67</v>
      </c>
      <c r="O138" s="9">
        <v>694.53130999999996</v>
      </c>
      <c r="P138" s="9">
        <v>4</v>
      </c>
      <c r="Q138" s="11" t="s">
        <v>4755</v>
      </c>
      <c r="R138" s="9">
        <v>1</v>
      </c>
      <c r="S138" s="11" t="s">
        <v>84</v>
      </c>
      <c r="T138" s="3"/>
      <c r="U138" s="3"/>
      <c r="V138" s="3"/>
      <c r="W138" s="3"/>
      <c r="X138" s="3"/>
      <c r="Y138" s="3"/>
    </row>
    <row r="139" spans="1:25" ht="15" customHeight="1" x14ac:dyDescent="0.45">
      <c r="A139" s="178"/>
      <c r="B139" s="227"/>
      <c r="C139" s="40" t="s">
        <v>4756</v>
      </c>
      <c r="D139" s="109" t="s">
        <v>4757</v>
      </c>
      <c r="E139" s="179"/>
      <c r="F139" s="206"/>
      <c r="G139" s="175"/>
      <c r="H139" s="175"/>
      <c r="I139" s="175"/>
      <c r="J139" s="9" t="s">
        <v>4758</v>
      </c>
      <c r="K139" s="9">
        <v>15</v>
      </c>
      <c r="L139" s="9">
        <v>3.63</v>
      </c>
      <c r="M139" s="9">
        <v>2931.2020499999999</v>
      </c>
      <c r="N139" s="9">
        <v>-0.21</v>
      </c>
      <c r="O139" s="9">
        <v>733.55597</v>
      </c>
      <c r="P139" s="9">
        <v>4</v>
      </c>
      <c r="Q139" s="11" t="s">
        <v>4759</v>
      </c>
      <c r="R139" s="9">
        <v>1</v>
      </c>
      <c r="S139" s="11" t="s">
        <v>84</v>
      </c>
      <c r="T139" s="3"/>
      <c r="U139" s="3"/>
      <c r="V139" s="3"/>
      <c r="W139" s="3"/>
      <c r="X139" s="3"/>
      <c r="Y139" s="3"/>
    </row>
    <row r="140" spans="1:25" ht="15" customHeight="1" x14ac:dyDescent="0.45">
      <c r="A140" s="178"/>
      <c r="B140" s="227"/>
      <c r="C140" s="40" t="s">
        <v>4760</v>
      </c>
      <c r="D140" s="109" t="s">
        <v>4761</v>
      </c>
      <c r="E140" s="179"/>
      <c r="F140" s="206"/>
      <c r="G140" s="175"/>
      <c r="H140" s="175"/>
      <c r="I140" s="175"/>
      <c r="J140" s="9" t="s">
        <v>4762</v>
      </c>
      <c r="K140" s="9">
        <v>57</v>
      </c>
      <c r="L140" s="9">
        <v>7.37</v>
      </c>
      <c r="M140" s="9">
        <v>2235.86094</v>
      </c>
      <c r="N140" s="9">
        <v>-4.9000000000000004</v>
      </c>
      <c r="O140" s="9">
        <v>745.95849999999996</v>
      </c>
      <c r="P140" s="9">
        <v>3</v>
      </c>
      <c r="Q140" s="11" t="s">
        <v>4763</v>
      </c>
      <c r="R140" s="9">
        <v>3</v>
      </c>
      <c r="S140" s="11" t="s">
        <v>69</v>
      </c>
      <c r="T140" s="3"/>
      <c r="U140" s="3"/>
      <c r="V140" s="3"/>
      <c r="W140" s="3"/>
      <c r="X140" s="3"/>
      <c r="Y140" s="3"/>
    </row>
    <row r="141" spans="1:25" ht="15" customHeight="1" x14ac:dyDescent="0.45">
      <c r="A141" s="178"/>
      <c r="B141" s="227"/>
      <c r="C141" s="40" t="s">
        <v>4764</v>
      </c>
      <c r="D141" s="109" t="s">
        <v>4761</v>
      </c>
      <c r="E141" s="179"/>
      <c r="F141" s="206"/>
      <c r="G141" s="175"/>
      <c r="H141" s="175"/>
      <c r="I141" s="175"/>
      <c r="J141" s="9" t="s">
        <v>4762</v>
      </c>
      <c r="K141" s="9">
        <v>152</v>
      </c>
      <c r="L141" s="9">
        <v>7.34</v>
      </c>
      <c r="M141" s="9">
        <v>2113.82915</v>
      </c>
      <c r="N141" s="9">
        <v>-3.86</v>
      </c>
      <c r="O141" s="9">
        <v>1057.41821</v>
      </c>
      <c r="P141" s="9">
        <v>2</v>
      </c>
      <c r="Q141" s="11" t="s">
        <v>4765</v>
      </c>
      <c r="R141" s="9">
        <v>36</v>
      </c>
      <c r="S141" s="11" t="s">
        <v>4766</v>
      </c>
      <c r="T141" s="3"/>
      <c r="U141" s="3"/>
      <c r="V141" s="3"/>
      <c r="W141" s="3"/>
      <c r="X141" s="3"/>
      <c r="Y141" s="3"/>
    </row>
    <row r="142" spans="1:25" ht="15" customHeight="1" x14ac:dyDescent="0.45">
      <c r="A142" s="178"/>
      <c r="B142" s="227"/>
      <c r="C142" s="40" t="s">
        <v>4767</v>
      </c>
      <c r="D142" s="109" t="s">
        <v>4761</v>
      </c>
      <c r="E142" s="179"/>
      <c r="F142" s="206"/>
      <c r="G142" s="175"/>
      <c r="H142" s="175"/>
      <c r="I142" s="175"/>
      <c r="J142" s="9" t="s">
        <v>4762</v>
      </c>
      <c r="K142" s="9">
        <v>117</v>
      </c>
      <c r="L142" s="9">
        <v>6.02</v>
      </c>
      <c r="M142" s="9">
        <v>2129.8313499999999</v>
      </c>
      <c r="N142" s="9">
        <v>-0.41</v>
      </c>
      <c r="O142" s="9">
        <v>1065.41931</v>
      </c>
      <c r="P142" s="9">
        <v>2</v>
      </c>
      <c r="Q142" s="11" t="s">
        <v>4768</v>
      </c>
      <c r="R142" s="9">
        <v>20</v>
      </c>
      <c r="S142" s="11" t="s">
        <v>4769</v>
      </c>
      <c r="T142" s="3"/>
      <c r="U142" s="3"/>
      <c r="V142" s="3"/>
      <c r="W142" s="3"/>
      <c r="X142" s="3"/>
      <c r="Y142" s="3"/>
    </row>
    <row r="143" spans="1:25" ht="15" customHeight="1" x14ac:dyDescent="0.45">
      <c r="A143" s="178"/>
      <c r="B143" s="227"/>
      <c r="C143" s="40" t="s">
        <v>4770</v>
      </c>
      <c r="D143" s="109" t="s">
        <v>4771</v>
      </c>
      <c r="E143" s="179"/>
      <c r="F143" s="206"/>
      <c r="G143" s="175"/>
      <c r="H143" s="175"/>
      <c r="I143" s="175"/>
      <c r="J143" s="9" t="s">
        <v>4772</v>
      </c>
      <c r="K143" s="9">
        <v>73</v>
      </c>
      <c r="L143" s="9">
        <v>8.23</v>
      </c>
      <c r="M143" s="9">
        <v>2269.9487600000002</v>
      </c>
      <c r="N143" s="9">
        <v>4.55</v>
      </c>
      <c r="O143" s="9">
        <v>757.32110999999998</v>
      </c>
      <c r="P143" s="9">
        <v>3</v>
      </c>
      <c r="Q143" s="11" t="s">
        <v>4773</v>
      </c>
      <c r="R143" s="9">
        <v>6</v>
      </c>
      <c r="S143" s="11" t="s">
        <v>4774</v>
      </c>
      <c r="T143" s="3"/>
      <c r="U143" s="3"/>
      <c r="V143" s="3"/>
      <c r="W143" s="3"/>
      <c r="X143" s="3"/>
      <c r="Y143" s="3"/>
    </row>
    <row r="144" spans="1:25" ht="15" customHeight="1" x14ac:dyDescent="0.45">
      <c r="A144" s="181"/>
      <c r="B144" s="228"/>
      <c r="C144" s="40" t="s">
        <v>4775</v>
      </c>
      <c r="D144" s="109" t="s">
        <v>4771</v>
      </c>
      <c r="E144" s="185"/>
      <c r="F144" s="207"/>
      <c r="G144" s="175"/>
      <c r="H144" s="175"/>
      <c r="I144" s="175"/>
      <c r="J144" s="9" t="s">
        <v>4772</v>
      </c>
      <c r="K144" s="9">
        <v>75</v>
      </c>
      <c r="L144" s="9">
        <v>7.4</v>
      </c>
      <c r="M144" s="9">
        <v>2285.93406</v>
      </c>
      <c r="N144" s="9">
        <v>0.31</v>
      </c>
      <c r="O144" s="9">
        <v>762.64954</v>
      </c>
      <c r="P144" s="9">
        <v>3</v>
      </c>
      <c r="Q144" s="11" t="s">
        <v>4776</v>
      </c>
      <c r="R144" s="9">
        <v>2</v>
      </c>
      <c r="S144" s="11" t="s">
        <v>84</v>
      </c>
      <c r="T144" s="3"/>
      <c r="U144" s="3"/>
      <c r="V144" s="3"/>
      <c r="W144" s="3"/>
      <c r="X144" s="3"/>
      <c r="Y144" s="3"/>
    </row>
    <row r="145" spans="1:25" ht="15" customHeight="1" x14ac:dyDescent="0.45">
      <c r="A145" s="173">
        <v>69</v>
      </c>
      <c r="B145" s="226" t="s">
        <v>4785</v>
      </c>
      <c r="C145" s="40" t="s">
        <v>4786</v>
      </c>
      <c r="D145" s="109" t="s">
        <v>4787</v>
      </c>
      <c r="E145" s="175" t="s">
        <v>1328</v>
      </c>
      <c r="F145" s="200" t="s">
        <v>4788</v>
      </c>
      <c r="G145" s="173" t="s">
        <v>18</v>
      </c>
      <c r="H145" s="173" t="s">
        <v>2232</v>
      </c>
      <c r="I145" s="173" t="s">
        <v>4789</v>
      </c>
      <c r="J145" s="9" t="s">
        <v>4790</v>
      </c>
      <c r="K145" s="9">
        <v>95</v>
      </c>
      <c r="L145" s="9">
        <v>4.3499999999999996</v>
      </c>
      <c r="M145" s="9">
        <v>1955.9069099999999</v>
      </c>
      <c r="N145" s="9">
        <v>7.78</v>
      </c>
      <c r="O145" s="9">
        <v>978.45708999999999</v>
      </c>
      <c r="P145" s="9">
        <v>2</v>
      </c>
      <c r="Q145" s="11" t="s">
        <v>29</v>
      </c>
      <c r="R145" s="9">
        <v>2</v>
      </c>
      <c r="S145" s="11" t="s">
        <v>690</v>
      </c>
      <c r="T145" s="3"/>
      <c r="U145" s="3"/>
      <c r="V145" s="3"/>
      <c r="W145" s="3"/>
      <c r="X145" s="3"/>
      <c r="Y145" s="3"/>
    </row>
    <row r="146" spans="1:25" ht="15" customHeight="1" x14ac:dyDescent="0.45">
      <c r="A146" s="178"/>
      <c r="B146" s="227"/>
      <c r="C146" s="40" t="s">
        <v>4791</v>
      </c>
      <c r="D146" s="109" t="s">
        <v>4792</v>
      </c>
      <c r="E146" s="179"/>
      <c r="F146" s="207"/>
      <c r="G146" s="175"/>
      <c r="H146" s="175"/>
      <c r="I146" s="175"/>
      <c r="J146" s="9" t="s">
        <v>4793</v>
      </c>
      <c r="K146" s="9">
        <v>67</v>
      </c>
      <c r="L146" s="9">
        <v>2.99</v>
      </c>
      <c r="M146" s="9">
        <v>1129.6226099999999</v>
      </c>
      <c r="N146" s="9">
        <v>1.23</v>
      </c>
      <c r="O146" s="9">
        <v>565.31493999999998</v>
      </c>
      <c r="P146" s="9">
        <v>2</v>
      </c>
      <c r="Q146" s="11"/>
      <c r="R146" s="9">
        <v>1</v>
      </c>
      <c r="S146" s="11" t="s">
        <v>690</v>
      </c>
      <c r="T146" s="3"/>
      <c r="U146" s="3"/>
      <c r="V146" s="3"/>
      <c r="W146" s="3"/>
      <c r="X146" s="3"/>
      <c r="Y146" s="3"/>
    </row>
    <row r="147" spans="1:25" ht="15" customHeight="1" x14ac:dyDescent="0.45">
      <c r="A147" s="181"/>
      <c r="B147" s="228"/>
      <c r="C147" s="40" t="s">
        <v>4794</v>
      </c>
      <c r="D147" s="109" t="s">
        <v>4795</v>
      </c>
      <c r="E147" s="185"/>
      <c r="F147" s="17" t="s">
        <v>4796</v>
      </c>
      <c r="G147" s="173"/>
      <c r="H147" s="173"/>
      <c r="I147" s="173"/>
      <c r="J147" s="9" t="s">
        <v>4797</v>
      </c>
      <c r="K147" s="9">
        <v>35</v>
      </c>
      <c r="L147" s="9">
        <v>4.08</v>
      </c>
      <c r="M147" s="9">
        <v>2114.0262200000002</v>
      </c>
      <c r="N147" s="9">
        <v>5.3</v>
      </c>
      <c r="O147" s="9">
        <v>705.34691999999995</v>
      </c>
      <c r="P147" s="9">
        <v>3</v>
      </c>
      <c r="Q147" s="11"/>
      <c r="R147" s="9">
        <v>1</v>
      </c>
      <c r="S147" s="11" t="s">
        <v>690</v>
      </c>
      <c r="T147" s="3"/>
      <c r="U147" s="3"/>
      <c r="V147" s="3"/>
      <c r="W147" s="3"/>
      <c r="X147" s="3"/>
      <c r="Y147" s="3"/>
    </row>
    <row r="148" spans="1:25" ht="15" customHeight="1" x14ac:dyDescent="0.45">
      <c r="A148" s="173">
        <v>70</v>
      </c>
      <c r="B148" s="226" t="s">
        <v>4798</v>
      </c>
      <c r="C148" s="40" t="s">
        <v>4799</v>
      </c>
      <c r="D148" s="109" t="s">
        <v>4800</v>
      </c>
      <c r="E148" s="175" t="s">
        <v>1328</v>
      </c>
      <c r="F148" s="17" t="s">
        <v>4801</v>
      </c>
      <c r="G148" s="173" t="s">
        <v>18</v>
      </c>
      <c r="H148" s="173" t="s">
        <v>1499</v>
      </c>
      <c r="I148" s="173" t="s">
        <v>4802</v>
      </c>
      <c r="J148" s="9" t="s">
        <v>4803</v>
      </c>
      <c r="K148" s="9">
        <v>120</v>
      </c>
      <c r="L148" s="9">
        <v>4.68</v>
      </c>
      <c r="M148" s="9">
        <v>1757.6854699999999</v>
      </c>
      <c r="N148" s="9">
        <v>0.01</v>
      </c>
      <c r="O148" s="9">
        <v>879.34636999999998</v>
      </c>
      <c r="P148" s="9">
        <v>2</v>
      </c>
      <c r="Q148" s="11" t="s">
        <v>851</v>
      </c>
      <c r="R148" s="9">
        <v>1</v>
      </c>
      <c r="S148" s="11" t="s">
        <v>84</v>
      </c>
      <c r="T148" s="3"/>
      <c r="U148" s="3"/>
      <c r="V148" s="3"/>
      <c r="W148" s="3"/>
      <c r="X148" s="3"/>
      <c r="Y148" s="3"/>
    </row>
    <row r="149" spans="1:25" ht="15" customHeight="1" x14ac:dyDescent="0.45">
      <c r="A149" s="181"/>
      <c r="B149" s="228"/>
      <c r="C149" s="40" t="s">
        <v>4804</v>
      </c>
      <c r="D149" s="109" t="s">
        <v>4805</v>
      </c>
      <c r="E149" s="185"/>
      <c r="F149" s="17" t="s">
        <v>4806</v>
      </c>
      <c r="G149" s="173"/>
      <c r="H149" s="173"/>
      <c r="I149" s="173"/>
      <c r="J149" s="9" t="s">
        <v>4807</v>
      </c>
      <c r="K149" s="9">
        <v>30</v>
      </c>
      <c r="L149" s="9">
        <v>3.36</v>
      </c>
      <c r="M149" s="9">
        <v>1307.61394</v>
      </c>
      <c r="N149" s="9">
        <v>-0.68</v>
      </c>
      <c r="O149" s="9">
        <v>654.31061</v>
      </c>
      <c r="P149" s="9">
        <v>2</v>
      </c>
      <c r="Q149" s="11" t="s">
        <v>411</v>
      </c>
      <c r="R149" s="9">
        <v>3</v>
      </c>
      <c r="S149" s="11" t="s">
        <v>84</v>
      </c>
      <c r="T149" s="3"/>
      <c r="U149" s="3"/>
      <c r="V149" s="3"/>
      <c r="W149" s="3"/>
      <c r="X149" s="3"/>
      <c r="Y149" s="3"/>
    </row>
    <row r="150" spans="1:25" ht="15" customHeight="1" x14ac:dyDescent="0.45">
      <c r="A150" s="175">
        <v>71</v>
      </c>
      <c r="B150" s="248" t="s">
        <v>3433</v>
      </c>
      <c r="C150" s="40" t="s">
        <v>4808</v>
      </c>
      <c r="D150" s="110" t="s">
        <v>4809</v>
      </c>
      <c r="E150" s="175" t="s">
        <v>1973</v>
      </c>
      <c r="F150" s="208" t="s">
        <v>4810</v>
      </c>
      <c r="G150" s="175" t="s">
        <v>18</v>
      </c>
      <c r="H150" s="175" t="s">
        <v>5709</v>
      </c>
      <c r="I150" s="175" t="s">
        <v>9984</v>
      </c>
      <c r="J150" s="9" t="s">
        <v>4812</v>
      </c>
      <c r="K150" s="9">
        <v>88</v>
      </c>
      <c r="L150" s="9">
        <v>4.42</v>
      </c>
      <c r="M150" s="9">
        <v>1369.5657200000001</v>
      </c>
      <c r="N150" s="9">
        <v>0.12</v>
      </c>
      <c r="O150" s="9">
        <v>685.28650000000005</v>
      </c>
      <c r="P150" s="9">
        <v>2</v>
      </c>
      <c r="Q150" s="11"/>
      <c r="R150" s="9">
        <v>48</v>
      </c>
      <c r="S150" s="11" t="s">
        <v>4813</v>
      </c>
      <c r="T150" s="3"/>
      <c r="U150" s="3"/>
      <c r="V150" s="3"/>
      <c r="W150" s="3"/>
      <c r="X150" s="3"/>
      <c r="Y150" s="3"/>
    </row>
    <row r="151" spans="1:25" ht="15" customHeight="1" x14ac:dyDescent="0.45">
      <c r="A151" s="179"/>
      <c r="B151" s="250"/>
      <c r="C151" s="40" t="s">
        <v>4814</v>
      </c>
      <c r="D151" s="110" t="s">
        <v>4815</v>
      </c>
      <c r="E151" s="179"/>
      <c r="F151" s="209"/>
      <c r="G151" s="175"/>
      <c r="H151" s="175"/>
      <c r="I151" s="175"/>
      <c r="J151" s="9" t="s">
        <v>4816</v>
      </c>
      <c r="K151" s="9">
        <v>111</v>
      </c>
      <c r="L151" s="9">
        <v>5.48</v>
      </c>
      <c r="M151" s="9">
        <v>1939.83403</v>
      </c>
      <c r="N151" s="9">
        <v>-0.95</v>
      </c>
      <c r="O151" s="9">
        <v>970.42065000000002</v>
      </c>
      <c r="P151" s="9">
        <v>2</v>
      </c>
      <c r="Q151" s="11"/>
      <c r="R151" s="9">
        <v>28</v>
      </c>
      <c r="S151" s="11" t="s">
        <v>4817</v>
      </c>
      <c r="T151" s="3"/>
      <c r="U151" s="3"/>
      <c r="V151" s="3"/>
      <c r="W151" s="3"/>
      <c r="X151" s="3"/>
      <c r="Y151" s="3"/>
    </row>
    <row r="152" spans="1:25" ht="15" customHeight="1" x14ac:dyDescent="0.45">
      <c r="A152" s="179"/>
      <c r="B152" s="250"/>
      <c r="C152" s="40" t="s">
        <v>4818</v>
      </c>
      <c r="D152" s="110" t="s">
        <v>4815</v>
      </c>
      <c r="E152" s="179"/>
      <c r="F152" s="209"/>
      <c r="G152" s="175"/>
      <c r="H152" s="175"/>
      <c r="I152" s="175"/>
      <c r="J152" s="9" t="s">
        <v>4816</v>
      </c>
      <c r="K152" s="9">
        <v>88</v>
      </c>
      <c r="L152" s="9">
        <v>6.66</v>
      </c>
      <c r="M152" s="9">
        <v>2083.9375500000001</v>
      </c>
      <c r="N152" s="9">
        <v>-0.19</v>
      </c>
      <c r="O152" s="9">
        <v>1042.4724100000001</v>
      </c>
      <c r="P152" s="9">
        <v>2</v>
      </c>
      <c r="Q152" s="11" t="s">
        <v>68</v>
      </c>
      <c r="R152" s="9">
        <v>3</v>
      </c>
      <c r="S152" s="11" t="s">
        <v>69</v>
      </c>
      <c r="T152" s="3"/>
      <c r="U152" s="3"/>
      <c r="V152" s="3"/>
      <c r="W152" s="3"/>
      <c r="X152" s="3"/>
      <c r="Y152" s="3"/>
    </row>
    <row r="153" spans="1:25" ht="15" customHeight="1" x14ac:dyDescent="0.45">
      <c r="A153" s="179"/>
      <c r="B153" s="250"/>
      <c r="C153" s="40" t="s">
        <v>4819</v>
      </c>
      <c r="D153" s="110" t="s">
        <v>4820</v>
      </c>
      <c r="E153" s="179"/>
      <c r="F153" s="209"/>
      <c r="G153" s="175"/>
      <c r="H153" s="175"/>
      <c r="I153" s="175"/>
      <c r="J153" s="9" t="s">
        <v>4821</v>
      </c>
      <c r="K153" s="9">
        <v>100</v>
      </c>
      <c r="L153" s="9">
        <v>4.68</v>
      </c>
      <c r="M153" s="9">
        <v>1429.6930400000001</v>
      </c>
      <c r="N153" s="9">
        <v>0.85</v>
      </c>
      <c r="O153" s="9">
        <v>715.35015999999996</v>
      </c>
      <c r="P153" s="9">
        <v>2</v>
      </c>
      <c r="Q153" s="11"/>
      <c r="R153" s="9">
        <v>8</v>
      </c>
      <c r="S153" s="11" t="s">
        <v>4822</v>
      </c>
      <c r="T153" s="3"/>
      <c r="U153" s="3"/>
      <c r="V153" s="3"/>
      <c r="W153" s="3"/>
      <c r="X153" s="3"/>
      <c r="Y153" s="3"/>
    </row>
    <row r="154" spans="1:25" ht="15" customHeight="1" x14ac:dyDescent="0.45">
      <c r="A154" s="179"/>
      <c r="B154" s="250"/>
      <c r="C154" s="40" t="s">
        <v>4823</v>
      </c>
      <c r="D154" s="110" t="s">
        <v>4820</v>
      </c>
      <c r="E154" s="179"/>
      <c r="F154" s="209"/>
      <c r="G154" s="175"/>
      <c r="H154" s="175"/>
      <c r="I154" s="175"/>
      <c r="J154" s="9" t="s">
        <v>4821</v>
      </c>
      <c r="K154" s="9">
        <v>48</v>
      </c>
      <c r="L154" s="9">
        <v>4.7699999999999996</v>
      </c>
      <c r="M154" s="9">
        <v>1717.8965800000001</v>
      </c>
      <c r="N154" s="9">
        <v>0.36</v>
      </c>
      <c r="O154" s="9">
        <v>573.30371000000002</v>
      </c>
      <c r="P154" s="9">
        <v>3</v>
      </c>
      <c r="Q154" s="11" t="s">
        <v>4824</v>
      </c>
      <c r="R154" s="9">
        <v>2</v>
      </c>
      <c r="S154" s="11" t="s">
        <v>84</v>
      </c>
      <c r="T154" s="3"/>
      <c r="U154" s="3"/>
      <c r="V154" s="3"/>
      <c r="W154" s="3"/>
      <c r="X154" s="3"/>
      <c r="Y154" s="3"/>
    </row>
    <row r="155" spans="1:25" ht="15" customHeight="1" x14ac:dyDescent="0.45">
      <c r="A155" s="179"/>
      <c r="B155" s="250"/>
      <c r="C155" s="40" t="s">
        <v>4825</v>
      </c>
      <c r="D155" s="110" t="s">
        <v>4826</v>
      </c>
      <c r="E155" s="179"/>
      <c r="F155" s="209"/>
      <c r="G155" s="175"/>
      <c r="H155" s="175"/>
      <c r="I155" s="175"/>
      <c r="J155" s="9" t="s">
        <v>4827</v>
      </c>
      <c r="K155" s="9">
        <v>77</v>
      </c>
      <c r="L155" s="9">
        <v>4.1399999999999997</v>
      </c>
      <c r="M155" s="9">
        <v>1897.02934</v>
      </c>
      <c r="N155" s="9">
        <v>0.05</v>
      </c>
      <c r="O155" s="9">
        <v>949.01831000000004</v>
      </c>
      <c r="P155" s="9">
        <v>2</v>
      </c>
      <c r="Q155" s="11" t="s">
        <v>4828</v>
      </c>
      <c r="R155" s="9">
        <v>3</v>
      </c>
      <c r="S155" s="11" t="s">
        <v>84</v>
      </c>
      <c r="T155" s="3"/>
      <c r="U155" s="3"/>
      <c r="V155" s="3"/>
      <c r="W155" s="3"/>
      <c r="X155" s="3"/>
      <c r="Y155" s="3"/>
    </row>
    <row r="156" spans="1:25" ht="15" customHeight="1" x14ac:dyDescent="0.45">
      <c r="A156" s="179"/>
      <c r="B156" s="250"/>
      <c r="C156" s="40" t="s">
        <v>4830</v>
      </c>
      <c r="D156" s="110" t="s">
        <v>4831</v>
      </c>
      <c r="E156" s="185"/>
      <c r="F156" s="209"/>
      <c r="G156" s="175"/>
      <c r="H156" s="175"/>
      <c r="I156" s="175"/>
      <c r="J156" s="9" t="s">
        <v>4832</v>
      </c>
      <c r="K156" s="9">
        <v>73</v>
      </c>
      <c r="L156" s="9">
        <v>12.49</v>
      </c>
      <c r="M156" s="9">
        <v>3544.7376399999998</v>
      </c>
      <c r="N156" s="9">
        <v>2.73</v>
      </c>
      <c r="O156" s="9">
        <v>1182.25073</v>
      </c>
      <c r="P156" s="9">
        <v>3</v>
      </c>
      <c r="Q156" s="11"/>
      <c r="R156" s="9">
        <v>3</v>
      </c>
      <c r="S156" s="11" t="s">
        <v>2911</v>
      </c>
      <c r="T156" s="3"/>
      <c r="U156" s="3"/>
      <c r="V156" s="3"/>
      <c r="W156" s="3"/>
      <c r="X156" s="3"/>
      <c r="Y156" s="3"/>
    </row>
    <row r="157" spans="1:25" ht="15" customHeight="1" x14ac:dyDescent="0.45">
      <c r="A157" s="179"/>
      <c r="B157" s="250"/>
      <c r="C157" s="40" t="s">
        <v>4833</v>
      </c>
      <c r="D157" s="110" t="s">
        <v>4834</v>
      </c>
      <c r="E157" s="175" t="s">
        <v>4835</v>
      </c>
      <c r="F157" s="209"/>
      <c r="G157" s="208"/>
      <c r="H157" s="208"/>
      <c r="I157" s="208"/>
      <c r="J157" s="9" t="s">
        <v>4836</v>
      </c>
      <c r="K157" s="9">
        <v>91</v>
      </c>
      <c r="L157" s="9">
        <v>4.29</v>
      </c>
      <c r="M157" s="9">
        <v>1452.6352999999999</v>
      </c>
      <c r="N157" s="9">
        <v>0.17</v>
      </c>
      <c r="O157" s="9">
        <v>726.82128999999998</v>
      </c>
      <c r="P157" s="9">
        <v>2</v>
      </c>
      <c r="Q157" s="11"/>
      <c r="R157" s="9">
        <v>51</v>
      </c>
      <c r="S157" s="11" t="s">
        <v>4837</v>
      </c>
      <c r="T157" s="3"/>
      <c r="U157" s="3"/>
      <c r="V157" s="3"/>
      <c r="W157" s="3"/>
      <c r="X157" s="3"/>
      <c r="Y157" s="3"/>
    </row>
    <row r="158" spans="1:25" ht="15" customHeight="1" x14ac:dyDescent="0.45">
      <c r="A158" s="179"/>
      <c r="B158" s="250"/>
      <c r="C158" s="40" t="s">
        <v>4838</v>
      </c>
      <c r="D158" s="110" t="s">
        <v>4834</v>
      </c>
      <c r="E158" s="179"/>
      <c r="F158" s="209"/>
      <c r="G158" s="175"/>
      <c r="H158" s="175"/>
      <c r="I158" s="175"/>
      <c r="J158" s="9" t="s">
        <v>4836</v>
      </c>
      <c r="K158" s="9">
        <v>118</v>
      </c>
      <c r="L158" s="9">
        <v>5.34</v>
      </c>
      <c r="M158" s="9">
        <v>1596.7377200000001</v>
      </c>
      <c r="N158" s="9">
        <v>0.38</v>
      </c>
      <c r="O158" s="9">
        <v>798.87249999999995</v>
      </c>
      <c r="P158" s="9">
        <v>2</v>
      </c>
      <c r="Q158" s="11" t="s">
        <v>68</v>
      </c>
      <c r="R158" s="9">
        <v>4</v>
      </c>
      <c r="S158" s="11" t="s">
        <v>69</v>
      </c>
      <c r="T158" s="3"/>
      <c r="U158" s="3"/>
      <c r="V158" s="3"/>
      <c r="W158" s="3"/>
      <c r="X158" s="3"/>
      <c r="Y158" s="3"/>
    </row>
    <row r="159" spans="1:25" ht="15" customHeight="1" x14ac:dyDescent="0.45">
      <c r="A159" s="179"/>
      <c r="B159" s="250"/>
      <c r="C159" s="40" t="s">
        <v>4839</v>
      </c>
      <c r="D159" s="110" t="s">
        <v>4840</v>
      </c>
      <c r="E159" s="179"/>
      <c r="F159" s="209"/>
      <c r="G159" s="175"/>
      <c r="H159" s="175"/>
      <c r="I159" s="175"/>
      <c r="J159" s="9" t="s">
        <v>4841</v>
      </c>
      <c r="K159" s="9">
        <v>101</v>
      </c>
      <c r="L159" s="9">
        <v>5.8</v>
      </c>
      <c r="M159" s="9">
        <v>1961.9817399999999</v>
      </c>
      <c r="N159" s="9">
        <v>-0.59</v>
      </c>
      <c r="O159" s="9">
        <v>981.49450999999999</v>
      </c>
      <c r="P159" s="9">
        <v>2</v>
      </c>
      <c r="Q159" s="11"/>
      <c r="R159" s="9">
        <v>5</v>
      </c>
      <c r="S159" s="11" t="s">
        <v>84</v>
      </c>
      <c r="T159" s="3"/>
      <c r="U159" s="3"/>
      <c r="V159" s="3"/>
      <c r="W159" s="3"/>
      <c r="X159" s="3"/>
      <c r="Y159" s="3"/>
    </row>
    <row r="160" spans="1:25" ht="15" customHeight="1" x14ac:dyDescent="0.45">
      <c r="A160" s="179"/>
      <c r="B160" s="250"/>
      <c r="C160" s="40" t="s">
        <v>4842</v>
      </c>
      <c r="D160" s="110" t="s">
        <v>4840</v>
      </c>
      <c r="E160" s="179"/>
      <c r="F160" s="209"/>
      <c r="G160" s="175"/>
      <c r="H160" s="175"/>
      <c r="I160" s="175"/>
      <c r="J160" s="9" t="s">
        <v>4841</v>
      </c>
      <c r="K160" s="9">
        <v>46</v>
      </c>
      <c r="L160" s="9">
        <v>6.36</v>
      </c>
      <c r="M160" s="9">
        <v>2106.0856699999999</v>
      </c>
      <c r="N160" s="9">
        <v>0.34</v>
      </c>
      <c r="O160" s="9">
        <v>702.70006999999998</v>
      </c>
      <c r="P160" s="9">
        <v>3</v>
      </c>
      <c r="Q160" s="11" t="s">
        <v>68</v>
      </c>
      <c r="R160" s="9">
        <v>1</v>
      </c>
      <c r="S160" s="11" t="s">
        <v>84</v>
      </c>
      <c r="T160" s="3"/>
      <c r="U160" s="3"/>
      <c r="V160" s="3"/>
      <c r="W160" s="3"/>
      <c r="X160" s="3"/>
      <c r="Y160" s="3"/>
    </row>
    <row r="161" spans="1:25" ht="15" customHeight="1" x14ac:dyDescent="0.45">
      <c r="A161" s="179"/>
      <c r="B161" s="250"/>
      <c r="C161" s="40" t="s">
        <v>4843</v>
      </c>
      <c r="D161" s="110" t="s">
        <v>4844</v>
      </c>
      <c r="E161" s="179"/>
      <c r="F161" s="209"/>
      <c r="G161" s="175"/>
      <c r="H161" s="175"/>
      <c r="I161" s="175"/>
      <c r="J161" s="9" t="s">
        <v>4845</v>
      </c>
      <c r="K161" s="9">
        <v>137</v>
      </c>
      <c r="L161" s="9">
        <v>5.05</v>
      </c>
      <c r="M161" s="9">
        <v>1748.85625</v>
      </c>
      <c r="N161" s="9">
        <v>-2.3199999999999998</v>
      </c>
      <c r="O161" s="9">
        <v>874.93176000000005</v>
      </c>
      <c r="P161" s="9">
        <v>2</v>
      </c>
      <c r="Q161" s="11"/>
      <c r="R161" s="9">
        <v>173</v>
      </c>
      <c r="S161" s="11" t="s">
        <v>4846</v>
      </c>
      <c r="T161" s="3"/>
      <c r="U161" s="3"/>
      <c r="V161" s="3"/>
      <c r="W161" s="3"/>
      <c r="X161" s="3"/>
      <c r="Y161" s="3"/>
    </row>
    <row r="162" spans="1:25" ht="15" customHeight="1" x14ac:dyDescent="0.45">
      <c r="A162" s="179"/>
      <c r="B162" s="250"/>
      <c r="C162" s="40" t="s">
        <v>4847</v>
      </c>
      <c r="D162" s="110" t="s">
        <v>4844</v>
      </c>
      <c r="E162" s="179"/>
      <c r="F162" s="209"/>
      <c r="G162" s="175"/>
      <c r="H162" s="175"/>
      <c r="I162" s="175"/>
      <c r="J162" s="9" t="s">
        <v>4845</v>
      </c>
      <c r="K162" s="9">
        <v>95</v>
      </c>
      <c r="L162" s="9">
        <v>5.16</v>
      </c>
      <c r="M162" s="9">
        <v>1892.9688000000001</v>
      </c>
      <c r="N162" s="9">
        <v>3.4</v>
      </c>
      <c r="O162" s="9">
        <v>946.98803999999996</v>
      </c>
      <c r="P162" s="9">
        <v>2</v>
      </c>
      <c r="Q162" s="11" t="s">
        <v>68</v>
      </c>
      <c r="R162" s="9">
        <v>8</v>
      </c>
      <c r="S162" s="11" t="s">
        <v>69</v>
      </c>
      <c r="T162" s="3"/>
      <c r="U162" s="3"/>
      <c r="V162" s="3"/>
      <c r="W162" s="3"/>
      <c r="X162" s="3"/>
      <c r="Y162" s="3"/>
    </row>
    <row r="163" spans="1:25" ht="15" customHeight="1" x14ac:dyDescent="0.45">
      <c r="A163" s="179"/>
      <c r="B163" s="250"/>
      <c r="C163" s="40" t="s">
        <v>4848</v>
      </c>
      <c r="D163" s="110" t="s">
        <v>4849</v>
      </c>
      <c r="E163" s="179"/>
      <c r="F163" s="209"/>
      <c r="G163" s="175"/>
      <c r="H163" s="175"/>
      <c r="I163" s="175"/>
      <c r="J163" s="9" t="s">
        <v>4850</v>
      </c>
      <c r="K163" s="9">
        <v>45</v>
      </c>
      <c r="L163" s="9">
        <v>3.94</v>
      </c>
      <c r="M163" s="9">
        <v>2767.3718699999999</v>
      </c>
      <c r="N163" s="9">
        <v>1.1499999999999999</v>
      </c>
      <c r="O163" s="9">
        <v>1384.18958</v>
      </c>
      <c r="P163" s="9">
        <v>2</v>
      </c>
      <c r="Q163" s="11"/>
      <c r="R163" s="9">
        <v>6</v>
      </c>
      <c r="S163" s="11" t="s">
        <v>84</v>
      </c>
      <c r="T163" s="3"/>
      <c r="U163" s="3"/>
      <c r="V163" s="3"/>
      <c r="W163" s="3"/>
      <c r="X163" s="3"/>
      <c r="Y163" s="3"/>
    </row>
    <row r="164" spans="1:25" ht="15" customHeight="1" x14ac:dyDescent="0.45">
      <c r="A164" s="179"/>
      <c r="B164" s="250"/>
      <c r="C164" s="40" t="s">
        <v>4852</v>
      </c>
      <c r="D164" s="110" t="s">
        <v>4853</v>
      </c>
      <c r="E164" s="179"/>
      <c r="F164" s="209"/>
      <c r="G164" s="175"/>
      <c r="H164" s="175"/>
      <c r="I164" s="175"/>
      <c r="J164" s="9" t="s">
        <v>4854</v>
      </c>
      <c r="K164" s="9">
        <v>75</v>
      </c>
      <c r="L164" s="9">
        <v>6.52</v>
      </c>
      <c r="M164" s="9">
        <v>1568.82683</v>
      </c>
      <c r="N164" s="9">
        <v>0.9</v>
      </c>
      <c r="O164" s="9">
        <v>784.91705000000002</v>
      </c>
      <c r="P164" s="9">
        <v>2</v>
      </c>
      <c r="Q164" s="11"/>
      <c r="R164" s="9">
        <v>36</v>
      </c>
      <c r="S164" s="11" t="s">
        <v>4855</v>
      </c>
      <c r="T164" s="3"/>
      <c r="U164" s="3"/>
      <c r="V164" s="3"/>
      <c r="W164" s="3"/>
      <c r="X164" s="3"/>
      <c r="Y164" s="3"/>
    </row>
    <row r="165" spans="1:25" ht="15" customHeight="1" x14ac:dyDescent="0.45">
      <c r="A165" s="179"/>
      <c r="B165" s="250"/>
      <c r="C165" s="40" t="s">
        <v>4856</v>
      </c>
      <c r="D165" s="110" t="s">
        <v>4853</v>
      </c>
      <c r="E165" s="179"/>
      <c r="F165" s="209"/>
      <c r="G165" s="175"/>
      <c r="H165" s="175"/>
      <c r="I165" s="175"/>
      <c r="J165" s="9" t="s">
        <v>4854</v>
      </c>
      <c r="K165" s="9">
        <v>90</v>
      </c>
      <c r="L165" s="9">
        <v>6.3</v>
      </c>
      <c r="M165" s="9">
        <v>1873.02873</v>
      </c>
      <c r="N165" s="9">
        <v>2.29</v>
      </c>
      <c r="O165" s="9">
        <v>937.01801</v>
      </c>
      <c r="P165" s="9">
        <v>2</v>
      </c>
      <c r="Q165" s="11" t="s">
        <v>4857</v>
      </c>
      <c r="R165" s="9">
        <v>6</v>
      </c>
      <c r="S165" s="11" t="s">
        <v>84</v>
      </c>
      <c r="T165" s="3"/>
      <c r="U165" s="3"/>
      <c r="V165" s="3"/>
      <c r="W165" s="3"/>
      <c r="X165" s="3"/>
      <c r="Y165" s="3"/>
    </row>
    <row r="166" spans="1:25" ht="15" customHeight="1" x14ac:dyDescent="0.45">
      <c r="A166" s="179"/>
      <c r="B166" s="250"/>
      <c r="C166" s="40" t="s">
        <v>4858</v>
      </c>
      <c r="D166" s="110" t="s">
        <v>4853</v>
      </c>
      <c r="E166" s="179"/>
      <c r="F166" s="209"/>
      <c r="G166" s="175"/>
      <c r="H166" s="175"/>
      <c r="I166" s="175"/>
      <c r="J166" s="9" t="s">
        <v>4854</v>
      </c>
      <c r="K166" s="9">
        <v>36</v>
      </c>
      <c r="L166" s="9">
        <v>6.31</v>
      </c>
      <c r="M166" s="9">
        <v>1857.03531</v>
      </c>
      <c r="N166" s="9">
        <v>3.11</v>
      </c>
      <c r="O166" s="9">
        <v>619.68329000000006</v>
      </c>
      <c r="P166" s="9">
        <v>3</v>
      </c>
      <c r="Q166" s="11" t="s">
        <v>2715</v>
      </c>
      <c r="R166" s="9">
        <v>4</v>
      </c>
      <c r="S166" s="11" t="s">
        <v>84</v>
      </c>
      <c r="T166" s="3"/>
      <c r="U166" s="3"/>
      <c r="V166" s="3"/>
      <c r="W166" s="3"/>
      <c r="X166" s="3"/>
      <c r="Y166" s="3"/>
    </row>
    <row r="167" spans="1:25" ht="15" customHeight="1" x14ac:dyDescent="0.45">
      <c r="A167" s="179"/>
      <c r="B167" s="250"/>
      <c r="C167" s="40" t="s">
        <v>4859</v>
      </c>
      <c r="D167" s="110" t="s">
        <v>4853</v>
      </c>
      <c r="E167" s="179"/>
      <c r="F167" s="209"/>
      <c r="G167" s="175"/>
      <c r="H167" s="175"/>
      <c r="I167" s="175"/>
      <c r="J167" s="9" t="s">
        <v>4854</v>
      </c>
      <c r="K167" s="9">
        <v>75</v>
      </c>
      <c r="L167" s="9">
        <v>6.51</v>
      </c>
      <c r="M167" s="9">
        <v>1584.8254099999999</v>
      </c>
      <c r="N167" s="9">
        <v>3.21</v>
      </c>
      <c r="O167" s="9">
        <v>528.94665999999995</v>
      </c>
      <c r="P167" s="9">
        <v>3</v>
      </c>
      <c r="Q167" s="11" t="s">
        <v>1816</v>
      </c>
      <c r="R167" s="9">
        <v>14</v>
      </c>
      <c r="S167" s="11" t="s">
        <v>4860</v>
      </c>
      <c r="T167" s="3"/>
      <c r="U167" s="3"/>
      <c r="V167" s="3"/>
      <c r="W167" s="3"/>
      <c r="X167" s="3"/>
      <c r="Y167" s="3"/>
    </row>
    <row r="168" spans="1:25" ht="15" customHeight="1" x14ac:dyDescent="0.45">
      <c r="A168" s="179"/>
      <c r="B168" s="250"/>
      <c r="C168" s="40" t="s">
        <v>4861</v>
      </c>
      <c r="D168" s="110" t="s">
        <v>4862</v>
      </c>
      <c r="E168" s="179"/>
      <c r="F168" s="209"/>
      <c r="G168" s="175"/>
      <c r="H168" s="175"/>
      <c r="I168" s="175"/>
      <c r="J168" s="9" t="s">
        <v>4863</v>
      </c>
      <c r="K168" s="9">
        <v>111</v>
      </c>
      <c r="L168" s="9">
        <v>4.41</v>
      </c>
      <c r="M168" s="9">
        <v>1403.6600800000001</v>
      </c>
      <c r="N168" s="9">
        <v>1.1599999999999999</v>
      </c>
      <c r="O168" s="9">
        <v>702.33367999999996</v>
      </c>
      <c r="P168" s="9">
        <v>2</v>
      </c>
      <c r="Q168" s="11"/>
      <c r="R168" s="9">
        <v>9</v>
      </c>
      <c r="S168" s="11" t="s">
        <v>4864</v>
      </c>
      <c r="T168" s="3"/>
      <c r="U168" s="3"/>
      <c r="V168" s="3"/>
      <c r="W168" s="3"/>
      <c r="X168" s="3"/>
      <c r="Y168" s="3"/>
    </row>
    <row r="169" spans="1:25" ht="15" customHeight="1" x14ac:dyDescent="0.45">
      <c r="A169" s="179"/>
      <c r="B169" s="250"/>
      <c r="C169" s="40" t="s">
        <v>4865</v>
      </c>
      <c r="D169" s="110" t="s">
        <v>4862</v>
      </c>
      <c r="E169" s="179"/>
      <c r="F169" s="209"/>
      <c r="G169" s="175"/>
      <c r="H169" s="175"/>
      <c r="I169" s="175"/>
      <c r="J169" s="9" t="s">
        <v>4863</v>
      </c>
      <c r="K169" s="9">
        <v>119</v>
      </c>
      <c r="L169" s="9">
        <v>4.83</v>
      </c>
      <c r="M169" s="9">
        <v>1419.6519000000001</v>
      </c>
      <c r="N169" s="9">
        <v>-1.03</v>
      </c>
      <c r="O169" s="9">
        <v>710.32959000000005</v>
      </c>
      <c r="P169" s="9">
        <v>2</v>
      </c>
      <c r="Q169" s="11" t="s">
        <v>494</v>
      </c>
      <c r="R169" s="9">
        <v>14</v>
      </c>
      <c r="S169" s="11" t="s">
        <v>2063</v>
      </c>
      <c r="T169" s="3"/>
      <c r="U169" s="3"/>
      <c r="V169" s="3"/>
      <c r="W169" s="3"/>
      <c r="X169" s="3"/>
      <c r="Y169" s="3"/>
    </row>
    <row r="170" spans="1:25" ht="15" customHeight="1" x14ac:dyDescent="0.45">
      <c r="A170" s="179"/>
      <c r="B170" s="250"/>
      <c r="C170" s="40" t="s">
        <v>4866</v>
      </c>
      <c r="D170" s="110" t="s">
        <v>4862</v>
      </c>
      <c r="E170" s="179"/>
      <c r="F170" s="209"/>
      <c r="G170" s="175"/>
      <c r="H170" s="175"/>
      <c r="I170" s="175"/>
      <c r="J170" s="9" t="s">
        <v>4863</v>
      </c>
      <c r="K170" s="9">
        <v>49</v>
      </c>
      <c r="L170" s="9">
        <v>2.41</v>
      </c>
      <c r="M170" s="9">
        <v>1707.8602800000001</v>
      </c>
      <c r="N170" s="9">
        <v>1.63</v>
      </c>
      <c r="O170" s="9">
        <v>854.43377999999996</v>
      </c>
      <c r="P170" s="9">
        <v>2</v>
      </c>
      <c r="Q170" s="11" t="s">
        <v>4867</v>
      </c>
      <c r="R170" s="9">
        <v>1</v>
      </c>
      <c r="S170" s="11" t="s">
        <v>84</v>
      </c>
      <c r="T170" s="3"/>
      <c r="U170" s="3"/>
      <c r="V170" s="3"/>
      <c r="W170" s="3"/>
      <c r="X170" s="3"/>
      <c r="Y170" s="3"/>
    </row>
    <row r="171" spans="1:25" ht="15" customHeight="1" x14ac:dyDescent="0.45">
      <c r="A171" s="179"/>
      <c r="B171" s="250"/>
      <c r="C171" s="40" t="s">
        <v>4868</v>
      </c>
      <c r="D171" s="110" t="s">
        <v>4869</v>
      </c>
      <c r="E171" s="179"/>
      <c r="F171" s="209"/>
      <c r="G171" s="175"/>
      <c r="H171" s="175" t="s">
        <v>1328</v>
      </c>
      <c r="I171" s="175" t="s">
        <v>4811</v>
      </c>
      <c r="J171" s="9" t="s">
        <v>4870</v>
      </c>
      <c r="K171" s="9">
        <v>87</v>
      </c>
      <c r="L171" s="9">
        <v>4.66</v>
      </c>
      <c r="M171" s="9">
        <v>1532.7415000000001</v>
      </c>
      <c r="N171" s="9">
        <v>0.03</v>
      </c>
      <c r="O171" s="9">
        <v>766.87438999999995</v>
      </c>
      <c r="P171" s="9">
        <v>2</v>
      </c>
      <c r="Q171" s="11"/>
      <c r="R171" s="9">
        <v>25</v>
      </c>
      <c r="S171" s="11" t="s">
        <v>4871</v>
      </c>
      <c r="T171" s="3"/>
      <c r="U171" s="3"/>
      <c r="V171" s="3"/>
      <c r="W171" s="3"/>
      <c r="X171" s="3"/>
      <c r="Y171" s="3"/>
    </row>
    <row r="172" spans="1:25" ht="15" customHeight="1" x14ac:dyDescent="0.45">
      <c r="A172" s="179"/>
      <c r="B172" s="250"/>
      <c r="C172" s="40" t="s">
        <v>4872</v>
      </c>
      <c r="D172" s="110" t="s">
        <v>4869</v>
      </c>
      <c r="E172" s="179"/>
      <c r="F172" s="209"/>
      <c r="G172" s="175"/>
      <c r="H172" s="175"/>
      <c r="I172" s="175"/>
      <c r="J172" s="9" t="s">
        <v>4870</v>
      </c>
      <c r="K172" s="9">
        <v>100</v>
      </c>
      <c r="L172" s="9">
        <v>4.0599999999999996</v>
      </c>
      <c r="M172" s="9">
        <v>1548.7358899999999</v>
      </c>
      <c r="N172" s="9">
        <v>-0.31</v>
      </c>
      <c r="O172" s="9">
        <v>774.87157999999999</v>
      </c>
      <c r="P172" s="9">
        <v>2</v>
      </c>
      <c r="Q172" s="11" t="s">
        <v>1574</v>
      </c>
      <c r="R172" s="9">
        <v>18</v>
      </c>
      <c r="S172" s="11" t="s">
        <v>4851</v>
      </c>
      <c r="T172" s="3"/>
      <c r="U172" s="3"/>
      <c r="V172" s="3"/>
      <c r="W172" s="3"/>
      <c r="X172" s="3"/>
      <c r="Y172" s="3"/>
    </row>
    <row r="173" spans="1:25" ht="15" customHeight="1" x14ac:dyDescent="0.45">
      <c r="A173" s="185"/>
      <c r="B173" s="251"/>
      <c r="C173" s="40" t="s">
        <v>4873</v>
      </c>
      <c r="D173" s="110" t="s">
        <v>4874</v>
      </c>
      <c r="E173" s="185"/>
      <c r="F173" s="210"/>
      <c r="G173" s="175"/>
      <c r="H173" s="175"/>
      <c r="I173" s="175"/>
      <c r="J173" s="9" t="s">
        <v>4875</v>
      </c>
      <c r="K173" s="9">
        <v>42</v>
      </c>
      <c r="L173" s="9">
        <v>1.88</v>
      </c>
      <c r="M173" s="9">
        <v>887.42528000000004</v>
      </c>
      <c r="N173" s="9">
        <v>-0.6</v>
      </c>
      <c r="O173" s="9">
        <v>444.21627999999998</v>
      </c>
      <c r="P173" s="9">
        <v>2</v>
      </c>
      <c r="Q173" s="11"/>
      <c r="R173" s="9">
        <v>2</v>
      </c>
      <c r="S173" s="11" t="s">
        <v>2911</v>
      </c>
      <c r="T173" s="3"/>
      <c r="U173" s="3"/>
      <c r="V173" s="3"/>
      <c r="W173" s="3"/>
      <c r="X173" s="3"/>
      <c r="Y173" s="3"/>
    </row>
    <row r="174" spans="1:25" ht="15" customHeight="1" x14ac:dyDescent="0.45">
      <c r="A174" s="109">
        <v>72</v>
      </c>
      <c r="B174" s="225" t="s">
        <v>4876</v>
      </c>
      <c r="C174" s="40" t="s">
        <v>4877</v>
      </c>
      <c r="D174" s="109" t="s">
        <v>4878</v>
      </c>
      <c r="E174" s="110" t="s">
        <v>1328</v>
      </c>
      <c r="F174" s="17" t="s">
        <v>4879</v>
      </c>
      <c r="G174" s="9" t="s">
        <v>4880</v>
      </c>
      <c r="H174" s="9" t="s">
        <v>2232</v>
      </c>
      <c r="I174" s="9" t="s">
        <v>4881</v>
      </c>
      <c r="J174" s="9" t="s">
        <v>4882</v>
      </c>
      <c r="K174" s="9">
        <v>62</v>
      </c>
      <c r="L174" s="9">
        <v>4.3</v>
      </c>
      <c r="M174" s="9">
        <v>1231.6700900000001</v>
      </c>
      <c r="N174" s="9">
        <v>1.56</v>
      </c>
      <c r="O174" s="9">
        <v>616.33867999999995</v>
      </c>
      <c r="P174" s="9">
        <v>2</v>
      </c>
      <c r="Q174" s="11"/>
      <c r="R174" s="9">
        <v>1</v>
      </c>
      <c r="S174" s="11" t="s">
        <v>194</v>
      </c>
      <c r="T174" s="3"/>
      <c r="U174" s="3"/>
      <c r="V174" s="3"/>
      <c r="W174" s="3"/>
      <c r="X174" s="3"/>
      <c r="Y174" s="3"/>
    </row>
    <row r="175" spans="1:25" ht="15" customHeight="1" x14ac:dyDescent="0.45">
      <c r="A175" s="106">
        <v>73</v>
      </c>
      <c r="B175" s="240" t="s">
        <v>4883</v>
      </c>
      <c r="C175" s="40" t="s">
        <v>4884</v>
      </c>
      <c r="D175" s="109" t="s">
        <v>4885</v>
      </c>
      <c r="E175" s="107" t="s">
        <v>1328</v>
      </c>
      <c r="F175" s="111" t="s">
        <v>4886</v>
      </c>
      <c r="G175" s="106" t="s">
        <v>18</v>
      </c>
      <c r="H175" s="106" t="s">
        <v>2232</v>
      </c>
      <c r="I175" s="106" t="s">
        <v>4887</v>
      </c>
      <c r="J175" s="9" t="s">
        <v>20</v>
      </c>
      <c r="K175" s="9">
        <v>48</v>
      </c>
      <c r="L175" s="9">
        <v>4.8499999999999996</v>
      </c>
      <c r="M175" s="9">
        <v>2503.1487299999999</v>
      </c>
      <c r="N175" s="9">
        <v>-3.11</v>
      </c>
      <c r="O175" s="9">
        <v>1252.078</v>
      </c>
      <c r="P175" s="9">
        <v>2</v>
      </c>
      <c r="Q175" s="11"/>
      <c r="R175" s="9">
        <v>4</v>
      </c>
      <c r="S175" s="11" t="s">
        <v>4888</v>
      </c>
      <c r="T175" s="3"/>
      <c r="U175" s="3"/>
      <c r="V175" s="3"/>
      <c r="W175" s="3"/>
      <c r="X175" s="3"/>
      <c r="Y175" s="3"/>
    </row>
    <row r="176" spans="1:25" ht="15" customHeight="1" x14ac:dyDescent="0.45">
      <c r="A176" s="109">
        <v>74</v>
      </c>
      <c r="B176" s="225" t="s">
        <v>4889</v>
      </c>
      <c r="C176" s="40" t="s">
        <v>4890</v>
      </c>
      <c r="D176" s="109" t="s">
        <v>4891</v>
      </c>
      <c r="E176" s="110" t="s">
        <v>1328</v>
      </c>
      <c r="F176" s="17" t="s">
        <v>4892</v>
      </c>
      <c r="G176" s="9" t="s">
        <v>18</v>
      </c>
      <c r="H176" s="9" t="s">
        <v>2232</v>
      </c>
      <c r="I176" s="9" t="s">
        <v>4893</v>
      </c>
      <c r="J176" s="9" t="s">
        <v>4894</v>
      </c>
      <c r="K176" s="9">
        <v>58</v>
      </c>
      <c r="L176" s="9">
        <v>5.0599999999999996</v>
      </c>
      <c r="M176" s="9">
        <v>3249.5269499999999</v>
      </c>
      <c r="N176" s="9">
        <v>3.61</v>
      </c>
      <c r="O176" s="9">
        <v>1083.84717</v>
      </c>
      <c r="P176" s="9">
        <v>3</v>
      </c>
      <c r="Q176" s="11" t="s">
        <v>34</v>
      </c>
      <c r="R176" s="9">
        <v>1</v>
      </c>
      <c r="S176" s="11" t="s">
        <v>84</v>
      </c>
      <c r="T176" s="3"/>
      <c r="U176" s="3"/>
      <c r="V176" s="3"/>
      <c r="W176" s="3"/>
      <c r="X176" s="3"/>
      <c r="Y176" s="3"/>
    </row>
    <row r="177" spans="1:25" ht="15" customHeight="1" x14ac:dyDescent="0.45">
      <c r="A177" s="173">
        <v>75</v>
      </c>
      <c r="B177" s="226" t="s">
        <v>4895</v>
      </c>
      <c r="C177" s="40" t="s">
        <v>4896</v>
      </c>
      <c r="D177" s="109" t="s">
        <v>4897</v>
      </c>
      <c r="E177" s="110" t="s">
        <v>10025</v>
      </c>
      <c r="F177" s="17" t="s">
        <v>4898</v>
      </c>
      <c r="G177" s="173" t="s">
        <v>18</v>
      </c>
      <c r="H177" s="173" t="s">
        <v>2232</v>
      </c>
      <c r="I177" s="173" t="s">
        <v>4899</v>
      </c>
      <c r="J177" s="9" t="s">
        <v>4900</v>
      </c>
      <c r="K177" s="9">
        <v>55</v>
      </c>
      <c r="L177" s="9">
        <v>4.76</v>
      </c>
      <c r="M177" s="9">
        <v>1145.53972</v>
      </c>
      <c r="N177" s="9">
        <v>2.5299999999999998</v>
      </c>
      <c r="O177" s="9">
        <v>573.27350000000001</v>
      </c>
      <c r="P177" s="9">
        <v>2</v>
      </c>
      <c r="Q177" s="11" t="s">
        <v>46</v>
      </c>
      <c r="R177" s="9">
        <v>2</v>
      </c>
      <c r="S177" s="11" t="s">
        <v>282</v>
      </c>
      <c r="T177" s="3"/>
      <c r="U177" s="3"/>
      <c r="V177" s="3"/>
      <c r="W177" s="3"/>
      <c r="X177" s="3"/>
      <c r="Y177" s="3"/>
    </row>
    <row r="178" spans="1:25" ht="15" customHeight="1" x14ac:dyDescent="0.45">
      <c r="A178" s="178"/>
      <c r="B178" s="227"/>
      <c r="C178" s="40" t="s">
        <v>4901</v>
      </c>
      <c r="D178" s="109" t="s">
        <v>4902</v>
      </c>
      <c r="E178" s="175" t="s">
        <v>1328</v>
      </c>
      <c r="F178" s="200" t="s">
        <v>4903</v>
      </c>
      <c r="G178" s="173"/>
      <c r="H178" s="173"/>
      <c r="I178" s="173"/>
      <c r="J178" s="9" t="s">
        <v>4904</v>
      </c>
      <c r="K178" s="9">
        <v>98</v>
      </c>
      <c r="L178" s="9">
        <v>4.88</v>
      </c>
      <c r="M178" s="9">
        <v>2006.9589100000001</v>
      </c>
      <c r="N178" s="9">
        <v>-0.59</v>
      </c>
      <c r="O178" s="9">
        <v>1003.9830899999999</v>
      </c>
      <c r="P178" s="9">
        <v>2</v>
      </c>
      <c r="Q178" s="11" t="s">
        <v>932</v>
      </c>
      <c r="R178" s="9">
        <v>18</v>
      </c>
      <c r="S178" s="11" t="s">
        <v>84</v>
      </c>
      <c r="T178" s="3"/>
      <c r="U178" s="3"/>
      <c r="V178" s="3"/>
      <c r="W178" s="3"/>
      <c r="X178" s="3"/>
      <c r="Y178" s="3"/>
    </row>
    <row r="179" spans="1:25" ht="15" customHeight="1" x14ac:dyDescent="0.45">
      <c r="A179" s="181"/>
      <c r="B179" s="228"/>
      <c r="C179" s="40" t="s">
        <v>4905</v>
      </c>
      <c r="D179" s="109" t="s">
        <v>4906</v>
      </c>
      <c r="E179" s="185"/>
      <c r="F179" s="207"/>
      <c r="G179" s="175"/>
      <c r="H179" s="175"/>
      <c r="I179" s="175"/>
      <c r="J179" s="9" t="s">
        <v>4907</v>
      </c>
      <c r="K179" s="9">
        <v>104</v>
      </c>
      <c r="L179" s="9">
        <v>4.21</v>
      </c>
      <c r="M179" s="9">
        <v>1616.7578599999999</v>
      </c>
      <c r="N179" s="9">
        <v>-0.42</v>
      </c>
      <c r="O179" s="9">
        <v>808.88256999999999</v>
      </c>
      <c r="P179" s="9">
        <v>2</v>
      </c>
      <c r="Q179" s="11" t="s">
        <v>932</v>
      </c>
      <c r="R179" s="9">
        <v>21</v>
      </c>
      <c r="S179" s="11" t="s">
        <v>2063</v>
      </c>
      <c r="T179" s="3"/>
      <c r="U179" s="3"/>
      <c r="V179" s="3"/>
      <c r="W179" s="3"/>
      <c r="X179" s="3"/>
      <c r="Y179" s="3"/>
    </row>
    <row r="180" spans="1:25" ht="15" customHeight="1" x14ac:dyDescent="0.45">
      <c r="A180" s="173">
        <v>76</v>
      </c>
      <c r="B180" s="226" t="s">
        <v>4908</v>
      </c>
      <c r="C180" s="40" t="s">
        <v>4909</v>
      </c>
      <c r="D180" s="109" t="s">
        <v>4910</v>
      </c>
      <c r="E180" s="110" t="s">
        <v>1328</v>
      </c>
      <c r="F180" s="17" t="s">
        <v>4911</v>
      </c>
      <c r="G180" s="173" t="s">
        <v>18</v>
      </c>
      <c r="H180" s="173" t="s">
        <v>2232</v>
      </c>
      <c r="I180" s="173" t="s">
        <v>4912</v>
      </c>
      <c r="J180" s="9" t="s">
        <v>4913</v>
      </c>
      <c r="K180" s="9">
        <v>74</v>
      </c>
      <c r="L180" s="9">
        <v>3.45</v>
      </c>
      <c r="M180" s="9">
        <v>1379.6263899999999</v>
      </c>
      <c r="N180" s="9">
        <v>-1.57</v>
      </c>
      <c r="O180" s="9">
        <v>690.31682999999998</v>
      </c>
      <c r="P180" s="9">
        <v>2</v>
      </c>
      <c r="Q180" s="11"/>
      <c r="R180" s="9">
        <v>4</v>
      </c>
      <c r="S180" s="11" t="s">
        <v>2437</v>
      </c>
      <c r="T180" s="3"/>
      <c r="U180" s="3"/>
      <c r="V180" s="3"/>
      <c r="W180" s="3"/>
      <c r="X180" s="3"/>
      <c r="Y180" s="3"/>
    </row>
    <row r="181" spans="1:25" ht="15" customHeight="1" x14ac:dyDescent="0.45">
      <c r="A181" s="181"/>
      <c r="B181" s="228"/>
      <c r="C181" s="40" t="s">
        <v>4914</v>
      </c>
      <c r="D181" s="109" t="s">
        <v>4915</v>
      </c>
      <c r="E181" s="110" t="s">
        <v>10027</v>
      </c>
      <c r="F181" s="17" t="s">
        <v>4916</v>
      </c>
      <c r="G181" s="173"/>
      <c r="H181" s="173"/>
      <c r="I181" s="173"/>
      <c r="J181" s="9" t="s">
        <v>4917</v>
      </c>
      <c r="K181" s="9">
        <v>91</v>
      </c>
      <c r="L181" s="9">
        <v>3.9</v>
      </c>
      <c r="M181" s="9">
        <v>1982.94902</v>
      </c>
      <c r="N181" s="9">
        <v>0.08</v>
      </c>
      <c r="O181" s="9">
        <v>991.97815000000003</v>
      </c>
      <c r="P181" s="9">
        <v>2</v>
      </c>
      <c r="Q181" s="11"/>
      <c r="R181" s="9">
        <v>1</v>
      </c>
      <c r="S181" s="11" t="s">
        <v>146</v>
      </c>
      <c r="T181" s="3"/>
      <c r="U181" s="3"/>
      <c r="V181" s="3"/>
      <c r="W181" s="3"/>
      <c r="X181" s="3"/>
      <c r="Y181" s="3"/>
    </row>
    <row r="182" spans="1:25" ht="15" customHeight="1" x14ac:dyDescent="0.45">
      <c r="A182" s="173">
        <v>77</v>
      </c>
      <c r="B182" s="226" t="s">
        <v>3508</v>
      </c>
      <c r="C182" s="40" t="s">
        <v>4918</v>
      </c>
      <c r="D182" s="109" t="s">
        <v>4919</v>
      </c>
      <c r="E182" s="175" t="s">
        <v>1328</v>
      </c>
      <c r="F182" s="17" t="s">
        <v>4920</v>
      </c>
      <c r="G182" s="173" t="s">
        <v>10023</v>
      </c>
      <c r="H182" s="173" t="s">
        <v>2232</v>
      </c>
      <c r="I182" s="173" t="s">
        <v>4921</v>
      </c>
      <c r="J182" s="9" t="s">
        <v>20</v>
      </c>
      <c r="K182" s="9">
        <v>47</v>
      </c>
      <c r="L182" s="9">
        <v>3.93</v>
      </c>
      <c r="M182" s="9">
        <v>1248.59465</v>
      </c>
      <c r="N182" s="9">
        <v>-0.66</v>
      </c>
      <c r="O182" s="9">
        <v>624.80096000000003</v>
      </c>
      <c r="P182" s="9">
        <v>2</v>
      </c>
      <c r="Q182" s="11"/>
      <c r="R182" s="9">
        <v>1</v>
      </c>
      <c r="S182" s="11" t="s">
        <v>529</v>
      </c>
      <c r="T182" s="3"/>
      <c r="U182" s="3"/>
      <c r="V182" s="3"/>
      <c r="W182" s="3"/>
      <c r="X182" s="3"/>
      <c r="Y182" s="3"/>
    </row>
    <row r="183" spans="1:25" ht="15" customHeight="1" x14ac:dyDescent="0.45">
      <c r="A183" s="181"/>
      <c r="B183" s="228"/>
      <c r="C183" s="40" t="s">
        <v>4922</v>
      </c>
      <c r="D183" s="109" t="s">
        <v>4923</v>
      </c>
      <c r="E183" s="185"/>
      <c r="F183" s="17"/>
      <c r="G183" s="173"/>
      <c r="H183" s="173"/>
      <c r="I183" s="173"/>
      <c r="J183" s="9" t="s">
        <v>20</v>
      </c>
      <c r="K183" s="9">
        <v>111</v>
      </c>
      <c r="L183" s="9">
        <v>6.91</v>
      </c>
      <c r="M183" s="9">
        <v>1767.91155</v>
      </c>
      <c r="N183" s="9">
        <v>-0.49</v>
      </c>
      <c r="O183" s="9">
        <v>884.45941000000005</v>
      </c>
      <c r="P183" s="9">
        <v>2</v>
      </c>
      <c r="Q183" s="11"/>
      <c r="R183" s="9">
        <v>6</v>
      </c>
      <c r="S183" s="11" t="s">
        <v>529</v>
      </c>
      <c r="T183" s="3"/>
      <c r="U183" s="3"/>
      <c r="V183" s="3"/>
      <c r="W183" s="3"/>
      <c r="X183" s="3"/>
      <c r="Y183" s="3"/>
    </row>
    <row r="184" spans="1:25" ht="15" customHeight="1" x14ac:dyDescent="0.45">
      <c r="A184" s="173">
        <v>78</v>
      </c>
      <c r="B184" s="226" t="s">
        <v>4924</v>
      </c>
      <c r="C184" s="40" t="s">
        <v>4925</v>
      </c>
      <c r="D184" s="109" t="s">
        <v>4926</v>
      </c>
      <c r="E184" s="175" t="s">
        <v>1328</v>
      </c>
      <c r="F184" s="200" t="s">
        <v>4927</v>
      </c>
      <c r="G184" s="173" t="s">
        <v>18</v>
      </c>
      <c r="H184" s="173" t="s">
        <v>2232</v>
      </c>
      <c r="I184" s="173" t="s">
        <v>4928</v>
      </c>
      <c r="J184" s="9" t="s">
        <v>4929</v>
      </c>
      <c r="K184" s="9">
        <v>141</v>
      </c>
      <c r="L184" s="9">
        <v>4.63</v>
      </c>
      <c r="M184" s="9">
        <v>1719.72551</v>
      </c>
      <c r="N184" s="9">
        <v>-2.87</v>
      </c>
      <c r="O184" s="9">
        <v>860.36639000000002</v>
      </c>
      <c r="P184" s="9">
        <v>2</v>
      </c>
      <c r="Q184" s="11"/>
      <c r="R184" s="9">
        <v>4</v>
      </c>
      <c r="S184" s="11" t="s">
        <v>3182</v>
      </c>
      <c r="T184" s="3"/>
      <c r="U184" s="3"/>
      <c r="V184" s="3"/>
      <c r="W184" s="3"/>
      <c r="X184" s="3"/>
      <c r="Y184" s="3"/>
    </row>
    <row r="185" spans="1:25" ht="15" customHeight="1" x14ac:dyDescent="0.45">
      <c r="A185" s="178"/>
      <c r="B185" s="227"/>
      <c r="C185" s="40" t="s">
        <v>4930</v>
      </c>
      <c r="D185" s="109" t="s">
        <v>4931</v>
      </c>
      <c r="E185" s="179"/>
      <c r="F185" s="206"/>
      <c r="G185" s="175"/>
      <c r="H185" s="175"/>
      <c r="I185" s="175"/>
      <c r="J185" s="9" t="s">
        <v>4932</v>
      </c>
      <c r="K185" s="9">
        <v>78</v>
      </c>
      <c r="L185" s="9">
        <v>7.4</v>
      </c>
      <c r="M185" s="9">
        <v>2370.0561899999998</v>
      </c>
      <c r="N185" s="9">
        <v>0.37</v>
      </c>
      <c r="O185" s="9">
        <v>790.69024999999999</v>
      </c>
      <c r="P185" s="9">
        <v>3</v>
      </c>
      <c r="Q185" s="11"/>
      <c r="R185" s="9">
        <v>3</v>
      </c>
      <c r="S185" s="11" t="s">
        <v>282</v>
      </c>
      <c r="T185" s="3"/>
      <c r="U185" s="3"/>
      <c r="V185" s="3"/>
      <c r="W185" s="3"/>
      <c r="X185" s="3"/>
      <c r="Y185" s="3"/>
    </row>
    <row r="186" spans="1:25" ht="15" customHeight="1" x14ac:dyDescent="0.45">
      <c r="A186" s="178"/>
      <c r="B186" s="227"/>
      <c r="C186" s="40" t="s">
        <v>4933</v>
      </c>
      <c r="D186" s="109" t="s">
        <v>4934</v>
      </c>
      <c r="E186" s="179"/>
      <c r="F186" s="206"/>
      <c r="G186" s="175"/>
      <c r="H186" s="175"/>
      <c r="I186" s="175"/>
      <c r="J186" s="9" t="s">
        <v>4935</v>
      </c>
      <c r="K186" s="9" t="s">
        <v>20</v>
      </c>
      <c r="L186" s="9">
        <v>1.68</v>
      </c>
      <c r="M186" s="9">
        <v>2467.0436</v>
      </c>
      <c r="N186" s="9">
        <v>0.1</v>
      </c>
      <c r="O186" s="9">
        <v>617.51635999999996</v>
      </c>
      <c r="P186" s="9">
        <v>4</v>
      </c>
      <c r="Q186" s="11"/>
      <c r="R186" s="9">
        <v>1</v>
      </c>
      <c r="S186" s="11" t="s">
        <v>84</v>
      </c>
      <c r="T186" s="3"/>
      <c r="U186" s="3"/>
      <c r="V186" s="3"/>
      <c r="W186" s="3"/>
      <c r="X186" s="3"/>
      <c r="Y186" s="3"/>
    </row>
    <row r="187" spans="1:25" ht="15" customHeight="1" x14ac:dyDescent="0.45">
      <c r="A187" s="181"/>
      <c r="B187" s="228"/>
      <c r="C187" s="40" t="s">
        <v>4936</v>
      </c>
      <c r="D187" s="109" t="s">
        <v>4937</v>
      </c>
      <c r="E187" s="185"/>
      <c r="F187" s="207"/>
      <c r="G187" s="175"/>
      <c r="H187" s="175"/>
      <c r="I187" s="175"/>
      <c r="J187" s="9" t="s">
        <v>4938</v>
      </c>
      <c r="K187" s="9">
        <v>34</v>
      </c>
      <c r="L187" s="9">
        <v>4.6500000000000004</v>
      </c>
      <c r="M187" s="9">
        <v>2595.14444</v>
      </c>
      <c r="N187" s="9">
        <v>2.36</v>
      </c>
      <c r="O187" s="9">
        <v>865.71966999999995</v>
      </c>
      <c r="P187" s="9">
        <v>3</v>
      </c>
      <c r="Q187" s="11"/>
      <c r="R187" s="9">
        <v>6</v>
      </c>
      <c r="S187" s="11" t="s">
        <v>4939</v>
      </c>
      <c r="T187" s="3"/>
      <c r="U187" s="3"/>
      <c r="V187" s="3"/>
      <c r="W187" s="3"/>
      <c r="X187" s="3"/>
      <c r="Y187" s="3"/>
    </row>
    <row r="188" spans="1:25" ht="15" customHeight="1" x14ac:dyDescent="0.45">
      <c r="A188" s="31">
        <v>79</v>
      </c>
      <c r="B188" s="239" t="s">
        <v>4940</v>
      </c>
      <c r="C188" s="40" t="s">
        <v>4941</v>
      </c>
      <c r="D188" s="109" t="s">
        <v>4942</v>
      </c>
      <c r="E188" s="110"/>
      <c r="F188" s="17"/>
      <c r="G188" s="9"/>
      <c r="H188" s="9"/>
      <c r="I188" s="9"/>
      <c r="J188" s="9" t="s">
        <v>20</v>
      </c>
      <c r="K188" s="9">
        <v>103</v>
      </c>
      <c r="L188" s="9">
        <v>5.48</v>
      </c>
      <c r="M188" s="9">
        <v>1841.91265</v>
      </c>
      <c r="N188" s="9">
        <v>1.29</v>
      </c>
      <c r="O188" s="9">
        <v>921.45996000000002</v>
      </c>
      <c r="P188" s="9">
        <v>2</v>
      </c>
      <c r="Q188" s="11" t="s">
        <v>29</v>
      </c>
      <c r="R188" s="9">
        <v>18</v>
      </c>
      <c r="S188" s="11" t="s">
        <v>47</v>
      </c>
      <c r="T188" s="3"/>
      <c r="U188" s="3"/>
      <c r="V188" s="3"/>
      <c r="W188" s="3"/>
      <c r="X188" s="3"/>
      <c r="Y188" s="3"/>
    </row>
    <row r="189" spans="1:25" ht="15" customHeight="1" x14ac:dyDescent="0.45">
      <c r="A189" s="173">
        <v>80</v>
      </c>
      <c r="B189" s="226" t="s">
        <v>4943</v>
      </c>
      <c r="C189" s="40" t="s">
        <v>4944</v>
      </c>
      <c r="D189" s="109" t="s">
        <v>4945</v>
      </c>
      <c r="E189" s="175" t="s">
        <v>1328</v>
      </c>
      <c r="F189" s="200" t="s">
        <v>4946</v>
      </c>
      <c r="G189" s="173" t="s">
        <v>18</v>
      </c>
      <c r="H189" s="173" t="s">
        <v>2232</v>
      </c>
      <c r="I189" s="173" t="s">
        <v>4947</v>
      </c>
      <c r="J189" s="9" t="s">
        <v>20</v>
      </c>
      <c r="K189" s="9">
        <v>70</v>
      </c>
      <c r="L189" s="9">
        <v>3.81</v>
      </c>
      <c r="M189" s="9">
        <v>1654.81267</v>
      </c>
      <c r="N189" s="9">
        <v>-2.67</v>
      </c>
      <c r="O189" s="9">
        <v>827.90997000000004</v>
      </c>
      <c r="P189" s="9">
        <v>2</v>
      </c>
      <c r="Q189" s="11"/>
      <c r="R189" s="9">
        <v>3</v>
      </c>
      <c r="S189" s="11" t="s">
        <v>4948</v>
      </c>
      <c r="T189" s="3"/>
      <c r="U189" s="3"/>
      <c r="V189" s="3"/>
      <c r="W189" s="3"/>
      <c r="X189" s="3"/>
      <c r="Y189" s="3"/>
    </row>
    <row r="190" spans="1:25" ht="15" customHeight="1" x14ac:dyDescent="0.45">
      <c r="A190" s="181"/>
      <c r="B190" s="228"/>
      <c r="C190" s="40" t="s">
        <v>4949</v>
      </c>
      <c r="D190" s="109" t="s">
        <v>4950</v>
      </c>
      <c r="E190" s="185"/>
      <c r="F190" s="207"/>
      <c r="G190" s="175"/>
      <c r="H190" s="175"/>
      <c r="I190" s="175"/>
      <c r="J190" s="9" t="s">
        <v>4951</v>
      </c>
      <c r="K190" s="9" t="s">
        <v>20</v>
      </c>
      <c r="L190" s="9">
        <v>3.02</v>
      </c>
      <c r="M190" s="9">
        <v>1586.80828</v>
      </c>
      <c r="N190" s="9">
        <v>-1.63</v>
      </c>
      <c r="O190" s="9">
        <v>793.90778</v>
      </c>
      <c r="P190" s="9">
        <v>2</v>
      </c>
      <c r="Q190" s="11" t="s">
        <v>239</v>
      </c>
      <c r="R190" s="9">
        <v>1</v>
      </c>
      <c r="S190" s="11" t="s">
        <v>146</v>
      </c>
      <c r="T190" s="3"/>
      <c r="U190" s="3"/>
      <c r="V190" s="3"/>
      <c r="W190" s="3"/>
      <c r="X190" s="3"/>
      <c r="Y190" s="3"/>
    </row>
    <row r="191" spans="1:25" ht="15" customHeight="1" x14ac:dyDescent="0.45">
      <c r="A191" s="173">
        <v>81</v>
      </c>
      <c r="B191" s="226" t="s">
        <v>4952</v>
      </c>
      <c r="C191" s="40" t="s">
        <v>4953</v>
      </c>
      <c r="D191" s="109" t="s">
        <v>4954</v>
      </c>
      <c r="E191" s="175" t="s">
        <v>1328</v>
      </c>
      <c r="F191" s="17" t="s">
        <v>4955</v>
      </c>
      <c r="G191" s="173" t="s">
        <v>18</v>
      </c>
      <c r="H191" s="173" t="s">
        <v>2232</v>
      </c>
      <c r="I191" s="173" t="s">
        <v>4956</v>
      </c>
      <c r="J191" s="9" t="s">
        <v>20</v>
      </c>
      <c r="K191" s="9">
        <v>85</v>
      </c>
      <c r="L191" s="9">
        <v>4.0599999999999996</v>
      </c>
      <c r="M191" s="9">
        <v>1579.7987499999999</v>
      </c>
      <c r="N191" s="9">
        <v>1.55</v>
      </c>
      <c r="O191" s="9">
        <v>790.40301999999997</v>
      </c>
      <c r="P191" s="9">
        <v>2</v>
      </c>
      <c r="Q191" s="11"/>
      <c r="R191" s="9">
        <v>3</v>
      </c>
      <c r="S191" s="11" t="s">
        <v>178</v>
      </c>
      <c r="T191" s="3"/>
      <c r="U191" s="3"/>
      <c r="V191" s="3"/>
      <c r="W191" s="3"/>
      <c r="X191" s="3"/>
      <c r="Y191" s="3"/>
    </row>
    <row r="192" spans="1:25" ht="15" customHeight="1" x14ac:dyDescent="0.45">
      <c r="A192" s="178"/>
      <c r="B192" s="227"/>
      <c r="C192" s="40" t="s">
        <v>4957</v>
      </c>
      <c r="D192" s="109" t="s">
        <v>4958</v>
      </c>
      <c r="E192" s="179"/>
      <c r="F192" s="17"/>
      <c r="G192" s="173"/>
      <c r="H192" s="173"/>
      <c r="I192" s="173"/>
      <c r="J192" s="9" t="s">
        <v>4959</v>
      </c>
      <c r="K192" s="9">
        <v>29</v>
      </c>
      <c r="L192" s="9">
        <v>4.1399999999999997</v>
      </c>
      <c r="M192" s="9">
        <v>2451.3705799999998</v>
      </c>
      <c r="N192" s="9">
        <v>-0.01</v>
      </c>
      <c r="O192" s="9">
        <v>817.79503999999997</v>
      </c>
      <c r="P192" s="9">
        <v>3</v>
      </c>
      <c r="Q192" s="11"/>
      <c r="R192" s="9">
        <v>2</v>
      </c>
      <c r="S192" s="11" t="s">
        <v>529</v>
      </c>
      <c r="T192" s="3"/>
      <c r="U192" s="3"/>
      <c r="V192" s="3"/>
      <c r="W192" s="3"/>
      <c r="X192" s="3"/>
      <c r="Y192" s="3"/>
    </row>
    <row r="193" spans="1:25" ht="15" customHeight="1" x14ac:dyDescent="0.45">
      <c r="A193" s="178"/>
      <c r="B193" s="227"/>
      <c r="C193" s="40" t="s">
        <v>4960</v>
      </c>
      <c r="D193" s="109" t="s">
        <v>4961</v>
      </c>
      <c r="E193" s="179"/>
      <c r="F193" s="17"/>
      <c r="G193" s="173"/>
      <c r="H193" s="173"/>
      <c r="I193" s="173"/>
      <c r="J193" s="9" t="s">
        <v>20</v>
      </c>
      <c r="K193" s="9">
        <v>60</v>
      </c>
      <c r="L193" s="9">
        <v>5.92</v>
      </c>
      <c r="M193" s="9">
        <v>2021.94229</v>
      </c>
      <c r="N193" s="9">
        <v>0.59</v>
      </c>
      <c r="O193" s="9">
        <v>674.65228000000002</v>
      </c>
      <c r="P193" s="9">
        <v>3</v>
      </c>
      <c r="Q193" s="11"/>
      <c r="R193" s="9">
        <v>3</v>
      </c>
      <c r="S193" s="11" t="s">
        <v>4962</v>
      </c>
      <c r="T193" s="3"/>
      <c r="U193" s="3"/>
      <c r="V193" s="3"/>
      <c r="W193" s="3"/>
      <c r="X193" s="3"/>
      <c r="Y193" s="3"/>
    </row>
    <row r="194" spans="1:25" ht="15" customHeight="1" x14ac:dyDescent="0.45">
      <c r="A194" s="178"/>
      <c r="B194" s="227"/>
      <c r="C194" s="40" t="s">
        <v>4963</v>
      </c>
      <c r="D194" s="109" t="s">
        <v>4964</v>
      </c>
      <c r="E194" s="179"/>
      <c r="F194" s="17" t="s">
        <v>4965</v>
      </c>
      <c r="G194" s="173"/>
      <c r="H194" s="173"/>
      <c r="I194" s="173"/>
      <c r="J194" s="9" t="s">
        <v>4966</v>
      </c>
      <c r="K194" s="9">
        <v>115</v>
      </c>
      <c r="L194" s="9">
        <v>4.3</v>
      </c>
      <c r="M194" s="9">
        <v>2170.0830599999999</v>
      </c>
      <c r="N194" s="9">
        <v>-2.04</v>
      </c>
      <c r="O194" s="9">
        <v>1085.5451700000001</v>
      </c>
      <c r="P194" s="9">
        <v>2</v>
      </c>
      <c r="Q194" s="11"/>
      <c r="R194" s="9">
        <v>5</v>
      </c>
      <c r="S194" s="11" t="s">
        <v>4967</v>
      </c>
      <c r="T194" s="3"/>
      <c r="U194" s="3"/>
      <c r="V194" s="3"/>
      <c r="W194" s="3"/>
      <c r="X194" s="3"/>
      <c r="Y194" s="3"/>
    </row>
    <row r="195" spans="1:25" ht="15" customHeight="1" x14ac:dyDescent="0.45">
      <c r="A195" s="178"/>
      <c r="B195" s="227"/>
      <c r="C195" s="40" t="s">
        <v>4968</v>
      </c>
      <c r="D195" s="109" t="s">
        <v>4969</v>
      </c>
      <c r="E195" s="179"/>
      <c r="F195" s="17"/>
      <c r="G195" s="173"/>
      <c r="H195" s="173"/>
      <c r="I195" s="173"/>
      <c r="J195" s="9" t="s">
        <v>4970</v>
      </c>
      <c r="K195" s="9">
        <v>67</v>
      </c>
      <c r="L195" s="9">
        <v>2.84</v>
      </c>
      <c r="M195" s="9">
        <v>1388.62798</v>
      </c>
      <c r="N195" s="9">
        <v>-0.66</v>
      </c>
      <c r="O195" s="9">
        <v>694.81763000000001</v>
      </c>
      <c r="P195" s="9">
        <v>2</v>
      </c>
      <c r="Q195" s="11"/>
      <c r="R195" s="9">
        <v>2</v>
      </c>
      <c r="S195" s="11" t="s">
        <v>2212</v>
      </c>
      <c r="T195" s="3"/>
      <c r="U195" s="3"/>
      <c r="V195" s="3"/>
      <c r="W195" s="3"/>
      <c r="X195" s="3"/>
      <c r="Y195" s="3"/>
    </row>
    <row r="196" spans="1:25" ht="15" customHeight="1" x14ac:dyDescent="0.45">
      <c r="A196" s="178"/>
      <c r="B196" s="227"/>
      <c r="C196" s="40" t="s">
        <v>4971</v>
      </c>
      <c r="D196" s="109" t="s">
        <v>4972</v>
      </c>
      <c r="E196" s="179"/>
      <c r="F196" s="17" t="s">
        <v>4973</v>
      </c>
      <c r="G196" s="173"/>
      <c r="H196" s="173"/>
      <c r="I196" s="173"/>
      <c r="J196" s="9" t="s">
        <v>20</v>
      </c>
      <c r="K196" s="9">
        <v>73</v>
      </c>
      <c r="L196" s="9">
        <v>2.86</v>
      </c>
      <c r="M196" s="9">
        <v>1120.5112799999999</v>
      </c>
      <c r="N196" s="9">
        <v>-0.4</v>
      </c>
      <c r="O196" s="9">
        <v>560.75927999999999</v>
      </c>
      <c r="P196" s="9">
        <v>2</v>
      </c>
      <c r="Q196" s="11"/>
      <c r="R196" s="9">
        <v>2</v>
      </c>
      <c r="S196" s="11" t="s">
        <v>2385</v>
      </c>
      <c r="T196" s="3"/>
      <c r="U196" s="3"/>
      <c r="V196" s="3"/>
      <c r="W196" s="3"/>
      <c r="X196" s="3"/>
      <c r="Y196" s="3"/>
    </row>
    <row r="197" spans="1:25" ht="15" customHeight="1" x14ac:dyDescent="0.45">
      <c r="A197" s="181"/>
      <c r="B197" s="228"/>
      <c r="C197" s="40" t="s">
        <v>4974</v>
      </c>
      <c r="D197" s="109" t="s">
        <v>4975</v>
      </c>
      <c r="E197" s="185"/>
      <c r="F197" s="17" t="s">
        <v>4976</v>
      </c>
      <c r="G197" s="9" t="s">
        <v>18</v>
      </c>
      <c r="H197" s="9" t="s">
        <v>1328</v>
      </c>
      <c r="I197" s="9" t="s">
        <v>4956</v>
      </c>
      <c r="J197" s="9" t="s">
        <v>4977</v>
      </c>
      <c r="K197" s="9">
        <v>117</v>
      </c>
      <c r="L197" s="9">
        <v>4.6399999999999997</v>
      </c>
      <c r="M197" s="9">
        <v>1690.76421</v>
      </c>
      <c r="N197" s="9">
        <v>0.85</v>
      </c>
      <c r="O197" s="9">
        <v>845.88574000000006</v>
      </c>
      <c r="P197" s="9">
        <v>2</v>
      </c>
      <c r="Q197" s="11"/>
      <c r="R197" s="9">
        <v>1</v>
      </c>
      <c r="S197" s="11" t="s">
        <v>21</v>
      </c>
      <c r="T197" s="3"/>
      <c r="U197" s="3"/>
      <c r="V197" s="3"/>
      <c r="W197" s="3"/>
      <c r="X197" s="3"/>
      <c r="Y197" s="3"/>
    </row>
    <row r="198" spans="1:25" ht="15" customHeight="1" x14ac:dyDescent="0.45">
      <c r="A198" s="109">
        <v>82</v>
      </c>
      <c r="B198" s="225" t="s">
        <v>4978</v>
      </c>
      <c r="C198" s="40" t="s">
        <v>4979</v>
      </c>
      <c r="D198" s="109" t="s">
        <v>4980</v>
      </c>
      <c r="E198" s="110" t="s">
        <v>1328</v>
      </c>
      <c r="F198" s="17" t="s">
        <v>4981</v>
      </c>
      <c r="G198" s="9" t="s">
        <v>10023</v>
      </c>
      <c r="H198" s="9" t="s">
        <v>2232</v>
      </c>
      <c r="I198" s="9" t="s">
        <v>4982</v>
      </c>
      <c r="J198" s="9" t="s">
        <v>20</v>
      </c>
      <c r="K198" s="9">
        <v>116</v>
      </c>
      <c r="L198" s="9">
        <v>5.47</v>
      </c>
      <c r="M198" s="9">
        <v>1783.8949500000001</v>
      </c>
      <c r="N198" s="9">
        <v>0.87</v>
      </c>
      <c r="O198" s="9">
        <v>892.45110999999997</v>
      </c>
      <c r="P198" s="9">
        <v>2</v>
      </c>
      <c r="Q198" s="11"/>
      <c r="R198" s="9">
        <v>5</v>
      </c>
      <c r="S198" s="11" t="s">
        <v>21</v>
      </c>
      <c r="T198" s="3"/>
      <c r="U198" s="3"/>
      <c r="V198" s="3"/>
      <c r="W198" s="3"/>
      <c r="X198" s="3"/>
      <c r="Y198" s="3"/>
    </row>
    <row r="199" spans="1:25" ht="15" customHeight="1" x14ac:dyDescent="0.45">
      <c r="A199" s="109">
        <v>83</v>
      </c>
      <c r="B199" s="225" t="s">
        <v>4983</v>
      </c>
      <c r="C199" s="40" t="s">
        <v>4984</v>
      </c>
      <c r="D199" s="109" t="s">
        <v>4985</v>
      </c>
      <c r="E199" s="110" t="s">
        <v>1328</v>
      </c>
      <c r="F199" s="17" t="s">
        <v>4986</v>
      </c>
      <c r="G199" s="9" t="s">
        <v>18</v>
      </c>
      <c r="H199" s="9" t="s">
        <v>2232</v>
      </c>
      <c r="I199" s="9" t="s">
        <v>4987</v>
      </c>
      <c r="J199" s="9" t="s">
        <v>4988</v>
      </c>
      <c r="K199" s="9">
        <v>53</v>
      </c>
      <c r="L199" s="9">
        <v>1.53</v>
      </c>
      <c r="M199" s="9">
        <v>1039.6762000000001</v>
      </c>
      <c r="N199" s="9">
        <v>-0.02</v>
      </c>
      <c r="O199" s="9">
        <v>520.34173999999996</v>
      </c>
      <c r="P199" s="9">
        <v>2</v>
      </c>
      <c r="Q199" s="11"/>
      <c r="R199" s="9">
        <v>3</v>
      </c>
      <c r="S199" s="11" t="s">
        <v>4531</v>
      </c>
      <c r="T199" s="3"/>
      <c r="U199" s="3"/>
      <c r="V199" s="3"/>
      <c r="W199" s="3"/>
      <c r="X199" s="3"/>
      <c r="Y199" s="3"/>
    </row>
    <row r="200" spans="1:25" ht="15" customHeight="1" x14ac:dyDescent="0.45">
      <c r="A200" s="109">
        <v>84</v>
      </c>
      <c r="B200" s="225" t="s">
        <v>4989</v>
      </c>
      <c r="C200" s="40" t="s">
        <v>4990</v>
      </c>
      <c r="D200" s="109" t="s">
        <v>4991</v>
      </c>
      <c r="E200" s="110" t="s">
        <v>1328</v>
      </c>
      <c r="F200" s="17" t="s">
        <v>4992</v>
      </c>
      <c r="G200" s="9" t="s">
        <v>18</v>
      </c>
      <c r="H200" s="9" t="s">
        <v>2232</v>
      </c>
      <c r="I200" s="9" t="s">
        <v>4993</v>
      </c>
      <c r="J200" s="9" t="s">
        <v>20</v>
      </c>
      <c r="K200" s="9">
        <v>100</v>
      </c>
      <c r="L200" s="9">
        <v>7.42</v>
      </c>
      <c r="M200" s="9">
        <v>2578.4477999999999</v>
      </c>
      <c r="N200" s="9">
        <v>3.55</v>
      </c>
      <c r="O200" s="9">
        <v>1289.7275400000001</v>
      </c>
      <c r="P200" s="9">
        <v>2</v>
      </c>
      <c r="Q200" s="11" t="s">
        <v>4994</v>
      </c>
      <c r="R200" s="9">
        <v>33</v>
      </c>
      <c r="S200" s="11" t="s">
        <v>4995</v>
      </c>
      <c r="T200" s="3"/>
      <c r="U200" s="3"/>
      <c r="V200" s="3"/>
      <c r="W200" s="3"/>
      <c r="X200" s="3"/>
      <c r="Y200" s="3"/>
    </row>
    <row r="201" spans="1:25" ht="15" customHeight="1" x14ac:dyDescent="0.45">
      <c r="A201" s="173">
        <v>85</v>
      </c>
      <c r="B201" s="226" t="s">
        <v>4996</v>
      </c>
      <c r="C201" s="40" t="s">
        <v>4997</v>
      </c>
      <c r="D201" s="109" t="s">
        <v>4998</v>
      </c>
      <c r="E201" s="179"/>
      <c r="F201" s="200" t="s">
        <v>4999</v>
      </c>
      <c r="G201" s="173"/>
      <c r="H201" s="173"/>
      <c r="I201" s="173"/>
      <c r="J201" s="9" t="s">
        <v>5000</v>
      </c>
      <c r="K201" s="9">
        <v>115</v>
      </c>
      <c r="L201" s="9">
        <v>4.8</v>
      </c>
      <c r="M201" s="9">
        <v>1922.8973900000001</v>
      </c>
      <c r="N201" s="9">
        <v>2.81</v>
      </c>
      <c r="O201" s="9">
        <v>961.95232999999996</v>
      </c>
      <c r="P201" s="9">
        <v>2</v>
      </c>
      <c r="Q201" s="11"/>
      <c r="R201" s="9">
        <v>10</v>
      </c>
      <c r="S201" s="11" t="s">
        <v>5001</v>
      </c>
      <c r="T201" s="3"/>
      <c r="U201" s="3"/>
      <c r="V201" s="3"/>
      <c r="W201" s="3"/>
      <c r="X201" s="3"/>
      <c r="Y201" s="3"/>
    </row>
    <row r="202" spans="1:25" ht="15" customHeight="1" x14ac:dyDescent="0.45">
      <c r="A202" s="181"/>
      <c r="B202" s="228"/>
      <c r="C202" s="40" t="s">
        <v>5002</v>
      </c>
      <c r="D202" s="109" t="s">
        <v>4998</v>
      </c>
      <c r="E202" s="179"/>
      <c r="F202" s="206"/>
      <c r="G202" s="175"/>
      <c r="H202" s="175"/>
      <c r="I202" s="175"/>
      <c r="J202" s="9" t="s">
        <v>5000</v>
      </c>
      <c r="K202" s="9">
        <v>95</v>
      </c>
      <c r="L202" s="9">
        <v>5.92</v>
      </c>
      <c r="M202" s="9">
        <v>2066.9924799999999</v>
      </c>
      <c r="N202" s="9">
        <v>-0.76</v>
      </c>
      <c r="O202" s="9">
        <v>1033.9998800000001</v>
      </c>
      <c r="P202" s="9">
        <v>2</v>
      </c>
      <c r="Q202" s="11" t="s">
        <v>68</v>
      </c>
      <c r="R202" s="9">
        <v>1</v>
      </c>
      <c r="S202" s="11" t="s">
        <v>69</v>
      </c>
      <c r="T202" s="3"/>
      <c r="U202" s="3"/>
      <c r="V202" s="3"/>
      <c r="W202" s="3"/>
      <c r="X202" s="3"/>
      <c r="Y202" s="3"/>
    </row>
    <row r="203" spans="1:25" ht="15" customHeight="1" x14ac:dyDescent="0.45">
      <c r="A203" s="106">
        <v>86</v>
      </c>
      <c r="B203" s="240" t="s">
        <v>5003</v>
      </c>
      <c r="C203" s="40" t="s">
        <v>5004</v>
      </c>
      <c r="D203" s="109" t="s">
        <v>5005</v>
      </c>
      <c r="E203" s="107" t="s">
        <v>1328</v>
      </c>
      <c r="F203" s="111" t="s">
        <v>5006</v>
      </c>
      <c r="G203" s="106" t="s">
        <v>18</v>
      </c>
      <c r="H203" s="107" t="s">
        <v>1499</v>
      </c>
      <c r="I203" s="107" t="s">
        <v>5007</v>
      </c>
      <c r="J203" s="9" t="s">
        <v>5008</v>
      </c>
      <c r="K203" s="9">
        <v>40</v>
      </c>
      <c r="L203" s="9">
        <v>5.75</v>
      </c>
      <c r="M203" s="9">
        <v>2111.0637499999998</v>
      </c>
      <c r="N203" s="9">
        <v>5.71</v>
      </c>
      <c r="O203" s="9">
        <v>704.35943999999995</v>
      </c>
      <c r="P203" s="9">
        <v>3</v>
      </c>
      <c r="Q203" s="11"/>
      <c r="R203" s="9">
        <v>6</v>
      </c>
      <c r="S203" s="11" t="s">
        <v>5009</v>
      </c>
      <c r="T203" s="3"/>
      <c r="U203" s="3"/>
      <c r="V203" s="3"/>
      <c r="W203" s="3"/>
      <c r="X203" s="3"/>
      <c r="Y203" s="3"/>
    </row>
    <row r="204" spans="1:25" ht="15" customHeight="1" x14ac:dyDescent="0.45">
      <c r="A204" s="109">
        <v>87</v>
      </c>
      <c r="B204" s="225" t="s">
        <v>5010</v>
      </c>
      <c r="C204" s="40" t="s">
        <v>5011</v>
      </c>
      <c r="D204" s="109" t="s">
        <v>5012</v>
      </c>
      <c r="E204" s="110" t="s">
        <v>1328</v>
      </c>
      <c r="F204" s="17" t="s">
        <v>5013</v>
      </c>
      <c r="G204" s="9" t="s">
        <v>18</v>
      </c>
      <c r="H204" s="9" t="s">
        <v>1499</v>
      </c>
      <c r="I204" s="9" t="s">
        <v>5014</v>
      </c>
      <c r="J204" s="9" t="s">
        <v>5015</v>
      </c>
      <c r="K204" s="9">
        <v>26</v>
      </c>
      <c r="L204" s="9">
        <v>2.4</v>
      </c>
      <c r="M204" s="9">
        <v>1166.6123500000001</v>
      </c>
      <c r="N204" s="9">
        <v>1.54</v>
      </c>
      <c r="O204" s="9">
        <v>583.80980999999997</v>
      </c>
      <c r="P204" s="9">
        <v>2</v>
      </c>
      <c r="Q204" s="11"/>
      <c r="R204" s="9">
        <v>1</v>
      </c>
      <c r="S204" s="11" t="s">
        <v>293</v>
      </c>
      <c r="T204" s="3"/>
      <c r="U204" s="3"/>
      <c r="V204" s="3"/>
      <c r="W204" s="3"/>
      <c r="X204" s="3"/>
      <c r="Y204" s="3"/>
    </row>
    <row r="205" spans="1:25" ht="15" customHeight="1" x14ac:dyDescent="0.45">
      <c r="A205" s="173">
        <v>88</v>
      </c>
      <c r="B205" s="226" t="s">
        <v>5016</v>
      </c>
      <c r="C205" s="40" t="s">
        <v>5017</v>
      </c>
      <c r="D205" s="109" t="s">
        <v>5018</v>
      </c>
      <c r="E205" s="175" t="s">
        <v>10025</v>
      </c>
      <c r="F205" s="200" t="s">
        <v>5019</v>
      </c>
      <c r="G205" s="173" t="s">
        <v>10023</v>
      </c>
      <c r="H205" s="175" t="s">
        <v>2232</v>
      </c>
      <c r="I205" s="175" t="s">
        <v>5020</v>
      </c>
      <c r="J205" s="9" t="s">
        <v>20</v>
      </c>
      <c r="K205" s="9">
        <v>120</v>
      </c>
      <c r="L205" s="9">
        <v>3.69</v>
      </c>
      <c r="M205" s="9">
        <v>1808.8826200000001</v>
      </c>
      <c r="N205" s="9">
        <v>-1.22</v>
      </c>
      <c r="O205" s="9">
        <v>904.94494999999995</v>
      </c>
      <c r="P205" s="9">
        <v>2</v>
      </c>
      <c r="Q205" s="11" t="s">
        <v>3014</v>
      </c>
      <c r="R205" s="9">
        <v>1</v>
      </c>
      <c r="S205" s="11" t="s">
        <v>557</v>
      </c>
      <c r="T205" s="3"/>
      <c r="U205" s="3"/>
      <c r="V205" s="3"/>
      <c r="W205" s="3"/>
      <c r="X205" s="3"/>
      <c r="Y205" s="3"/>
    </row>
    <row r="206" spans="1:25" ht="15" customHeight="1" x14ac:dyDescent="0.45">
      <c r="A206" s="181"/>
      <c r="B206" s="228"/>
      <c r="C206" s="40" t="s">
        <v>5021</v>
      </c>
      <c r="D206" s="109" t="s">
        <v>5018</v>
      </c>
      <c r="E206" s="185"/>
      <c r="F206" s="207"/>
      <c r="G206" s="175"/>
      <c r="H206" s="175"/>
      <c r="I206" s="175"/>
      <c r="J206" s="9" t="s">
        <v>20</v>
      </c>
      <c r="K206" s="9">
        <v>108</v>
      </c>
      <c r="L206" s="9">
        <v>4.3</v>
      </c>
      <c r="M206" s="9">
        <v>1792.89177</v>
      </c>
      <c r="N206" s="9">
        <v>1.04</v>
      </c>
      <c r="O206" s="9">
        <v>896.94952000000001</v>
      </c>
      <c r="P206" s="9">
        <v>2</v>
      </c>
      <c r="Q206" s="11"/>
      <c r="R206" s="9">
        <v>2</v>
      </c>
      <c r="S206" s="11" t="s">
        <v>557</v>
      </c>
      <c r="T206" s="3"/>
      <c r="U206" s="3"/>
      <c r="V206" s="3"/>
      <c r="W206" s="3"/>
      <c r="X206" s="3"/>
      <c r="Y206" s="3"/>
    </row>
    <row r="207" spans="1:25" ht="15" customHeight="1" x14ac:dyDescent="0.45">
      <c r="A207" s="110">
        <v>89</v>
      </c>
      <c r="B207" s="249" t="s">
        <v>4126</v>
      </c>
      <c r="C207" s="40" t="s">
        <v>5022</v>
      </c>
      <c r="D207" s="109" t="s">
        <v>5023</v>
      </c>
      <c r="E207" s="110" t="s">
        <v>1328</v>
      </c>
      <c r="F207" s="40" t="s">
        <v>5024</v>
      </c>
      <c r="G207" s="11" t="s">
        <v>18</v>
      </c>
      <c r="H207" s="11" t="s">
        <v>1328</v>
      </c>
      <c r="I207" s="11" t="s">
        <v>1922</v>
      </c>
      <c r="J207" s="9" t="s">
        <v>20</v>
      </c>
      <c r="K207" s="9">
        <v>63</v>
      </c>
      <c r="L207" s="9">
        <v>3.51</v>
      </c>
      <c r="M207" s="9">
        <v>1729.72441</v>
      </c>
      <c r="N207" s="9">
        <v>2.3199999999999998</v>
      </c>
      <c r="O207" s="9">
        <v>865.36584000000005</v>
      </c>
      <c r="P207" s="9">
        <v>2</v>
      </c>
      <c r="Q207" s="11" t="s">
        <v>5025</v>
      </c>
      <c r="R207" s="9">
        <v>7</v>
      </c>
      <c r="S207" s="11" t="s">
        <v>5026</v>
      </c>
      <c r="T207" s="3"/>
      <c r="U207" s="3"/>
      <c r="V207" s="3"/>
      <c r="W207" s="3"/>
      <c r="X207" s="3"/>
      <c r="Y207" s="3"/>
    </row>
    <row r="208" spans="1:25" ht="15" customHeight="1" x14ac:dyDescent="0.45">
      <c r="A208" s="173">
        <v>90</v>
      </c>
      <c r="B208" s="226" t="s">
        <v>5027</v>
      </c>
      <c r="C208" s="40" t="s">
        <v>5028</v>
      </c>
      <c r="D208" s="109" t="s">
        <v>5029</v>
      </c>
      <c r="E208" s="175" t="s">
        <v>1328</v>
      </c>
      <c r="F208" s="208" t="s">
        <v>5030</v>
      </c>
      <c r="G208" s="173" t="s">
        <v>18</v>
      </c>
      <c r="H208" s="173" t="s">
        <v>1328</v>
      </c>
      <c r="I208" s="173" t="s">
        <v>5031</v>
      </c>
      <c r="J208" s="9" t="s">
        <v>5032</v>
      </c>
      <c r="K208" s="9">
        <v>42</v>
      </c>
      <c r="L208" s="9">
        <v>2.85</v>
      </c>
      <c r="M208" s="9">
        <v>1590.8680899999999</v>
      </c>
      <c r="N208" s="9">
        <v>-1.92</v>
      </c>
      <c r="O208" s="9">
        <v>795.93768</v>
      </c>
      <c r="P208" s="9">
        <v>2</v>
      </c>
      <c r="Q208" s="11"/>
      <c r="R208" s="9">
        <v>3</v>
      </c>
      <c r="S208" s="11" t="s">
        <v>5033</v>
      </c>
      <c r="T208" s="3"/>
      <c r="U208" s="3"/>
      <c r="V208" s="3"/>
      <c r="W208" s="3"/>
      <c r="X208" s="3"/>
      <c r="Y208" s="3"/>
    </row>
    <row r="209" spans="1:25" ht="15" customHeight="1" x14ac:dyDescent="0.45">
      <c r="A209" s="178"/>
      <c r="B209" s="227"/>
      <c r="C209" s="40" t="s">
        <v>5034</v>
      </c>
      <c r="D209" s="109" t="s">
        <v>5029</v>
      </c>
      <c r="E209" s="179"/>
      <c r="F209" s="209"/>
      <c r="G209" s="175"/>
      <c r="H209" s="175"/>
      <c r="I209" s="175"/>
      <c r="J209" s="9" t="s">
        <v>5032</v>
      </c>
      <c r="K209" s="9">
        <v>25</v>
      </c>
      <c r="L209" s="9">
        <v>2.93</v>
      </c>
      <c r="M209" s="9">
        <v>1734.973</v>
      </c>
      <c r="N209" s="9">
        <v>-0.13</v>
      </c>
      <c r="O209" s="9">
        <v>578.99585000000002</v>
      </c>
      <c r="P209" s="9">
        <v>3</v>
      </c>
      <c r="Q209" s="11" t="s">
        <v>68</v>
      </c>
      <c r="R209" s="9">
        <v>1</v>
      </c>
      <c r="S209" s="11" t="s">
        <v>84</v>
      </c>
      <c r="T209" s="3"/>
      <c r="U209" s="3"/>
      <c r="V209" s="3"/>
      <c r="W209" s="3"/>
      <c r="X209" s="3"/>
      <c r="Y209" s="3"/>
    </row>
    <row r="210" spans="1:25" ht="15" customHeight="1" x14ac:dyDescent="0.45">
      <c r="A210" s="181"/>
      <c r="B210" s="228"/>
      <c r="C210" s="40" t="s">
        <v>5035</v>
      </c>
      <c r="D210" s="109" t="s">
        <v>5036</v>
      </c>
      <c r="E210" s="185"/>
      <c r="F210" s="210"/>
      <c r="G210" s="175"/>
      <c r="H210" s="175"/>
      <c r="I210" s="175"/>
      <c r="J210" s="9" t="s">
        <v>5037</v>
      </c>
      <c r="K210" s="9">
        <v>40</v>
      </c>
      <c r="L210" s="9" t="s">
        <v>20</v>
      </c>
      <c r="M210" s="9">
        <v>1190.5286100000001</v>
      </c>
      <c r="N210" s="9">
        <v>0.14000000000000001</v>
      </c>
      <c r="O210" s="9">
        <v>595.76793999999995</v>
      </c>
      <c r="P210" s="9">
        <v>2</v>
      </c>
      <c r="Q210" s="11"/>
      <c r="R210" s="9">
        <v>1</v>
      </c>
      <c r="S210" s="11" t="s">
        <v>146</v>
      </c>
      <c r="T210" s="3"/>
      <c r="U210" s="3"/>
      <c r="V210" s="3"/>
      <c r="W210" s="3"/>
      <c r="X210" s="3"/>
      <c r="Y210" s="3"/>
    </row>
    <row r="211" spans="1:25" ht="15" customHeight="1" x14ac:dyDescent="0.45">
      <c r="A211" s="106">
        <v>91</v>
      </c>
      <c r="B211" s="240" t="s">
        <v>5038</v>
      </c>
      <c r="C211" s="40" t="s">
        <v>5039</v>
      </c>
      <c r="D211" s="109" t="s">
        <v>5040</v>
      </c>
      <c r="E211" s="107" t="s">
        <v>1328</v>
      </c>
      <c r="F211" s="116" t="s">
        <v>5041</v>
      </c>
      <c r="G211" s="106" t="s">
        <v>10023</v>
      </c>
      <c r="H211" s="106" t="s">
        <v>2232</v>
      </c>
      <c r="I211" s="106" t="s">
        <v>5042</v>
      </c>
      <c r="J211" s="9" t="s">
        <v>5043</v>
      </c>
      <c r="K211" s="9">
        <v>100</v>
      </c>
      <c r="L211" s="9">
        <v>6.23</v>
      </c>
      <c r="M211" s="9">
        <v>1855.8561299999999</v>
      </c>
      <c r="N211" s="9">
        <v>5.58</v>
      </c>
      <c r="O211" s="9">
        <v>928.43169999999998</v>
      </c>
      <c r="P211" s="9">
        <v>2</v>
      </c>
      <c r="Q211" s="11"/>
      <c r="R211" s="9">
        <v>24</v>
      </c>
      <c r="S211" s="11" t="s">
        <v>5044</v>
      </c>
      <c r="T211" s="3"/>
      <c r="U211" s="3"/>
      <c r="V211" s="3"/>
      <c r="W211" s="3"/>
      <c r="X211" s="3"/>
      <c r="Y211" s="3"/>
    </row>
    <row r="212" spans="1:25" ht="15" customHeight="1" x14ac:dyDescent="0.45">
      <c r="A212" s="109">
        <v>92</v>
      </c>
      <c r="B212" s="225" t="s">
        <v>5045</v>
      </c>
      <c r="C212" s="40" t="s">
        <v>5046</v>
      </c>
      <c r="D212" s="109" t="s">
        <v>5047</v>
      </c>
      <c r="E212" s="110" t="s">
        <v>1328</v>
      </c>
      <c r="F212" s="17" t="s">
        <v>5048</v>
      </c>
      <c r="G212" s="9" t="s">
        <v>18</v>
      </c>
      <c r="H212" s="9" t="s">
        <v>2232</v>
      </c>
      <c r="I212" s="9" t="s">
        <v>5049</v>
      </c>
      <c r="J212" s="9" t="s">
        <v>5050</v>
      </c>
      <c r="K212" s="9">
        <v>61</v>
      </c>
      <c r="L212" s="9">
        <v>1.81</v>
      </c>
      <c r="M212" s="9">
        <v>1270.7619999999999</v>
      </c>
      <c r="N212" s="9">
        <v>-0.85</v>
      </c>
      <c r="O212" s="9">
        <v>424.25885</v>
      </c>
      <c r="P212" s="9">
        <v>3</v>
      </c>
      <c r="Q212" s="11"/>
      <c r="R212" s="9">
        <v>2</v>
      </c>
      <c r="S212" s="11" t="s">
        <v>293</v>
      </c>
      <c r="T212" s="3"/>
      <c r="U212" s="3"/>
      <c r="V212" s="3"/>
      <c r="W212" s="3"/>
      <c r="X212" s="3"/>
      <c r="Y212" s="3"/>
    </row>
    <row r="213" spans="1:25" ht="15" customHeight="1" x14ac:dyDescent="0.45">
      <c r="A213" s="173">
        <v>93</v>
      </c>
      <c r="B213" s="226" t="s">
        <v>5051</v>
      </c>
      <c r="C213" s="40" t="s">
        <v>5052</v>
      </c>
      <c r="D213" s="109" t="s">
        <v>5053</v>
      </c>
      <c r="E213" s="175" t="s">
        <v>1328</v>
      </c>
      <c r="F213" s="200" t="s">
        <v>5054</v>
      </c>
      <c r="G213" s="173" t="s">
        <v>18</v>
      </c>
      <c r="H213" s="173" t="s">
        <v>2232</v>
      </c>
      <c r="I213" s="173" t="s">
        <v>5055</v>
      </c>
      <c r="J213" s="9" t="s">
        <v>5056</v>
      </c>
      <c r="K213" s="9">
        <v>155</v>
      </c>
      <c r="L213" s="9">
        <v>6.39</v>
      </c>
      <c r="M213" s="9">
        <v>1845.8924999999999</v>
      </c>
      <c r="N213" s="9">
        <v>-0.7</v>
      </c>
      <c r="O213" s="9">
        <v>923.44988999999998</v>
      </c>
      <c r="P213" s="9">
        <v>2</v>
      </c>
      <c r="Q213" s="11"/>
      <c r="R213" s="9">
        <v>20</v>
      </c>
      <c r="S213" s="11" t="s">
        <v>5057</v>
      </c>
      <c r="T213" s="3"/>
      <c r="U213" s="3"/>
      <c r="V213" s="3"/>
      <c r="W213" s="3"/>
      <c r="X213" s="3"/>
      <c r="Y213" s="3"/>
    </row>
    <row r="214" spans="1:25" ht="15" customHeight="1" x14ac:dyDescent="0.45">
      <c r="A214" s="178"/>
      <c r="B214" s="227"/>
      <c r="C214" s="40" t="s">
        <v>5058</v>
      </c>
      <c r="D214" s="109" t="s">
        <v>5059</v>
      </c>
      <c r="E214" s="179"/>
      <c r="F214" s="206"/>
      <c r="G214" s="175"/>
      <c r="H214" s="175"/>
      <c r="I214" s="175"/>
      <c r="J214" s="9" t="s">
        <v>5060</v>
      </c>
      <c r="K214" s="9">
        <v>76</v>
      </c>
      <c r="L214" s="9">
        <v>4.54</v>
      </c>
      <c r="M214" s="9">
        <v>2884.33097</v>
      </c>
      <c r="N214" s="9">
        <v>0.16</v>
      </c>
      <c r="O214" s="9">
        <v>962.11517000000003</v>
      </c>
      <c r="P214" s="9">
        <v>3</v>
      </c>
      <c r="Q214" s="11"/>
      <c r="R214" s="9">
        <v>2</v>
      </c>
      <c r="S214" s="11" t="s">
        <v>146</v>
      </c>
      <c r="T214" s="3"/>
      <c r="U214" s="3"/>
      <c r="V214" s="3"/>
      <c r="W214" s="3"/>
      <c r="X214" s="3"/>
      <c r="Y214" s="3"/>
    </row>
    <row r="215" spans="1:25" ht="15" customHeight="1" x14ac:dyDescent="0.45">
      <c r="A215" s="178"/>
      <c r="B215" s="227"/>
      <c r="C215" s="40" t="s">
        <v>5061</v>
      </c>
      <c r="D215" s="109" t="s">
        <v>5062</v>
      </c>
      <c r="E215" s="179"/>
      <c r="F215" s="206"/>
      <c r="G215" s="175"/>
      <c r="H215" s="175"/>
      <c r="I215" s="175"/>
      <c r="J215" s="9" t="s">
        <v>5063</v>
      </c>
      <c r="K215" s="9" t="s">
        <v>20</v>
      </c>
      <c r="L215" s="9">
        <v>2.4900000000000002</v>
      </c>
      <c r="M215" s="9">
        <v>2029.9015400000001</v>
      </c>
      <c r="N215" s="9">
        <v>-2.11</v>
      </c>
      <c r="O215" s="9">
        <v>1015.4544100000001</v>
      </c>
      <c r="P215" s="9">
        <v>2</v>
      </c>
      <c r="Q215" s="11"/>
      <c r="R215" s="9">
        <v>1</v>
      </c>
      <c r="S215" s="11" t="s">
        <v>146</v>
      </c>
      <c r="T215" s="3"/>
      <c r="U215" s="3"/>
      <c r="V215" s="3"/>
      <c r="W215" s="3"/>
      <c r="X215" s="3"/>
      <c r="Y215" s="3"/>
    </row>
    <row r="216" spans="1:25" ht="15" customHeight="1" x14ac:dyDescent="0.45">
      <c r="A216" s="178"/>
      <c r="B216" s="227"/>
      <c r="C216" s="40" t="s">
        <v>5064</v>
      </c>
      <c r="D216" s="109" t="s">
        <v>5065</v>
      </c>
      <c r="E216" s="179"/>
      <c r="F216" s="206"/>
      <c r="G216" s="175"/>
      <c r="H216" s="175"/>
      <c r="I216" s="175"/>
      <c r="J216" s="9" t="s">
        <v>5066</v>
      </c>
      <c r="K216" s="9">
        <v>68</v>
      </c>
      <c r="L216" s="9">
        <v>7.1</v>
      </c>
      <c r="M216" s="9">
        <v>2759.2265400000001</v>
      </c>
      <c r="N216" s="9">
        <v>-3.14</v>
      </c>
      <c r="O216" s="9">
        <v>920.41369999999995</v>
      </c>
      <c r="P216" s="9">
        <v>3</v>
      </c>
      <c r="Q216" s="11"/>
      <c r="R216" s="9">
        <v>1</v>
      </c>
      <c r="S216" s="11" t="s">
        <v>146</v>
      </c>
      <c r="T216" s="3"/>
      <c r="U216" s="3"/>
      <c r="V216" s="3"/>
      <c r="W216" s="3"/>
      <c r="X216" s="3"/>
      <c r="Y216" s="3"/>
    </row>
    <row r="217" spans="1:25" ht="15" customHeight="1" x14ac:dyDescent="0.45">
      <c r="A217" s="178"/>
      <c r="B217" s="227"/>
      <c r="C217" s="40" t="s">
        <v>5067</v>
      </c>
      <c r="D217" s="109" t="s">
        <v>5068</v>
      </c>
      <c r="E217" s="179"/>
      <c r="F217" s="206"/>
      <c r="G217" s="175"/>
      <c r="H217" s="175"/>
      <c r="I217" s="175"/>
      <c r="J217" s="9" t="s">
        <v>5069</v>
      </c>
      <c r="K217" s="9">
        <v>51</v>
      </c>
      <c r="L217" s="9">
        <v>5.3</v>
      </c>
      <c r="M217" s="9">
        <v>2546.2140800000002</v>
      </c>
      <c r="N217" s="9">
        <v>4.2300000000000004</v>
      </c>
      <c r="O217" s="9">
        <v>849.40954999999997</v>
      </c>
      <c r="P217" s="9">
        <v>3</v>
      </c>
      <c r="Q217" s="11"/>
      <c r="R217" s="9">
        <v>2</v>
      </c>
      <c r="S217" s="11" t="s">
        <v>21</v>
      </c>
      <c r="T217" s="3"/>
      <c r="U217" s="3"/>
      <c r="V217" s="3"/>
      <c r="W217" s="3"/>
      <c r="X217" s="3"/>
      <c r="Y217" s="3"/>
    </row>
    <row r="218" spans="1:25" ht="15" customHeight="1" x14ac:dyDescent="0.45">
      <c r="A218" s="178"/>
      <c r="B218" s="227"/>
      <c r="C218" s="40" t="s">
        <v>5070</v>
      </c>
      <c r="D218" s="109" t="s">
        <v>5071</v>
      </c>
      <c r="E218" s="179"/>
      <c r="F218" s="206"/>
      <c r="G218" s="175"/>
      <c r="H218" s="175"/>
      <c r="I218" s="175"/>
      <c r="J218" s="9" t="s">
        <v>5072</v>
      </c>
      <c r="K218" s="9">
        <v>90</v>
      </c>
      <c r="L218" s="9">
        <v>4.3600000000000003</v>
      </c>
      <c r="M218" s="9">
        <v>1474.7748300000001</v>
      </c>
      <c r="N218" s="9">
        <v>6.71</v>
      </c>
      <c r="O218" s="9">
        <v>737.89104999999995</v>
      </c>
      <c r="P218" s="9">
        <v>2</v>
      </c>
      <c r="Q218" s="11"/>
      <c r="R218" s="9">
        <v>4</v>
      </c>
      <c r="S218" s="11" t="s">
        <v>907</v>
      </c>
      <c r="T218" s="3"/>
      <c r="U218" s="3"/>
      <c r="V218" s="3"/>
      <c r="W218" s="3"/>
      <c r="X218" s="3"/>
      <c r="Y218" s="3"/>
    </row>
    <row r="219" spans="1:25" ht="15" customHeight="1" x14ac:dyDescent="0.45">
      <c r="A219" s="181"/>
      <c r="B219" s="228"/>
      <c r="C219" s="40" t="s">
        <v>5073</v>
      </c>
      <c r="D219" s="109" t="s">
        <v>5074</v>
      </c>
      <c r="E219" s="185"/>
      <c r="F219" s="207"/>
      <c r="G219" s="175"/>
      <c r="H219" s="175"/>
      <c r="I219" s="175"/>
      <c r="J219" s="9" t="s">
        <v>5075</v>
      </c>
      <c r="K219" s="9">
        <v>90</v>
      </c>
      <c r="L219" s="9">
        <v>5.43</v>
      </c>
      <c r="M219" s="9">
        <v>1630.87932</v>
      </c>
      <c r="N219" s="9">
        <v>8.14</v>
      </c>
      <c r="O219" s="9">
        <v>815.94330000000002</v>
      </c>
      <c r="P219" s="9">
        <v>2</v>
      </c>
      <c r="Q219" s="11"/>
      <c r="R219" s="9">
        <v>1</v>
      </c>
      <c r="S219" s="11" t="s">
        <v>146</v>
      </c>
      <c r="T219" s="3"/>
      <c r="U219" s="3"/>
      <c r="V219" s="3"/>
      <c r="W219" s="3"/>
      <c r="X219" s="3"/>
      <c r="Y219" s="3"/>
    </row>
    <row r="220" spans="1:25" ht="15" customHeight="1" x14ac:dyDescent="0.45">
      <c r="A220" s="173">
        <v>94</v>
      </c>
      <c r="B220" s="226" t="s">
        <v>5076</v>
      </c>
      <c r="C220" s="40" t="s">
        <v>5077</v>
      </c>
      <c r="D220" s="109" t="s">
        <v>5078</v>
      </c>
      <c r="E220" s="175" t="s">
        <v>1328</v>
      </c>
      <c r="F220" s="200" t="s">
        <v>5079</v>
      </c>
      <c r="G220" s="173" t="s">
        <v>18</v>
      </c>
      <c r="H220" s="205" t="s">
        <v>1328</v>
      </c>
      <c r="I220" s="173" t="s">
        <v>5080</v>
      </c>
      <c r="J220" s="9" t="s">
        <v>5081</v>
      </c>
      <c r="K220" s="9">
        <v>51</v>
      </c>
      <c r="L220" s="9">
        <v>4.12</v>
      </c>
      <c r="M220" s="9">
        <v>1548.71794</v>
      </c>
      <c r="N220" s="9">
        <v>-2.4300000000000002</v>
      </c>
      <c r="O220" s="9">
        <v>774.86261000000002</v>
      </c>
      <c r="P220" s="9">
        <v>2</v>
      </c>
      <c r="Q220" s="11"/>
      <c r="R220" s="9">
        <v>6</v>
      </c>
      <c r="S220" s="11" t="s">
        <v>5082</v>
      </c>
      <c r="T220" s="3"/>
      <c r="U220" s="3"/>
      <c r="V220" s="3"/>
      <c r="W220" s="3"/>
      <c r="X220" s="3"/>
      <c r="Y220" s="3"/>
    </row>
    <row r="221" spans="1:25" ht="15" customHeight="1" x14ac:dyDescent="0.45">
      <c r="A221" s="178"/>
      <c r="B221" s="227"/>
      <c r="C221" s="40" t="s">
        <v>5083</v>
      </c>
      <c r="D221" s="109" t="s">
        <v>5084</v>
      </c>
      <c r="E221" s="179"/>
      <c r="F221" s="206"/>
      <c r="G221" s="175"/>
      <c r="H221" s="175"/>
      <c r="I221" s="175"/>
      <c r="J221" s="9" t="s">
        <v>5085</v>
      </c>
      <c r="K221" s="9" t="s">
        <v>20</v>
      </c>
      <c r="L221" s="9">
        <v>4.4000000000000004</v>
      </c>
      <c r="M221" s="9">
        <v>1466.73723</v>
      </c>
      <c r="N221" s="9">
        <v>-2.2799999999999998</v>
      </c>
      <c r="O221" s="9">
        <v>733.87225000000001</v>
      </c>
      <c r="P221" s="9">
        <v>2</v>
      </c>
      <c r="Q221" s="11" t="s">
        <v>83</v>
      </c>
      <c r="R221" s="9">
        <v>1</v>
      </c>
      <c r="S221" s="11" t="s">
        <v>69</v>
      </c>
      <c r="T221" s="3"/>
      <c r="U221" s="3"/>
      <c r="V221" s="3"/>
      <c r="W221" s="3"/>
      <c r="X221" s="3"/>
      <c r="Y221" s="3"/>
    </row>
    <row r="222" spans="1:25" ht="15" customHeight="1" x14ac:dyDescent="0.45">
      <c r="A222" s="181"/>
      <c r="B222" s="228"/>
      <c r="C222" s="40" t="s">
        <v>5086</v>
      </c>
      <c r="D222" s="109" t="s">
        <v>5084</v>
      </c>
      <c r="E222" s="185"/>
      <c r="F222" s="207"/>
      <c r="G222" s="175"/>
      <c r="H222" s="175"/>
      <c r="I222" s="175"/>
      <c r="J222" s="9" t="s">
        <v>5085</v>
      </c>
      <c r="K222" s="9">
        <v>70</v>
      </c>
      <c r="L222" s="9">
        <v>2.91</v>
      </c>
      <c r="M222" s="9">
        <v>1178.53972</v>
      </c>
      <c r="N222" s="9">
        <v>2.77</v>
      </c>
      <c r="O222" s="9">
        <v>589.77350000000001</v>
      </c>
      <c r="P222" s="9">
        <v>2</v>
      </c>
      <c r="Q222" s="11"/>
      <c r="R222" s="9">
        <v>7</v>
      </c>
      <c r="S222" s="11" t="s">
        <v>5087</v>
      </c>
      <c r="T222" s="3"/>
      <c r="U222" s="3"/>
      <c r="V222" s="3"/>
      <c r="W222" s="3"/>
      <c r="X222" s="3"/>
      <c r="Y222" s="3"/>
    </row>
    <row r="223" spans="1:25" ht="15" customHeight="1" x14ac:dyDescent="0.45">
      <c r="A223" s="173">
        <v>95</v>
      </c>
      <c r="B223" s="226" t="s">
        <v>5090</v>
      </c>
      <c r="C223" s="40" t="s">
        <v>5091</v>
      </c>
      <c r="D223" s="109" t="s">
        <v>5092</v>
      </c>
      <c r="E223" s="175" t="s">
        <v>1328</v>
      </c>
      <c r="F223" s="17" t="s">
        <v>5093</v>
      </c>
      <c r="G223" s="9" t="s">
        <v>18</v>
      </c>
      <c r="H223" s="175" t="s">
        <v>2232</v>
      </c>
      <c r="I223" s="173" t="s">
        <v>5094</v>
      </c>
      <c r="J223" s="9" t="s">
        <v>5095</v>
      </c>
      <c r="K223" s="9" t="s">
        <v>20</v>
      </c>
      <c r="L223" s="9">
        <v>7.08</v>
      </c>
      <c r="M223" s="9">
        <v>2081.0754700000002</v>
      </c>
      <c r="N223" s="9">
        <v>-0.98</v>
      </c>
      <c r="O223" s="9">
        <v>694.36333999999999</v>
      </c>
      <c r="P223" s="9">
        <v>3</v>
      </c>
      <c r="Q223" s="11"/>
      <c r="R223" s="9">
        <v>3</v>
      </c>
      <c r="S223" s="11" t="s">
        <v>293</v>
      </c>
      <c r="T223" s="3"/>
      <c r="U223" s="3"/>
      <c r="V223" s="3"/>
      <c r="W223" s="3"/>
      <c r="X223" s="3"/>
      <c r="Y223" s="3"/>
    </row>
    <row r="224" spans="1:25" ht="15" customHeight="1" x14ac:dyDescent="0.45">
      <c r="A224" s="181"/>
      <c r="B224" s="228"/>
      <c r="C224" s="40" t="s">
        <v>5096</v>
      </c>
      <c r="D224" s="109" t="s">
        <v>5097</v>
      </c>
      <c r="E224" s="185"/>
      <c r="F224" s="17" t="s">
        <v>5098</v>
      </c>
      <c r="G224" s="9" t="s">
        <v>10023</v>
      </c>
      <c r="H224" s="175"/>
      <c r="I224" s="175"/>
      <c r="J224" s="9" t="s">
        <v>5099</v>
      </c>
      <c r="K224" s="9">
        <v>45</v>
      </c>
      <c r="L224" s="9">
        <v>1.85</v>
      </c>
      <c r="M224" s="9">
        <v>1203.6627699999999</v>
      </c>
      <c r="N224" s="9">
        <v>-0.47</v>
      </c>
      <c r="O224" s="9">
        <v>602.33501999999999</v>
      </c>
      <c r="P224" s="9">
        <v>2</v>
      </c>
      <c r="Q224" s="11"/>
      <c r="R224" s="9">
        <v>1</v>
      </c>
      <c r="S224" s="11" t="s">
        <v>293</v>
      </c>
      <c r="T224" s="3"/>
      <c r="U224" s="3"/>
      <c r="V224" s="3"/>
      <c r="W224" s="3"/>
      <c r="X224" s="3"/>
      <c r="Y224" s="3"/>
    </row>
    <row r="225" spans="1:25" ht="15" customHeight="1" x14ac:dyDescent="0.45">
      <c r="A225" s="173">
        <v>96</v>
      </c>
      <c r="B225" s="226" t="s">
        <v>5100</v>
      </c>
      <c r="C225" s="40" t="s">
        <v>5101</v>
      </c>
      <c r="D225" s="109" t="s">
        <v>5102</v>
      </c>
      <c r="E225" s="175" t="s">
        <v>1328</v>
      </c>
      <c r="F225" s="200" t="s">
        <v>5103</v>
      </c>
      <c r="G225" s="173" t="s">
        <v>18</v>
      </c>
      <c r="H225" s="173" t="s">
        <v>2232</v>
      </c>
      <c r="I225" s="173" t="s">
        <v>5104</v>
      </c>
      <c r="J225" s="9" t="s">
        <v>5105</v>
      </c>
      <c r="K225" s="9">
        <v>24</v>
      </c>
      <c r="L225" s="9" t="s">
        <v>20</v>
      </c>
      <c r="M225" s="9">
        <v>2525.1280200000001</v>
      </c>
      <c r="N225" s="9">
        <v>1.45</v>
      </c>
      <c r="O225" s="9">
        <v>842.38085999999998</v>
      </c>
      <c r="P225" s="9">
        <v>3</v>
      </c>
      <c r="Q225" s="11" t="s">
        <v>5106</v>
      </c>
      <c r="R225" s="9">
        <v>1</v>
      </c>
      <c r="S225" s="11" t="s">
        <v>21</v>
      </c>
      <c r="T225" s="3"/>
      <c r="U225" s="3"/>
      <c r="V225" s="3"/>
      <c r="W225" s="3"/>
      <c r="X225" s="3"/>
      <c r="Y225" s="3"/>
    </row>
    <row r="226" spans="1:25" ht="15" customHeight="1" x14ac:dyDescent="0.45">
      <c r="A226" s="178"/>
      <c r="B226" s="227"/>
      <c r="C226" s="40" t="s">
        <v>5107</v>
      </c>
      <c r="D226" s="109" t="s">
        <v>5102</v>
      </c>
      <c r="E226" s="179"/>
      <c r="F226" s="206"/>
      <c r="G226" s="175"/>
      <c r="H226" s="175"/>
      <c r="I226" s="175"/>
      <c r="J226" s="9" t="s">
        <v>5105</v>
      </c>
      <c r="K226" s="9">
        <v>57</v>
      </c>
      <c r="L226" s="9">
        <v>2.65</v>
      </c>
      <c r="M226" s="9">
        <v>2509.1357800000001</v>
      </c>
      <c r="N226" s="9">
        <v>2.52</v>
      </c>
      <c r="O226" s="9">
        <v>837.05011000000002</v>
      </c>
      <c r="P226" s="9">
        <v>3</v>
      </c>
      <c r="Q226" s="11" t="s">
        <v>26</v>
      </c>
      <c r="R226" s="9">
        <v>3</v>
      </c>
      <c r="S226" s="11" t="s">
        <v>21</v>
      </c>
      <c r="T226" s="3"/>
      <c r="U226" s="3"/>
      <c r="V226" s="3"/>
      <c r="W226" s="3"/>
      <c r="X226" s="3"/>
      <c r="Y226" s="3"/>
    </row>
    <row r="227" spans="1:25" ht="15" customHeight="1" x14ac:dyDescent="0.45">
      <c r="A227" s="178"/>
      <c r="B227" s="227"/>
      <c r="C227" s="40" t="s">
        <v>5108</v>
      </c>
      <c r="D227" s="109" t="s">
        <v>5109</v>
      </c>
      <c r="E227" s="179"/>
      <c r="F227" s="206"/>
      <c r="G227" s="173" t="s">
        <v>10023</v>
      </c>
      <c r="H227" s="173"/>
      <c r="I227" s="173"/>
      <c r="J227" s="9" t="s">
        <v>20</v>
      </c>
      <c r="K227" s="9">
        <v>49</v>
      </c>
      <c r="L227" s="9" t="s">
        <v>20</v>
      </c>
      <c r="M227" s="9">
        <v>781.40764000000001</v>
      </c>
      <c r="N227" s="9">
        <v>-1.83</v>
      </c>
      <c r="O227" s="9">
        <v>391.20746000000003</v>
      </c>
      <c r="P227" s="9">
        <v>2</v>
      </c>
      <c r="Q227" s="11"/>
      <c r="R227" s="9">
        <v>1</v>
      </c>
      <c r="S227" s="11" t="s">
        <v>21</v>
      </c>
      <c r="T227" s="3"/>
      <c r="U227" s="3"/>
      <c r="V227" s="3"/>
      <c r="W227" s="3"/>
      <c r="X227" s="3"/>
      <c r="Y227" s="3"/>
    </row>
    <row r="228" spans="1:25" ht="15" customHeight="1" x14ac:dyDescent="0.45">
      <c r="A228" s="178"/>
      <c r="B228" s="227"/>
      <c r="C228" s="40" t="s">
        <v>5110</v>
      </c>
      <c r="D228" s="109" t="s">
        <v>5111</v>
      </c>
      <c r="E228" s="179"/>
      <c r="F228" s="206"/>
      <c r="G228" s="175"/>
      <c r="H228" s="175"/>
      <c r="I228" s="175"/>
      <c r="J228" s="9" t="s">
        <v>20</v>
      </c>
      <c r="K228" s="9">
        <v>97</v>
      </c>
      <c r="L228" s="9">
        <v>4.46</v>
      </c>
      <c r="M228" s="9">
        <v>1454.6793600000001</v>
      </c>
      <c r="N228" s="9">
        <v>-0.8</v>
      </c>
      <c r="O228" s="9">
        <v>485.56464</v>
      </c>
      <c r="P228" s="9">
        <v>3</v>
      </c>
      <c r="Q228" s="11" t="s">
        <v>239</v>
      </c>
      <c r="R228" s="9">
        <v>11</v>
      </c>
      <c r="S228" s="11" t="s">
        <v>47</v>
      </c>
      <c r="T228" s="3"/>
      <c r="U228" s="3"/>
      <c r="V228" s="3"/>
      <c r="W228" s="3"/>
      <c r="X228" s="3"/>
      <c r="Y228" s="3"/>
    </row>
    <row r="229" spans="1:25" ht="15" customHeight="1" x14ac:dyDescent="0.45">
      <c r="A229" s="109">
        <v>97</v>
      </c>
      <c r="B229" s="225" t="s">
        <v>3664</v>
      </c>
      <c r="C229" s="40" t="s">
        <v>5112</v>
      </c>
      <c r="D229" s="109" t="s">
        <v>5113</v>
      </c>
      <c r="E229" s="110" t="s">
        <v>1328</v>
      </c>
      <c r="F229" s="17" t="s">
        <v>5114</v>
      </c>
      <c r="G229" s="9" t="s">
        <v>18</v>
      </c>
      <c r="H229" s="9" t="s">
        <v>2232</v>
      </c>
      <c r="I229" s="9" t="s">
        <v>3668</v>
      </c>
      <c r="J229" s="9" t="s">
        <v>5115</v>
      </c>
      <c r="K229" s="9">
        <v>63</v>
      </c>
      <c r="L229" s="9">
        <v>2.82</v>
      </c>
      <c r="M229" s="9">
        <v>1793.94559</v>
      </c>
      <c r="N229" s="9">
        <v>2.78</v>
      </c>
      <c r="O229" s="9">
        <v>598.65337999999997</v>
      </c>
      <c r="P229" s="9">
        <v>3</v>
      </c>
      <c r="Q229" s="11"/>
      <c r="R229" s="9">
        <v>1</v>
      </c>
      <c r="S229" s="11" t="s">
        <v>21</v>
      </c>
      <c r="T229" s="3"/>
      <c r="U229" s="3"/>
      <c r="V229" s="3"/>
      <c r="W229" s="3"/>
      <c r="X229" s="3"/>
      <c r="Y229" s="3"/>
    </row>
    <row r="230" spans="1:25" ht="15" customHeight="1" x14ac:dyDescent="0.45">
      <c r="A230" s="109">
        <v>98</v>
      </c>
      <c r="B230" s="225" t="s">
        <v>5116</v>
      </c>
      <c r="C230" s="40" t="s">
        <v>5117</v>
      </c>
      <c r="D230" s="109" t="s">
        <v>5118</v>
      </c>
      <c r="E230" s="110" t="s">
        <v>1328</v>
      </c>
      <c r="F230" s="17" t="s">
        <v>5119</v>
      </c>
      <c r="G230" s="9" t="s">
        <v>18</v>
      </c>
      <c r="H230" s="9" t="s">
        <v>2232</v>
      </c>
      <c r="I230" s="9" t="s">
        <v>5120</v>
      </c>
      <c r="J230" s="9" t="s">
        <v>5121</v>
      </c>
      <c r="K230" s="9">
        <v>57</v>
      </c>
      <c r="L230" s="9">
        <v>4.4800000000000004</v>
      </c>
      <c r="M230" s="9">
        <v>2022.9579799999999</v>
      </c>
      <c r="N230" s="9">
        <v>0.24</v>
      </c>
      <c r="O230" s="9">
        <v>674.99084000000005</v>
      </c>
      <c r="P230" s="9">
        <v>3</v>
      </c>
      <c r="Q230" s="11"/>
      <c r="R230" s="9">
        <v>1</v>
      </c>
      <c r="S230" s="11" t="s">
        <v>146</v>
      </c>
      <c r="T230" s="3"/>
      <c r="U230" s="3"/>
      <c r="V230" s="3"/>
      <c r="W230" s="3"/>
      <c r="X230" s="3"/>
      <c r="Y230" s="3"/>
    </row>
    <row r="231" spans="1:25" ht="15" customHeight="1" x14ac:dyDescent="0.45">
      <c r="A231" s="109">
        <v>99</v>
      </c>
      <c r="B231" s="225" t="s">
        <v>5122</v>
      </c>
      <c r="C231" s="40" t="s">
        <v>5123</v>
      </c>
      <c r="D231" s="109" t="s">
        <v>5124</v>
      </c>
      <c r="E231" s="110" t="s">
        <v>1328</v>
      </c>
      <c r="F231" s="17" t="s">
        <v>5125</v>
      </c>
      <c r="G231" s="9" t="s">
        <v>10023</v>
      </c>
      <c r="H231" s="9" t="s">
        <v>1499</v>
      </c>
      <c r="I231" s="9" t="s">
        <v>5126</v>
      </c>
      <c r="J231" s="9"/>
      <c r="K231" s="9"/>
      <c r="L231" s="9"/>
      <c r="M231" s="9"/>
      <c r="N231" s="9"/>
      <c r="O231" s="9"/>
      <c r="P231" s="9"/>
      <c r="Q231" s="11"/>
      <c r="R231" s="9"/>
      <c r="S231" s="11"/>
      <c r="T231" s="3"/>
      <c r="U231" s="3"/>
      <c r="V231" s="3"/>
      <c r="W231" s="3"/>
      <c r="X231" s="3"/>
      <c r="Y231" s="3"/>
    </row>
    <row r="232" spans="1:25" ht="15" customHeight="1" x14ac:dyDescent="0.45">
      <c r="A232" s="173">
        <v>100</v>
      </c>
      <c r="B232" s="226" t="s">
        <v>5127</v>
      </c>
      <c r="C232" s="40" t="s">
        <v>5128</v>
      </c>
      <c r="D232" s="109" t="s">
        <v>5129</v>
      </c>
      <c r="E232" s="175" t="s">
        <v>1328</v>
      </c>
      <c r="F232" s="200" t="s">
        <v>5130</v>
      </c>
      <c r="G232" s="173" t="s">
        <v>18</v>
      </c>
      <c r="H232" s="173" t="s">
        <v>1328</v>
      </c>
      <c r="I232" s="173" t="s">
        <v>5131</v>
      </c>
      <c r="J232" s="9" t="s">
        <v>5132</v>
      </c>
      <c r="K232" s="9">
        <v>99</v>
      </c>
      <c r="L232" s="9">
        <v>3.65</v>
      </c>
      <c r="M232" s="9">
        <v>1803.9271699999999</v>
      </c>
      <c r="N232" s="9">
        <v>-2.13</v>
      </c>
      <c r="O232" s="9">
        <v>902.46722</v>
      </c>
      <c r="P232" s="9">
        <v>2</v>
      </c>
      <c r="Q232" s="11" t="s">
        <v>46</v>
      </c>
      <c r="R232" s="9">
        <v>4</v>
      </c>
      <c r="S232" s="11" t="s">
        <v>2450</v>
      </c>
      <c r="T232" s="3"/>
      <c r="U232" s="3"/>
      <c r="V232" s="3"/>
      <c r="W232" s="3"/>
      <c r="X232" s="3"/>
      <c r="Y232" s="3"/>
    </row>
    <row r="233" spans="1:25" ht="15" customHeight="1" x14ac:dyDescent="0.45">
      <c r="A233" s="178"/>
      <c r="B233" s="227"/>
      <c r="C233" s="40" t="s">
        <v>5133</v>
      </c>
      <c r="D233" s="109" t="s">
        <v>5134</v>
      </c>
      <c r="E233" s="179"/>
      <c r="F233" s="206"/>
      <c r="G233" s="175"/>
      <c r="H233" s="175"/>
      <c r="I233" s="175"/>
      <c r="J233" s="9" t="s">
        <v>5135</v>
      </c>
      <c r="K233" s="9">
        <v>59</v>
      </c>
      <c r="L233" s="9">
        <v>3.12</v>
      </c>
      <c r="M233" s="9">
        <v>921.50266999999997</v>
      </c>
      <c r="N233" s="9">
        <v>-1.51</v>
      </c>
      <c r="O233" s="9">
        <v>461.25497000000001</v>
      </c>
      <c r="P233" s="9">
        <v>2</v>
      </c>
      <c r="Q233" s="11"/>
      <c r="R233" s="9">
        <v>2</v>
      </c>
      <c r="S233" s="11" t="s">
        <v>160</v>
      </c>
      <c r="T233" s="3"/>
      <c r="U233" s="3"/>
      <c r="V233" s="3"/>
      <c r="W233" s="3"/>
      <c r="X233" s="3"/>
      <c r="Y233" s="3"/>
    </row>
    <row r="234" spans="1:25" ht="15" customHeight="1" x14ac:dyDescent="0.45">
      <c r="A234" s="181"/>
      <c r="B234" s="228"/>
      <c r="C234" s="40" t="s">
        <v>5136</v>
      </c>
      <c r="D234" s="109" t="s">
        <v>5137</v>
      </c>
      <c r="E234" s="185"/>
      <c r="F234" s="207"/>
      <c r="G234" s="175"/>
      <c r="H234" s="175"/>
      <c r="I234" s="175"/>
      <c r="J234" s="9" t="s">
        <v>5138</v>
      </c>
      <c r="K234" s="9">
        <v>57</v>
      </c>
      <c r="L234" s="9">
        <v>6.41</v>
      </c>
      <c r="M234" s="9">
        <v>1800.0181</v>
      </c>
      <c r="N234" s="9">
        <v>-4.3</v>
      </c>
      <c r="O234" s="9">
        <v>600.67755</v>
      </c>
      <c r="P234" s="9">
        <v>3</v>
      </c>
      <c r="Q234" s="11" t="s">
        <v>437</v>
      </c>
      <c r="R234" s="9">
        <v>1</v>
      </c>
      <c r="S234" s="11" t="s">
        <v>69</v>
      </c>
      <c r="T234" s="3"/>
      <c r="U234" s="3"/>
      <c r="V234" s="3"/>
      <c r="W234" s="3"/>
      <c r="X234" s="3"/>
      <c r="Y234" s="3"/>
    </row>
    <row r="235" spans="1:25" ht="15" customHeight="1" x14ac:dyDescent="0.45">
      <c r="A235" s="109">
        <v>101</v>
      </c>
      <c r="B235" s="225" t="s">
        <v>5139</v>
      </c>
      <c r="C235" s="40" t="s">
        <v>5140</v>
      </c>
      <c r="D235" s="109" t="s">
        <v>5141</v>
      </c>
      <c r="E235" s="110" t="s">
        <v>1328</v>
      </c>
      <c r="F235" s="40" t="s">
        <v>5142</v>
      </c>
      <c r="G235" s="9" t="s">
        <v>10023</v>
      </c>
      <c r="H235" s="9" t="s">
        <v>2232</v>
      </c>
      <c r="I235" s="9" t="s">
        <v>5143</v>
      </c>
      <c r="J235" s="9" t="s">
        <v>5144</v>
      </c>
      <c r="K235" s="9">
        <v>74</v>
      </c>
      <c r="L235" s="9">
        <v>3.07</v>
      </c>
      <c r="M235" s="9">
        <v>1104.50432</v>
      </c>
      <c r="N235" s="9">
        <v>1.3</v>
      </c>
      <c r="O235" s="9">
        <v>552.75580000000002</v>
      </c>
      <c r="P235" s="9">
        <v>2</v>
      </c>
      <c r="Q235" s="11"/>
      <c r="R235" s="9">
        <v>2</v>
      </c>
      <c r="S235" s="11" t="s">
        <v>21</v>
      </c>
      <c r="T235" s="3"/>
      <c r="U235" s="3"/>
      <c r="V235" s="3"/>
      <c r="W235" s="3"/>
      <c r="X235" s="3"/>
      <c r="Y235" s="3"/>
    </row>
    <row r="236" spans="1:25" ht="15" customHeight="1" x14ac:dyDescent="0.45">
      <c r="A236" s="109">
        <v>102</v>
      </c>
      <c r="B236" s="225" t="s">
        <v>5145</v>
      </c>
      <c r="C236" s="40" t="s">
        <v>5146</v>
      </c>
      <c r="D236" s="109" t="s">
        <v>5147</v>
      </c>
      <c r="E236" s="110" t="s">
        <v>1328</v>
      </c>
      <c r="F236" s="17" t="s">
        <v>5148</v>
      </c>
      <c r="G236" s="9" t="s">
        <v>10023</v>
      </c>
      <c r="H236" s="9" t="s">
        <v>2232</v>
      </c>
      <c r="I236" s="9" t="s">
        <v>5149</v>
      </c>
      <c r="J236" s="9" t="s">
        <v>20</v>
      </c>
      <c r="K236" s="9">
        <v>56</v>
      </c>
      <c r="L236" s="9">
        <v>1.85</v>
      </c>
      <c r="M236" s="9">
        <v>1169.52532</v>
      </c>
      <c r="N236" s="9">
        <v>-0.24</v>
      </c>
      <c r="O236" s="9">
        <v>585.2663</v>
      </c>
      <c r="P236" s="9">
        <v>2</v>
      </c>
      <c r="Q236" s="11"/>
      <c r="R236" s="9">
        <v>2</v>
      </c>
      <c r="S236" s="11" t="s">
        <v>79</v>
      </c>
      <c r="T236" s="3"/>
      <c r="U236" s="3"/>
      <c r="V236" s="3"/>
      <c r="W236" s="3"/>
      <c r="X236" s="3"/>
      <c r="Y236" s="3"/>
    </row>
    <row r="237" spans="1:25" ht="27.75" x14ac:dyDescent="0.45">
      <c r="A237" s="109">
        <v>103</v>
      </c>
      <c r="B237" s="225" t="s">
        <v>5150</v>
      </c>
      <c r="C237" s="40" t="s">
        <v>5151</v>
      </c>
      <c r="D237" s="109" t="s">
        <v>5152</v>
      </c>
      <c r="E237" s="110" t="s">
        <v>1328</v>
      </c>
      <c r="F237" s="17" t="s">
        <v>5153</v>
      </c>
      <c r="G237" s="9" t="s">
        <v>18</v>
      </c>
      <c r="H237" s="9" t="s">
        <v>1328</v>
      </c>
      <c r="I237" s="9" t="s">
        <v>5154</v>
      </c>
      <c r="J237" s="9" t="s">
        <v>5155</v>
      </c>
      <c r="K237" s="9">
        <v>49</v>
      </c>
      <c r="L237" s="9" t="s">
        <v>20</v>
      </c>
      <c r="M237" s="9">
        <v>1963.9632999999999</v>
      </c>
      <c r="N237" s="9">
        <v>2.56</v>
      </c>
      <c r="O237" s="9">
        <v>982.48528999999996</v>
      </c>
      <c r="P237" s="9">
        <v>2</v>
      </c>
      <c r="Q237" s="11" t="s">
        <v>34</v>
      </c>
      <c r="R237" s="9">
        <v>2</v>
      </c>
      <c r="S237" s="11" t="s">
        <v>146</v>
      </c>
      <c r="T237" s="3"/>
      <c r="U237" s="3"/>
      <c r="V237" s="3"/>
      <c r="W237" s="3"/>
      <c r="X237" s="3"/>
      <c r="Y237" s="3"/>
    </row>
    <row r="238" spans="1:25" ht="15" customHeight="1" x14ac:dyDescent="0.45">
      <c r="A238" s="173">
        <v>104</v>
      </c>
      <c r="B238" s="226" t="s">
        <v>5156</v>
      </c>
      <c r="C238" s="40" t="s">
        <v>5157</v>
      </c>
      <c r="D238" s="109" t="s">
        <v>5158</v>
      </c>
      <c r="E238" s="175" t="s">
        <v>1328</v>
      </c>
      <c r="F238" s="17" t="s">
        <v>5159</v>
      </c>
      <c r="G238" s="9" t="s">
        <v>18</v>
      </c>
      <c r="H238" s="173" t="s">
        <v>2232</v>
      </c>
      <c r="I238" s="173" t="s">
        <v>5160</v>
      </c>
      <c r="J238" s="9" t="s">
        <v>5161</v>
      </c>
      <c r="K238" s="9">
        <v>35</v>
      </c>
      <c r="L238" s="9">
        <v>1.79</v>
      </c>
      <c r="M238" s="9">
        <v>1805.9601299999999</v>
      </c>
      <c r="N238" s="9">
        <v>13.66</v>
      </c>
      <c r="O238" s="9">
        <v>903.4837</v>
      </c>
      <c r="P238" s="9">
        <v>2</v>
      </c>
      <c r="Q238" s="11"/>
      <c r="R238" s="9">
        <v>1</v>
      </c>
      <c r="S238" s="11" t="s">
        <v>79</v>
      </c>
      <c r="T238" s="3"/>
      <c r="U238" s="3"/>
      <c r="V238" s="3"/>
      <c r="W238" s="3"/>
      <c r="X238" s="3"/>
      <c r="Y238" s="3"/>
    </row>
    <row r="239" spans="1:25" ht="15" customHeight="1" x14ac:dyDescent="0.45">
      <c r="A239" s="181"/>
      <c r="B239" s="228"/>
      <c r="C239" s="40" t="s">
        <v>5162</v>
      </c>
      <c r="D239" s="109" t="s">
        <v>5163</v>
      </c>
      <c r="E239" s="185"/>
      <c r="F239" s="17"/>
      <c r="G239" s="9"/>
      <c r="H239" s="173"/>
      <c r="I239" s="173"/>
      <c r="J239" s="9" t="s">
        <v>5164</v>
      </c>
      <c r="K239" s="9">
        <v>113</v>
      </c>
      <c r="L239" s="9">
        <v>6.17</v>
      </c>
      <c r="M239" s="9">
        <v>1934.04961</v>
      </c>
      <c r="N239" s="9">
        <v>9.92</v>
      </c>
      <c r="O239" s="9">
        <v>967.52844000000005</v>
      </c>
      <c r="P239" s="9">
        <v>2</v>
      </c>
      <c r="Q239" s="11"/>
      <c r="R239" s="9">
        <v>2</v>
      </c>
      <c r="S239" s="11" t="s">
        <v>79</v>
      </c>
      <c r="T239" s="3"/>
      <c r="U239" s="3"/>
      <c r="V239" s="3"/>
      <c r="W239" s="3"/>
      <c r="X239" s="3"/>
      <c r="Y239" s="3"/>
    </row>
    <row r="240" spans="1:25" ht="15" customHeight="1" x14ac:dyDescent="0.45">
      <c r="A240" s="110">
        <v>105</v>
      </c>
      <c r="B240" s="249" t="s">
        <v>3721</v>
      </c>
      <c r="C240" s="40" t="s">
        <v>5165</v>
      </c>
      <c r="D240" s="109" t="s">
        <v>5166</v>
      </c>
      <c r="E240" s="110" t="s">
        <v>1328</v>
      </c>
      <c r="F240" s="17" t="s">
        <v>5167</v>
      </c>
      <c r="G240" s="9" t="s">
        <v>18</v>
      </c>
      <c r="H240" s="9" t="s">
        <v>2232</v>
      </c>
      <c r="I240" s="9" t="s">
        <v>3725</v>
      </c>
      <c r="J240" s="9" t="s">
        <v>5168</v>
      </c>
      <c r="K240" s="9">
        <v>47</v>
      </c>
      <c r="L240" s="9">
        <v>2.4300000000000002</v>
      </c>
      <c r="M240" s="9">
        <v>1106.5428899999999</v>
      </c>
      <c r="N240" s="9">
        <v>-0.72</v>
      </c>
      <c r="O240" s="9">
        <v>553.77508999999998</v>
      </c>
      <c r="P240" s="9">
        <v>2</v>
      </c>
      <c r="Q240" s="11"/>
      <c r="R240" s="9">
        <v>1</v>
      </c>
      <c r="S240" s="11" t="s">
        <v>293</v>
      </c>
      <c r="T240" s="3"/>
      <c r="U240" s="3"/>
      <c r="V240" s="3"/>
      <c r="W240" s="3"/>
      <c r="X240" s="3"/>
      <c r="Y240" s="3"/>
    </row>
    <row r="241" spans="1:25" ht="15" customHeight="1" x14ac:dyDescent="0.45">
      <c r="A241" s="110">
        <v>106</v>
      </c>
      <c r="B241" s="249" t="s">
        <v>5169</v>
      </c>
      <c r="C241" s="40" t="s">
        <v>5170</v>
      </c>
      <c r="D241" s="109" t="s">
        <v>5171</v>
      </c>
      <c r="E241" s="110" t="s">
        <v>1328</v>
      </c>
      <c r="F241" s="17" t="s">
        <v>5172</v>
      </c>
      <c r="G241" s="9" t="s">
        <v>18</v>
      </c>
      <c r="H241" s="9" t="s">
        <v>2232</v>
      </c>
      <c r="I241" s="9" t="s">
        <v>5173</v>
      </c>
      <c r="J241" s="9" t="s">
        <v>5174</v>
      </c>
      <c r="K241" s="9">
        <v>55</v>
      </c>
      <c r="L241" s="9">
        <v>6.21</v>
      </c>
      <c r="M241" s="9">
        <v>2220.0201099999999</v>
      </c>
      <c r="N241" s="9">
        <v>-0.46</v>
      </c>
      <c r="O241" s="9">
        <v>740.67822000000001</v>
      </c>
      <c r="P241" s="9">
        <v>3</v>
      </c>
      <c r="Q241" s="11" t="s">
        <v>386</v>
      </c>
      <c r="R241" s="9">
        <v>2</v>
      </c>
      <c r="S241" s="11" t="s">
        <v>293</v>
      </c>
      <c r="T241" s="3"/>
      <c r="U241" s="3"/>
      <c r="V241" s="3"/>
      <c r="W241" s="3"/>
      <c r="X241" s="3"/>
      <c r="Y241" s="3"/>
    </row>
    <row r="242" spans="1:25" ht="15" customHeight="1" x14ac:dyDescent="0.45">
      <c r="A242" s="175">
        <v>107</v>
      </c>
      <c r="B242" s="248" t="s">
        <v>3737</v>
      </c>
      <c r="C242" s="40" t="s">
        <v>5175</v>
      </c>
      <c r="D242" s="109" t="s">
        <v>5176</v>
      </c>
      <c r="E242" s="175" t="s">
        <v>1328</v>
      </c>
      <c r="F242" s="200" t="s">
        <v>5177</v>
      </c>
      <c r="G242" s="173" t="s">
        <v>18</v>
      </c>
      <c r="H242" s="175" t="s">
        <v>1328</v>
      </c>
      <c r="I242" s="175" t="s">
        <v>3741</v>
      </c>
      <c r="J242" s="9" t="s">
        <v>5178</v>
      </c>
      <c r="K242" s="9">
        <v>79</v>
      </c>
      <c r="L242" s="9">
        <v>4.53</v>
      </c>
      <c r="M242" s="9">
        <v>1670.8955599999999</v>
      </c>
      <c r="N242" s="9">
        <v>-2.21</v>
      </c>
      <c r="O242" s="9">
        <v>835.95141999999998</v>
      </c>
      <c r="P242" s="9">
        <v>2</v>
      </c>
      <c r="Q242" s="11" t="s">
        <v>1540</v>
      </c>
      <c r="R242" s="9">
        <v>1</v>
      </c>
      <c r="S242" s="11" t="s">
        <v>69</v>
      </c>
      <c r="T242" s="3"/>
      <c r="U242" s="3"/>
      <c r="V242" s="3"/>
      <c r="W242" s="3"/>
      <c r="X242" s="3"/>
      <c r="Y242" s="3"/>
    </row>
    <row r="243" spans="1:25" ht="15" customHeight="1" x14ac:dyDescent="0.45">
      <c r="A243" s="179"/>
      <c r="B243" s="250"/>
      <c r="C243" s="40" t="s">
        <v>5179</v>
      </c>
      <c r="D243" s="109" t="s">
        <v>5176</v>
      </c>
      <c r="E243" s="179"/>
      <c r="F243" s="206"/>
      <c r="G243" s="175"/>
      <c r="H243" s="175"/>
      <c r="I243" s="175"/>
      <c r="J243" s="9" t="s">
        <v>5178</v>
      </c>
      <c r="K243" s="9">
        <v>79</v>
      </c>
      <c r="L243" s="9">
        <v>3.86</v>
      </c>
      <c r="M243" s="9">
        <v>1382.6957299999999</v>
      </c>
      <c r="N243" s="9">
        <v>0.44</v>
      </c>
      <c r="O243" s="9">
        <v>691.85149999999999</v>
      </c>
      <c r="P243" s="9">
        <v>2</v>
      </c>
      <c r="Q243" s="11"/>
      <c r="R243" s="9">
        <v>7</v>
      </c>
      <c r="S243" s="11" t="s">
        <v>962</v>
      </c>
      <c r="T243" s="3"/>
      <c r="U243" s="3"/>
      <c r="V243" s="3"/>
      <c r="W243" s="3"/>
      <c r="X243" s="3"/>
      <c r="Y243" s="3"/>
    </row>
    <row r="244" spans="1:25" ht="15" customHeight="1" x14ac:dyDescent="0.45">
      <c r="A244" s="185"/>
      <c r="B244" s="251"/>
      <c r="C244" s="40" t="s">
        <v>5180</v>
      </c>
      <c r="D244" s="109" t="s">
        <v>5181</v>
      </c>
      <c r="E244" s="185"/>
      <c r="F244" s="207"/>
      <c r="G244" s="175"/>
      <c r="H244" s="175"/>
      <c r="I244" s="175"/>
      <c r="J244" s="9" t="s">
        <v>5182</v>
      </c>
      <c r="K244" s="9" t="s">
        <v>20</v>
      </c>
      <c r="L244" s="9">
        <v>3.45</v>
      </c>
      <c r="M244" s="9">
        <v>1747.82158</v>
      </c>
      <c r="N244" s="9">
        <v>2.38</v>
      </c>
      <c r="O244" s="9">
        <v>874.41443000000004</v>
      </c>
      <c r="P244" s="9">
        <v>2</v>
      </c>
      <c r="Q244" s="11"/>
      <c r="R244" s="9">
        <v>2</v>
      </c>
      <c r="S244" s="11" t="s">
        <v>59</v>
      </c>
      <c r="T244" s="3"/>
      <c r="U244" s="3"/>
      <c r="V244" s="3"/>
      <c r="W244" s="3"/>
      <c r="X244" s="3"/>
      <c r="Y244" s="3"/>
    </row>
    <row r="245" spans="1:25" ht="15" customHeight="1" x14ac:dyDescent="0.45">
      <c r="A245" s="173">
        <v>108</v>
      </c>
      <c r="B245" s="226" t="s">
        <v>5183</v>
      </c>
      <c r="C245" s="40" t="s">
        <v>5184</v>
      </c>
      <c r="D245" s="109" t="s">
        <v>5185</v>
      </c>
      <c r="E245" s="175" t="s">
        <v>1328</v>
      </c>
      <c r="F245" s="208" t="s">
        <v>5186</v>
      </c>
      <c r="G245" s="175" t="s">
        <v>10034</v>
      </c>
      <c r="H245" s="173" t="s">
        <v>347</v>
      </c>
      <c r="I245" s="173" t="s">
        <v>5187</v>
      </c>
      <c r="J245" s="9" t="s">
        <v>20</v>
      </c>
      <c r="K245" s="9">
        <v>75</v>
      </c>
      <c r="L245" s="9" t="s">
        <v>20</v>
      </c>
      <c r="M245" s="9">
        <v>2545.2825200000002</v>
      </c>
      <c r="N245" s="9">
        <v>-2.88</v>
      </c>
      <c r="O245" s="9">
        <v>1273.1449</v>
      </c>
      <c r="P245" s="9">
        <v>2</v>
      </c>
      <c r="Q245" s="11" t="s">
        <v>5188</v>
      </c>
      <c r="R245" s="9">
        <v>2</v>
      </c>
      <c r="S245" s="11" t="s">
        <v>620</v>
      </c>
      <c r="T245" s="3"/>
      <c r="U245" s="3"/>
      <c r="V245" s="3"/>
      <c r="W245" s="3"/>
      <c r="X245" s="3"/>
      <c r="Y245" s="3"/>
    </row>
    <row r="246" spans="1:25" ht="15" customHeight="1" x14ac:dyDescent="0.45">
      <c r="A246" s="178"/>
      <c r="B246" s="227"/>
      <c r="C246" s="40" t="s">
        <v>5189</v>
      </c>
      <c r="D246" s="109" t="s">
        <v>5190</v>
      </c>
      <c r="E246" s="179"/>
      <c r="F246" s="209"/>
      <c r="G246" s="175"/>
      <c r="H246" s="175"/>
      <c r="I246" s="175"/>
      <c r="J246" s="9" t="s">
        <v>5191</v>
      </c>
      <c r="K246" s="9">
        <v>120</v>
      </c>
      <c r="L246" s="9">
        <v>6.6</v>
      </c>
      <c r="M246" s="9">
        <v>1873.9875999999999</v>
      </c>
      <c r="N246" s="9">
        <v>1.5</v>
      </c>
      <c r="O246" s="9">
        <v>937.49743999999998</v>
      </c>
      <c r="P246" s="9">
        <v>2</v>
      </c>
      <c r="Q246" s="11"/>
      <c r="R246" s="9">
        <v>2</v>
      </c>
      <c r="S246" s="11" t="s">
        <v>620</v>
      </c>
      <c r="T246" s="3"/>
      <c r="U246" s="3"/>
      <c r="V246" s="3"/>
      <c r="W246" s="3"/>
      <c r="X246" s="3"/>
      <c r="Y246" s="3"/>
    </row>
    <row r="247" spans="1:25" ht="15" customHeight="1" x14ac:dyDescent="0.45">
      <c r="A247" s="110">
        <v>109</v>
      </c>
      <c r="B247" s="249" t="s">
        <v>3750</v>
      </c>
      <c r="C247" s="40" t="s">
        <v>5192</v>
      </c>
      <c r="D247" s="109" t="s">
        <v>5193</v>
      </c>
      <c r="E247" s="110" t="s">
        <v>1328</v>
      </c>
      <c r="F247" s="17" t="s">
        <v>5194</v>
      </c>
      <c r="G247" s="9" t="s">
        <v>18</v>
      </c>
      <c r="H247" s="9" t="s">
        <v>1328</v>
      </c>
      <c r="I247" s="9" t="s">
        <v>3754</v>
      </c>
      <c r="J247" s="9" t="s">
        <v>5195</v>
      </c>
      <c r="K247" s="9">
        <v>102</v>
      </c>
      <c r="L247" s="9">
        <v>3.38</v>
      </c>
      <c r="M247" s="9">
        <v>1397.70903</v>
      </c>
      <c r="N247" s="9">
        <v>2.17</v>
      </c>
      <c r="O247" s="9">
        <v>699.35815000000002</v>
      </c>
      <c r="P247" s="9">
        <v>2</v>
      </c>
      <c r="Q247" s="11"/>
      <c r="R247" s="9">
        <v>13</v>
      </c>
      <c r="S247" s="11" t="s">
        <v>5196</v>
      </c>
      <c r="T247" s="3"/>
      <c r="U247" s="3"/>
      <c r="V247" s="3"/>
      <c r="W247" s="3"/>
      <c r="X247" s="3"/>
      <c r="Y247" s="3"/>
    </row>
    <row r="248" spans="1:25" ht="15" customHeight="1" x14ac:dyDescent="0.45">
      <c r="A248" s="173">
        <v>110</v>
      </c>
      <c r="B248" s="226" t="s">
        <v>5197</v>
      </c>
      <c r="C248" s="40" t="s">
        <v>5198</v>
      </c>
      <c r="D248" s="109" t="s">
        <v>5199</v>
      </c>
      <c r="E248" s="175" t="s">
        <v>1328</v>
      </c>
      <c r="F248" s="200" t="s">
        <v>5200</v>
      </c>
      <c r="G248" s="173" t="s">
        <v>18</v>
      </c>
      <c r="H248" s="175" t="s">
        <v>2232</v>
      </c>
      <c r="I248" s="175" t="s">
        <v>5201</v>
      </c>
      <c r="J248" s="9" t="s">
        <v>5202</v>
      </c>
      <c r="K248" s="9">
        <v>57</v>
      </c>
      <c r="L248" s="9">
        <v>1.99</v>
      </c>
      <c r="M248" s="9">
        <v>1127.49956</v>
      </c>
      <c r="N248" s="9">
        <v>-0.76</v>
      </c>
      <c r="O248" s="9">
        <v>564.25342000000001</v>
      </c>
      <c r="P248" s="9">
        <v>2</v>
      </c>
      <c r="Q248" s="11"/>
      <c r="R248" s="9">
        <v>2</v>
      </c>
      <c r="S248" s="11" t="s">
        <v>84</v>
      </c>
      <c r="T248" s="3"/>
      <c r="U248" s="3"/>
      <c r="V248" s="3"/>
      <c r="W248" s="3"/>
      <c r="X248" s="3"/>
      <c r="Y248" s="3"/>
    </row>
    <row r="249" spans="1:25" ht="15" customHeight="1" x14ac:dyDescent="0.45">
      <c r="A249" s="181"/>
      <c r="B249" s="228"/>
      <c r="C249" s="40" t="s">
        <v>5203</v>
      </c>
      <c r="D249" s="109" t="s">
        <v>5199</v>
      </c>
      <c r="E249" s="185"/>
      <c r="F249" s="207"/>
      <c r="G249" s="175"/>
      <c r="H249" s="175"/>
      <c r="I249" s="175"/>
      <c r="J249" s="9" t="s">
        <v>5202</v>
      </c>
      <c r="K249" s="9" t="s">
        <v>20</v>
      </c>
      <c r="L249" s="9">
        <v>2.88</v>
      </c>
      <c r="M249" s="9">
        <v>1271.6021000000001</v>
      </c>
      <c r="N249" s="9">
        <v>-0.3</v>
      </c>
      <c r="O249" s="9">
        <v>636.30469000000005</v>
      </c>
      <c r="P249" s="9">
        <v>2</v>
      </c>
      <c r="Q249" s="11" t="s">
        <v>68</v>
      </c>
      <c r="R249" s="9">
        <v>1</v>
      </c>
      <c r="S249" s="11" t="s">
        <v>84</v>
      </c>
      <c r="T249" s="3"/>
      <c r="U249" s="3"/>
      <c r="V249" s="3"/>
      <c r="W249" s="3"/>
      <c r="X249" s="3"/>
      <c r="Y249" s="3"/>
    </row>
    <row r="250" spans="1:25" ht="15" customHeight="1" x14ac:dyDescent="0.45">
      <c r="A250" s="175">
        <v>111</v>
      </c>
      <c r="B250" s="248" t="s">
        <v>5204</v>
      </c>
      <c r="C250" s="40" t="s">
        <v>5205</v>
      </c>
      <c r="D250" s="109" t="s">
        <v>5206</v>
      </c>
      <c r="E250" s="175" t="s">
        <v>1328</v>
      </c>
      <c r="F250" s="208" t="s">
        <v>5207</v>
      </c>
      <c r="G250" s="173" t="s">
        <v>10023</v>
      </c>
      <c r="H250" s="175" t="s">
        <v>2232</v>
      </c>
      <c r="I250" s="175" t="s">
        <v>5208</v>
      </c>
      <c r="J250" s="9" t="s">
        <v>20</v>
      </c>
      <c r="K250" s="9">
        <v>21</v>
      </c>
      <c r="L250" s="9" t="s">
        <v>20</v>
      </c>
      <c r="M250" s="9">
        <v>2920.3454299999999</v>
      </c>
      <c r="N250" s="9">
        <v>2.74</v>
      </c>
      <c r="O250" s="9">
        <v>974.12</v>
      </c>
      <c r="P250" s="9">
        <v>3</v>
      </c>
      <c r="Q250" s="11" t="s">
        <v>5209</v>
      </c>
      <c r="R250" s="9">
        <v>1</v>
      </c>
      <c r="S250" s="11" t="s">
        <v>21</v>
      </c>
      <c r="T250" s="3"/>
      <c r="U250" s="3"/>
      <c r="V250" s="3"/>
      <c r="W250" s="3"/>
      <c r="X250" s="3"/>
      <c r="Y250" s="3"/>
    </row>
    <row r="251" spans="1:25" ht="15" customHeight="1" x14ac:dyDescent="0.45">
      <c r="A251" s="185"/>
      <c r="B251" s="251"/>
      <c r="C251" s="40" t="s">
        <v>5210</v>
      </c>
      <c r="D251" s="109" t="s">
        <v>5206</v>
      </c>
      <c r="E251" s="185"/>
      <c r="F251" s="210"/>
      <c r="G251" s="175"/>
      <c r="H251" s="175"/>
      <c r="I251" s="175"/>
      <c r="J251" s="9" t="s">
        <v>20</v>
      </c>
      <c r="K251" s="9">
        <v>72</v>
      </c>
      <c r="L251" s="9">
        <v>7.14</v>
      </c>
      <c r="M251" s="9">
        <v>2872.3696</v>
      </c>
      <c r="N251" s="9">
        <v>5.89</v>
      </c>
      <c r="O251" s="9">
        <v>958.12805000000003</v>
      </c>
      <c r="P251" s="9">
        <v>3</v>
      </c>
      <c r="Q251" s="11"/>
      <c r="R251" s="9">
        <v>2</v>
      </c>
      <c r="S251" s="11" t="s">
        <v>5211</v>
      </c>
      <c r="T251" s="3"/>
      <c r="U251" s="3"/>
      <c r="V251" s="3"/>
      <c r="W251" s="3"/>
      <c r="X251" s="3"/>
      <c r="Y251" s="3"/>
    </row>
    <row r="252" spans="1:25" ht="15" customHeight="1" x14ac:dyDescent="0.45">
      <c r="A252" s="110">
        <v>112</v>
      </c>
      <c r="B252" s="249" t="s">
        <v>5212</v>
      </c>
      <c r="C252" s="40" t="s">
        <v>5213</v>
      </c>
      <c r="D252" s="109" t="s">
        <v>5214</v>
      </c>
      <c r="E252" s="110" t="s">
        <v>1328</v>
      </c>
      <c r="F252" s="17" t="s">
        <v>5215</v>
      </c>
      <c r="G252" s="9" t="s">
        <v>18</v>
      </c>
      <c r="H252" s="9" t="s">
        <v>2232</v>
      </c>
      <c r="I252" s="9" t="s">
        <v>5216</v>
      </c>
      <c r="J252" s="9" t="s">
        <v>5217</v>
      </c>
      <c r="K252" s="9">
        <v>54</v>
      </c>
      <c r="L252" s="9">
        <v>3.68</v>
      </c>
      <c r="M252" s="9">
        <v>1247.60491</v>
      </c>
      <c r="N252" s="9">
        <v>2.7</v>
      </c>
      <c r="O252" s="9">
        <v>624.30609000000004</v>
      </c>
      <c r="P252" s="9">
        <v>2</v>
      </c>
      <c r="Q252" s="11"/>
      <c r="R252" s="9">
        <v>1</v>
      </c>
      <c r="S252" s="11" t="s">
        <v>21</v>
      </c>
      <c r="T252" s="3"/>
      <c r="U252" s="3"/>
      <c r="V252" s="3"/>
      <c r="W252" s="3"/>
      <c r="X252" s="3"/>
      <c r="Y252" s="3"/>
    </row>
    <row r="253" spans="1:25" ht="15" customHeight="1" x14ac:dyDescent="0.45">
      <c r="A253" s="109">
        <v>113</v>
      </c>
      <c r="B253" s="225" t="s">
        <v>5218</v>
      </c>
      <c r="C253" s="40" t="s">
        <v>5219</v>
      </c>
      <c r="D253" s="109" t="s">
        <v>5220</v>
      </c>
      <c r="E253" s="110" t="s">
        <v>1328</v>
      </c>
      <c r="F253" s="17" t="s">
        <v>5221</v>
      </c>
      <c r="G253" s="9" t="s">
        <v>18</v>
      </c>
      <c r="H253" s="9" t="s">
        <v>2232</v>
      </c>
      <c r="I253" s="9" t="s">
        <v>5222</v>
      </c>
      <c r="J253" s="9" t="s">
        <v>5223</v>
      </c>
      <c r="K253" s="9">
        <v>81</v>
      </c>
      <c r="L253" s="9">
        <v>3.02</v>
      </c>
      <c r="M253" s="9">
        <v>1455.57671</v>
      </c>
      <c r="N253" s="9">
        <v>-0.48</v>
      </c>
      <c r="O253" s="9">
        <v>728.29199000000006</v>
      </c>
      <c r="P253" s="9">
        <v>2</v>
      </c>
      <c r="Q253" s="11" t="s">
        <v>5224</v>
      </c>
      <c r="R253" s="9">
        <v>2</v>
      </c>
      <c r="S253" s="11" t="s">
        <v>2911</v>
      </c>
      <c r="T253" s="3"/>
      <c r="U253" s="3"/>
      <c r="V253" s="3"/>
      <c r="W253" s="3"/>
      <c r="X253" s="3"/>
      <c r="Y253" s="3"/>
    </row>
    <row r="254" spans="1:25" ht="15" customHeight="1" x14ac:dyDescent="0.45">
      <c r="A254" s="109">
        <v>114</v>
      </c>
      <c r="B254" s="225" t="s">
        <v>5225</v>
      </c>
      <c r="C254" s="40" t="s">
        <v>5226</v>
      </c>
      <c r="D254" s="109" t="s">
        <v>5227</v>
      </c>
      <c r="E254" s="110" t="s">
        <v>1328</v>
      </c>
      <c r="F254" s="17" t="s">
        <v>5228</v>
      </c>
      <c r="G254" s="9" t="s">
        <v>18</v>
      </c>
      <c r="H254" s="9" t="s">
        <v>2232</v>
      </c>
      <c r="I254" s="9" t="s">
        <v>5229</v>
      </c>
      <c r="J254" s="9" t="s">
        <v>5230</v>
      </c>
      <c r="K254" s="9">
        <v>47</v>
      </c>
      <c r="L254" s="9">
        <v>2.2599999999999998</v>
      </c>
      <c r="M254" s="9">
        <v>1203.58782</v>
      </c>
      <c r="N254" s="9">
        <v>-1.1599999999999999</v>
      </c>
      <c r="O254" s="9">
        <v>602.29755</v>
      </c>
      <c r="P254" s="9">
        <v>2</v>
      </c>
      <c r="Q254" s="11"/>
      <c r="R254" s="9">
        <v>1</v>
      </c>
      <c r="S254" s="11" t="s">
        <v>84</v>
      </c>
      <c r="T254" s="3"/>
      <c r="U254" s="3"/>
      <c r="V254" s="3"/>
      <c r="W254" s="3"/>
      <c r="X254" s="3"/>
      <c r="Y254" s="3"/>
    </row>
    <row r="255" spans="1:25" ht="15" customHeight="1" x14ac:dyDescent="0.45">
      <c r="A255" s="109">
        <v>115</v>
      </c>
      <c r="B255" s="225" t="s">
        <v>5231</v>
      </c>
      <c r="C255" s="40" t="s">
        <v>5232</v>
      </c>
      <c r="D255" s="109" t="s">
        <v>5233</v>
      </c>
      <c r="E255" s="110" t="s">
        <v>1328</v>
      </c>
      <c r="F255" s="40" t="s">
        <v>5234</v>
      </c>
      <c r="G255" s="9" t="s">
        <v>10023</v>
      </c>
      <c r="H255" s="9" t="s">
        <v>2232</v>
      </c>
      <c r="I255" s="9" t="s">
        <v>5235</v>
      </c>
      <c r="J255" s="9" t="s">
        <v>20</v>
      </c>
      <c r="K255" s="9">
        <v>116</v>
      </c>
      <c r="L255" s="9">
        <v>4.3499999999999996</v>
      </c>
      <c r="M255" s="9">
        <v>1765.8947000000001</v>
      </c>
      <c r="N255" s="9">
        <v>-1.1599999999999999</v>
      </c>
      <c r="O255" s="9">
        <v>883.45099000000005</v>
      </c>
      <c r="P255" s="9">
        <v>2</v>
      </c>
      <c r="Q255" s="11"/>
      <c r="R255" s="9">
        <v>6</v>
      </c>
      <c r="S255" s="11" t="s">
        <v>47</v>
      </c>
      <c r="T255" s="3"/>
      <c r="U255" s="3"/>
      <c r="V255" s="3"/>
      <c r="W255" s="3"/>
      <c r="X255" s="3"/>
      <c r="Y255" s="3"/>
    </row>
    <row r="256" spans="1:25" ht="15" customHeight="1" x14ac:dyDescent="0.45">
      <c r="A256" s="173">
        <v>116</v>
      </c>
      <c r="B256" s="226" t="s">
        <v>5236</v>
      </c>
      <c r="C256" s="40" t="s">
        <v>5237</v>
      </c>
      <c r="D256" s="109" t="s">
        <v>5238</v>
      </c>
      <c r="E256" s="175" t="s">
        <v>1328</v>
      </c>
      <c r="F256" s="200" t="s">
        <v>5239</v>
      </c>
      <c r="G256" s="173" t="s">
        <v>18</v>
      </c>
      <c r="H256" s="173" t="s">
        <v>2232</v>
      </c>
      <c r="I256" s="173" t="s">
        <v>5240</v>
      </c>
      <c r="J256" s="9" t="s">
        <v>20</v>
      </c>
      <c r="K256" s="9">
        <v>89</v>
      </c>
      <c r="L256" s="9">
        <v>5.61</v>
      </c>
      <c r="M256" s="9">
        <v>2921.3733400000001</v>
      </c>
      <c r="N256" s="9">
        <v>7.85</v>
      </c>
      <c r="O256" s="9">
        <v>1461.19031</v>
      </c>
      <c r="P256" s="9">
        <v>2</v>
      </c>
      <c r="Q256" s="11" t="s">
        <v>1591</v>
      </c>
      <c r="R256" s="9">
        <v>7</v>
      </c>
      <c r="S256" s="11" t="s">
        <v>21</v>
      </c>
      <c r="T256" s="3"/>
      <c r="U256" s="3"/>
      <c r="V256" s="3"/>
      <c r="W256" s="3"/>
      <c r="X256" s="3"/>
      <c r="Y256" s="3"/>
    </row>
    <row r="257" spans="1:25" ht="15" customHeight="1" x14ac:dyDescent="0.45">
      <c r="A257" s="178"/>
      <c r="B257" s="227"/>
      <c r="C257" s="40" t="s">
        <v>5241</v>
      </c>
      <c r="D257" s="109" t="s">
        <v>5242</v>
      </c>
      <c r="E257" s="179"/>
      <c r="F257" s="206"/>
      <c r="G257" s="175"/>
      <c r="H257" s="175"/>
      <c r="I257" s="175"/>
      <c r="J257" s="9" t="s">
        <v>20</v>
      </c>
      <c r="K257" s="9">
        <v>131</v>
      </c>
      <c r="L257" s="9">
        <v>9.57</v>
      </c>
      <c r="M257" s="9">
        <v>2577.1755800000001</v>
      </c>
      <c r="N257" s="9">
        <v>-2.0299999999999998</v>
      </c>
      <c r="O257" s="9">
        <v>1289.0914299999999</v>
      </c>
      <c r="P257" s="9">
        <v>2</v>
      </c>
      <c r="Q257" s="11" t="s">
        <v>1591</v>
      </c>
      <c r="R257" s="9">
        <v>215</v>
      </c>
      <c r="S257" s="11" t="s">
        <v>47</v>
      </c>
      <c r="T257" s="3"/>
      <c r="U257" s="3"/>
      <c r="V257" s="3"/>
      <c r="W257" s="3"/>
      <c r="X257" s="3"/>
      <c r="Y257" s="3"/>
    </row>
    <row r="258" spans="1:25" ht="15" customHeight="1" x14ac:dyDescent="0.45">
      <c r="A258" s="181"/>
      <c r="B258" s="228"/>
      <c r="C258" s="40" t="s">
        <v>5243</v>
      </c>
      <c r="D258" s="109" t="s">
        <v>5244</v>
      </c>
      <c r="E258" s="185"/>
      <c r="F258" s="207"/>
      <c r="G258" s="175"/>
      <c r="H258" s="175"/>
      <c r="I258" s="175"/>
      <c r="J258" s="9" t="s">
        <v>20</v>
      </c>
      <c r="K258" s="9">
        <v>33</v>
      </c>
      <c r="L258" s="9">
        <v>3.56</v>
      </c>
      <c r="M258" s="9">
        <v>1001.54468</v>
      </c>
      <c r="N258" s="9">
        <v>2.4700000000000002</v>
      </c>
      <c r="O258" s="9">
        <v>334.51974000000001</v>
      </c>
      <c r="P258" s="9">
        <v>3</v>
      </c>
      <c r="Q258" s="11"/>
      <c r="R258" s="9">
        <v>15</v>
      </c>
      <c r="S258" s="11" t="s">
        <v>21</v>
      </c>
      <c r="T258" s="3"/>
      <c r="U258" s="3"/>
      <c r="V258" s="3"/>
      <c r="W258" s="3"/>
      <c r="X258" s="3"/>
      <c r="Y258" s="3"/>
    </row>
    <row r="259" spans="1:25" ht="15" customHeight="1" x14ac:dyDescent="0.45">
      <c r="A259" s="109">
        <v>117</v>
      </c>
      <c r="B259" s="225" t="s">
        <v>5245</v>
      </c>
      <c r="C259" s="40" t="s">
        <v>5246</v>
      </c>
      <c r="D259" s="109" t="s">
        <v>5247</v>
      </c>
      <c r="E259" s="110" t="s">
        <v>1328</v>
      </c>
      <c r="F259" s="17" t="s">
        <v>5248</v>
      </c>
      <c r="G259" s="9" t="s">
        <v>18</v>
      </c>
      <c r="H259" s="9" t="s">
        <v>1328</v>
      </c>
      <c r="I259" s="9" t="s">
        <v>5249</v>
      </c>
      <c r="J259" s="9" t="s">
        <v>5250</v>
      </c>
      <c r="K259" s="9">
        <v>76</v>
      </c>
      <c r="L259" s="9">
        <v>5.53</v>
      </c>
      <c r="M259" s="9">
        <v>1818.88725</v>
      </c>
      <c r="N259" s="9">
        <v>-2.41</v>
      </c>
      <c r="O259" s="9">
        <v>909.94727</v>
      </c>
      <c r="P259" s="9">
        <v>2</v>
      </c>
      <c r="Q259" s="11"/>
      <c r="R259" s="9">
        <v>2</v>
      </c>
      <c r="S259" s="11" t="s">
        <v>293</v>
      </c>
      <c r="T259" s="3"/>
      <c r="U259" s="3"/>
      <c r="V259" s="3"/>
      <c r="W259" s="3"/>
      <c r="X259" s="3"/>
      <c r="Y259" s="3"/>
    </row>
    <row r="260" spans="1:25" ht="15" customHeight="1" x14ac:dyDescent="0.45">
      <c r="A260" s="110">
        <v>118</v>
      </c>
      <c r="B260" s="249" t="s">
        <v>5251</v>
      </c>
      <c r="C260" s="40" t="s">
        <v>5252</v>
      </c>
      <c r="D260" s="109" t="s">
        <v>5253</v>
      </c>
      <c r="E260" s="110" t="s">
        <v>1328</v>
      </c>
      <c r="F260" s="17" t="s">
        <v>5254</v>
      </c>
      <c r="G260" s="9"/>
      <c r="H260" s="9" t="s">
        <v>2232</v>
      </c>
      <c r="I260" s="9" t="s">
        <v>5255</v>
      </c>
      <c r="J260" s="9" t="s">
        <v>5256</v>
      </c>
      <c r="K260" s="9">
        <v>59</v>
      </c>
      <c r="L260" s="9">
        <v>7.67</v>
      </c>
      <c r="M260" s="9">
        <v>2273.1201500000002</v>
      </c>
      <c r="N260" s="9">
        <v>5.1100000000000003</v>
      </c>
      <c r="O260" s="9">
        <v>758.37823000000003</v>
      </c>
      <c r="P260" s="9">
        <v>3</v>
      </c>
      <c r="Q260" s="11"/>
      <c r="R260" s="9">
        <v>2</v>
      </c>
      <c r="S260" s="11" t="s">
        <v>644</v>
      </c>
      <c r="T260" s="3"/>
      <c r="U260" s="3"/>
      <c r="V260" s="3"/>
      <c r="W260" s="3"/>
      <c r="X260" s="3"/>
      <c r="Y260" s="3"/>
    </row>
    <row r="261" spans="1:25" ht="15" customHeight="1" x14ac:dyDescent="0.45">
      <c r="A261" s="109">
        <v>119</v>
      </c>
      <c r="B261" s="225" t="s">
        <v>5257</v>
      </c>
      <c r="C261" s="40" t="s">
        <v>5258</v>
      </c>
      <c r="D261" s="109" t="s">
        <v>5259</v>
      </c>
      <c r="E261" s="110" t="s">
        <v>1328</v>
      </c>
      <c r="F261" s="17" t="s">
        <v>5260</v>
      </c>
      <c r="G261" s="9" t="s">
        <v>18</v>
      </c>
      <c r="H261" s="9" t="s">
        <v>1328</v>
      </c>
      <c r="I261" s="9" t="s">
        <v>5261</v>
      </c>
      <c r="J261" s="9" t="s">
        <v>5262</v>
      </c>
      <c r="K261" s="9">
        <v>95</v>
      </c>
      <c r="L261" s="9">
        <v>3.26</v>
      </c>
      <c r="M261" s="9">
        <v>1233.64165</v>
      </c>
      <c r="N261" s="9">
        <v>-1.43</v>
      </c>
      <c r="O261" s="9">
        <v>617.32446000000004</v>
      </c>
      <c r="P261" s="9">
        <v>2</v>
      </c>
      <c r="Q261" s="11"/>
      <c r="R261" s="9">
        <v>9</v>
      </c>
      <c r="S261" s="11" t="s">
        <v>5263</v>
      </c>
      <c r="T261" s="3"/>
      <c r="U261" s="3"/>
      <c r="V261" s="3"/>
      <c r="W261" s="3"/>
      <c r="X261" s="3"/>
      <c r="Y261" s="3"/>
    </row>
    <row r="262" spans="1:25" ht="15" customHeight="1" x14ac:dyDescent="0.45">
      <c r="A262" s="109">
        <v>120</v>
      </c>
      <c r="B262" s="225" t="s">
        <v>5264</v>
      </c>
      <c r="C262" s="40" t="s">
        <v>5265</v>
      </c>
      <c r="D262" s="109" t="s">
        <v>5266</v>
      </c>
      <c r="E262" s="110" t="s">
        <v>1328</v>
      </c>
      <c r="F262" s="17" t="s">
        <v>5267</v>
      </c>
      <c r="G262" s="9" t="s">
        <v>10035</v>
      </c>
      <c r="H262" s="9" t="s">
        <v>2232</v>
      </c>
      <c r="I262" s="9" t="s">
        <v>5268</v>
      </c>
      <c r="J262" s="9" t="s">
        <v>20</v>
      </c>
      <c r="K262" s="9">
        <v>71</v>
      </c>
      <c r="L262" s="9">
        <v>3.49</v>
      </c>
      <c r="M262" s="9">
        <v>1440.7294199999999</v>
      </c>
      <c r="N262" s="9">
        <v>2.0699999999999998</v>
      </c>
      <c r="O262" s="9">
        <v>720.86834999999996</v>
      </c>
      <c r="P262" s="9">
        <v>2</v>
      </c>
      <c r="Q262" s="11" t="s">
        <v>29</v>
      </c>
      <c r="R262" s="9">
        <v>2</v>
      </c>
      <c r="S262" s="11" t="s">
        <v>21</v>
      </c>
      <c r="T262" s="3"/>
      <c r="U262" s="3"/>
      <c r="V262" s="3"/>
      <c r="W262" s="3"/>
      <c r="X262" s="3"/>
      <c r="Y262" s="3"/>
    </row>
    <row r="263" spans="1:25" ht="15" customHeight="1" x14ac:dyDescent="0.45">
      <c r="A263" s="109">
        <v>121</v>
      </c>
      <c r="B263" s="225" t="s">
        <v>3855</v>
      </c>
      <c r="C263" s="40" t="s">
        <v>5269</v>
      </c>
      <c r="D263" s="109" t="s">
        <v>5270</v>
      </c>
      <c r="E263" s="110" t="s">
        <v>1328</v>
      </c>
      <c r="F263" s="17" t="s">
        <v>5271</v>
      </c>
      <c r="G263" s="9" t="s">
        <v>18</v>
      </c>
      <c r="H263" s="9" t="s">
        <v>1328</v>
      </c>
      <c r="I263" s="9" t="s">
        <v>3856</v>
      </c>
      <c r="J263" s="9" t="s">
        <v>5272</v>
      </c>
      <c r="K263" s="9">
        <v>52</v>
      </c>
      <c r="L263" s="9">
        <v>2.3199999999999998</v>
      </c>
      <c r="M263" s="9">
        <v>1123.59294</v>
      </c>
      <c r="N263" s="9">
        <v>3.06</v>
      </c>
      <c r="O263" s="9">
        <v>562.30011000000002</v>
      </c>
      <c r="P263" s="9">
        <v>2</v>
      </c>
      <c r="Q263" s="11"/>
      <c r="R263" s="9">
        <v>1</v>
      </c>
      <c r="S263" s="11" t="s">
        <v>59</v>
      </c>
      <c r="T263" s="3"/>
      <c r="U263" s="3"/>
      <c r="V263" s="3"/>
      <c r="W263" s="3"/>
      <c r="X263" s="3"/>
      <c r="Y263" s="3"/>
    </row>
    <row r="264" spans="1:25" ht="15" customHeight="1" x14ac:dyDescent="0.45">
      <c r="A264" s="106">
        <v>122</v>
      </c>
      <c r="B264" s="240" t="s">
        <v>3857</v>
      </c>
      <c r="C264" s="40" t="s">
        <v>5273</v>
      </c>
      <c r="D264" s="109" t="s">
        <v>5274</v>
      </c>
      <c r="E264" s="117"/>
      <c r="F264" s="21"/>
      <c r="G264" s="107"/>
      <c r="H264" s="107"/>
      <c r="I264" s="107"/>
      <c r="J264" s="9" t="s">
        <v>5275</v>
      </c>
      <c r="K264" s="9">
        <v>65</v>
      </c>
      <c r="L264" s="9">
        <v>4.29</v>
      </c>
      <c r="M264" s="9">
        <v>1428.8051</v>
      </c>
      <c r="N264" s="9">
        <v>0.78</v>
      </c>
      <c r="O264" s="9">
        <v>714.90619000000004</v>
      </c>
      <c r="P264" s="9">
        <v>2</v>
      </c>
      <c r="Q264" s="11" t="s">
        <v>68</v>
      </c>
      <c r="R264" s="9">
        <v>1</v>
      </c>
      <c r="S264" s="11" t="s">
        <v>84</v>
      </c>
      <c r="T264" s="3"/>
      <c r="U264" s="3"/>
      <c r="V264" s="3"/>
      <c r="W264" s="3"/>
      <c r="X264" s="3"/>
      <c r="Y264" s="3"/>
    </row>
    <row r="265" spans="1:25" ht="15" customHeight="1" x14ac:dyDescent="0.45">
      <c r="A265" s="106">
        <v>123</v>
      </c>
      <c r="B265" s="240" t="s">
        <v>5276</v>
      </c>
      <c r="C265" s="40" t="s">
        <v>5277</v>
      </c>
      <c r="D265" s="109" t="s">
        <v>5278</v>
      </c>
      <c r="E265" s="117"/>
      <c r="F265" s="21"/>
      <c r="G265" s="107"/>
      <c r="H265" s="107"/>
      <c r="I265" s="107"/>
      <c r="J265" s="9" t="s">
        <v>5279</v>
      </c>
      <c r="K265" s="9">
        <v>132</v>
      </c>
      <c r="L265" s="9">
        <v>6.28</v>
      </c>
      <c r="M265" s="9">
        <v>1929.0282500000001</v>
      </c>
      <c r="N265" s="9">
        <v>-0.76</v>
      </c>
      <c r="O265" s="9">
        <v>965.01775999999995</v>
      </c>
      <c r="P265" s="9">
        <v>2</v>
      </c>
      <c r="Q265" s="11" t="s">
        <v>503</v>
      </c>
      <c r="R265" s="9">
        <v>2</v>
      </c>
      <c r="S265" s="11" t="s">
        <v>84</v>
      </c>
      <c r="T265" s="3"/>
      <c r="U265" s="3"/>
      <c r="V265" s="3"/>
      <c r="W265" s="3"/>
      <c r="X265" s="3"/>
      <c r="Y265" s="3"/>
    </row>
    <row r="266" spans="1:25" ht="15" customHeight="1" x14ac:dyDescent="0.45">
      <c r="A266" s="106">
        <v>124</v>
      </c>
      <c r="B266" s="240" t="s">
        <v>3198</v>
      </c>
      <c r="C266" s="40" t="s">
        <v>5280</v>
      </c>
      <c r="D266" s="109" t="s">
        <v>5281</v>
      </c>
      <c r="E266" s="107"/>
      <c r="F266" s="111"/>
      <c r="G266" s="106"/>
      <c r="H266" s="106"/>
      <c r="I266" s="106"/>
      <c r="J266" s="9" t="s">
        <v>5282</v>
      </c>
      <c r="K266" s="9">
        <v>69</v>
      </c>
      <c r="L266" s="9">
        <v>2.5499999999999998</v>
      </c>
      <c r="M266" s="9">
        <v>1426.6560500000001</v>
      </c>
      <c r="N266" s="9">
        <v>0.19</v>
      </c>
      <c r="O266" s="9">
        <v>713.83167000000003</v>
      </c>
      <c r="P266" s="9">
        <v>2</v>
      </c>
      <c r="Q266" s="11"/>
      <c r="R266" s="9">
        <v>14</v>
      </c>
      <c r="S266" s="11" t="s">
        <v>5283</v>
      </c>
      <c r="T266" s="3"/>
      <c r="U266" s="3"/>
      <c r="V266" s="3"/>
      <c r="W266" s="3"/>
      <c r="X266" s="3"/>
      <c r="Y266" s="3"/>
    </row>
    <row r="267" spans="1:25" ht="15" customHeight="1" x14ac:dyDescent="0.45">
      <c r="A267" s="106">
        <v>125</v>
      </c>
      <c r="B267" s="240" t="s">
        <v>5284</v>
      </c>
      <c r="C267" s="40" t="s">
        <v>5285</v>
      </c>
      <c r="D267" s="109" t="s">
        <v>5286</v>
      </c>
      <c r="E267" s="107" t="s">
        <v>1328</v>
      </c>
      <c r="F267" s="111" t="s">
        <v>5287</v>
      </c>
      <c r="G267" s="7" t="s">
        <v>18</v>
      </c>
      <c r="H267" s="7" t="s">
        <v>1328</v>
      </c>
      <c r="I267" s="7" t="s">
        <v>5288</v>
      </c>
      <c r="J267" s="9" t="s">
        <v>5289</v>
      </c>
      <c r="K267" s="9">
        <v>79</v>
      </c>
      <c r="L267" s="9">
        <v>3.86</v>
      </c>
      <c r="M267" s="9">
        <v>1190.6023399999999</v>
      </c>
      <c r="N267" s="9">
        <v>0.95</v>
      </c>
      <c r="O267" s="9">
        <v>595.80480999999997</v>
      </c>
      <c r="P267" s="9">
        <v>2</v>
      </c>
      <c r="Q267" s="11"/>
      <c r="R267" s="9">
        <v>4</v>
      </c>
      <c r="S267" s="11" t="s">
        <v>21</v>
      </c>
      <c r="T267" s="3"/>
      <c r="U267" s="3"/>
      <c r="V267" s="3"/>
      <c r="W267" s="3"/>
      <c r="X267" s="3"/>
      <c r="Y267" s="3"/>
    </row>
    <row r="268" spans="1:25" ht="15" customHeight="1" x14ac:dyDescent="0.45">
      <c r="A268" s="175">
        <v>126</v>
      </c>
      <c r="B268" s="248" t="s">
        <v>5290</v>
      </c>
      <c r="C268" s="40" t="s">
        <v>5291</v>
      </c>
      <c r="D268" s="109" t="s">
        <v>5292</v>
      </c>
      <c r="E268" s="110" t="s">
        <v>1328</v>
      </c>
      <c r="F268" s="17" t="s">
        <v>5293</v>
      </c>
      <c r="G268" s="9" t="s">
        <v>18</v>
      </c>
      <c r="H268" s="9" t="s">
        <v>347</v>
      </c>
      <c r="I268" s="9" t="s">
        <v>5294</v>
      </c>
      <c r="J268" s="9" t="s">
        <v>5295</v>
      </c>
      <c r="K268" s="9">
        <v>60</v>
      </c>
      <c r="L268" s="9" t="s">
        <v>20</v>
      </c>
      <c r="M268" s="9">
        <v>1298.6991399999999</v>
      </c>
      <c r="N268" s="9">
        <v>0.64</v>
      </c>
      <c r="O268" s="9">
        <v>649.85320999999999</v>
      </c>
      <c r="P268" s="9">
        <v>2</v>
      </c>
      <c r="Q268" s="11" t="s">
        <v>281</v>
      </c>
      <c r="R268" s="9">
        <v>3</v>
      </c>
      <c r="S268" s="11" t="s">
        <v>84</v>
      </c>
      <c r="T268" s="3"/>
      <c r="U268" s="3"/>
      <c r="V268" s="3"/>
      <c r="W268" s="3"/>
      <c r="X268" s="3"/>
      <c r="Y268" s="3"/>
    </row>
    <row r="269" spans="1:25" ht="15" customHeight="1" x14ac:dyDescent="0.45">
      <c r="A269" s="185"/>
      <c r="B269" s="251"/>
      <c r="C269" s="40" t="s">
        <v>5296</v>
      </c>
      <c r="D269" s="109" t="s">
        <v>5297</v>
      </c>
      <c r="E269" s="117"/>
      <c r="F269" s="21"/>
      <c r="G269" s="107"/>
      <c r="H269" s="107"/>
      <c r="I269" s="107"/>
      <c r="J269" s="9" t="s">
        <v>5298</v>
      </c>
      <c r="K269" s="9">
        <v>26</v>
      </c>
      <c r="L269" s="9">
        <v>4.6900000000000004</v>
      </c>
      <c r="M269" s="9">
        <v>2103.31167</v>
      </c>
      <c r="N269" s="9">
        <v>0.97</v>
      </c>
      <c r="O269" s="9">
        <v>526.58336999999995</v>
      </c>
      <c r="P269" s="9">
        <v>4</v>
      </c>
      <c r="Q269" s="11" t="s">
        <v>5299</v>
      </c>
      <c r="R269" s="9">
        <v>2</v>
      </c>
      <c r="S269" s="11" t="s">
        <v>84</v>
      </c>
      <c r="T269" s="3"/>
      <c r="U269" s="3"/>
      <c r="V269" s="3"/>
      <c r="W269" s="3"/>
      <c r="X269" s="3"/>
      <c r="Y269" s="3"/>
    </row>
    <row r="270" spans="1:25" ht="15" customHeight="1" x14ac:dyDescent="0.45">
      <c r="A270" s="175">
        <v>127</v>
      </c>
      <c r="B270" s="248" t="s">
        <v>5300</v>
      </c>
      <c r="C270" s="40" t="s">
        <v>5301</v>
      </c>
      <c r="D270" s="109" t="s">
        <v>5302</v>
      </c>
      <c r="E270" s="175" t="s">
        <v>1328</v>
      </c>
      <c r="F270" s="200" t="s">
        <v>5303</v>
      </c>
      <c r="G270" s="173" t="s">
        <v>18</v>
      </c>
      <c r="H270" s="175" t="s">
        <v>2232</v>
      </c>
      <c r="I270" s="173" t="s">
        <v>5294</v>
      </c>
      <c r="J270" s="9" t="s">
        <v>20</v>
      </c>
      <c r="K270" s="9">
        <v>56</v>
      </c>
      <c r="L270" s="9">
        <v>4.5999999999999996</v>
      </c>
      <c r="M270" s="9">
        <v>2366.0842600000001</v>
      </c>
      <c r="N270" s="9">
        <v>-1.7</v>
      </c>
      <c r="O270" s="9">
        <v>789.36626999999999</v>
      </c>
      <c r="P270" s="9">
        <v>3</v>
      </c>
      <c r="Q270" s="11"/>
      <c r="R270" s="9">
        <v>1</v>
      </c>
      <c r="S270" s="11" t="s">
        <v>194</v>
      </c>
      <c r="T270" s="3"/>
      <c r="U270" s="3"/>
      <c r="V270" s="3"/>
      <c r="W270" s="3"/>
      <c r="X270" s="3"/>
      <c r="Y270" s="3"/>
    </row>
    <row r="271" spans="1:25" ht="15" customHeight="1" x14ac:dyDescent="0.45">
      <c r="A271" s="185"/>
      <c r="B271" s="251"/>
      <c r="C271" s="40" t="s">
        <v>5304</v>
      </c>
      <c r="D271" s="109" t="s">
        <v>5305</v>
      </c>
      <c r="E271" s="185"/>
      <c r="F271" s="207"/>
      <c r="G271" s="175"/>
      <c r="H271" s="175"/>
      <c r="I271" s="175"/>
      <c r="J271" s="9" t="s">
        <v>20</v>
      </c>
      <c r="K271" s="9">
        <v>132</v>
      </c>
      <c r="L271" s="9">
        <v>6.9</v>
      </c>
      <c r="M271" s="9">
        <v>2238.0002899999999</v>
      </c>
      <c r="N271" s="9">
        <v>3.11</v>
      </c>
      <c r="O271" s="9">
        <v>1119.50378</v>
      </c>
      <c r="P271" s="9">
        <v>2</v>
      </c>
      <c r="Q271" s="11"/>
      <c r="R271" s="9">
        <v>8</v>
      </c>
      <c r="S271" s="11" t="s">
        <v>4188</v>
      </c>
      <c r="T271" s="3"/>
      <c r="U271" s="3"/>
      <c r="V271" s="3"/>
      <c r="W271" s="3"/>
      <c r="X271" s="3"/>
      <c r="Y271" s="3"/>
    </row>
    <row r="272" spans="1:25" ht="15" customHeight="1" x14ac:dyDescent="0.45">
      <c r="A272" s="175">
        <v>128</v>
      </c>
      <c r="B272" s="248" t="s">
        <v>5306</v>
      </c>
      <c r="C272" s="40" t="s">
        <v>5307</v>
      </c>
      <c r="D272" s="109" t="s">
        <v>5308</v>
      </c>
      <c r="E272" s="175" t="s">
        <v>1328</v>
      </c>
      <c r="F272" s="200" t="s">
        <v>5309</v>
      </c>
      <c r="G272" s="173" t="s">
        <v>18</v>
      </c>
      <c r="H272" s="173" t="s">
        <v>2232</v>
      </c>
      <c r="I272" s="173" t="s">
        <v>5310</v>
      </c>
      <c r="J272" s="9" t="s">
        <v>5311</v>
      </c>
      <c r="K272" s="9">
        <v>37</v>
      </c>
      <c r="L272" s="9">
        <v>1.79</v>
      </c>
      <c r="M272" s="9">
        <v>1123.4381599999999</v>
      </c>
      <c r="N272" s="9">
        <v>1.82</v>
      </c>
      <c r="O272" s="9">
        <v>562.22271999999998</v>
      </c>
      <c r="P272" s="9">
        <v>2</v>
      </c>
      <c r="Q272" s="11" t="s">
        <v>239</v>
      </c>
      <c r="R272" s="9">
        <v>3</v>
      </c>
      <c r="S272" s="11" t="s">
        <v>936</v>
      </c>
      <c r="T272" s="3"/>
      <c r="U272" s="3"/>
      <c r="V272" s="3"/>
      <c r="W272" s="3"/>
      <c r="X272" s="3"/>
      <c r="Y272" s="3"/>
    </row>
    <row r="273" spans="1:25" ht="15" customHeight="1" x14ac:dyDescent="0.45">
      <c r="A273" s="179"/>
      <c r="B273" s="250"/>
      <c r="C273" s="40" t="s">
        <v>5312</v>
      </c>
      <c r="D273" s="109" t="s">
        <v>5313</v>
      </c>
      <c r="E273" s="179"/>
      <c r="F273" s="206"/>
      <c r="G273" s="175"/>
      <c r="H273" s="175"/>
      <c r="I273" s="175"/>
      <c r="J273" s="9" t="s">
        <v>5314</v>
      </c>
      <c r="K273" s="9">
        <v>58</v>
      </c>
      <c r="L273" s="9">
        <v>3.58</v>
      </c>
      <c r="M273" s="9">
        <v>1562.7399600000001</v>
      </c>
      <c r="N273" s="9">
        <v>-2.97</v>
      </c>
      <c r="O273" s="9">
        <v>521.58483999999999</v>
      </c>
      <c r="P273" s="9">
        <v>3</v>
      </c>
      <c r="Q273" s="11"/>
      <c r="R273" s="9">
        <v>13</v>
      </c>
      <c r="S273" s="11" t="s">
        <v>5315</v>
      </c>
      <c r="T273" s="3"/>
      <c r="U273" s="3"/>
      <c r="V273" s="3"/>
      <c r="W273" s="3"/>
      <c r="X273" s="3"/>
      <c r="Y273" s="3"/>
    </row>
    <row r="274" spans="1:25" ht="15" customHeight="1" x14ac:dyDescent="0.45">
      <c r="A274" s="179"/>
      <c r="B274" s="250"/>
      <c r="C274" s="40" t="s">
        <v>5316</v>
      </c>
      <c r="D274" s="109" t="s">
        <v>5317</v>
      </c>
      <c r="E274" s="179"/>
      <c r="F274" s="206"/>
      <c r="G274" s="175"/>
      <c r="H274" s="175"/>
      <c r="I274" s="175"/>
      <c r="J274" s="9" t="s">
        <v>5318</v>
      </c>
      <c r="K274" s="9">
        <v>53</v>
      </c>
      <c r="L274" s="9">
        <v>6.19</v>
      </c>
      <c r="M274" s="9">
        <v>2166.0994000000001</v>
      </c>
      <c r="N274" s="9">
        <v>7.72</v>
      </c>
      <c r="O274" s="9">
        <v>722.70465000000002</v>
      </c>
      <c r="P274" s="9">
        <v>3</v>
      </c>
      <c r="Q274" s="11"/>
      <c r="R274" s="9">
        <v>3</v>
      </c>
      <c r="S274" s="11" t="s">
        <v>5211</v>
      </c>
      <c r="T274" s="3"/>
      <c r="U274" s="3"/>
      <c r="V274" s="3"/>
      <c r="W274" s="3"/>
      <c r="X274" s="3"/>
      <c r="Y274" s="3"/>
    </row>
    <row r="275" spans="1:25" ht="15" customHeight="1" x14ac:dyDescent="0.45">
      <c r="A275" s="179"/>
      <c r="B275" s="250"/>
      <c r="C275" s="40" t="s">
        <v>5319</v>
      </c>
      <c r="D275" s="109" t="s">
        <v>5320</v>
      </c>
      <c r="E275" s="179"/>
      <c r="F275" s="206"/>
      <c r="G275" s="175"/>
      <c r="H275" s="175"/>
      <c r="I275" s="175"/>
      <c r="J275" s="9" t="s">
        <v>5321</v>
      </c>
      <c r="K275" s="9">
        <v>69</v>
      </c>
      <c r="L275" s="9">
        <v>4.3099999999999996</v>
      </c>
      <c r="M275" s="9">
        <v>1578.7565199999999</v>
      </c>
      <c r="N275" s="9">
        <v>3.05</v>
      </c>
      <c r="O275" s="9">
        <v>789.88189999999997</v>
      </c>
      <c r="P275" s="9">
        <v>2</v>
      </c>
      <c r="Q275" s="11" t="s">
        <v>68</v>
      </c>
      <c r="R275" s="9">
        <v>2</v>
      </c>
      <c r="S275" s="11" t="s">
        <v>84</v>
      </c>
      <c r="T275" s="3"/>
      <c r="U275" s="3"/>
      <c r="V275" s="3"/>
      <c r="W275" s="3"/>
      <c r="X275" s="3"/>
      <c r="Y275" s="3"/>
    </row>
    <row r="276" spans="1:25" ht="15" customHeight="1" x14ac:dyDescent="0.45">
      <c r="A276" s="185"/>
      <c r="B276" s="251"/>
      <c r="C276" s="40" t="s">
        <v>5322</v>
      </c>
      <c r="D276" s="109" t="s">
        <v>5320</v>
      </c>
      <c r="E276" s="185"/>
      <c r="F276" s="207"/>
      <c r="G276" s="175"/>
      <c r="H276" s="175"/>
      <c r="I276" s="175"/>
      <c r="J276" s="9" t="s">
        <v>5321</v>
      </c>
      <c r="K276" s="9">
        <v>72</v>
      </c>
      <c r="L276" s="9">
        <v>3.77</v>
      </c>
      <c r="M276" s="9">
        <v>1434.64714</v>
      </c>
      <c r="N276" s="9">
        <v>-1.73</v>
      </c>
      <c r="O276" s="9">
        <v>717.82721000000004</v>
      </c>
      <c r="P276" s="9">
        <v>2</v>
      </c>
      <c r="Q276" s="11"/>
      <c r="R276" s="9">
        <v>29</v>
      </c>
      <c r="S276" s="11" t="s">
        <v>5323</v>
      </c>
      <c r="T276" s="3"/>
      <c r="U276" s="3"/>
      <c r="V276" s="3"/>
      <c r="W276" s="3"/>
      <c r="X276" s="3"/>
      <c r="Y276" s="3"/>
    </row>
    <row r="277" spans="1:25" ht="15" customHeight="1" x14ac:dyDescent="0.45">
      <c r="A277" s="175">
        <v>129</v>
      </c>
      <c r="B277" s="248" t="s">
        <v>5324</v>
      </c>
      <c r="C277" s="40" t="s">
        <v>5325</v>
      </c>
      <c r="D277" s="109" t="s">
        <v>5326</v>
      </c>
      <c r="E277" s="179"/>
      <c r="F277" s="206"/>
      <c r="G277" s="175"/>
      <c r="H277" s="175"/>
      <c r="I277" s="175"/>
      <c r="J277" s="9" t="s">
        <v>5327</v>
      </c>
      <c r="K277" s="9">
        <v>92</v>
      </c>
      <c r="L277" s="9">
        <v>6.54</v>
      </c>
      <c r="M277" s="9">
        <v>1993.05864</v>
      </c>
      <c r="N277" s="9">
        <v>-1.89</v>
      </c>
      <c r="O277" s="9">
        <v>997.03296</v>
      </c>
      <c r="P277" s="9">
        <v>2</v>
      </c>
      <c r="Q277" s="11" t="s">
        <v>68</v>
      </c>
      <c r="R277" s="9">
        <v>3</v>
      </c>
      <c r="S277" s="11" t="s">
        <v>69</v>
      </c>
      <c r="T277" s="3"/>
      <c r="U277" s="3"/>
      <c r="V277" s="3"/>
      <c r="W277" s="3"/>
      <c r="X277" s="3"/>
      <c r="Y277" s="3"/>
    </row>
    <row r="278" spans="1:25" ht="15" customHeight="1" x14ac:dyDescent="0.45">
      <c r="A278" s="185"/>
      <c r="B278" s="251"/>
      <c r="C278" s="40" t="s">
        <v>5328</v>
      </c>
      <c r="D278" s="109" t="s">
        <v>5326</v>
      </c>
      <c r="E278" s="185"/>
      <c r="F278" s="207"/>
      <c r="G278" s="175"/>
      <c r="H278" s="175"/>
      <c r="I278" s="175"/>
      <c r="J278" s="9" t="s">
        <v>5327</v>
      </c>
      <c r="K278" s="9">
        <v>116</v>
      </c>
      <c r="L278" s="9">
        <v>4.67</v>
      </c>
      <c r="M278" s="9">
        <v>1848.96147</v>
      </c>
      <c r="N278" s="9">
        <v>0.61</v>
      </c>
      <c r="O278" s="9">
        <v>924.98437999999999</v>
      </c>
      <c r="P278" s="9">
        <v>2</v>
      </c>
      <c r="Q278" s="11"/>
      <c r="R278" s="9">
        <v>28</v>
      </c>
      <c r="S278" s="11" t="s">
        <v>5329</v>
      </c>
      <c r="T278" s="3"/>
      <c r="U278" s="3"/>
      <c r="V278" s="3"/>
      <c r="W278" s="3"/>
      <c r="X278" s="3"/>
      <c r="Y278" s="3"/>
    </row>
    <row r="279" spans="1:25" ht="15" customHeight="1" x14ac:dyDescent="0.45">
      <c r="A279" s="175">
        <v>130</v>
      </c>
      <c r="B279" s="248" t="s">
        <v>5330</v>
      </c>
      <c r="C279" s="40" t="s">
        <v>5331</v>
      </c>
      <c r="D279" s="109" t="s">
        <v>5332</v>
      </c>
      <c r="E279" s="175" t="s">
        <v>1328</v>
      </c>
      <c r="F279" s="200" t="s">
        <v>5333</v>
      </c>
      <c r="G279" s="173" t="s">
        <v>18</v>
      </c>
      <c r="H279" s="175" t="s">
        <v>2232</v>
      </c>
      <c r="I279" s="175" t="s">
        <v>5334</v>
      </c>
      <c r="J279" s="9" t="s">
        <v>5335</v>
      </c>
      <c r="K279" s="9">
        <v>100</v>
      </c>
      <c r="L279" s="9">
        <v>4.3899999999999997</v>
      </c>
      <c r="M279" s="9">
        <v>1383.6545900000001</v>
      </c>
      <c r="N279" s="9">
        <v>0.45</v>
      </c>
      <c r="O279" s="9">
        <v>692.33092999999997</v>
      </c>
      <c r="P279" s="9">
        <v>2</v>
      </c>
      <c r="Q279" s="11"/>
      <c r="R279" s="9">
        <v>6</v>
      </c>
      <c r="S279" s="11" t="s">
        <v>5336</v>
      </c>
      <c r="T279" s="3"/>
      <c r="U279" s="3"/>
      <c r="V279" s="3"/>
      <c r="W279" s="3"/>
      <c r="X279" s="3"/>
      <c r="Y279" s="3"/>
    </row>
    <row r="280" spans="1:25" ht="15" customHeight="1" x14ac:dyDescent="0.45">
      <c r="A280" s="185"/>
      <c r="B280" s="251"/>
      <c r="C280" s="40" t="s">
        <v>5337</v>
      </c>
      <c r="D280" s="109" t="s">
        <v>5338</v>
      </c>
      <c r="E280" s="185"/>
      <c r="F280" s="207"/>
      <c r="G280" s="175"/>
      <c r="H280" s="175"/>
      <c r="I280" s="175"/>
      <c r="J280" s="9" t="s">
        <v>5339</v>
      </c>
      <c r="K280" s="9">
        <v>29</v>
      </c>
      <c r="L280" s="9">
        <v>2.2599999999999998</v>
      </c>
      <c r="M280" s="9">
        <v>1145.57817</v>
      </c>
      <c r="N280" s="9">
        <v>4.32</v>
      </c>
      <c r="O280" s="9">
        <v>573.29272000000003</v>
      </c>
      <c r="P280" s="9">
        <v>2</v>
      </c>
      <c r="Q280" s="11"/>
      <c r="R280" s="9">
        <v>2</v>
      </c>
      <c r="S280" s="11" t="s">
        <v>2033</v>
      </c>
      <c r="T280" s="3"/>
      <c r="U280" s="3"/>
      <c r="V280" s="3"/>
      <c r="W280" s="3"/>
      <c r="X280" s="3"/>
      <c r="Y280" s="3"/>
    </row>
    <row r="281" spans="1:25" ht="15" customHeight="1" x14ac:dyDescent="0.45">
      <c r="A281" s="175">
        <v>131</v>
      </c>
      <c r="B281" s="248" t="s">
        <v>5340</v>
      </c>
      <c r="C281" s="40" t="s">
        <v>5341</v>
      </c>
      <c r="D281" s="109" t="s">
        <v>5342</v>
      </c>
      <c r="E281" s="175"/>
      <c r="F281" s="200"/>
      <c r="G281" s="173"/>
      <c r="H281" s="175"/>
      <c r="I281" s="173"/>
      <c r="J281" s="9" t="s">
        <v>20</v>
      </c>
      <c r="K281" s="9" t="s">
        <v>20</v>
      </c>
      <c r="L281" s="9">
        <v>2.8</v>
      </c>
      <c r="M281" s="9">
        <v>1040.6352999999999</v>
      </c>
      <c r="N281" s="9">
        <v>0.22</v>
      </c>
      <c r="O281" s="9">
        <v>520.82128999999998</v>
      </c>
      <c r="P281" s="9">
        <v>2</v>
      </c>
      <c r="Q281" s="11"/>
      <c r="R281" s="9">
        <v>1</v>
      </c>
      <c r="S281" s="11" t="s">
        <v>5343</v>
      </c>
      <c r="T281" s="3"/>
      <c r="U281" s="3"/>
      <c r="V281" s="3"/>
      <c r="W281" s="3"/>
      <c r="X281" s="3"/>
      <c r="Y281" s="3"/>
    </row>
    <row r="282" spans="1:25" ht="15" customHeight="1" x14ac:dyDescent="0.45">
      <c r="A282" s="179"/>
      <c r="B282" s="250"/>
      <c r="C282" s="40" t="s">
        <v>5344</v>
      </c>
      <c r="D282" s="109" t="s">
        <v>5345</v>
      </c>
      <c r="E282" s="185"/>
      <c r="F282" s="207"/>
      <c r="G282" s="175"/>
      <c r="H282" s="175"/>
      <c r="I282" s="175"/>
      <c r="J282" s="9" t="s">
        <v>5346</v>
      </c>
      <c r="K282" s="9">
        <v>103</v>
      </c>
      <c r="L282" s="9">
        <v>4.59</v>
      </c>
      <c r="M282" s="9">
        <v>1579.7465099999999</v>
      </c>
      <c r="N282" s="9">
        <v>0.61</v>
      </c>
      <c r="O282" s="9">
        <v>790.37689</v>
      </c>
      <c r="P282" s="9">
        <v>2</v>
      </c>
      <c r="Q282" s="11" t="s">
        <v>5347</v>
      </c>
      <c r="R282" s="9">
        <v>1</v>
      </c>
      <c r="S282" s="11" t="s">
        <v>620</v>
      </c>
      <c r="T282" s="3"/>
      <c r="U282" s="3"/>
      <c r="V282" s="3"/>
      <c r="W282" s="3"/>
      <c r="X282" s="3"/>
      <c r="Y282" s="3"/>
    </row>
    <row r="283" spans="1:25" ht="15" customHeight="1" x14ac:dyDescent="0.45">
      <c r="A283" s="179"/>
      <c r="B283" s="250"/>
      <c r="C283" s="40" t="s">
        <v>5348</v>
      </c>
      <c r="D283" s="109" t="s">
        <v>5349</v>
      </c>
      <c r="E283" s="175" t="s">
        <v>1328</v>
      </c>
      <c r="F283" s="200" t="s">
        <v>5350</v>
      </c>
      <c r="G283" s="173"/>
      <c r="H283" s="173"/>
      <c r="I283" s="173"/>
      <c r="J283" s="9" t="s">
        <v>5351</v>
      </c>
      <c r="K283" s="9">
        <v>100</v>
      </c>
      <c r="L283" s="9">
        <v>4.71</v>
      </c>
      <c r="M283" s="9">
        <v>1897.93291</v>
      </c>
      <c r="N283" s="9">
        <v>0.22</v>
      </c>
      <c r="O283" s="9">
        <v>949.47009000000003</v>
      </c>
      <c r="P283" s="9">
        <v>2</v>
      </c>
      <c r="Q283" s="11" t="s">
        <v>248</v>
      </c>
      <c r="R283" s="9">
        <v>1</v>
      </c>
      <c r="S283" s="11" t="s">
        <v>5343</v>
      </c>
      <c r="T283" s="3"/>
      <c r="U283" s="3"/>
      <c r="V283" s="3"/>
      <c r="W283" s="3"/>
      <c r="X283" s="3"/>
      <c r="Y283" s="3"/>
    </row>
    <row r="284" spans="1:25" ht="15" customHeight="1" x14ac:dyDescent="0.45">
      <c r="A284" s="185"/>
      <c r="B284" s="251"/>
      <c r="C284" s="40" t="s">
        <v>5352</v>
      </c>
      <c r="D284" s="109" t="s">
        <v>5353</v>
      </c>
      <c r="E284" s="185"/>
      <c r="F284" s="207"/>
      <c r="G284" s="175"/>
      <c r="H284" s="175"/>
      <c r="I284" s="175"/>
      <c r="J284" s="9" t="s">
        <v>5354</v>
      </c>
      <c r="K284" s="9">
        <v>62</v>
      </c>
      <c r="L284" s="9">
        <v>6.52</v>
      </c>
      <c r="M284" s="9">
        <v>3994.9218500000002</v>
      </c>
      <c r="N284" s="9">
        <v>-0.73</v>
      </c>
      <c r="O284" s="9">
        <v>1332.31213</v>
      </c>
      <c r="P284" s="9">
        <v>3</v>
      </c>
      <c r="Q284" s="11"/>
      <c r="R284" s="9">
        <v>1</v>
      </c>
      <c r="S284" s="11" t="s">
        <v>620</v>
      </c>
      <c r="T284" s="3"/>
      <c r="U284" s="3"/>
      <c r="V284" s="3"/>
      <c r="W284" s="3"/>
      <c r="X284" s="3"/>
      <c r="Y284" s="3"/>
    </row>
    <row r="285" spans="1:25" ht="15" customHeight="1" x14ac:dyDescent="0.45">
      <c r="A285" s="110">
        <v>132</v>
      </c>
      <c r="B285" s="249" t="s">
        <v>5355</v>
      </c>
      <c r="C285" s="40" t="s">
        <v>5356</v>
      </c>
      <c r="D285" s="109" t="s">
        <v>5357</v>
      </c>
      <c r="E285" s="110" t="s">
        <v>1328</v>
      </c>
      <c r="F285" s="17" t="s">
        <v>5358</v>
      </c>
      <c r="G285" s="9" t="s">
        <v>18</v>
      </c>
      <c r="H285" s="11" t="s">
        <v>2232</v>
      </c>
      <c r="I285" s="11" t="s">
        <v>5359</v>
      </c>
      <c r="J285" s="9" t="s">
        <v>5360</v>
      </c>
      <c r="K285" s="9">
        <v>78</v>
      </c>
      <c r="L285" s="9">
        <v>3.83</v>
      </c>
      <c r="M285" s="9">
        <v>1534.7933800000001</v>
      </c>
      <c r="N285" s="9">
        <v>2.16</v>
      </c>
      <c r="O285" s="9">
        <v>767.90033000000005</v>
      </c>
      <c r="P285" s="9">
        <v>2</v>
      </c>
      <c r="Q285" s="11"/>
      <c r="R285" s="9">
        <v>21</v>
      </c>
      <c r="S285" s="11" t="s">
        <v>5361</v>
      </c>
      <c r="T285" s="3"/>
      <c r="U285" s="3"/>
      <c r="V285" s="3"/>
      <c r="W285" s="3"/>
      <c r="X285" s="3"/>
      <c r="Y285" s="3"/>
    </row>
    <row r="286" spans="1:25" ht="15" customHeight="1" x14ac:dyDescent="0.45">
      <c r="A286" s="110">
        <v>133</v>
      </c>
      <c r="B286" s="249" t="s">
        <v>5362</v>
      </c>
      <c r="C286" s="40" t="s">
        <v>5363</v>
      </c>
      <c r="D286" s="109" t="s">
        <v>5364</v>
      </c>
      <c r="E286" s="110" t="s">
        <v>1328</v>
      </c>
      <c r="F286" s="17" t="s">
        <v>5365</v>
      </c>
      <c r="G286" s="9" t="s">
        <v>18</v>
      </c>
      <c r="H286" s="9" t="s">
        <v>2232</v>
      </c>
      <c r="I286" s="9" t="s">
        <v>5366</v>
      </c>
      <c r="J286" s="9" t="s">
        <v>20</v>
      </c>
      <c r="K286" s="9">
        <v>21</v>
      </c>
      <c r="L286" s="9" t="s">
        <v>20</v>
      </c>
      <c r="M286" s="9">
        <v>1410.6697300000001</v>
      </c>
      <c r="N286" s="9">
        <v>1.06</v>
      </c>
      <c r="O286" s="9">
        <v>705.83849999999995</v>
      </c>
      <c r="P286" s="9">
        <v>2</v>
      </c>
      <c r="Q286" s="11" t="s">
        <v>26</v>
      </c>
      <c r="R286" s="9">
        <v>1</v>
      </c>
      <c r="S286" s="11" t="s">
        <v>84</v>
      </c>
      <c r="T286" s="3"/>
      <c r="U286" s="3"/>
      <c r="V286" s="3"/>
      <c r="W286" s="3"/>
      <c r="X286" s="3"/>
      <c r="Y286" s="3"/>
    </row>
    <row r="287" spans="1:25" ht="15" customHeight="1" x14ac:dyDescent="0.45">
      <c r="A287" s="173">
        <v>134</v>
      </c>
      <c r="B287" s="226" t="s">
        <v>5367</v>
      </c>
      <c r="C287" s="40" t="s">
        <v>5368</v>
      </c>
      <c r="D287" s="109" t="s">
        <v>5369</v>
      </c>
      <c r="E287" s="175" t="s">
        <v>1328</v>
      </c>
      <c r="F287" s="200" t="s">
        <v>5370</v>
      </c>
      <c r="G287" s="173" t="s">
        <v>10023</v>
      </c>
      <c r="H287" s="173" t="s">
        <v>2232</v>
      </c>
      <c r="I287" s="173" t="s">
        <v>5371</v>
      </c>
      <c r="J287" s="9" t="s">
        <v>5372</v>
      </c>
      <c r="K287" s="9">
        <v>45</v>
      </c>
      <c r="L287" s="9">
        <v>2.75</v>
      </c>
      <c r="M287" s="9">
        <v>1219.7853299999999</v>
      </c>
      <c r="N287" s="9">
        <v>-0.9</v>
      </c>
      <c r="O287" s="9">
        <v>610.3963</v>
      </c>
      <c r="P287" s="9">
        <v>2</v>
      </c>
      <c r="Q287" s="11" t="s">
        <v>2065</v>
      </c>
      <c r="R287" s="9">
        <v>1</v>
      </c>
      <c r="S287" s="11" t="s">
        <v>84</v>
      </c>
      <c r="T287" s="3"/>
      <c r="U287" s="3"/>
      <c r="V287" s="3"/>
      <c r="W287" s="3"/>
      <c r="X287" s="3"/>
      <c r="Y287" s="3"/>
    </row>
    <row r="288" spans="1:25" ht="15" customHeight="1" x14ac:dyDescent="0.45">
      <c r="A288" s="181"/>
      <c r="B288" s="228"/>
      <c r="C288" s="40" t="s">
        <v>5373</v>
      </c>
      <c r="D288" s="109" t="s">
        <v>5369</v>
      </c>
      <c r="E288" s="185"/>
      <c r="F288" s="207"/>
      <c r="G288" s="175"/>
      <c r="H288" s="175"/>
      <c r="I288" s="175"/>
      <c r="J288" s="9"/>
      <c r="K288" s="9"/>
      <c r="L288" s="9"/>
      <c r="M288" s="9"/>
      <c r="N288" s="9"/>
      <c r="O288" s="9"/>
      <c r="P288" s="9"/>
      <c r="Q288" s="11"/>
      <c r="R288" s="9"/>
      <c r="S288" s="11"/>
      <c r="T288" s="3"/>
      <c r="U288" s="3"/>
      <c r="V288" s="3"/>
      <c r="W288" s="3"/>
      <c r="X288" s="3"/>
      <c r="Y288" s="3"/>
    </row>
    <row r="289" spans="1:25" ht="15" customHeight="1" x14ac:dyDescent="0.45">
      <c r="A289" s="109">
        <v>135</v>
      </c>
      <c r="B289" s="225" t="s">
        <v>5374</v>
      </c>
      <c r="C289" s="40" t="s">
        <v>5375</v>
      </c>
      <c r="D289" s="109" t="s">
        <v>5376</v>
      </c>
      <c r="E289" s="110" t="s">
        <v>1328</v>
      </c>
      <c r="F289" s="17" t="s">
        <v>5377</v>
      </c>
      <c r="G289" s="9" t="s">
        <v>18</v>
      </c>
      <c r="H289" s="9" t="s">
        <v>1328</v>
      </c>
      <c r="I289" s="9" t="s">
        <v>5378</v>
      </c>
      <c r="J289" s="9" t="s">
        <v>5379</v>
      </c>
      <c r="K289" s="9">
        <v>53</v>
      </c>
      <c r="L289" s="9">
        <v>2.54</v>
      </c>
      <c r="M289" s="9">
        <v>1247.6992700000001</v>
      </c>
      <c r="N289" s="9">
        <v>-0.17</v>
      </c>
      <c r="O289" s="9">
        <v>624.35326999999995</v>
      </c>
      <c r="P289" s="9">
        <v>2</v>
      </c>
      <c r="Q289" s="11"/>
      <c r="R289" s="9">
        <v>4</v>
      </c>
      <c r="S289" s="11" t="s">
        <v>5380</v>
      </c>
      <c r="T289" s="3"/>
      <c r="U289" s="3"/>
      <c r="V289" s="3"/>
      <c r="W289" s="3"/>
      <c r="X289" s="3"/>
      <c r="Y289" s="3"/>
    </row>
    <row r="290" spans="1:25" ht="15" customHeight="1" x14ac:dyDescent="0.45">
      <c r="A290" s="109">
        <v>136</v>
      </c>
      <c r="B290" s="225" t="s">
        <v>5381</v>
      </c>
      <c r="C290" s="40" t="s">
        <v>5382</v>
      </c>
      <c r="D290" s="109" t="s">
        <v>5383</v>
      </c>
      <c r="E290" s="110" t="s">
        <v>1328</v>
      </c>
      <c r="F290" s="17" t="s">
        <v>5384</v>
      </c>
      <c r="G290" s="9" t="s">
        <v>18</v>
      </c>
      <c r="H290" s="9" t="s">
        <v>1328</v>
      </c>
      <c r="I290" s="9" t="s">
        <v>5385</v>
      </c>
      <c r="J290" s="9" t="s">
        <v>20</v>
      </c>
      <c r="K290" s="9">
        <v>79</v>
      </c>
      <c r="L290" s="9">
        <v>2.72</v>
      </c>
      <c r="M290" s="9">
        <v>1491.799</v>
      </c>
      <c r="N290" s="9">
        <v>2.34</v>
      </c>
      <c r="O290" s="9">
        <v>746.40314000000001</v>
      </c>
      <c r="P290" s="9">
        <v>2</v>
      </c>
      <c r="Q290" s="11"/>
      <c r="R290" s="9">
        <v>1</v>
      </c>
      <c r="S290" s="11" t="s">
        <v>194</v>
      </c>
      <c r="T290" s="3"/>
      <c r="U290" s="3"/>
      <c r="V290" s="3"/>
      <c r="W290" s="3"/>
      <c r="X290" s="3"/>
      <c r="Y290" s="3"/>
    </row>
    <row r="291" spans="1:25" ht="15" customHeight="1" x14ac:dyDescent="0.45">
      <c r="A291" s="173">
        <v>137</v>
      </c>
      <c r="B291" s="226" t="s">
        <v>5386</v>
      </c>
      <c r="C291" s="40" t="s">
        <v>5387</v>
      </c>
      <c r="D291" s="109" t="s">
        <v>5388</v>
      </c>
      <c r="E291" s="175" t="s">
        <v>1328</v>
      </c>
      <c r="F291" s="200" t="s">
        <v>5389</v>
      </c>
      <c r="G291" s="173" t="s">
        <v>18</v>
      </c>
      <c r="H291" s="173" t="s">
        <v>2232</v>
      </c>
      <c r="I291" s="173" t="s">
        <v>5390</v>
      </c>
      <c r="J291" s="9" t="s">
        <v>20</v>
      </c>
      <c r="K291" s="9">
        <v>65</v>
      </c>
      <c r="L291" s="9">
        <v>3.73</v>
      </c>
      <c r="M291" s="9">
        <v>1650.7094</v>
      </c>
      <c r="N291" s="9">
        <v>0.24</v>
      </c>
      <c r="O291" s="9">
        <v>825.85834</v>
      </c>
      <c r="P291" s="9">
        <v>2</v>
      </c>
      <c r="Q291" s="11"/>
      <c r="R291" s="9">
        <v>2</v>
      </c>
      <c r="S291" s="11" t="s">
        <v>146</v>
      </c>
      <c r="T291" s="3"/>
      <c r="U291" s="3"/>
      <c r="V291" s="3"/>
      <c r="W291" s="3"/>
      <c r="X291" s="3"/>
      <c r="Y291" s="3"/>
    </row>
    <row r="292" spans="1:25" ht="15" customHeight="1" x14ac:dyDescent="0.45">
      <c r="A292" s="181"/>
      <c r="B292" s="228"/>
      <c r="C292" s="40" t="s">
        <v>5391</v>
      </c>
      <c r="D292" s="109" t="s">
        <v>5392</v>
      </c>
      <c r="E292" s="185"/>
      <c r="F292" s="207"/>
      <c r="G292" s="175"/>
      <c r="H292" s="175"/>
      <c r="I292" s="175"/>
      <c r="J292" s="9" t="s">
        <v>20</v>
      </c>
      <c r="K292" s="9">
        <v>87</v>
      </c>
      <c r="L292" s="9">
        <v>3.34</v>
      </c>
      <c r="M292" s="9">
        <v>1348.6115</v>
      </c>
      <c r="N292" s="9">
        <v>-0.01</v>
      </c>
      <c r="O292" s="9">
        <v>674.80939000000001</v>
      </c>
      <c r="P292" s="9">
        <v>2</v>
      </c>
      <c r="Q292" s="11"/>
      <c r="R292" s="9">
        <v>4</v>
      </c>
      <c r="S292" s="11" t="s">
        <v>5393</v>
      </c>
      <c r="T292" s="3"/>
      <c r="U292" s="3"/>
      <c r="V292" s="3"/>
      <c r="W292" s="3"/>
      <c r="X292" s="3"/>
      <c r="Y292" s="3"/>
    </row>
    <row r="293" spans="1:25" ht="15" customHeight="1" x14ac:dyDescent="0.45">
      <c r="A293" s="106">
        <v>138</v>
      </c>
      <c r="B293" s="240" t="s">
        <v>3936</v>
      </c>
      <c r="C293" s="40" t="s">
        <v>5394</v>
      </c>
      <c r="D293" s="109" t="s">
        <v>5395</v>
      </c>
      <c r="E293" s="107" t="s">
        <v>1328</v>
      </c>
      <c r="F293" s="111" t="s">
        <v>5396</v>
      </c>
      <c r="G293" s="106" t="s">
        <v>18</v>
      </c>
      <c r="H293" s="106" t="s">
        <v>1328</v>
      </c>
      <c r="I293" s="106" t="s">
        <v>5397</v>
      </c>
      <c r="J293" s="9" t="s">
        <v>5398</v>
      </c>
      <c r="K293" s="9">
        <v>87</v>
      </c>
      <c r="L293" s="9">
        <v>5.0199999999999996</v>
      </c>
      <c r="M293" s="9">
        <v>1758.86907</v>
      </c>
      <c r="N293" s="9">
        <v>1.36</v>
      </c>
      <c r="O293" s="9">
        <v>879.93817000000001</v>
      </c>
      <c r="P293" s="9">
        <v>2</v>
      </c>
      <c r="Q293" s="11" t="s">
        <v>5399</v>
      </c>
      <c r="R293" s="9">
        <v>4</v>
      </c>
      <c r="S293" s="11" t="s">
        <v>1358</v>
      </c>
      <c r="T293" s="3"/>
      <c r="U293" s="3"/>
      <c r="V293" s="3"/>
      <c r="W293" s="3"/>
      <c r="X293" s="3"/>
      <c r="Y293" s="3"/>
    </row>
    <row r="294" spans="1:25" ht="15" customHeight="1" x14ac:dyDescent="0.45">
      <c r="A294" s="173">
        <v>139</v>
      </c>
      <c r="B294" s="226" t="s">
        <v>3917</v>
      </c>
      <c r="C294" s="40" t="s">
        <v>5400</v>
      </c>
      <c r="D294" s="109" t="s">
        <v>5401</v>
      </c>
      <c r="E294" s="175" t="s">
        <v>1328</v>
      </c>
      <c r="F294" s="200" t="s">
        <v>5402</v>
      </c>
      <c r="G294" s="173" t="s">
        <v>10023</v>
      </c>
      <c r="H294" s="173" t="s">
        <v>1328</v>
      </c>
      <c r="I294" s="173" t="s">
        <v>5403</v>
      </c>
      <c r="J294" s="9" t="s">
        <v>5404</v>
      </c>
      <c r="K294" s="9">
        <v>115</v>
      </c>
      <c r="L294" s="9">
        <v>6.46</v>
      </c>
      <c r="M294" s="9">
        <v>1806.90569</v>
      </c>
      <c r="N294" s="9">
        <v>7.0000000000000007E-2</v>
      </c>
      <c r="O294" s="9">
        <v>903.95648000000006</v>
      </c>
      <c r="P294" s="9">
        <v>2</v>
      </c>
      <c r="Q294" s="11" t="s">
        <v>932</v>
      </c>
      <c r="R294" s="9">
        <v>24</v>
      </c>
      <c r="S294" s="11" t="s">
        <v>5405</v>
      </c>
      <c r="T294" s="3"/>
      <c r="U294" s="3"/>
      <c r="V294" s="3"/>
      <c r="W294" s="3"/>
      <c r="X294" s="3"/>
      <c r="Y294" s="3"/>
    </row>
    <row r="295" spans="1:25" ht="15" customHeight="1" x14ac:dyDescent="0.45">
      <c r="A295" s="178"/>
      <c r="B295" s="227"/>
      <c r="C295" s="40" t="s">
        <v>5406</v>
      </c>
      <c r="D295" s="109" t="s">
        <v>5407</v>
      </c>
      <c r="E295" s="185"/>
      <c r="F295" s="207"/>
      <c r="G295" s="175"/>
      <c r="H295" s="175"/>
      <c r="I295" s="175"/>
      <c r="J295" s="9" t="s">
        <v>5408</v>
      </c>
      <c r="K295" s="9">
        <v>67</v>
      </c>
      <c r="L295" s="9">
        <v>3.81</v>
      </c>
      <c r="M295" s="9">
        <v>1392.74602</v>
      </c>
      <c r="N295" s="9">
        <v>-1.58</v>
      </c>
      <c r="O295" s="9">
        <v>696.87665000000004</v>
      </c>
      <c r="P295" s="9">
        <v>2</v>
      </c>
      <c r="Q295" s="11"/>
      <c r="R295" s="9">
        <v>4</v>
      </c>
      <c r="S295" s="11" t="s">
        <v>2063</v>
      </c>
      <c r="T295" s="3"/>
      <c r="U295" s="3"/>
      <c r="V295" s="3"/>
      <c r="W295" s="3"/>
      <c r="X295" s="3"/>
      <c r="Y295" s="3"/>
    </row>
    <row r="296" spans="1:25" ht="15" customHeight="1" x14ac:dyDescent="0.45">
      <c r="A296" s="181"/>
      <c r="B296" s="228"/>
      <c r="C296" s="40" t="s">
        <v>5409</v>
      </c>
      <c r="D296" s="109" t="s">
        <v>5410</v>
      </c>
      <c r="E296" s="117"/>
      <c r="F296" s="21"/>
      <c r="G296" s="107"/>
      <c r="H296" s="175"/>
      <c r="I296" s="175"/>
      <c r="J296" s="9" t="s">
        <v>5411</v>
      </c>
      <c r="K296" s="9">
        <v>74</v>
      </c>
      <c r="L296" s="9">
        <v>6.15</v>
      </c>
      <c r="M296" s="9">
        <v>2055.9894800000002</v>
      </c>
      <c r="N296" s="9">
        <v>2.72</v>
      </c>
      <c r="O296" s="9">
        <v>686.00134000000003</v>
      </c>
      <c r="P296" s="9">
        <v>3</v>
      </c>
      <c r="Q296" s="11" t="s">
        <v>5412</v>
      </c>
      <c r="R296" s="9">
        <v>2</v>
      </c>
      <c r="S296" s="11" t="s">
        <v>2332</v>
      </c>
      <c r="T296" s="3"/>
      <c r="U296" s="3"/>
      <c r="V296" s="3"/>
      <c r="W296" s="3"/>
      <c r="X296" s="3"/>
      <c r="Y296" s="3"/>
    </row>
    <row r="297" spans="1:25" ht="15" customHeight="1" x14ac:dyDescent="0.45">
      <c r="A297" s="109">
        <v>140</v>
      </c>
      <c r="B297" s="225" t="s">
        <v>3955</v>
      </c>
      <c r="C297" s="40" t="s">
        <v>5413</v>
      </c>
      <c r="D297" s="109" t="s">
        <v>5414</v>
      </c>
      <c r="E297" s="110" t="s">
        <v>1328</v>
      </c>
      <c r="F297" s="17" t="s">
        <v>5415</v>
      </c>
      <c r="G297" s="9" t="s">
        <v>18</v>
      </c>
      <c r="H297" s="9" t="s">
        <v>2232</v>
      </c>
      <c r="I297" s="9" t="s">
        <v>3959</v>
      </c>
      <c r="J297" s="9" t="s">
        <v>5416</v>
      </c>
      <c r="K297" s="9">
        <v>86</v>
      </c>
      <c r="L297" s="9">
        <v>5.33</v>
      </c>
      <c r="M297" s="9">
        <v>1633.8661400000001</v>
      </c>
      <c r="N297" s="9">
        <v>0.27</v>
      </c>
      <c r="O297" s="9">
        <v>817.43670999999995</v>
      </c>
      <c r="P297" s="9">
        <v>2</v>
      </c>
      <c r="Q297" s="11"/>
      <c r="R297" s="9">
        <v>3</v>
      </c>
      <c r="S297" s="11" t="s">
        <v>5417</v>
      </c>
      <c r="T297" s="3"/>
      <c r="U297" s="3"/>
      <c r="V297" s="3"/>
      <c r="W297" s="3"/>
      <c r="X297" s="3"/>
      <c r="Y297" s="3"/>
    </row>
    <row r="298" spans="1:25" ht="15" customHeight="1" x14ac:dyDescent="0.45">
      <c r="A298" s="173">
        <v>141</v>
      </c>
      <c r="B298" s="226" t="s">
        <v>3828</v>
      </c>
      <c r="C298" s="40" t="s">
        <v>5418</v>
      </c>
      <c r="D298" s="109" t="s">
        <v>5419</v>
      </c>
      <c r="E298" s="179"/>
      <c r="F298" s="206"/>
      <c r="G298" s="175"/>
      <c r="H298" s="175"/>
      <c r="I298" s="175"/>
      <c r="J298" s="9" t="s">
        <v>20</v>
      </c>
      <c r="K298" s="9">
        <v>73</v>
      </c>
      <c r="L298" s="9">
        <v>8.98</v>
      </c>
      <c r="M298" s="9">
        <v>1901.00864</v>
      </c>
      <c r="N298" s="9">
        <v>-2.19</v>
      </c>
      <c r="O298" s="9">
        <v>634.34105999999997</v>
      </c>
      <c r="P298" s="9">
        <v>3</v>
      </c>
      <c r="Q298" s="11"/>
      <c r="R298" s="9">
        <v>7</v>
      </c>
      <c r="S298" s="11" t="s">
        <v>5420</v>
      </c>
      <c r="T298" s="3"/>
      <c r="U298" s="3"/>
      <c r="V298" s="3"/>
      <c r="W298" s="3"/>
      <c r="X298" s="3"/>
      <c r="Y298" s="3"/>
    </row>
    <row r="299" spans="1:25" ht="15" customHeight="1" x14ac:dyDescent="0.45">
      <c r="A299" s="178"/>
      <c r="B299" s="227"/>
      <c r="C299" s="40" t="s">
        <v>5421</v>
      </c>
      <c r="D299" s="109" t="s">
        <v>5422</v>
      </c>
      <c r="E299" s="179"/>
      <c r="F299" s="206"/>
      <c r="G299" s="175"/>
      <c r="H299" s="175"/>
      <c r="I299" s="175"/>
      <c r="J299" s="9" t="s">
        <v>20</v>
      </c>
      <c r="K299" s="9">
        <v>110</v>
      </c>
      <c r="L299" s="9">
        <v>5.0599999999999996</v>
      </c>
      <c r="M299" s="9">
        <v>1644.8218199999999</v>
      </c>
      <c r="N299" s="9">
        <v>-0.64</v>
      </c>
      <c r="O299" s="9">
        <v>822.91454999999996</v>
      </c>
      <c r="P299" s="9">
        <v>2</v>
      </c>
      <c r="Q299" s="11"/>
      <c r="R299" s="9">
        <v>30</v>
      </c>
      <c r="S299" s="11" t="s">
        <v>5423</v>
      </c>
      <c r="T299" s="3"/>
      <c r="U299" s="3"/>
      <c r="V299" s="3"/>
      <c r="W299" s="3"/>
      <c r="X299" s="3"/>
      <c r="Y299" s="3"/>
    </row>
    <row r="300" spans="1:25" ht="15" customHeight="1" x14ac:dyDescent="0.45">
      <c r="A300" s="181"/>
      <c r="B300" s="228"/>
      <c r="C300" s="40" t="s">
        <v>5424</v>
      </c>
      <c r="D300" s="109" t="s">
        <v>5422</v>
      </c>
      <c r="E300" s="179"/>
      <c r="F300" s="206"/>
      <c r="G300" s="175"/>
      <c r="H300" s="175"/>
      <c r="I300" s="175"/>
      <c r="J300" s="9" t="s">
        <v>20</v>
      </c>
      <c r="K300" s="9">
        <v>117</v>
      </c>
      <c r="L300" s="9">
        <v>6.3</v>
      </c>
      <c r="M300" s="9">
        <v>1933.01775</v>
      </c>
      <c r="N300" s="9">
        <v>-4.79</v>
      </c>
      <c r="O300" s="9">
        <v>967.01251000000002</v>
      </c>
      <c r="P300" s="9">
        <v>2</v>
      </c>
      <c r="Q300" s="11" t="s">
        <v>809</v>
      </c>
      <c r="R300" s="9">
        <v>5</v>
      </c>
      <c r="S300" s="11" t="s">
        <v>69</v>
      </c>
      <c r="T300" s="3"/>
      <c r="U300" s="3"/>
      <c r="V300" s="3"/>
      <c r="W300" s="3"/>
      <c r="X300" s="3"/>
      <c r="Y300" s="3"/>
    </row>
    <row r="301" spans="1:25" ht="15" customHeight="1" x14ac:dyDescent="0.45">
      <c r="A301" s="173">
        <v>142</v>
      </c>
      <c r="B301" s="226" t="s">
        <v>5425</v>
      </c>
      <c r="C301" s="40" t="s">
        <v>5426</v>
      </c>
      <c r="D301" s="109" t="s">
        <v>5427</v>
      </c>
      <c r="E301" s="175" t="s">
        <v>1328</v>
      </c>
      <c r="F301" s="200" t="s">
        <v>5428</v>
      </c>
      <c r="G301" s="173" t="s">
        <v>18</v>
      </c>
      <c r="H301" s="173" t="s">
        <v>1328</v>
      </c>
      <c r="I301" s="173" t="s">
        <v>5429</v>
      </c>
      <c r="J301" s="9" t="s">
        <v>5430</v>
      </c>
      <c r="K301" s="9">
        <v>46</v>
      </c>
      <c r="L301" s="9">
        <v>2.2400000000000002</v>
      </c>
      <c r="M301" s="9">
        <v>1262.6657</v>
      </c>
      <c r="N301" s="9">
        <v>-0.34</v>
      </c>
      <c r="O301" s="9">
        <v>631.83649000000003</v>
      </c>
      <c r="P301" s="9">
        <v>2</v>
      </c>
      <c r="Q301" s="11"/>
      <c r="R301" s="9">
        <v>1</v>
      </c>
      <c r="S301" s="11" t="s">
        <v>293</v>
      </c>
      <c r="T301" s="3"/>
      <c r="U301" s="3"/>
      <c r="V301" s="3"/>
      <c r="W301" s="3"/>
      <c r="X301" s="3"/>
      <c r="Y301" s="3"/>
    </row>
    <row r="302" spans="1:25" ht="15" customHeight="1" x14ac:dyDescent="0.45">
      <c r="A302" s="178"/>
      <c r="B302" s="227"/>
      <c r="C302" s="40" t="s">
        <v>5431</v>
      </c>
      <c r="D302" s="109" t="s">
        <v>5427</v>
      </c>
      <c r="E302" s="179"/>
      <c r="F302" s="207"/>
      <c r="G302" s="175"/>
      <c r="H302" s="175"/>
      <c r="I302" s="175"/>
      <c r="J302" s="9" t="s">
        <v>5430</v>
      </c>
      <c r="K302" s="9">
        <v>51</v>
      </c>
      <c r="L302" s="9">
        <v>4.6399999999999997</v>
      </c>
      <c r="M302" s="9">
        <v>1550.86833</v>
      </c>
      <c r="N302" s="9">
        <v>-1.24</v>
      </c>
      <c r="O302" s="9">
        <v>775.93781000000001</v>
      </c>
      <c r="P302" s="9">
        <v>2</v>
      </c>
      <c r="Q302" s="11" t="s">
        <v>170</v>
      </c>
      <c r="R302" s="9">
        <v>2</v>
      </c>
      <c r="S302" s="11" t="s">
        <v>69</v>
      </c>
      <c r="T302" s="3"/>
      <c r="U302" s="3"/>
      <c r="V302" s="3"/>
      <c r="W302" s="3"/>
      <c r="X302" s="3"/>
      <c r="Y302" s="3"/>
    </row>
    <row r="303" spans="1:25" ht="15" customHeight="1" x14ac:dyDescent="0.45">
      <c r="A303" s="109">
        <v>143</v>
      </c>
      <c r="B303" s="225" t="s">
        <v>5432</v>
      </c>
      <c r="C303" s="40" t="s">
        <v>5433</v>
      </c>
      <c r="D303" s="109" t="s">
        <v>5434</v>
      </c>
      <c r="E303" s="110" t="s">
        <v>1328</v>
      </c>
      <c r="F303" s="17" t="s">
        <v>5435</v>
      </c>
      <c r="G303" s="9" t="s">
        <v>18</v>
      </c>
      <c r="H303" s="9" t="s">
        <v>1328</v>
      </c>
      <c r="I303" s="9" t="s">
        <v>5436</v>
      </c>
      <c r="J303" s="9" t="s">
        <v>5437</v>
      </c>
      <c r="K303" s="9">
        <v>62</v>
      </c>
      <c r="L303" s="9">
        <v>3.72</v>
      </c>
      <c r="M303" s="9">
        <v>1247.7108599999999</v>
      </c>
      <c r="N303" s="9">
        <v>0.13</v>
      </c>
      <c r="O303" s="9">
        <v>624.35906999999997</v>
      </c>
      <c r="P303" s="9">
        <v>2</v>
      </c>
      <c r="Q303" s="11"/>
      <c r="R303" s="9">
        <v>3</v>
      </c>
      <c r="S303" s="11" t="s">
        <v>4627</v>
      </c>
      <c r="T303" s="3"/>
      <c r="U303" s="3"/>
      <c r="V303" s="3"/>
      <c r="W303" s="3"/>
      <c r="X303" s="3"/>
      <c r="Y303" s="3"/>
    </row>
    <row r="304" spans="1:25" ht="15" customHeight="1" x14ac:dyDescent="0.45">
      <c r="A304" s="109">
        <v>144</v>
      </c>
      <c r="B304" s="225" t="s">
        <v>5438</v>
      </c>
      <c r="C304" s="40" t="s">
        <v>5439</v>
      </c>
      <c r="D304" s="109" t="s">
        <v>5440</v>
      </c>
      <c r="E304" s="110" t="s">
        <v>1328</v>
      </c>
      <c r="F304" s="17" t="s">
        <v>5441</v>
      </c>
      <c r="G304" s="9" t="s">
        <v>5442</v>
      </c>
      <c r="H304" s="9" t="s">
        <v>2232</v>
      </c>
      <c r="I304" s="9" t="s">
        <v>5443</v>
      </c>
      <c r="J304" s="9" t="s">
        <v>5444</v>
      </c>
      <c r="K304" s="9">
        <v>91</v>
      </c>
      <c r="L304" s="9">
        <v>3.27</v>
      </c>
      <c r="M304" s="9">
        <v>1382.66814</v>
      </c>
      <c r="N304" s="9">
        <v>-0.35</v>
      </c>
      <c r="O304" s="9">
        <v>691.83771000000002</v>
      </c>
      <c r="P304" s="9">
        <v>2</v>
      </c>
      <c r="Q304" s="11"/>
      <c r="R304" s="9">
        <v>5</v>
      </c>
      <c r="S304" s="11" t="s">
        <v>1198</v>
      </c>
      <c r="T304" s="3"/>
      <c r="U304" s="3"/>
      <c r="V304" s="3"/>
      <c r="W304" s="3"/>
      <c r="X304" s="3"/>
      <c r="Y304" s="3"/>
    </row>
    <row r="305" spans="1:25" ht="15" customHeight="1" x14ac:dyDescent="0.45">
      <c r="A305" s="173">
        <v>145</v>
      </c>
      <c r="B305" s="226" t="s">
        <v>5445</v>
      </c>
      <c r="C305" s="40" t="s">
        <v>5446</v>
      </c>
      <c r="D305" s="109" t="s">
        <v>5447</v>
      </c>
      <c r="E305" s="175" t="s">
        <v>1328</v>
      </c>
      <c r="F305" s="200" t="s">
        <v>5448</v>
      </c>
      <c r="G305" s="173" t="s">
        <v>18</v>
      </c>
      <c r="H305" s="173" t="s">
        <v>1328</v>
      </c>
      <c r="I305" s="173" t="s">
        <v>5449</v>
      </c>
      <c r="J305" s="9" t="s">
        <v>5450</v>
      </c>
      <c r="K305" s="9">
        <v>70</v>
      </c>
      <c r="L305" s="9">
        <v>2.74</v>
      </c>
      <c r="M305" s="9">
        <v>1204.6055200000001</v>
      </c>
      <c r="N305" s="9">
        <v>-0.83</v>
      </c>
      <c r="O305" s="9">
        <v>602.80640000000005</v>
      </c>
      <c r="P305" s="9">
        <v>2</v>
      </c>
      <c r="Q305" s="11" t="s">
        <v>935</v>
      </c>
      <c r="R305" s="9">
        <v>2</v>
      </c>
      <c r="S305" s="11" t="s">
        <v>708</v>
      </c>
      <c r="T305" s="3"/>
      <c r="U305" s="3"/>
      <c r="V305" s="3"/>
      <c r="W305" s="3"/>
      <c r="X305" s="3"/>
      <c r="Y305" s="3"/>
    </row>
    <row r="306" spans="1:25" ht="15" customHeight="1" x14ac:dyDescent="0.45">
      <c r="A306" s="181"/>
      <c r="B306" s="228"/>
      <c r="C306" s="40" t="s">
        <v>5451</v>
      </c>
      <c r="D306" s="109" t="s">
        <v>5452</v>
      </c>
      <c r="E306" s="185"/>
      <c r="F306" s="207"/>
      <c r="G306" s="175"/>
      <c r="H306" s="175"/>
      <c r="I306" s="175"/>
      <c r="J306" s="9" t="s">
        <v>5453</v>
      </c>
      <c r="K306" s="9">
        <v>76</v>
      </c>
      <c r="L306" s="9">
        <v>3.59</v>
      </c>
      <c r="M306" s="9">
        <v>1292.57988</v>
      </c>
      <c r="N306" s="9">
        <v>-0.16</v>
      </c>
      <c r="O306" s="9">
        <v>646.79358000000002</v>
      </c>
      <c r="P306" s="9">
        <v>2</v>
      </c>
      <c r="Q306" s="11" t="s">
        <v>29</v>
      </c>
      <c r="R306" s="9">
        <v>6</v>
      </c>
      <c r="S306" s="11" t="s">
        <v>5454</v>
      </c>
      <c r="T306" s="3"/>
      <c r="U306" s="3"/>
      <c r="V306" s="3"/>
      <c r="W306" s="3"/>
      <c r="X306" s="3"/>
      <c r="Y306" s="3"/>
    </row>
    <row r="307" spans="1:25" ht="15" customHeight="1" x14ac:dyDescent="0.45">
      <c r="A307" s="109">
        <v>146</v>
      </c>
      <c r="B307" s="225" t="s">
        <v>5455</v>
      </c>
      <c r="C307" s="40" t="s">
        <v>5456</v>
      </c>
      <c r="D307" s="109" t="s">
        <v>5457</v>
      </c>
      <c r="E307" s="110" t="s">
        <v>1328</v>
      </c>
      <c r="F307" s="17" t="s">
        <v>5458</v>
      </c>
      <c r="G307" s="9" t="s">
        <v>18</v>
      </c>
      <c r="H307" s="9" t="s">
        <v>2232</v>
      </c>
      <c r="I307" s="9" t="s">
        <v>5459</v>
      </c>
      <c r="J307" s="9" t="s">
        <v>5460</v>
      </c>
      <c r="K307" s="9">
        <v>38</v>
      </c>
      <c r="L307" s="9">
        <v>3.8</v>
      </c>
      <c r="M307" s="9">
        <v>1145.61052</v>
      </c>
      <c r="N307" s="9">
        <v>0.79</v>
      </c>
      <c r="O307" s="9">
        <v>573.30889999999999</v>
      </c>
      <c r="P307" s="9">
        <v>2</v>
      </c>
      <c r="Q307" s="11"/>
      <c r="R307" s="9">
        <v>1</v>
      </c>
      <c r="S307" s="11" t="s">
        <v>21</v>
      </c>
      <c r="T307" s="3"/>
      <c r="U307" s="3"/>
      <c r="V307" s="3"/>
      <c r="W307" s="3"/>
      <c r="X307" s="3"/>
      <c r="Y307" s="3"/>
    </row>
    <row r="308" spans="1:25" ht="15" customHeight="1" x14ac:dyDescent="0.45">
      <c r="A308" s="173">
        <v>147</v>
      </c>
      <c r="B308" s="226" t="s">
        <v>5461</v>
      </c>
      <c r="C308" s="40" t="s">
        <v>5462</v>
      </c>
      <c r="D308" s="109" t="s">
        <v>5463</v>
      </c>
      <c r="E308" s="179"/>
      <c r="F308" s="206"/>
      <c r="G308" s="175"/>
      <c r="H308" s="175"/>
      <c r="I308" s="175"/>
      <c r="J308" s="9" t="s">
        <v>20</v>
      </c>
      <c r="K308" s="9">
        <v>44</v>
      </c>
      <c r="L308" s="9">
        <v>1.62</v>
      </c>
      <c r="M308" s="9">
        <v>1547.8661199999999</v>
      </c>
      <c r="N308" s="9">
        <v>0.52</v>
      </c>
      <c r="O308" s="9">
        <v>516.62689</v>
      </c>
      <c r="P308" s="9">
        <v>3</v>
      </c>
      <c r="Q308" s="11"/>
      <c r="R308" s="9">
        <v>1</v>
      </c>
      <c r="S308" s="11" t="s">
        <v>293</v>
      </c>
      <c r="T308" s="3"/>
      <c r="U308" s="3"/>
      <c r="V308" s="3"/>
      <c r="W308" s="3"/>
      <c r="X308" s="3"/>
      <c r="Y308" s="3"/>
    </row>
    <row r="309" spans="1:25" ht="15" customHeight="1" x14ac:dyDescent="0.45">
      <c r="A309" s="181"/>
      <c r="B309" s="228"/>
      <c r="C309" s="40" t="s">
        <v>5464</v>
      </c>
      <c r="D309" s="109" t="s">
        <v>5465</v>
      </c>
      <c r="E309" s="185"/>
      <c r="F309" s="207"/>
      <c r="G309" s="175"/>
      <c r="H309" s="175"/>
      <c r="I309" s="175"/>
      <c r="J309" s="9" t="s">
        <v>20</v>
      </c>
      <c r="K309" s="9">
        <v>41</v>
      </c>
      <c r="L309" s="9">
        <v>2.65</v>
      </c>
      <c r="M309" s="9">
        <v>1103.58647</v>
      </c>
      <c r="N309" s="9">
        <v>1.87</v>
      </c>
      <c r="O309" s="9">
        <v>552.29687999999999</v>
      </c>
      <c r="P309" s="9">
        <v>2</v>
      </c>
      <c r="Q309" s="11"/>
      <c r="R309" s="9">
        <v>4</v>
      </c>
      <c r="S309" s="11" t="s">
        <v>683</v>
      </c>
      <c r="T309" s="3"/>
      <c r="U309" s="3"/>
      <c r="V309" s="3"/>
      <c r="W309" s="3"/>
      <c r="X309" s="3"/>
      <c r="Y309" s="3"/>
    </row>
    <row r="310" spans="1:25" ht="28.5" customHeight="1" x14ac:dyDescent="0.45">
      <c r="A310" s="175">
        <v>148</v>
      </c>
      <c r="B310" s="248" t="s">
        <v>5466</v>
      </c>
      <c r="C310" s="40" t="s">
        <v>5467</v>
      </c>
      <c r="D310" s="109" t="s">
        <v>5468</v>
      </c>
      <c r="E310" s="175" t="s">
        <v>1328</v>
      </c>
      <c r="F310" s="208" t="s">
        <v>5469</v>
      </c>
      <c r="G310" s="173" t="s">
        <v>10023</v>
      </c>
      <c r="H310" s="173" t="s">
        <v>1499</v>
      </c>
      <c r="I310" s="173" t="s">
        <v>5470</v>
      </c>
      <c r="J310" s="9" t="s">
        <v>5471</v>
      </c>
      <c r="K310" s="9">
        <v>57</v>
      </c>
      <c r="L310" s="9" t="s">
        <v>20</v>
      </c>
      <c r="M310" s="9">
        <v>1053.5214100000001</v>
      </c>
      <c r="N310" s="9">
        <v>0.25</v>
      </c>
      <c r="O310" s="9">
        <v>527.26433999999995</v>
      </c>
      <c r="P310" s="9">
        <v>2</v>
      </c>
      <c r="Q310" s="11"/>
      <c r="R310" s="9">
        <v>1</v>
      </c>
      <c r="S310" s="11" t="s">
        <v>146</v>
      </c>
      <c r="T310" s="3"/>
      <c r="U310" s="3"/>
      <c r="V310" s="3"/>
      <c r="W310" s="3"/>
      <c r="X310" s="3"/>
      <c r="Y310" s="3"/>
    </row>
    <row r="311" spans="1:25" ht="37.5" customHeight="1" x14ac:dyDescent="0.45">
      <c r="A311" s="185"/>
      <c r="B311" s="251"/>
      <c r="C311" s="40" t="s">
        <v>5472</v>
      </c>
      <c r="D311" s="109" t="s">
        <v>5473</v>
      </c>
      <c r="E311" s="185"/>
      <c r="F311" s="210"/>
      <c r="G311" s="175"/>
      <c r="H311" s="175"/>
      <c r="I311" s="175"/>
      <c r="J311" s="9" t="s">
        <v>5474</v>
      </c>
      <c r="K311" s="9">
        <v>76</v>
      </c>
      <c r="L311" s="9">
        <v>3.26</v>
      </c>
      <c r="M311" s="9">
        <v>1040.62114</v>
      </c>
      <c r="N311" s="9">
        <v>-0.02</v>
      </c>
      <c r="O311" s="9">
        <v>520.81421</v>
      </c>
      <c r="P311" s="9">
        <v>2</v>
      </c>
      <c r="Q311" s="11"/>
      <c r="R311" s="9">
        <v>2</v>
      </c>
      <c r="S311" s="11" t="s">
        <v>146</v>
      </c>
      <c r="T311" s="3"/>
      <c r="U311" s="3"/>
      <c r="V311" s="3"/>
      <c r="W311" s="3"/>
      <c r="X311" s="3"/>
      <c r="Y311" s="3"/>
    </row>
    <row r="312" spans="1:25" ht="15" customHeight="1" x14ac:dyDescent="0.45">
      <c r="A312" s="110">
        <v>149</v>
      </c>
      <c r="B312" s="249" t="s">
        <v>5475</v>
      </c>
      <c r="C312" s="40" t="s">
        <v>5476</v>
      </c>
      <c r="D312" s="109" t="s">
        <v>5477</v>
      </c>
      <c r="E312" s="110" t="s">
        <v>1328</v>
      </c>
      <c r="F312" s="17" t="s">
        <v>5478</v>
      </c>
      <c r="G312" s="9" t="s">
        <v>18</v>
      </c>
      <c r="H312" s="11" t="s">
        <v>2232</v>
      </c>
      <c r="I312" s="11" t="s">
        <v>5479</v>
      </c>
      <c r="J312" s="9" t="s">
        <v>5480</v>
      </c>
      <c r="K312" s="9">
        <v>36</v>
      </c>
      <c r="L312" s="9" t="s">
        <v>20</v>
      </c>
      <c r="M312" s="9">
        <v>949.51847999999995</v>
      </c>
      <c r="N312" s="9">
        <v>-3.11</v>
      </c>
      <c r="O312" s="9">
        <v>475.26288</v>
      </c>
      <c r="P312" s="9">
        <v>2</v>
      </c>
      <c r="Q312" s="11"/>
      <c r="R312" s="9">
        <v>1</v>
      </c>
      <c r="S312" s="11" t="s">
        <v>21</v>
      </c>
      <c r="T312" s="3"/>
      <c r="U312" s="3"/>
      <c r="V312" s="3"/>
      <c r="W312" s="3"/>
      <c r="X312" s="3"/>
      <c r="Y312" s="3"/>
    </row>
    <row r="313" spans="1:25" ht="15" customHeight="1" x14ac:dyDescent="0.45">
      <c r="A313" s="110">
        <v>150</v>
      </c>
      <c r="B313" s="249" t="s">
        <v>3995</v>
      </c>
      <c r="C313" s="40" t="s">
        <v>5481</v>
      </c>
      <c r="D313" s="110" t="s">
        <v>5482</v>
      </c>
      <c r="E313" s="110" t="s">
        <v>1328</v>
      </c>
      <c r="F313" s="40" t="s">
        <v>5483</v>
      </c>
      <c r="G313" s="11" t="s">
        <v>10023</v>
      </c>
      <c r="H313" s="9" t="s">
        <v>1328</v>
      </c>
      <c r="I313" s="9" t="s">
        <v>3999</v>
      </c>
      <c r="J313" s="9" t="s">
        <v>5484</v>
      </c>
      <c r="K313" s="9">
        <v>108</v>
      </c>
      <c r="L313" s="9" t="s">
        <v>20</v>
      </c>
      <c r="M313" s="9">
        <v>2393.2051299999998</v>
      </c>
      <c r="N313" s="9">
        <v>1.1200000000000001</v>
      </c>
      <c r="O313" s="9">
        <v>1197.1061999999999</v>
      </c>
      <c r="P313" s="9">
        <v>2</v>
      </c>
      <c r="Q313" s="11"/>
      <c r="R313" s="9">
        <v>1</v>
      </c>
      <c r="S313" s="11" t="s">
        <v>1228</v>
      </c>
      <c r="T313" s="3"/>
      <c r="U313" s="3"/>
      <c r="V313" s="3"/>
      <c r="W313" s="3"/>
      <c r="X313" s="3"/>
      <c r="Y313" s="3"/>
    </row>
    <row r="314" spans="1:25" ht="15" customHeight="1" x14ac:dyDescent="0.45">
      <c r="A314" s="110">
        <v>151</v>
      </c>
      <c r="B314" s="249" t="s">
        <v>5485</v>
      </c>
      <c r="C314" s="40" t="s">
        <v>5486</v>
      </c>
      <c r="D314" s="110" t="s">
        <v>5487</v>
      </c>
      <c r="E314" s="110" t="s">
        <v>1328</v>
      </c>
      <c r="F314" s="40" t="s">
        <v>5488</v>
      </c>
      <c r="G314" s="11" t="s">
        <v>18</v>
      </c>
      <c r="H314" s="11" t="s">
        <v>1328</v>
      </c>
      <c r="I314" s="11" t="s">
        <v>5489</v>
      </c>
      <c r="J314" s="9" t="s">
        <v>5490</v>
      </c>
      <c r="K314" s="9">
        <v>45</v>
      </c>
      <c r="L314" s="9">
        <v>1.64</v>
      </c>
      <c r="M314" s="9">
        <v>879.45628999999997</v>
      </c>
      <c r="N314" s="9">
        <v>-0.93</v>
      </c>
      <c r="O314" s="9">
        <v>440.23178000000001</v>
      </c>
      <c r="P314" s="9">
        <v>2</v>
      </c>
      <c r="Q314" s="11"/>
      <c r="R314" s="9">
        <v>1</v>
      </c>
      <c r="S314" s="11" t="s">
        <v>84</v>
      </c>
      <c r="T314" s="3"/>
      <c r="U314" s="3"/>
      <c r="V314" s="3"/>
      <c r="W314" s="3"/>
      <c r="X314" s="3"/>
      <c r="Y314" s="3"/>
    </row>
    <row r="315" spans="1:25" ht="15" customHeight="1" x14ac:dyDescent="0.45">
      <c r="A315" s="110">
        <v>152</v>
      </c>
      <c r="B315" s="249" t="s">
        <v>4001</v>
      </c>
      <c r="C315" s="40" t="s">
        <v>5491</v>
      </c>
      <c r="D315" s="110" t="s">
        <v>5492</v>
      </c>
      <c r="E315" s="110" t="s">
        <v>1328</v>
      </c>
      <c r="F315" s="40" t="s">
        <v>5493</v>
      </c>
      <c r="G315" s="11" t="s">
        <v>18</v>
      </c>
      <c r="H315" s="11" t="s">
        <v>1328</v>
      </c>
      <c r="I315" s="11" t="s">
        <v>4006</v>
      </c>
      <c r="J315" s="9" t="s">
        <v>5494</v>
      </c>
      <c r="K315" s="9">
        <v>29</v>
      </c>
      <c r="L315" s="9">
        <v>2.02</v>
      </c>
      <c r="M315" s="9">
        <v>1001.52855</v>
      </c>
      <c r="N315" s="9">
        <v>-1.72</v>
      </c>
      <c r="O315" s="9">
        <v>501.26790999999997</v>
      </c>
      <c r="P315" s="9">
        <v>2</v>
      </c>
      <c r="Q315" s="11"/>
      <c r="R315" s="9">
        <v>2</v>
      </c>
      <c r="S315" s="11" t="s">
        <v>293</v>
      </c>
      <c r="T315" s="3"/>
      <c r="U315" s="3"/>
      <c r="V315" s="3"/>
      <c r="W315" s="3"/>
      <c r="X315" s="3"/>
      <c r="Y315" s="3"/>
    </row>
    <row r="316" spans="1:25" ht="15" customHeight="1" x14ac:dyDescent="0.45">
      <c r="A316" s="175">
        <v>153</v>
      </c>
      <c r="B316" s="248" t="s">
        <v>5495</v>
      </c>
      <c r="C316" s="40" t="s">
        <v>5496</v>
      </c>
      <c r="D316" s="110" t="s">
        <v>5497</v>
      </c>
      <c r="E316" s="175" t="s">
        <v>1328</v>
      </c>
      <c r="F316" s="208" t="s">
        <v>5498</v>
      </c>
      <c r="G316" s="175" t="s">
        <v>18</v>
      </c>
      <c r="H316" s="175" t="s">
        <v>1328</v>
      </c>
      <c r="I316" s="175" t="s">
        <v>5499</v>
      </c>
      <c r="J316" s="9" t="s">
        <v>5500</v>
      </c>
      <c r="K316" s="9">
        <v>126</v>
      </c>
      <c r="L316" s="9">
        <v>5.17</v>
      </c>
      <c r="M316" s="9">
        <v>2291.1985300000001</v>
      </c>
      <c r="N316" s="9">
        <v>-3.47</v>
      </c>
      <c r="O316" s="9">
        <v>1146.1029100000001</v>
      </c>
      <c r="P316" s="9">
        <v>2</v>
      </c>
      <c r="Q316" s="11"/>
      <c r="R316" s="9">
        <v>1</v>
      </c>
      <c r="S316" s="11" t="s">
        <v>293</v>
      </c>
      <c r="T316" s="3"/>
      <c r="U316" s="3"/>
      <c r="V316" s="3"/>
      <c r="W316" s="3"/>
      <c r="X316" s="3"/>
      <c r="Y316" s="3"/>
    </row>
    <row r="317" spans="1:25" ht="15" customHeight="1" x14ac:dyDescent="0.45">
      <c r="A317" s="179"/>
      <c r="B317" s="250"/>
      <c r="C317" s="40" t="s">
        <v>5501</v>
      </c>
      <c r="D317" s="110" t="s">
        <v>5497</v>
      </c>
      <c r="E317" s="185"/>
      <c r="F317" s="210"/>
      <c r="G317" s="175"/>
      <c r="H317" s="175"/>
      <c r="I317" s="175"/>
      <c r="J317" s="9" t="s">
        <v>5500</v>
      </c>
      <c r="K317" s="9">
        <v>55</v>
      </c>
      <c r="L317" s="9">
        <v>3.76</v>
      </c>
      <c r="M317" s="9">
        <v>2451.3147300000001</v>
      </c>
      <c r="N317" s="9">
        <v>4.59</v>
      </c>
      <c r="O317" s="9">
        <v>817.77643</v>
      </c>
      <c r="P317" s="9">
        <v>3</v>
      </c>
      <c r="Q317" s="11" t="s">
        <v>5502</v>
      </c>
      <c r="R317" s="9">
        <v>1</v>
      </c>
      <c r="S317" s="11" t="s">
        <v>84</v>
      </c>
      <c r="T317" s="3"/>
      <c r="U317" s="3"/>
      <c r="V317" s="3"/>
      <c r="W317" s="3"/>
      <c r="X317" s="3"/>
      <c r="Y317" s="3"/>
    </row>
    <row r="318" spans="1:25" ht="15" customHeight="1" x14ac:dyDescent="0.45">
      <c r="A318" s="179"/>
      <c r="B318" s="250"/>
      <c r="C318" s="40" t="s">
        <v>5503</v>
      </c>
      <c r="D318" s="110" t="s">
        <v>5504</v>
      </c>
      <c r="E318" s="175" t="s">
        <v>1328</v>
      </c>
      <c r="F318" s="208" t="s">
        <v>5505</v>
      </c>
      <c r="G318" s="175" t="s">
        <v>10023</v>
      </c>
      <c r="H318" s="175"/>
      <c r="I318" s="175"/>
      <c r="J318" s="9" t="s">
        <v>5506</v>
      </c>
      <c r="K318" s="9">
        <v>66</v>
      </c>
      <c r="L318" s="9">
        <v>3.76</v>
      </c>
      <c r="M318" s="9">
        <v>1442.80376</v>
      </c>
      <c r="N318" s="9">
        <v>0.09</v>
      </c>
      <c r="O318" s="9">
        <v>721.90552000000002</v>
      </c>
      <c r="P318" s="9">
        <v>2</v>
      </c>
      <c r="Q318" s="11" t="s">
        <v>26</v>
      </c>
      <c r="R318" s="9">
        <v>22</v>
      </c>
      <c r="S318" s="11" t="s">
        <v>5507</v>
      </c>
      <c r="T318" s="3"/>
      <c r="U318" s="3"/>
      <c r="V318" s="3"/>
      <c r="W318" s="3"/>
      <c r="X318" s="3"/>
      <c r="Y318" s="3"/>
    </row>
    <row r="319" spans="1:25" ht="15" customHeight="1" x14ac:dyDescent="0.45">
      <c r="A319" s="185"/>
      <c r="B319" s="251"/>
      <c r="C319" s="40" t="s">
        <v>5508</v>
      </c>
      <c r="D319" s="110" t="s">
        <v>5504</v>
      </c>
      <c r="E319" s="185"/>
      <c r="F319" s="210"/>
      <c r="G319" s="175"/>
      <c r="H319" s="175"/>
      <c r="I319" s="175"/>
      <c r="J319" s="9" t="s">
        <v>5506</v>
      </c>
      <c r="K319" s="9">
        <v>99</v>
      </c>
      <c r="L319" s="9">
        <v>4.24</v>
      </c>
      <c r="M319" s="9">
        <v>1719.9705100000001</v>
      </c>
      <c r="N319" s="9">
        <v>-2.04</v>
      </c>
      <c r="O319" s="9">
        <v>860.48888999999997</v>
      </c>
      <c r="P319" s="9">
        <v>2</v>
      </c>
      <c r="Q319" s="11" t="s">
        <v>5509</v>
      </c>
      <c r="R319" s="9">
        <v>1</v>
      </c>
      <c r="S319" s="11" t="s">
        <v>69</v>
      </c>
      <c r="T319" s="3"/>
      <c r="U319" s="3"/>
      <c r="V319" s="3"/>
      <c r="W319" s="3"/>
      <c r="X319" s="3"/>
      <c r="Y319" s="3"/>
    </row>
    <row r="320" spans="1:25" ht="15" customHeight="1" x14ac:dyDescent="0.45">
      <c r="A320" s="175">
        <v>154</v>
      </c>
      <c r="B320" s="248" t="s">
        <v>4023</v>
      </c>
      <c r="C320" s="40" t="s">
        <v>5510</v>
      </c>
      <c r="D320" s="110" t="s">
        <v>5511</v>
      </c>
      <c r="E320" s="175" t="s">
        <v>1328</v>
      </c>
      <c r="F320" s="208" t="s">
        <v>5512</v>
      </c>
      <c r="G320" s="175" t="s">
        <v>18</v>
      </c>
      <c r="H320" s="175" t="s">
        <v>347</v>
      </c>
      <c r="I320" s="175" t="s">
        <v>5513</v>
      </c>
      <c r="J320" s="9" t="s">
        <v>20</v>
      </c>
      <c r="K320" s="9">
        <v>66</v>
      </c>
      <c r="L320" s="9">
        <v>3.23</v>
      </c>
      <c r="M320" s="9">
        <v>1218.65203</v>
      </c>
      <c r="N320" s="9">
        <v>3.51</v>
      </c>
      <c r="O320" s="9">
        <v>609.82965000000002</v>
      </c>
      <c r="P320" s="9">
        <v>2</v>
      </c>
      <c r="Q320" s="11"/>
      <c r="R320" s="9">
        <v>2</v>
      </c>
      <c r="S320" s="11" t="s">
        <v>293</v>
      </c>
      <c r="T320" s="3"/>
      <c r="U320" s="3"/>
      <c r="V320" s="3"/>
      <c r="W320" s="3"/>
      <c r="X320" s="3"/>
      <c r="Y320" s="3"/>
    </row>
    <row r="321" spans="1:25" ht="15" customHeight="1" x14ac:dyDescent="0.45">
      <c r="A321" s="179"/>
      <c r="B321" s="250"/>
      <c r="C321" s="40" t="s">
        <v>5514</v>
      </c>
      <c r="D321" s="110" t="s">
        <v>5515</v>
      </c>
      <c r="E321" s="179"/>
      <c r="F321" s="209"/>
      <c r="G321" s="175"/>
      <c r="H321" s="175"/>
      <c r="I321" s="175"/>
      <c r="J321" s="9" t="s">
        <v>20</v>
      </c>
      <c r="K321" s="9">
        <v>85</v>
      </c>
      <c r="L321" s="9">
        <v>3.15</v>
      </c>
      <c r="M321" s="9">
        <v>1282.6364000000001</v>
      </c>
      <c r="N321" s="9">
        <v>3.84</v>
      </c>
      <c r="O321" s="9">
        <v>641.82183999999995</v>
      </c>
      <c r="P321" s="9">
        <v>2</v>
      </c>
      <c r="Q321" s="11"/>
      <c r="R321" s="9">
        <v>3</v>
      </c>
      <c r="S321" s="11" t="s">
        <v>293</v>
      </c>
      <c r="T321" s="3"/>
      <c r="U321" s="3"/>
      <c r="V321" s="3"/>
      <c r="W321" s="3"/>
      <c r="X321" s="3"/>
      <c r="Y321" s="3"/>
    </row>
    <row r="322" spans="1:25" ht="15" customHeight="1" x14ac:dyDescent="0.45">
      <c r="A322" s="179"/>
      <c r="B322" s="250"/>
      <c r="C322" s="40" t="s">
        <v>5516</v>
      </c>
      <c r="D322" s="110" t="s">
        <v>5517</v>
      </c>
      <c r="E322" s="179"/>
      <c r="F322" s="209"/>
      <c r="G322" s="175"/>
      <c r="H322" s="175"/>
      <c r="I322" s="175"/>
      <c r="J322" s="9" t="s">
        <v>5518</v>
      </c>
      <c r="K322" s="9">
        <v>45</v>
      </c>
      <c r="L322" s="9">
        <v>1.63</v>
      </c>
      <c r="M322" s="9">
        <v>1059.5935500000001</v>
      </c>
      <c r="N322" s="9">
        <v>0.27</v>
      </c>
      <c r="O322" s="9">
        <v>530.30042000000003</v>
      </c>
      <c r="P322" s="9">
        <v>2</v>
      </c>
      <c r="Q322" s="11"/>
      <c r="R322" s="9">
        <v>1</v>
      </c>
      <c r="S322" s="11" t="s">
        <v>293</v>
      </c>
      <c r="T322" s="3"/>
      <c r="U322" s="3"/>
      <c r="V322" s="3"/>
      <c r="W322" s="3"/>
      <c r="X322" s="3"/>
      <c r="Y322" s="3"/>
    </row>
    <row r="323" spans="1:25" ht="15" customHeight="1" x14ac:dyDescent="0.45">
      <c r="A323" s="185"/>
      <c r="B323" s="251"/>
      <c r="C323" s="40" t="s">
        <v>5519</v>
      </c>
      <c r="D323" s="110" t="s">
        <v>5520</v>
      </c>
      <c r="E323" s="185"/>
      <c r="F323" s="210"/>
      <c r="G323" s="175"/>
      <c r="H323" s="175"/>
      <c r="I323" s="175"/>
      <c r="J323" s="9" t="s">
        <v>5521</v>
      </c>
      <c r="K323" s="9">
        <v>39</v>
      </c>
      <c r="L323" s="9">
        <v>1.1599999999999999</v>
      </c>
      <c r="M323" s="9">
        <v>1181.51116</v>
      </c>
      <c r="N323" s="9">
        <v>0.17</v>
      </c>
      <c r="O323" s="9">
        <v>591.25922000000003</v>
      </c>
      <c r="P323" s="9">
        <v>2</v>
      </c>
      <c r="Q323" s="11"/>
      <c r="R323" s="9">
        <v>1</v>
      </c>
      <c r="S323" s="11" t="s">
        <v>293</v>
      </c>
      <c r="T323" s="3"/>
      <c r="U323" s="3"/>
      <c r="V323" s="3"/>
      <c r="W323" s="3"/>
      <c r="X323" s="3"/>
      <c r="Y323" s="3"/>
    </row>
    <row r="324" spans="1:25" ht="15" customHeight="1" x14ac:dyDescent="0.45">
      <c r="A324" s="173">
        <v>155</v>
      </c>
      <c r="B324" s="226" t="s">
        <v>4700</v>
      </c>
      <c r="C324" s="40" t="s">
        <v>4701</v>
      </c>
      <c r="D324" s="109" t="s">
        <v>4702</v>
      </c>
      <c r="E324" s="175" t="s">
        <v>1328</v>
      </c>
      <c r="F324" s="200" t="s">
        <v>5522</v>
      </c>
      <c r="G324" s="173" t="s">
        <v>18</v>
      </c>
      <c r="H324" s="175" t="s">
        <v>2232</v>
      </c>
      <c r="I324" s="175" t="s">
        <v>4703</v>
      </c>
      <c r="J324" s="9" t="s">
        <v>4704</v>
      </c>
      <c r="K324" s="9">
        <v>111</v>
      </c>
      <c r="L324" s="9">
        <v>5.23</v>
      </c>
      <c r="M324" s="9">
        <v>1671.9301</v>
      </c>
      <c r="N324" s="9">
        <v>1.46</v>
      </c>
      <c r="O324" s="9">
        <v>836.46869000000004</v>
      </c>
      <c r="P324" s="9">
        <v>2</v>
      </c>
      <c r="Q324" s="11"/>
      <c r="R324" s="9">
        <v>107</v>
      </c>
      <c r="S324" s="11" t="s">
        <v>4705</v>
      </c>
      <c r="T324" s="3"/>
      <c r="U324" s="3"/>
      <c r="V324" s="3"/>
      <c r="W324" s="3"/>
      <c r="X324" s="3"/>
      <c r="Y324" s="3"/>
    </row>
    <row r="325" spans="1:25" ht="15" customHeight="1" x14ac:dyDescent="0.45">
      <c r="A325" s="181"/>
      <c r="B325" s="228"/>
      <c r="C325" s="40" t="s">
        <v>5523</v>
      </c>
      <c r="D325" s="109" t="s">
        <v>4702</v>
      </c>
      <c r="E325" s="185"/>
      <c r="F325" s="207"/>
      <c r="G325" s="175"/>
      <c r="H325" s="175"/>
      <c r="I325" s="175"/>
      <c r="J325" s="9" t="s">
        <v>4704</v>
      </c>
      <c r="K325" s="9">
        <v>112</v>
      </c>
      <c r="L325" s="9">
        <v>5.0999999999999996</v>
      </c>
      <c r="M325" s="9">
        <v>1960.1288300000001</v>
      </c>
      <c r="N325" s="9">
        <v>-1.51</v>
      </c>
      <c r="O325" s="9">
        <v>980.56804999999997</v>
      </c>
      <c r="P325" s="9">
        <v>2</v>
      </c>
      <c r="Q325" s="11" t="s">
        <v>5524</v>
      </c>
      <c r="R325" s="9">
        <v>4</v>
      </c>
      <c r="S325" s="11" t="s">
        <v>69</v>
      </c>
      <c r="T325" s="3"/>
      <c r="U325" s="3"/>
      <c r="V325" s="3"/>
      <c r="W325" s="3"/>
      <c r="X325" s="3"/>
      <c r="Y325" s="3"/>
    </row>
    <row r="326" spans="1:25" ht="15" customHeight="1" x14ac:dyDescent="0.45">
      <c r="A326" s="109">
        <v>156</v>
      </c>
      <c r="B326" s="225" t="s">
        <v>5525</v>
      </c>
      <c r="C326" s="40" t="s">
        <v>5526</v>
      </c>
      <c r="D326" s="109" t="s">
        <v>5527</v>
      </c>
      <c r="E326" s="110" t="s">
        <v>1328</v>
      </c>
      <c r="F326" s="17" t="s">
        <v>5528</v>
      </c>
      <c r="G326" s="9" t="s">
        <v>18</v>
      </c>
      <c r="H326" s="9" t="s">
        <v>1328</v>
      </c>
      <c r="I326" s="9" t="s">
        <v>5529</v>
      </c>
      <c r="J326" s="9" t="s">
        <v>5530</v>
      </c>
      <c r="K326" s="9">
        <v>37</v>
      </c>
      <c r="L326" s="9" t="s">
        <v>20</v>
      </c>
      <c r="M326" s="9">
        <v>1030.5665799999999</v>
      </c>
      <c r="N326" s="9">
        <v>-1.44</v>
      </c>
      <c r="O326" s="9">
        <v>515.78692999999998</v>
      </c>
      <c r="P326" s="9">
        <v>2</v>
      </c>
      <c r="Q326" s="11"/>
      <c r="R326" s="9">
        <v>1</v>
      </c>
      <c r="S326" s="11" t="s">
        <v>84</v>
      </c>
      <c r="T326" s="3"/>
      <c r="U326" s="3"/>
      <c r="V326" s="3"/>
      <c r="W326" s="3"/>
      <c r="X326" s="3"/>
      <c r="Y326" s="3"/>
    </row>
    <row r="327" spans="1:25" ht="15" customHeight="1" x14ac:dyDescent="0.45">
      <c r="A327" s="109">
        <v>157</v>
      </c>
      <c r="B327" s="225" t="s">
        <v>5531</v>
      </c>
      <c r="C327" s="40" t="s">
        <v>5532</v>
      </c>
      <c r="D327" s="109" t="s">
        <v>5533</v>
      </c>
      <c r="E327" s="110" t="s">
        <v>1328</v>
      </c>
      <c r="F327" s="17" t="s">
        <v>5534</v>
      </c>
      <c r="G327" s="9" t="s">
        <v>18</v>
      </c>
      <c r="H327" s="9" t="s">
        <v>1328</v>
      </c>
      <c r="I327" s="9" t="s">
        <v>5535</v>
      </c>
      <c r="J327" s="9" t="s">
        <v>5536</v>
      </c>
      <c r="K327" s="9">
        <v>77</v>
      </c>
      <c r="L327" s="9">
        <v>3.07</v>
      </c>
      <c r="M327" s="9">
        <v>1133.5450900000001</v>
      </c>
      <c r="N327" s="9">
        <v>1.53</v>
      </c>
      <c r="O327" s="9">
        <v>567.27617999999995</v>
      </c>
      <c r="P327" s="9">
        <v>2</v>
      </c>
      <c r="Q327" s="11"/>
      <c r="R327" s="9">
        <v>7</v>
      </c>
      <c r="S327" s="11" t="s">
        <v>2923</v>
      </c>
      <c r="T327" s="3"/>
      <c r="U327" s="3"/>
      <c r="V327" s="3"/>
      <c r="W327" s="3"/>
      <c r="X327" s="3"/>
      <c r="Y327" s="3"/>
    </row>
    <row r="328" spans="1:25" ht="15" customHeight="1" x14ac:dyDescent="0.45">
      <c r="A328" s="173">
        <v>158</v>
      </c>
      <c r="B328" s="226" t="s">
        <v>5537</v>
      </c>
      <c r="C328" s="40" t="s">
        <v>5538</v>
      </c>
      <c r="D328" s="109" t="s">
        <v>5539</v>
      </c>
      <c r="E328" s="175" t="s">
        <v>1328</v>
      </c>
      <c r="F328" s="200" t="s">
        <v>5540</v>
      </c>
      <c r="G328" s="173" t="s">
        <v>10023</v>
      </c>
      <c r="H328" s="173" t="s">
        <v>1328</v>
      </c>
      <c r="I328" s="173" t="s">
        <v>5541</v>
      </c>
      <c r="J328" s="9" t="s">
        <v>5542</v>
      </c>
      <c r="K328" s="9">
        <v>23</v>
      </c>
      <c r="L328" s="9">
        <v>4.0999999999999996</v>
      </c>
      <c r="M328" s="9">
        <v>2265.1435299999998</v>
      </c>
      <c r="N328" s="9">
        <v>-3.76</v>
      </c>
      <c r="O328" s="9">
        <v>755.71936000000005</v>
      </c>
      <c r="P328" s="9">
        <v>3</v>
      </c>
      <c r="Q328" s="11" t="s">
        <v>68</v>
      </c>
      <c r="R328" s="9">
        <v>1</v>
      </c>
      <c r="S328" s="11" t="s">
        <v>69</v>
      </c>
      <c r="T328" s="3"/>
      <c r="U328" s="3"/>
      <c r="V328" s="3"/>
      <c r="W328" s="3"/>
      <c r="X328" s="3"/>
      <c r="Y328" s="3"/>
    </row>
    <row r="329" spans="1:25" ht="15" customHeight="1" x14ac:dyDescent="0.45">
      <c r="A329" s="181"/>
      <c r="B329" s="228"/>
      <c r="C329" s="40" t="s">
        <v>5543</v>
      </c>
      <c r="D329" s="109" t="s">
        <v>5539</v>
      </c>
      <c r="E329" s="185"/>
      <c r="F329" s="207"/>
      <c r="G329" s="175"/>
      <c r="H329" s="175"/>
      <c r="I329" s="175"/>
      <c r="J329" s="9" t="s">
        <v>5542</v>
      </c>
      <c r="K329" s="9">
        <v>87</v>
      </c>
      <c r="L329" s="9">
        <v>4.66</v>
      </c>
      <c r="M329" s="9">
        <v>2121.0520499999998</v>
      </c>
      <c r="N329" s="9">
        <v>0.98</v>
      </c>
      <c r="O329" s="9">
        <v>1061.0296599999999</v>
      </c>
      <c r="P329" s="9">
        <v>2</v>
      </c>
      <c r="Q329" s="11"/>
      <c r="R329" s="9">
        <v>3</v>
      </c>
      <c r="S329" s="11" t="s">
        <v>5454</v>
      </c>
      <c r="T329" s="3"/>
      <c r="U329" s="3"/>
      <c r="V329" s="3"/>
      <c r="W329" s="3"/>
      <c r="X329" s="3"/>
      <c r="Y329" s="3"/>
    </row>
    <row r="330" spans="1:25" ht="15" customHeight="1" x14ac:dyDescent="0.45">
      <c r="A330" s="173">
        <v>159</v>
      </c>
      <c r="B330" s="226" t="s">
        <v>5544</v>
      </c>
      <c r="C330" s="40" t="s">
        <v>5545</v>
      </c>
      <c r="D330" s="109" t="s">
        <v>5546</v>
      </c>
      <c r="E330" s="179"/>
      <c r="F330" s="209"/>
      <c r="G330" s="175"/>
      <c r="H330" s="175"/>
      <c r="I330" s="175"/>
      <c r="J330" s="9" t="s">
        <v>20</v>
      </c>
      <c r="K330" s="9">
        <v>40</v>
      </c>
      <c r="L330" s="9">
        <v>3.32</v>
      </c>
      <c r="M330" s="9">
        <v>1208.5168900000001</v>
      </c>
      <c r="N330" s="9">
        <v>-4.1100000000000003</v>
      </c>
      <c r="O330" s="9">
        <v>604.76207999999997</v>
      </c>
      <c r="P330" s="9">
        <v>2</v>
      </c>
      <c r="Q330" s="11"/>
      <c r="R330" s="9">
        <v>2</v>
      </c>
      <c r="S330" s="11" t="s">
        <v>2332</v>
      </c>
      <c r="T330" s="3"/>
      <c r="U330" s="3"/>
      <c r="V330" s="3"/>
      <c r="W330" s="3"/>
      <c r="X330" s="3"/>
      <c r="Y330" s="3"/>
    </row>
    <row r="331" spans="1:25" ht="15" customHeight="1" x14ac:dyDescent="0.45">
      <c r="A331" s="181"/>
      <c r="B331" s="228"/>
      <c r="C331" s="40" t="s">
        <v>5547</v>
      </c>
      <c r="D331" s="109" t="s">
        <v>5548</v>
      </c>
      <c r="E331" s="179"/>
      <c r="F331" s="209"/>
      <c r="G331" s="175"/>
      <c r="H331" s="175"/>
      <c r="I331" s="175"/>
      <c r="J331" s="9" t="s">
        <v>20</v>
      </c>
      <c r="K331" s="9">
        <v>61</v>
      </c>
      <c r="L331" s="9">
        <v>5.14</v>
      </c>
      <c r="M331" s="9">
        <v>2060.84429</v>
      </c>
      <c r="N331" s="9">
        <v>-1.25</v>
      </c>
      <c r="O331" s="9">
        <v>1030.92578</v>
      </c>
      <c r="P331" s="9">
        <v>2</v>
      </c>
      <c r="Q331" s="11"/>
      <c r="R331" s="9">
        <v>65</v>
      </c>
      <c r="S331" s="11" t="s">
        <v>5549</v>
      </c>
      <c r="T331" s="3"/>
      <c r="U331" s="3"/>
      <c r="V331" s="3"/>
      <c r="W331" s="3"/>
      <c r="X331" s="3"/>
      <c r="Y331" s="3"/>
    </row>
    <row r="332" spans="1:25" ht="15" customHeight="1" x14ac:dyDescent="0.45">
      <c r="A332" s="173">
        <v>160</v>
      </c>
      <c r="B332" s="226" t="s">
        <v>5551</v>
      </c>
      <c r="C332" s="40" t="s">
        <v>5552</v>
      </c>
      <c r="D332" s="109" t="s">
        <v>5553</v>
      </c>
      <c r="E332" s="175" t="s">
        <v>1328</v>
      </c>
      <c r="F332" s="208" t="s">
        <v>5554</v>
      </c>
      <c r="G332" s="173" t="s">
        <v>10023</v>
      </c>
      <c r="H332" s="173" t="s">
        <v>1328</v>
      </c>
      <c r="I332" s="173" t="s">
        <v>5555</v>
      </c>
      <c r="J332" s="9" t="s">
        <v>5556</v>
      </c>
      <c r="K332" s="9">
        <v>135</v>
      </c>
      <c r="L332" s="9">
        <v>6.52</v>
      </c>
      <c r="M332" s="9">
        <v>2124.1147900000001</v>
      </c>
      <c r="N332" s="9">
        <v>1.08</v>
      </c>
      <c r="O332" s="9">
        <v>1062.56104</v>
      </c>
      <c r="P332" s="9">
        <v>2</v>
      </c>
      <c r="Q332" s="11"/>
      <c r="R332" s="9">
        <v>122</v>
      </c>
      <c r="S332" s="11" t="s">
        <v>5557</v>
      </c>
      <c r="T332" s="3"/>
      <c r="U332" s="3"/>
      <c r="V332" s="3"/>
      <c r="W332" s="3"/>
      <c r="X332" s="3"/>
      <c r="Y332" s="3"/>
    </row>
    <row r="333" spans="1:25" ht="15" customHeight="1" x14ac:dyDescent="0.45">
      <c r="A333" s="178"/>
      <c r="B333" s="227"/>
      <c r="C333" s="40" t="s">
        <v>5558</v>
      </c>
      <c r="D333" s="109" t="s">
        <v>5553</v>
      </c>
      <c r="E333" s="179"/>
      <c r="F333" s="209"/>
      <c r="G333" s="175"/>
      <c r="H333" s="175"/>
      <c r="I333" s="175"/>
      <c r="J333" s="9" t="s">
        <v>5556</v>
      </c>
      <c r="K333" s="9">
        <v>119</v>
      </c>
      <c r="L333" s="9">
        <v>6.34</v>
      </c>
      <c r="M333" s="9">
        <v>2268.2161099999998</v>
      </c>
      <c r="N333" s="9">
        <v>0.68</v>
      </c>
      <c r="O333" s="9">
        <v>1134.61169</v>
      </c>
      <c r="P333" s="9">
        <v>2</v>
      </c>
      <c r="Q333" s="11" t="s">
        <v>68</v>
      </c>
      <c r="R333" s="9">
        <v>7</v>
      </c>
      <c r="S333" s="11" t="s">
        <v>69</v>
      </c>
      <c r="T333" s="3"/>
      <c r="U333" s="3"/>
      <c r="V333" s="3"/>
      <c r="W333" s="3"/>
      <c r="X333" s="3"/>
      <c r="Y333" s="3"/>
    </row>
    <row r="334" spans="1:25" ht="15" customHeight="1" x14ac:dyDescent="0.45">
      <c r="A334" s="178"/>
      <c r="B334" s="227"/>
      <c r="C334" s="40" t="s">
        <v>5559</v>
      </c>
      <c r="D334" s="109" t="s">
        <v>5560</v>
      </c>
      <c r="E334" s="179"/>
      <c r="F334" s="209"/>
      <c r="G334" s="175"/>
      <c r="H334" s="175"/>
      <c r="I334" s="175"/>
      <c r="J334" s="9" t="s">
        <v>5561</v>
      </c>
      <c r="K334" s="9">
        <v>56</v>
      </c>
      <c r="L334" s="9">
        <v>7</v>
      </c>
      <c r="M334" s="9">
        <v>2469.3519000000001</v>
      </c>
      <c r="N334" s="9">
        <v>1.05</v>
      </c>
      <c r="O334" s="9">
        <v>823.78881999999999</v>
      </c>
      <c r="P334" s="9">
        <v>3</v>
      </c>
      <c r="Q334" s="11" t="s">
        <v>4829</v>
      </c>
      <c r="R334" s="9">
        <v>2</v>
      </c>
      <c r="S334" s="11" t="s">
        <v>84</v>
      </c>
      <c r="T334" s="3"/>
      <c r="U334" s="3"/>
      <c r="V334" s="3"/>
      <c r="W334" s="3"/>
      <c r="X334" s="3"/>
      <c r="Y334" s="3"/>
    </row>
    <row r="335" spans="1:25" ht="15" customHeight="1" x14ac:dyDescent="0.45">
      <c r="A335" s="178"/>
      <c r="B335" s="227"/>
      <c r="C335" s="40" t="s">
        <v>5562</v>
      </c>
      <c r="D335" s="109" t="s">
        <v>5560</v>
      </c>
      <c r="E335" s="179"/>
      <c r="F335" s="209"/>
      <c r="G335" s="175"/>
      <c r="H335" s="175"/>
      <c r="I335" s="175"/>
      <c r="J335" s="9" t="s">
        <v>5561</v>
      </c>
      <c r="K335" s="9">
        <v>83</v>
      </c>
      <c r="L335" s="9">
        <v>7.68</v>
      </c>
      <c r="M335" s="9">
        <v>2181.1693500000001</v>
      </c>
      <c r="N335" s="9">
        <v>11.07</v>
      </c>
      <c r="O335" s="9">
        <v>727.72797000000003</v>
      </c>
      <c r="P335" s="9">
        <v>3</v>
      </c>
      <c r="Q335" s="11"/>
      <c r="R335" s="9">
        <v>15</v>
      </c>
      <c r="S335" s="11" t="s">
        <v>5563</v>
      </c>
      <c r="T335" s="3"/>
      <c r="U335" s="3"/>
      <c r="V335" s="3"/>
      <c r="W335" s="3"/>
      <c r="X335" s="3"/>
      <c r="Y335" s="3"/>
    </row>
    <row r="336" spans="1:25" ht="15" customHeight="1" x14ac:dyDescent="0.45">
      <c r="A336" s="178"/>
      <c r="B336" s="227"/>
      <c r="C336" s="40" t="s">
        <v>5564</v>
      </c>
      <c r="D336" s="109" t="s">
        <v>5565</v>
      </c>
      <c r="E336" s="179"/>
      <c r="F336" s="209"/>
      <c r="G336" s="175"/>
      <c r="H336" s="175"/>
      <c r="I336" s="175"/>
      <c r="J336" s="9" t="s">
        <v>5566</v>
      </c>
      <c r="K336" s="9">
        <v>74</v>
      </c>
      <c r="L336" s="9">
        <v>5.71</v>
      </c>
      <c r="M336" s="9">
        <v>2313.25101</v>
      </c>
      <c r="N336" s="9">
        <v>1.22</v>
      </c>
      <c r="O336" s="9">
        <v>771.75518999999997</v>
      </c>
      <c r="P336" s="9">
        <v>3</v>
      </c>
      <c r="Q336" s="11" t="s">
        <v>5524</v>
      </c>
      <c r="R336" s="9">
        <v>5</v>
      </c>
      <c r="S336" s="11" t="s">
        <v>69</v>
      </c>
      <c r="T336" s="3"/>
      <c r="U336" s="3"/>
      <c r="V336" s="3"/>
      <c r="W336" s="3"/>
      <c r="X336" s="3"/>
      <c r="Y336" s="3"/>
    </row>
    <row r="337" spans="1:25" ht="15" customHeight="1" x14ac:dyDescent="0.45">
      <c r="A337" s="178"/>
      <c r="B337" s="227"/>
      <c r="C337" s="40" t="s">
        <v>5567</v>
      </c>
      <c r="D337" s="109" t="s">
        <v>5565</v>
      </c>
      <c r="E337" s="179"/>
      <c r="F337" s="209"/>
      <c r="G337" s="175"/>
      <c r="H337" s="175"/>
      <c r="I337" s="175"/>
      <c r="J337" s="9" t="s">
        <v>5566</v>
      </c>
      <c r="K337" s="9">
        <v>92</v>
      </c>
      <c r="L337" s="9">
        <v>6.59</v>
      </c>
      <c r="M337" s="9">
        <v>2025.0502200000001</v>
      </c>
      <c r="N337" s="9">
        <v>3.04</v>
      </c>
      <c r="O337" s="9">
        <v>1013.0287499999999</v>
      </c>
      <c r="P337" s="9">
        <v>2</v>
      </c>
      <c r="Q337" s="11"/>
      <c r="R337" s="9">
        <v>86</v>
      </c>
      <c r="S337" s="11" t="s">
        <v>5568</v>
      </c>
      <c r="T337" s="3"/>
      <c r="U337" s="3"/>
      <c r="V337" s="3"/>
      <c r="W337" s="3"/>
      <c r="X337" s="3"/>
      <c r="Y337" s="3"/>
    </row>
    <row r="338" spans="1:25" ht="14.25" x14ac:dyDescent="0.45">
      <c r="A338" s="178"/>
      <c r="B338" s="227"/>
      <c r="C338" s="40" t="s">
        <v>5569</v>
      </c>
      <c r="D338" s="109" t="s">
        <v>5570</v>
      </c>
      <c r="E338" s="179"/>
      <c r="F338" s="209"/>
      <c r="G338" s="175"/>
      <c r="H338" s="175"/>
      <c r="I338" s="175"/>
      <c r="J338" s="9" t="s">
        <v>5571</v>
      </c>
      <c r="K338" s="9">
        <v>42</v>
      </c>
      <c r="L338" s="9" t="s">
        <v>20</v>
      </c>
      <c r="M338" s="9">
        <v>3498.9019499999999</v>
      </c>
      <c r="N338" s="9">
        <v>0.65</v>
      </c>
      <c r="O338" s="9">
        <v>1166.97217</v>
      </c>
      <c r="P338" s="9">
        <v>3</v>
      </c>
      <c r="Q338" s="11"/>
      <c r="R338" s="9">
        <v>2</v>
      </c>
      <c r="S338" s="11" t="s">
        <v>5572</v>
      </c>
      <c r="T338" s="3"/>
      <c r="U338" s="3"/>
      <c r="V338" s="3"/>
      <c r="W338" s="3"/>
      <c r="X338" s="3"/>
      <c r="Y338" s="3"/>
    </row>
    <row r="339" spans="1:25" ht="15" customHeight="1" x14ac:dyDescent="0.45">
      <c r="A339" s="173">
        <v>161</v>
      </c>
      <c r="B339" s="226" t="s">
        <v>5573</v>
      </c>
      <c r="C339" s="40" t="s">
        <v>5574</v>
      </c>
      <c r="D339" s="109" t="s">
        <v>5575</v>
      </c>
      <c r="E339" s="179"/>
      <c r="F339" s="206"/>
      <c r="G339" s="175"/>
      <c r="H339" s="175"/>
      <c r="I339" s="175"/>
      <c r="J339" s="9" t="s">
        <v>20</v>
      </c>
      <c r="K339" s="9">
        <v>37</v>
      </c>
      <c r="L339" s="9">
        <v>3.44</v>
      </c>
      <c r="M339" s="9">
        <v>2213.23423</v>
      </c>
      <c r="N339" s="9">
        <v>-0.96</v>
      </c>
      <c r="O339" s="9">
        <v>738.41625999999997</v>
      </c>
      <c r="P339" s="9">
        <v>3</v>
      </c>
      <c r="Q339" s="11"/>
      <c r="R339" s="9">
        <v>1</v>
      </c>
      <c r="S339" s="11" t="s">
        <v>79</v>
      </c>
      <c r="T339" s="3"/>
      <c r="U339" s="3"/>
      <c r="V339" s="3"/>
      <c r="W339" s="3"/>
      <c r="X339" s="3"/>
      <c r="Y339" s="3"/>
    </row>
    <row r="340" spans="1:25" ht="15" customHeight="1" x14ac:dyDescent="0.45">
      <c r="A340" s="181"/>
      <c r="B340" s="228"/>
      <c r="C340" s="40" t="s">
        <v>5577</v>
      </c>
      <c r="D340" s="109" t="s">
        <v>5578</v>
      </c>
      <c r="E340" s="185"/>
      <c r="F340" s="207"/>
      <c r="G340" s="175"/>
      <c r="H340" s="175"/>
      <c r="I340" s="175"/>
      <c r="J340" s="9" t="s">
        <v>20</v>
      </c>
      <c r="K340" s="9">
        <v>80</v>
      </c>
      <c r="L340" s="9">
        <v>3.72</v>
      </c>
      <c r="M340" s="9">
        <v>1534.7911899999999</v>
      </c>
      <c r="N340" s="9">
        <v>0.72</v>
      </c>
      <c r="O340" s="9">
        <v>767.89922999999999</v>
      </c>
      <c r="P340" s="9">
        <v>2</v>
      </c>
      <c r="Q340" s="11"/>
      <c r="R340" s="9">
        <v>31</v>
      </c>
      <c r="S340" s="11" t="s">
        <v>5576</v>
      </c>
      <c r="T340" s="3"/>
      <c r="U340" s="3"/>
      <c r="V340" s="3"/>
      <c r="W340" s="3"/>
      <c r="X340" s="3"/>
      <c r="Y340" s="3"/>
    </row>
    <row r="341" spans="1:25" ht="15" customHeight="1" x14ac:dyDescent="0.45">
      <c r="A341" s="173">
        <v>162</v>
      </c>
      <c r="B341" s="226" t="s">
        <v>5579</v>
      </c>
      <c r="C341" s="40" t="s">
        <v>5580</v>
      </c>
      <c r="D341" s="109" t="s">
        <v>5581</v>
      </c>
      <c r="E341" s="175" t="s">
        <v>1328</v>
      </c>
      <c r="F341" s="200" t="s">
        <v>5582</v>
      </c>
      <c r="G341" s="173" t="s">
        <v>10023</v>
      </c>
      <c r="H341" s="173" t="s">
        <v>1328</v>
      </c>
      <c r="I341" s="173" t="s">
        <v>5583</v>
      </c>
      <c r="J341" s="9" t="s">
        <v>20</v>
      </c>
      <c r="K341" s="9">
        <v>35</v>
      </c>
      <c r="L341" s="9">
        <v>4.1900000000000004</v>
      </c>
      <c r="M341" s="9">
        <v>1615.79349</v>
      </c>
      <c r="N341" s="9">
        <v>5.18</v>
      </c>
      <c r="O341" s="9">
        <v>539.26935000000003</v>
      </c>
      <c r="P341" s="9">
        <v>3</v>
      </c>
      <c r="Q341" s="11" t="s">
        <v>5584</v>
      </c>
      <c r="R341" s="9">
        <v>1</v>
      </c>
      <c r="S341" s="11" t="s">
        <v>69</v>
      </c>
      <c r="T341" s="3"/>
      <c r="U341" s="3"/>
      <c r="V341" s="3"/>
      <c r="W341" s="3"/>
      <c r="X341" s="3"/>
      <c r="Y341" s="3"/>
    </row>
    <row r="342" spans="1:25" ht="15" customHeight="1" x14ac:dyDescent="0.45">
      <c r="A342" s="181"/>
      <c r="B342" s="228"/>
      <c r="C342" s="40" t="s">
        <v>5585</v>
      </c>
      <c r="D342" s="109" t="s">
        <v>5581</v>
      </c>
      <c r="E342" s="185"/>
      <c r="F342" s="207"/>
      <c r="G342" s="175"/>
      <c r="H342" s="175"/>
      <c r="I342" s="175"/>
      <c r="J342" s="9" t="s">
        <v>20</v>
      </c>
      <c r="K342" s="9">
        <v>51</v>
      </c>
      <c r="L342" s="9">
        <v>2.89</v>
      </c>
      <c r="M342" s="9">
        <v>1338.61699</v>
      </c>
      <c r="N342" s="9">
        <v>1.68</v>
      </c>
      <c r="O342" s="9">
        <v>669.81213000000002</v>
      </c>
      <c r="P342" s="9">
        <v>2</v>
      </c>
      <c r="Q342" s="11" t="s">
        <v>935</v>
      </c>
      <c r="R342" s="9">
        <v>1</v>
      </c>
      <c r="S342" s="11" t="s">
        <v>84</v>
      </c>
      <c r="T342" s="3"/>
      <c r="U342" s="3"/>
      <c r="V342" s="3"/>
      <c r="W342" s="3"/>
      <c r="X342" s="3"/>
      <c r="Y342" s="3"/>
    </row>
    <row r="343" spans="1:25" ht="15" customHeight="1" x14ac:dyDescent="0.45">
      <c r="A343" s="173">
        <v>163</v>
      </c>
      <c r="B343" s="226" t="s">
        <v>5586</v>
      </c>
      <c r="C343" s="40" t="s">
        <v>5587</v>
      </c>
      <c r="D343" s="109" t="s">
        <v>5588</v>
      </c>
      <c r="E343" s="175" t="s">
        <v>1328</v>
      </c>
      <c r="F343" s="200" t="s">
        <v>5589</v>
      </c>
      <c r="G343" s="173" t="s">
        <v>18</v>
      </c>
      <c r="H343" s="173" t="s">
        <v>2232</v>
      </c>
      <c r="I343" s="173" t="s">
        <v>5590</v>
      </c>
      <c r="J343" s="9" t="s">
        <v>5591</v>
      </c>
      <c r="K343" s="9">
        <v>58</v>
      </c>
      <c r="L343" s="9">
        <v>3.63</v>
      </c>
      <c r="M343" s="9">
        <v>1271.5667000000001</v>
      </c>
      <c r="N343" s="9">
        <v>-1.96</v>
      </c>
      <c r="O343" s="9">
        <v>636.28698999999995</v>
      </c>
      <c r="P343" s="9">
        <v>2</v>
      </c>
      <c r="Q343" s="11"/>
      <c r="R343" s="9">
        <v>1</v>
      </c>
      <c r="S343" s="11" t="s">
        <v>21</v>
      </c>
      <c r="T343" s="3"/>
      <c r="U343" s="3"/>
      <c r="V343" s="3"/>
      <c r="W343" s="3"/>
      <c r="X343" s="3"/>
      <c r="Y343" s="3"/>
    </row>
    <row r="344" spans="1:25" ht="15" customHeight="1" x14ac:dyDescent="0.45">
      <c r="A344" s="178"/>
      <c r="B344" s="227"/>
      <c r="C344" s="40" t="s">
        <v>5592</v>
      </c>
      <c r="D344" s="109" t="s">
        <v>5593</v>
      </c>
      <c r="E344" s="179"/>
      <c r="F344" s="206"/>
      <c r="G344" s="175"/>
      <c r="H344" s="175"/>
      <c r="I344" s="175"/>
      <c r="J344" s="9" t="s">
        <v>5594</v>
      </c>
      <c r="K344" s="9">
        <v>42</v>
      </c>
      <c r="L344" s="9">
        <v>3.01</v>
      </c>
      <c r="M344" s="9">
        <v>1287.66265</v>
      </c>
      <c r="N344" s="9">
        <v>0.97</v>
      </c>
      <c r="O344" s="9">
        <v>644.33496000000002</v>
      </c>
      <c r="P344" s="9">
        <v>2</v>
      </c>
      <c r="Q344" s="11"/>
      <c r="R344" s="9">
        <v>3</v>
      </c>
      <c r="S344" s="11" t="s">
        <v>648</v>
      </c>
      <c r="T344" s="3"/>
      <c r="U344" s="3"/>
      <c r="V344" s="3"/>
      <c r="W344" s="3"/>
      <c r="X344" s="3"/>
      <c r="Y344" s="3"/>
    </row>
    <row r="345" spans="1:25" ht="15" customHeight="1" x14ac:dyDescent="0.45">
      <c r="A345" s="178"/>
      <c r="B345" s="227"/>
      <c r="C345" s="40" t="s">
        <v>5595</v>
      </c>
      <c r="D345" s="109" t="s">
        <v>5596</v>
      </c>
      <c r="E345" s="179"/>
      <c r="F345" s="206"/>
      <c r="G345" s="175"/>
      <c r="H345" s="175"/>
      <c r="I345" s="175"/>
      <c r="J345" s="9" t="s">
        <v>5597</v>
      </c>
      <c r="K345" s="9">
        <v>132</v>
      </c>
      <c r="L345" s="9">
        <v>5.61</v>
      </c>
      <c r="M345" s="9">
        <v>2339.1367700000001</v>
      </c>
      <c r="N345" s="9">
        <v>-1.49</v>
      </c>
      <c r="O345" s="9">
        <v>1170.0720200000001</v>
      </c>
      <c r="P345" s="9">
        <v>2</v>
      </c>
      <c r="Q345" s="11"/>
      <c r="R345" s="9">
        <v>9</v>
      </c>
      <c r="S345" s="11" t="s">
        <v>289</v>
      </c>
      <c r="T345" s="3"/>
      <c r="U345" s="3"/>
      <c r="V345" s="3"/>
      <c r="W345" s="3"/>
      <c r="X345" s="3"/>
      <c r="Y345" s="3"/>
    </row>
    <row r="346" spans="1:25" ht="15" customHeight="1" x14ac:dyDescent="0.45">
      <c r="A346" s="178"/>
      <c r="B346" s="227"/>
      <c r="C346" s="40" t="s">
        <v>5598</v>
      </c>
      <c r="D346" s="109" t="s">
        <v>5599</v>
      </c>
      <c r="E346" s="179"/>
      <c r="F346" s="206"/>
      <c r="G346" s="175"/>
      <c r="H346" s="175"/>
      <c r="I346" s="175"/>
      <c r="J346" s="9" t="s">
        <v>5600</v>
      </c>
      <c r="K346" s="9">
        <v>83</v>
      </c>
      <c r="L346" s="9">
        <v>4.68</v>
      </c>
      <c r="M346" s="9">
        <v>1995.9457299999999</v>
      </c>
      <c r="N346" s="9">
        <v>5.44</v>
      </c>
      <c r="O346" s="9">
        <v>998.47649999999999</v>
      </c>
      <c r="P346" s="9">
        <v>2</v>
      </c>
      <c r="Q346" s="11"/>
      <c r="R346" s="9">
        <v>2</v>
      </c>
      <c r="S346" s="11" t="s">
        <v>146</v>
      </c>
      <c r="T346" s="3"/>
      <c r="U346" s="3"/>
      <c r="V346" s="3"/>
      <c r="W346" s="3"/>
      <c r="X346" s="3"/>
      <c r="Y346" s="3"/>
    </row>
    <row r="347" spans="1:25" ht="15" customHeight="1" x14ac:dyDescent="0.45">
      <c r="A347" s="181"/>
      <c r="B347" s="228"/>
      <c r="C347" s="40" t="s">
        <v>5601</v>
      </c>
      <c r="D347" s="109" t="s">
        <v>5602</v>
      </c>
      <c r="E347" s="185"/>
      <c r="F347" s="207"/>
      <c r="G347" s="175"/>
      <c r="H347" s="175"/>
      <c r="I347" s="175"/>
      <c r="J347" s="9" t="s">
        <v>5603</v>
      </c>
      <c r="K347" s="9">
        <v>89</v>
      </c>
      <c r="L347" s="9">
        <v>3.65</v>
      </c>
      <c r="M347" s="9">
        <v>1827.8585700000001</v>
      </c>
      <c r="N347" s="9">
        <v>-1.21</v>
      </c>
      <c r="O347" s="9">
        <v>914.43291999999997</v>
      </c>
      <c r="P347" s="9">
        <v>2</v>
      </c>
      <c r="Q347" s="11"/>
      <c r="R347" s="9">
        <v>8</v>
      </c>
      <c r="S347" s="11" t="s">
        <v>2450</v>
      </c>
      <c r="T347" s="3"/>
      <c r="U347" s="3"/>
      <c r="V347" s="3"/>
      <c r="W347" s="3"/>
      <c r="X347" s="3"/>
      <c r="Y347" s="3"/>
    </row>
    <row r="348" spans="1:25" ht="60" customHeight="1" x14ac:dyDescent="0.45">
      <c r="A348" s="110">
        <v>164</v>
      </c>
      <c r="B348" s="249" t="s">
        <v>5604</v>
      </c>
      <c r="C348" s="40" t="s">
        <v>5605</v>
      </c>
      <c r="D348" s="109" t="s">
        <v>5606</v>
      </c>
      <c r="E348" s="110" t="s">
        <v>1328</v>
      </c>
      <c r="F348" s="40" t="s">
        <v>5607</v>
      </c>
      <c r="G348" s="9" t="s">
        <v>18</v>
      </c>
      <c r="H348" s="9" t="s">
        <v>2232</v>
      </c>
      <c r="I348" s="9" t="s">
        <v>5608</v>
      </c>
      <c r="J348" s="9" t="s">
        <v>5609</v>
      </c>
      <c r="K348" s="9">
        <v>83</v>
      </c>
      <c r="L348" s="9">
        <v>3.26</v>
      </c>
      <c r="M348" s="9">
        <v>3664.7420400000001</v>
      </c>
      <c r="N348" s="9">
        <v>2.37</v>
      </c>
      <c r="O348" s="9">
        <v>1222.2521999999999</v>
      </c>
      <c r="P348" s="9">
        <v>3</v>
      </c>
      <c r="Q348" s="11" t="s">
        <v>5610</v>
      </c>
      <c r="R348" s="9">
        <v>3</v>
      </c>
      <c r="S348" s="11" t="s">
        <v>293</v>
      </c>
      <c r="T348" s="3"/>
      <c r="U348" s="3"/>
      <c r="V348" s="3"/>
      <c r="W348" s="3"/>
      <c r="X348" s="3"/>
      <c r="Y348" s="3"/>
    </row>
    <row r="349" spans="1:25" ht="15" customHeight="1" x14ac:dyDescent="0.45">
      <c r="A349" s="109">
        <v>165</v>
      </c>
      <c r="B349" s="225" t="s">
        <v>5611</v>
      </c>
      <c r="C349" s="40" t="s">
        <v>5612</v>
      </c>
      <c r="D349" s="109" t="s">
        <v>5613</v>
      </c>
      <c r="E349" s="110" t="s">
        <v>1328</v>
      </c>
      <c r="F349" s="17" t="s">
        <v>5614</v>
      </c>
      <c r="G349" s="9" t="s">
        <v>18</v>
      </c>
      <c r="H349" s="11" t="s">
        <v>1328</v>
      </c>
      <c r="I349" s="11" t="s">
        <v>5615</v>
      </c>
      <c r="J349" s="9" t="s">
        <v>5616</v>
      </c>
      <c r="K349" s="9">
        <v>91</v>
      </c>
      <c r="L349" s="9">
        <v>4.57</v>
      </c>
      <c r="M349" s="9">
        <v>1447.71721</v>
      </c>
      <c r="N349" s="9">
        <v>-0.28000000000000003</v>
      </c>
      <c r="O349" s="9">
        <v>724.36224000000004</v>
      </c>
      <c r="P349" s="9">
        <v>2</v>
      </c>
      <c r="Q349" s="11"/>
      <c r="R349" s="9">
        <v>28</v>
      </c>
      <c r="S349" s="11" t="s">
        <v>5617</v>
      </c>
      <c r="T349" s="3"/>
      <c r="U349" s="3"/>
      <c r="V349" s="3"/>
      <c r="W349" s="3"/>
      <c r="X349" s="3"/>
      <c r="Y349" s="3"/>
    </row>
    <row r="350" spans="1:25" ht="15" customHeight="1" x14ac:dyDescent="0.45">
      <c r="A350" s="110">
        <v>166</v>
      </c>
      <c r="B350" s="249" t="s">
        <v>5618</v>
      </c>
      <c r="C350" s="40" t="s">
        <v>5619</v>
      </c>
      <c r="D350" s="109" t="s">
        <v>5620</v>
      </c>
      <c r="E350" s="110" t="s">
        <v>1328</v>
      </c>
      <c r="F350" s="17" t="s">
        <v>5621</v>
      </c>
      <c r="G350" s="9" t="s">
        <v>18</v>
      </c>
      <c r="H350" s="11" t="s">
        <v>2232</v>
      </c>
      <c r="I350" s="11" t="s">
        <v>5622</v>
      </c>
      <c r="J350" s="9" t="s">
        <v>5623</v>
      </c>
      <c r="K350" s="9">
        <v>93</v>
      </c>
      <c r="L350" s="9">
        <v>7.31</v>
      </c>
      <c r="M350" s="9">
        <v>1994.9532799999999</v>
      </c>
      <c r="N350" s="9">
        <v>0.3</v>
      </c>
      <c r="O350" s="9">
        <v>665.65593999999999</v>
      </c>
      <c r="P350" s="9">
        <v>3</v>
      </c>
      <c r="Q350" s="11"/>
      <c r="R350" s="9">
        <v>4</v>
      </c>
      <c r="S350" s="11" t="s">
        <v>683</v>
      </c>
      <c r="T350" s="3"/>
      <c r="U350" s="3"/>
      <c r="V350" s="3"/>
      <c r="W350" s="3"/>
      <c r="X350" s="3"/>
      <c r="Y350" s="3"/>
    </row>
    <row r="351" spans="1:25" ht="15" customHeight="1" x14ac:dyDescent="0.45">
      <c r="A351" s="175">
        <v>167</v>
      </c>
      <c r="B351" s="248" t="s">
        <v>3905</v>
      </c>
      <c r="C351" s="40" t="s">
        <v>5624</v>
      </c>
      <c r="D351" s="109" t="s">
        <v>5625</v>
      </c>
      <c r="E351" s="175" t="s">
        <v>5626</v>
      </c>
      <c r="F351" s="200" t="s">
        <v>5627</v>
      </c>
      <c r="G351" s="173" t="s">
        <v>18</v>
      </c>
      <c r="H351" s="173" t="s">
        <v>1499</v>
      </c>
      <c r="I351" s="175" t="s">
        <v>3909</v>
      </c>
      <c r="J351" s="9" t="s">
        <v>5628</v>
      </c>
      <c r="K351" s="9">
        <v>71</v>
      </c>
      <c r="L351" s="9">
        <v>3.12</v>
      </c>
      <c r="M351" s="9">
        <v>1044.5415499999999</v>
      </c>
      <c r="N351" s="9">
        <v>-1.68</v>
      </c>
      <c r="O351" s="9">
        <v>522.77440999999999</v>
      </c>
      <c r="P351" s="9">
        <v>2</v>
      </c>
      <c r="Q351" s="11"/>
      <c r="R351" s="9">
        <v>1</v>
      </c>
      <c r="S351" s="11" t="s">
        <v>84</v>
      </c>
      <c r="T351" s="3"/>
      <c r="U351" s="3"/>
      <c r="V351" s="3"/>
      <c r="W351" s="3"/>
      <c r="X351" s="3"/>
      <c r="Y351" s="3"/>
    </row>
    <row r="352" spans="1:25" ht="15" customHeight="1" x14ac:dyDescent="0.45">
      <c r="A352" s="179"/>
      <c r="B352" s="250"/>
      <c r="C352" s="40" t="s">
        <v>5629</v>
      </c>
      <c r="D352" s="109" t="s">
        <v>5630</v>
      </c>
      <c r="E352" s="179"/>
      <c r="F352" s="206"/>
      <c r="G352" s="175"/>
      <c r="H352" s="175"/>
      <c r="I352" s="175"/>
      <c r="J352" s="9" t="s">
        <v>5631</v>
      </c>
      <c r="K352" s="9" t="s">
        <v>20</v>
      </c>
      <c r="L352" s="9">
        <v>0.75</v>
      </c>
      <c r="M352" s="9">
        <v>1239.6053899999999</v>
      </c>
      <c r="N352" s="9">
        <v>2.91</v>
      </c>
      <c r="O352" s="9">
        <v>620.30633999999998</v>
      </c>
      <c r="P352" s="9">
        <v>2</v>
      </c>
      <c r="Q352" s="11"/>
      <c r="R352" s="9">
        <v>1</v>
      </c>
      <c r="S352" s="11" t="s">
        <v>293</v>
      </c>
      <c r="T352" s="3"/>
      <c r="U352" s="3"/>
      <c r="V352" s="3"/>
      <c r="W352" s="3"/>
      <c r="X352" s="3"/>
      <c r="Y352" s="3"/>
    </row>
    <row r="353" spans="1:25" ht="15" customHeight="1" x14ac:dyDescent="0.45">
      <c r="A353" s="185"/>
      <c r="B353" s="251"/>
      <c r="C353" s="40" t="s">
        <v>5632</v>
      </c>
      <c r="D353" s="109" t="s">
        <v>5633</v>
      </c>
      <c r="E353" s="185"/>
      <c r="F353" s="207"/>
      <c r="G353" s="175"/>
      <c r="H353" s="175"/>
      <c r="I353" s="175"/>
      <c r="J353" s="9" t="s">
        <v>5634</v>
      </c>
      <c r="K353" s="9">
        <v>55</v>
      </c>
      <c r="L353" s="9">
        <v>1.61</v>
      </c>
      <c r="M353" s="9">
        <v>1166.57573</v>
      </c>
      <c r="N353" s="9">
        <v>-0.45</v>
      </c>
      <c r="O353" s="9">
        <v>583.79150000000004</v>
      </c>
      <c r="P353" s="9">
        <v>2</v>
      </c>
      <c r="Q353" s="11"/>
      <c r="R353" s="9">
        <v>1</v>
      </c>
      <c r="S353" s="11" t="s">
        <v>293</v>
      </c>
      <c r="T353" s="3"/>
      <c r="U353" s="3"/>
      <c r="V353" s="3"/>
      <c r="W353" s="3"/>
      <c r="X353" s="3"/>
      <c r="Y353" s="3"/>
    </row>
    <row r="354" spans="1:25" ht="15" customHeight="1" x14ac:dyDescent="0.45">
      <c r="A354" s="173">
        <v>168</v>
      </c>
      <c r="B354" s="226" t="s">
        <v>5635</v>
      </c>
      <c r="C354" s="49" t="s">
        <v>5636</v>
      </c>
      <c r="D354" s="50" t="s">
        <v>5637</v>
      </c>
      <c r="E354" s="201" t="s">
        <v>1328</v>
      </c>
      <c r="F354" s="203" t="s">
        <v>5638</v>
      </c>
      <c r="G354" s="205" t="s">
        <v>18</v>
      </c>
      <c r="H354" s="205" t="s">
        <v>2232</v>
      </c>
      <c r="I354" s="205" t="s">
        <v>5635</v>
      </c>
      <c r="J354" s="29" t="s">
        <v>5639</v>
      </c>
      <c r="K354" s="9" t="s">
        <v>5640</v>
      </c>
      <c r="L354" s="9" t="s">
        <v>5641</v>
      </c>
      <c r="M354" s="9" t="s">
        <v>5642</v>
      </c>
      <c r="N354" s="9" t="s">
        <v>5643</v>
      </c>
      <c r="O354" s="9" t="s">
        <v>5644</v>
      </c>
      <c r="P354" s="9" t="s">
        <v>5645</v>
      </c>
      <c r="Q354" s="11" t="s">
        <v>445</v>
      </c>
      <c r="R354" s="9" t="s">
        <v>5646</v>
      </c>
      <c r="S354" s="11" t="s">
        <v>293</v>
      </c>
      <c r="T354" s="3"/>
      <c r="U354" s="52"/>
      <c r="V354" s="52"/>
      <c r="W354" s="52"/>
      <c r="X354" s="52"/>
      <c r="Y354" s="52"/>
    </row>
    <row r="355" spans="1:25" ht="15" customHeight="1" x14ac:dyDescent="0.45">
      <c r="A355" s="181"/>
      <c r="B355" s="228"/>
      <c r="C355" s="49" t="s">
        <v>5647</v>
      </c>
      <c r="D355" s="50" t="s">
        <v>5637</v>
      </c>
      <c r="E355" s="202"/>
      <c r="F355" s="204"/>
      <c r="G355" s="201"/>
      <c r="H355" s="201"/>
      <c r="I355" s="201"/>
      <c r="J355" s="29" t="s">
        <v>5639</v>
      </c>
      <c r="K355" s="9" t="s">
        <v>5640</v>
      </c>
      <c r="L355" s="9" t="s">
        <v>5641</v>
      </c>
      <c r="M355" s="9" t="s">
        <v>5642</v>
      </c>
      <c r="N355" s="9" t="s">
        <v>5643</v>
      </c>
      <c r="O355" s="9" t="s">
        <v>5644</v>
      </c>
      <c r="P355" s="9" t="s">
        <v>5645</v>
      </c>
      <c r="Q355" s="11" t="s">
        <v>445</v>
      </c>
      <c r="R355" s="9" t="s">
        <v>5646</v>
      </c>
      <c r="S355" s="11" t="s">
        <v>293</v>
      </c>
      <c r="T355" s="3"/>
      <c r="U355" s="3"/>
      <c r="V355" s="3"/>
      <c r="W355" s="3"/>
      <c r="X355" s="3"/>
      <c r="Y355" s="3"/>
    </row>
    <row r="356" spans="1:25" s="123" customFormat="1" ht="14.25" x14ac:dyDescent="0.45">
      <c r="A356" s="127">
        <v>169</v>
      </c>
      <c r="B356" s="258" t="s">
        <v>5648</v>
      </c>
      <c r="C356" s="90" t="s">
        <v>5650</v>
      </c>
      <c r="D356" s="114" t="s">
        <v>5651</v>
      </c>
      <c r="E356" s="126"/>
      <c r="F356" s="128"/>
      <c r="G356" s="115"/>
      <c r="H356" s="115"/>
      <c r="I356" s="115"/>
      <c r="J356" s="89" t="s">
        <v>5652</v>
      </c>
      <c r="K356" s="109" t="s">
        <v>5653</v>
      </c>
      <c r="L356" s="109" t="s">
        <v>5654</v>
      </c>
      <c r="M356" s="109" t="s">
        <v>5655</v>
      </c>
      <c r="N356" s="109" t="s">
        <v>5656</v>
      </c>
      <c r="O356" s="109" t="s">
        <v>5657</v>
      </c>
      <c r="P356" s="109" t="s">
        <v>5645</v>
      </c>
      <c r="Q356" s="110"/>
      <c r="R356" s="109" t="s">
        <v>5645</v>
      </c>
      <c r="S356" s="110" t="s">
        <v>2332</v>
      </c>
      <c r="T356" s="122"/>
      <c r="U356" s="26"/>
      <c r="V356" s="26"/>
      <c r="W356" s="26"/>
      <c r="X356" s="26"/>
      <c r="Y356" s="26"/>
    </row>
  </sheetData>
  <mergeCells count="482">
    <mergeCell ref="I6:I7"/>
    <mergeCell ref="G8:G9"/>
    <mergeCell ref="H8:H9"/>
    <mergeCell ref="I8:I9"/>
    <mergeCell ref="G10:G13"/>
    <mergeCell ref="H10:H13"/>
    <mergeCell ref="I10:I13"/>
    <mergeCell ref="A6:A7"/>
    <mergeCell ref="B6:B7"/>
    <mergeCell ref="E6:E7"/>
    <mergeCell ref="F6:F7"/>
    <mergeCell ref="G6:G7"/>
    <mergeCell ref="H6:H7"/>
    <mergeCell ref="F8:F9"/>
    <mergeCell ref="E8:E9"/>
    <mergeCell ref="B8:B9"/>
    <mergeCell ref="A8:A9"/>
    <mergeCell ref="A21:A22"/>
    <mergeCell ref="B21:B22"/>
    <mergeCell ref="E21:E22"/>
    <mergeCell ref="F21:F22"/>
    <mergeCell ref="G21:G22"/>
    <mergeCell ref="H21:H22"/>
    <mergeCell ref="I21:I22"/>
    <mergeCell ref="F10:F13"/>
    <mergeCell ref="E10:E13"/>
    <mergeCell ref="B10:B13"/>
    <mergeCell ref="A10:A13"/>
    <mergeCell ref="E58:E59"/>
    <mergeCell ref="F58:F59"/>
    <mergeCell ref="G58:G59"/>
    <mergeCell ref="H58:H59"/>
    <mergeCell ref="I58:I59"/>
    <mergeCell ref="A55:A56"/>
    <mergeCell ref="B55:B56"/>
    <mergeCell ref="A26:A29"/>
    <mergeCell ref="B26:B29"/>
    <mergeCell ref="H26:H29"/>
    <mergeCell ref="I26:I29"/>
    <mergeCell ref="H35:H45"/>
    <mergeCell ref="I35:I45"/>
    <mergeCell ref="E55:E56"/>
    <mergeCell ref="F55:F56"/>
    <mergeCell ref="G55:G56"/>
    <mergeCell ref="H55:H56"/>
    <mergeCell ref="I55:I56"/>
    <mergeCell ref="A58:A59"/>
    <mergeCell ref="B58:B59"/>
    <mergeCell ref="A35:A45"/>
    <mergeCell ref="B35:B45"/>
    <mergeCell ref="A62:A63"/>
    <mergeCell ref="B62:B63"/>
    <mergeCell ref="E62:E63"/>
    <mergeCell ref="F62:F63"/>
    <mergeCell ref="G62:G63"/>
    <mergeCell ref="H62:H63"/>
    <mergeCell ref="I62:I63"/>
    <mergeCell ref="A64:A65"/>
    <mergeCell ref="B64:B65"/>
    <mergeCell ref="E64:E65"/>
    <mergeCell ref="F64:F65"/>
    <mergeCell ref="G64:G65"/>
    <mergeCell ref="H64:H65"/>
    <mergeCell ref="I64:I65"/>
    <mergeCell ref="A68:A69"/>
    <mergeCell ref="B68:B69"/>
    <mergeCell ref="E68:E69"/>
    <mergeCell ref="F68:F69"/>
    <mergeCell ref="G68:G69"/>
    <mergeCell ref="H68:H69"/>
    <mergeCell ref="I68:I69"/>
    <mergeCell ref="A74:A75"/>
    <mergeCell ref="B74:B75"/>
    <mergeCell ref="E74:E75"/>
    <mergeCell ref="F74:F75"/>
    <mergeCell ref="G74:G75"/>
    <mergeCell ref="H74:H75"/>
    <mergeCell ref="I74:I75"/>
    <mergeCell ref="A83:A90"/>
    <mergeCell ref="B83:B90"/>
    <mergeCell ref="E83:E90"/>
    <mergeCell ref="F83:F90"/>
    <mergeCell ref="G83:G90"/>
    <mergeCell ref="H83:H90"/>
    <mergeCell ref="I83:I90"/>
    <mergeCell ref="A76:A77"/>
    <mergeCell ref="B76:B77"/>
    <mergeCell ref="E76:E77"/>
    <mergeCell ref="F76:F77"/>
    <mergeCell ref="G76:G77"/>
    <mergeCell ref="H76:H77"/>
    <mergeCell ref="I76:I77"/>
    <mergeCell ref="A92:A93"/>
    <mergeCell ref="B92:B93"/>
    <mergeCell ref="H92:H93"/>
    <mergeCell ref="I92:I93"/>
    <mergeCell ref="A95:A104"/>
    <mergeCell ref="B95:B104"/>
    <mergeCell ref="E95:E104"/>
    <mergeCell ref="H95:H104"/>
    <mergeCell ref="I95:I104"/>
    <mergeCell ref="F96:F99"/>
    <mergeCell ref="G96:G99"/>
    <mergeCell ref="A106:A107"/>
    <mergeCell ref="B106:B107"/>
    <mergeCell ref="E106:E107"/>
    <mergeCell ref="F106:F107"/>
    <mergeCell ref="G106:G107"/>
    <mergeCell ref="H106:H107"/>
    <mergeCell ref="I106:I107"/>
    <mergeCell ref="A108:A109"/>
    <mergeCell ref="B108:B109"/>
    <mergeCell ref="E108:E109"/>
    <mergeCell ref="F108:F109"/>
    <mergeCell ref="G108:G109"/>
    <mergeCell ref="H108:H109"/>
    <mergeCell ref="I108:I109"/>
    <mergeCell ref="A110:A112"/>
    <mergeCell ref="B110:B112"/>
    <mergeCell ref="H110:H112"/>
    <mergeCell ref="I110:I112"/>
    <mergeCell ref="E111:E112"/>
    <mergeCell ref="G111:G112"/>
    <mergeCell ref="A115:A121"/>
    <mergeCell ref="B115:B121"/>
    <mergeCell ref="E115:E121"/>
    <mergeCell ref="F115:F121"/>
    <mergeCell ref="G115:G121"/>
    <mergeCell ref="H115:H121"/>
    <mergeCell ref="I115:I121"/>
    <mergeCell ref="E138:E144"/>
    <mergeCell ref="F138:F144"/>
    <mergeCell ref="G138:G144"/>
    <mergeCell ref="H138:H144"/>
    <mergeCell ref="I138:I144"/>
    <mergeCell ref="A122:A124"/>
    <mergeCell ref="B122:B124"/>
    <mergeCell ref="E122:E124"/>
    <mergeCell ref="F122:F124"/>
    <mergeCell ref="G122:G124"/>
    <mergeCell ref="H122:H124"/>
    <mergeCell ref="I122:I124"/>
    <mergeCell ref="A129:A137"/>
    <mergeCell ref="B129:B137"/>
    <mergeCell ref="E129:E137"/>
    <mergeCell ref="F129:F137"/>
    <mergeCell ref="G129:G137"/>
    <mergeCell ref="H129:H137"/>
    <mergeCell ref="I129:I137"/>
    <mergeCell ref="A138:A144"/>
    <mergeCell ref="B138:B144"/>
    <mergeCell ref="A145:A147"/>
    <mergeCell ref="B145:B147"/>
    <mergeCell ref="E145:E147"/>
    <mergeCell ref="F145:F146"/>
    <mergeCell ref="G145:G147"/>
    <mergeCell ref="H145:H147"/>
    <mergeCell ref="I145:I147"/>
    <mergeCell ref="A148:A149"/>
    <mergeCell ref="B148:B149"/>
    <mergeCell ref="E148:E149"/>
    <mergeCell ref="G148:G149"/>
    <mergeCell ref="H148:H149"/>
    <mergeCell ref="I148:I149"/>
    <mergeCell ref="A150:A173"/>
    <mergeCell ref="B150:B173"/>
    <mergeCell ref="E150:E156"/>
    <mergeCell ref="F150:F173"/>
    <mergeCell ref="G150:G173"/>
    <mergeCell ref="H150:H170"/>
    <mergeCell ref="I150:I170"/>
    <mergeCell ref="E157:E173"/>
    <mergeCell ref="H171:H173"/>
    <mergeCell ref="I171:I173"/>
    <mergeCell ref="G180:G181"/>
    <mergeCell ref="H180:H181"/>
    <mergeCell ref="I180:I181"/>
    <mergeCell ref="G182:G183"/>
    <mergeCell ref="H182:H183"/>
    <mergeCell ref="I182:I183"/>
    <mergeCell ref="A177:A179"/>
    <mergeCell ref="B177:B179"/>
    <mergeCell ref="G177:G179"/>
    <mergeCell ref="H177:H179"/>
    <mergeCell ref="I177:I179"/>
    <mergeCell ref="E178:E179"/>
    <mergeCell ref="F178:F179"/>
    <mergeCell ref="A180:A181"/>
    <mergeCell ref="B180:B181"/>
    <mergeCell ref="E182:E183"/>
    <mergeCell ref="B182:B183"/>
    <mergeCell ref="A182:A183"/>
    <mergeCell ref="A184:A187"/>
    <mergeCell ref="B184:B187"/>
    <mergeCell ref="E184:E187"/>
    <mergeCell ref="F184:F187"/>
    <mergeCell ref="G184:G187"/>
    <mergeCell ref="H184:H187"/>
    <mergeCell ref="I184:I187"/>
    <mergeCell ref="A189:A190"/>
    <mergeCell ref="B189:B190"/>
    <mergeCell ref="E189:E190"/>
    <mergeCell ref="F189:F190"/>
    <mergeCell ref="G189:G190"/>
    <mergeCell ref="H189:H190"/>
    <mergeCell ref="I189:I190"/>
    <mergeCell ref="A191:A197"/>
    <mergeCell ref="B191:B197"/>
    <mergeCell ref="E191:E197"/>
    <mergeCell ref="G191:G196"/>
    <mergeCell ref="H191:H196"/>
    <mergeCell ref="I191:I196"/>
    <mergeCell ref="E201:E202"/>
    <mergeCell ref="G201:G202"/>
    <mergeCell ref="H201:H202"/>
    <mergeCell ref="I201:I202"/>
    <mergeCell ref="F201:F202"/>
    <mergeCell ref="A201:A202"/>
    <mergeCell ref="B201:B202"/>
    <mergeCell ref="A208:A210"/>
    <mergeCell ref="B208:B210"/>
    <mergeCell ref="E208:E210"/>
    <mergeCell ref="F208:F210"/>
    <mergeCell ref="G208:G210"/>
    <mergeCell ref="H208:H210"/>
    <mergeCell ref="I208:I210"/>
    <mergeCell ref="A205:A206"/>
    <mergeCell ref="B205:B206"/>
    <mergeCell ref="E205:E206"/>
    <mergeCell ref="F205:F206"/>
    <mergeCell ref="G205:G206"/>
    <mergeCell ref="H205:H206"/>
    <mergeCell ref="I205:I206"/>
    <mergeCell ref="A213:A219"/>
    <mergeCell ref="B213:B219"/>
    <mergeCell ref="E213:E219"/>
    <mergeCell ref="F213:F219"/>
    <mergeCell ref="G213:G219"/>
    <mergeCell ref="H213:H219"/>
    <mergeCell ref="I213:I219"/>
    <mergeCell ref="A220:A222"/>
    <mergeCell ref="B220:B222"/>
    <mergeCell ref="E220:E222"/>
    <mergeCell ref="F220:F222"/>
    <mergeCell ref="G220:G222"/>
    <mergeCell ref="H220:H222"/>
    <mergeCell ref="I220:I222"/>
    <mergeCell ref="A223:A224"/>
    <mergeCell ref="B223:B224"/>
    <mergeCell ref="E223:E224"/>
    <mergeCell ref="H223:H224"/>
    <mergeCell ref="I223:I224"/>
    <mergeCell ref="A225:A228"/>
    <mergeCell ref="B225:B228"/>
    <mergeCell ref="E225:E228"/>
    <mergeCell ref="F225:F228"/>
    <mergeCell ref="G225:G226"/>
    <mergeCell ref="H225:H228"/>
    <mergeCell ref="I225:I228"/>
    <mergeCell ref="G227:G228"/>
    <mergeCell ref="A232:A234"/>
    <mergeCell ref="B232:B234"/>
    <mergeCell ref="E232:E234"/>
    <mergeCell ref="F232:F234"/>
    <mergeCell ref="G232:G234"/>
    <mergeCell ref="H232:H234"/>
    <mergeCell ref="I232:I234"/>
    <mergeCell ref="A238:A239"/>
    <mergeCell ref="B238:B239"/>
    <mergeCell ref="E238:E239"/>
    <mergeCell ref="H238:H239"/>
    <mergeCell ref="I238:I239"/>
    <mergeCell ref="A242:A244"/>
    <mergeCell ref="B242:B244"/>
    <mergeCell ref="E242:E244"/>
    <mergeCell ref="F242:F244"/>
    <mergeCell ref="G242:G244"/>
    <mergeCell ref="H242:H244"/>
    <mergeCell ref="I242:I244"/>
    <mergeCell ref="A245:A246"/>
    <mergeCell ref="B245:B246"/>
    <mergeCell ref="E245:E246"/>
    <mergeCell ref="F245:F246"/>
    <mergeCell ref="G245:G246"/>
    <mergeCell ref="H245:H246"/>
    <mergeCell ref="I245:I246"/>
    <mergeCell ref="A256:A258"/>
    <mergeCell ref="B256:B258"/>
    <mergeCell ref="E256:E258"/>
    <mergeCell ref="F256:F258"/>
    <mergeCell ref="G256:G258"/>
    <mergeCell ref="H256:H258"/>
    <mergeCell ref="I256:I258"/>
    <mergeCell ref="A248:A249"/>
    <mergeCell ref="B248:B249"/>
    <mergeCell ref="E248:E249"/>
    <mergeCell ref="F248:F249"/>
    <mergeCell ref="G248:G249"/>
    <mergeCell ref="H248:H249"/>
    <mergeCell ref="I248:I249"/>
    <mergeCell ref="A250:A251"/>
    <mergeCell ref="B250:B251"/>
    <mergeCell ref="E250:E251"/>
    <mergeCell ref="F250:F251"/>
    <mergeCell ref="G250:G251"/>
    <mergeCell ref="H250:H251"/>
    <mergeCell ref="I250:I251"/>
    <mergeCell ref="A268:A269"/>
    <mergeCell ref="B268:B269"/>
    <mergeCell ref="A270:A271"/>
    <mergeCell ref="B270:B271"/>
    <mergeCell ref="E270:E271"/>
    <mergeCell ref="F270:F271"/>
    <mergeCell ref="G270:G271"/>
    <mergeCell ref="H270:H271"/>
    <mergeCell ref="I270:I271"/>
    <mergeCell ref="A272:A276"/>
    <mergeCell ref="B272:B276"/>
    <mergeCell ref="E272:E276"/>
    <mergeCell ref="F272:F276"/>
    <mergeCell ref="G272:G276"/>
    <mergeCell ref="H272:H276"/>
    <mergeCell ref="I272:I276"/>
    <mergeCell ref="E277:E278"/>
    <mergeCell ref="F277:F278"/>
    <mergeCell ref="G277:G278"/>
    <mergeCell ref="H277:H278"/>
    <mergeCell ref="I277:I278"/>
    <mergeCell ref="A277:A278"/>
    <mergeCell ref="B277:B278"/>
    <mergeCell ref="A279:A280"/>
    <mergeCell ref="B279:B280"/>
    <mergeCell ref="E279:E280"/>
    <mergeCell ref="F279:F280"/>
    <mergeCell ref="G279:G280"/>
    <mergeCell ref="H279:H280"/>
    <mergeCell ref="I279:I280"/>
    <mergeCell ref="A281:A284"/>
    <mergeCell ref="B281:B284"/>
    <mergeCell ref="E281:E282"/>
    <mergeCell ref="F281:F282"/>
    <mergeCell ref="G281:G284"/>
    <mergeCell ref="H281:H284"/>
    <mergeCell ref="I281:I284"/>
    <mergeCell ref="E283:E284"/>
    <mergeCell ref="F283:F284"/>
    <mergeCell ref="A294:A296"/>
    <mergeCell ref="B294:B296"/>
    <mergeCell ref="E294:E295"/>
    <mergeCell ref="F294:F295"/>
    <mergeCell ref="G294:G295"/>
    <mergeCell ref="H294:H296"/>
    <mergeCell ref="I294:I296"/>
    <mergeCell ref="A287:A288"/>
    <mergeCell ref="B287:B288"/>
    <mergeCell ref="E287:E288"/>
    <mergeCell ref="F287:F288"/>
    <mergeCell ref="G287:G288"/>
    <mergeCell ref="H287:H288"/>
    <mergeCell ref="I287:I288"/>
    <mergeCell ref="A291:A292"/>
    <mergeCell ref="B291:B292"/>
    <mergeCell ref="E291:E292"/>
    <mergeCell ref="F291:F292"/>
    <mergeCell ref="G291:G292"/>
    <mergeCell ref="H291:H292"/>
    <mergeCell ref="I291:I292"/>
    <mergeCell ref="G298:G300"/>
    <mergeCell ref="H298:H300"/>
    <mergeCell ref="I298:I300"/>
    <mergeCell ref="A301:A302"/>
    <mergeCell ref="B301:B302"/>
    <mergeCell ref="E301:E302"/>
    <mergeCell ref="F301:F302"/>
    <mergeCell ref="G301:G302"/>
    <mergeCell ref="H301:H302"/>
    <mergeCell ref="I301:I302"/>
    <mergeCell ref="A298:A300"/>
    <mergeCell ref="B298:B300"/>
    <mergeCell ref="E298:E300"/>
    <mergeCell ref="F298:F300"/>
    <mergeCell ref="H308:H309"/>
    <mergeCell ref="I308:I309"/>
    <mergeCell ref="F308:F309"/>
    <mergeCell ref="G308:G309"/>
    <mergeCell ref="A308:A309"/>
    <mergeCell ref="B308:B309"/>
    <mergeCell ref="A305:A306"/>
    <mergeCell ref="B305:B306"/>
    <mergeCell ref="E305:E306"/>
    <mergeCell ref="F305:F306"/>
    <mergeCell ref="G305:G306"/>
    <mergeCell ref="H305:H306"/>
    <mergeCell ref="I305:I306"/>
    <mergeCell ref="E308:E309"/>
    <mergeCell ref="G320:G323"/>
    <mergeCell ref="H320:H323"/>
    <mergeCell ref="I320:I323"/>
    <mergeCell ref="A310:A311"/>
    <mergeCell ref="B310:B311"/>
    <mergeCell ref="E310:E311"/>
    <mergeCell ref="F310:F311"/>
    <mergeCell ref="G310:G311"/>
    <mergeCell ref="H310:H311"/>
    <mergeCell ref="I310:I311"/>
    <mergeCell ref="A316:A319"/>
    <mergeCell ref="B316:B319"/>
    <mergeCell ref="E316:E317"/>
    <mergeCell ref="F316:F317"/>
    <mergeCell ref="G316:G317"/>
    <mergeCell ref="H316:H319"/>
    <mergeCell ref="I316:I319"/>
    <mergeCell ref="E318:E319"/>
    <mergeCell ref="F318:F319"/>
    <mergeCell ref="G318:G319"/>
    <mergeCell ref="A320:A323"/>
    <mergeCell ref="B320:B323"/>
    <mergeCell ref="E320:E323"/>
    <mergeCell ref="F320:F323"/>
    <mergeCell ref="G328:G329"/>
    <mergeCell ref="H328:H329"/>
    <mergeCell ref="I328:I329"/>
    <mergeCell ref="E330:E331"/>
    <mergeCell ref="F330:F331"/>
    <mergeCell ref="G330:G331"/>
    <mergeCell ref="H330:H331"/>
    <mergeCell ref="I330:I331"/>
    <mergeCell ref="A324:A325"/>
    <mergeCell ref="B324:B325"/>
    <mergeCell ref="E324:E325"/>
    <mergeCell ref="F324:F325"/>
    <mergeCell ref="G324:G325"/>
    <mergeCell ref="H324:H325"/>
    <mergeCell ref="I324:I325"/>
    <mergeCell ref="A330:A331"/>
    <mergeCell ref="B330:B331"/>
    <mergeCell ref="A328:A329"/>
    <mergeCell ref="B328:B329"/>
    <mergeCell ref="E328:E329"/>
    <mergeCell ref="F328:F329"/>
    <mergeCell ref="A341:A342"/>
    <mergeCell ref="B341:B342"/>
    <mergeCell ref="E341:E342"/>
    <mergeCell ref="F341:F342"/>
    <mergeCell ref="G341:G342"/>
    <mergeCell ref="H341:H342"/>
    <mergeCell ref="I341:I342"/>
    <mergeCell ref="A332:A338"/>
    <mergeCell ref="B332:B338"/>
    <mergeCell ref="E332:E338"/>
    <mergeCell ref="F332:F338"/>
    <mergeCell ref="G332:G338"/>
    <mergeCell ref="H332:H338"/>
    <mergeCell ref="I332:I338"/>
    <mergeCell ref="E339:E340"/>
    <mergeCell ref="F339:F340"/>
    <mergeCell ref="G339:G340"/>
    <mergeCell ref="H339:H340"/>
    <mergeCell ref="I339:I340"/>
    <mergeCell ref="A339:A340"/>
    <mergeCell ref="B339:B340"/>
    <mergeCell ref="A354:A355"/>
    <mergeCell ref="B354:B355"/>
    <mergeCell ref="E354:E355"/>
    <mergeCell ref="F354:F355"/>
    <mergeCell ref="G354:G355"/>
    <mergeCell ref="H354:H355"/>
    <mergeCell ref="I354:I355"/>
    <mergeCell ref="A343:A347"/>
    <mergeCell ref="B343:B347"/>
    <mergeCell ref="E343:E347"/>
    <mergeCell ref="F343:F347"/>
    <mergeCell ref="G343:G347"/>
    <mergeCell ref="H343:H347"/>
    <mergeCell ref="I343:I347"/>
    <mergeCell ref="A351:A353"/>
    <mergeCell ref="B351:B353"/>
    <mergeCell ref="E351:E353"/>
    <mergeCell ref="F351:F353"/>
    <mergeCell ref="G351:G353"/>
    <mergeCell ref="H351:H353"/>
    <mergeCell ref="I351:I353"/>
  </mergeCell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4"/>
  <sheetViews>
    <sheetView zoomScaleNormal="100" workbookViewId="0">
      <selection activeCell="A2" sqref="A2"/>
    </sheetView>
  </sheetViews>
  <sheetFormatPr defaultRowHeight="12.75" x14ac:dyDescent="0.35"/>
  <cols>
    <col min="1" max="1" width="6.86328125" style="123"/>
    <col min="2" max="2" width="15.59765625" style="270" customWidth="1"/>
    <col min="3" max="3" width="29.3984375" style="123"/>
    <col min="4" max="4" width="28.86328125"/>
    <col min="5" max="5" width="31.1328125"/>
    <col min="6" max="6" width="45.59765625"/>
    <col min="7" max="7" width="32"/>
    <col min="8" max="8" width="12.59765625"/>
    <col min="9" max="9" width="18"/>
    <col min="10" max="10" width="17.3984375"/>
    <col min="11" max="11" width="27.3984375"/>
    <col min="12" max="12" width="8.1328125"/>
    <col min="13" max="13" width="8.265625"/>
    <col min="14" max="14" width="11"/>
    <col min="15" max="15" width="6.3984375"/>
    <col min="16" max="16" width="11"/>
    <col min="17" max="17" width="8.1328125"/>
    <col min="18" max="18" width="8.86328125"/>
    <col min="19" max="19" width="20"/>
    <col min="20" max="20" width="7.3984375"/>
    <col min="21" max="21" width="28.73046875"/>
    <col min="22" max="22" width="47.73046875"/>
    <col min="23" max="31" width="6.86328125"/>
    <col min="32" max="1022" width="17.265625"/>
  </cols>
  <sheetData>
    <row r="1" spans="1:31" ht="18.75" customHeight="1" x14ac:dyDescent="0.45">
      <c r="A1" s="36" t="s">
        <v>10341</v>
      </c>
      <c r="B1" s="36"/>
      <c r="C1" s="36"/>
      <c r="D1" s="36"/>
      <c r="E1" s="271"/>
      <c r="F1" s="2"/>
      <c r="G1" s="1"/>
      <c r="H1" s="1"/>
      <c r="I1" s="1"/>
      <c r="J1" s="2"/>
      <c r="K1" s="1"/>
      <c r="L1" s="1"/>
      <c r="M1" s="1"/>
      <c r="N1" s="1"/>
      <c r="O1" s="1"/>
      <c r="P1" s="1"/>
      <c r="Q1" s="1"/>
      <c r="R1" s="1"/>
      <c r="S1" s="2"/>
      <c r="T1" s="1"/>
      <c r="U1" s="2"/>
      <c r="V1" s="3"/>
      <c r="W1" s="1"/>
      <c r="X1" s="1"/>
      <c r="Y1" s="1"/>
      <c r="Z1" s="1"/>
      <c r="AA1" s="1"/>
      <c r="AB1" s="1"/>
      <c r="AC1" s="1"/>
      <c r="AD1" s="1"/>
      <c r="AE1" s="1"/>
    </row>
    <row r="2" spans="1:31" ht="18.75" customHeight="1" x14ac:dyDescent="0.45">
      <c r="A2" s="36" t="s">
        <v>10280</v>
      </c>
      <c r="B2" s="36"/>
      <c r="C2" s="272"/>
      <c r="D2" s="272"/>
      <c r="E2" s="272"/>
      <c r="F2" s="2"/>
      <c r="G2" s="3"/>
      <c r="H2" s="3"/>
      <c r="I2" s="3"/>
      <c r="J2" s="2"/>
      <c r="K2" s="3"/>
      <c r="L2" s="3"/>
      <c r="M2" s="3"/>
      <c r="N2" s="3"/>
      <c r="O2" s="3"/>
      <c r="P2" s="3"/>
      <c r="Q2" s="3"/>
      <c r="R2" s="3"/>
      <c r="S2" s="2"/>
      <c r="T2" s="3"/>
      <c r="U2" s="2"/>
      <c r="V2" s="3"/>
      <c r="W2" s="3"/>
      <c r="X2" s="3"/>
      <c r="Y2" s="3"/>
      <c r="Z2" s="3"/>
      <c r="AA2" s="3"/>
      <c r="AB2" s="3"/>
      <c r="AC2" s="3"/>
      <c r="AD2" s="3"/>
      <c r="AE2" s="3"/>
    </row>
    <row r="3" spans="1:31" ht="19.5" customHeight="1" x14ac:dyDescent="0.45">
      <c r="A3" s="36" t="s">
        <v>10275</v>
      </c>
      <c r="B3" s="36"/>
      <c r="C3" s="36"/>
      <c r="D3" s="36"/>
      <c r="E3" s="36"/>
      <c r="F3" s="2"/>
      <c r="G3" s="3"/>
      <c r="H3" s="3"/>
      <c r="I3" s="3"/>
      <c r="J3" s="2"/>
      <c r="K3" s="3"/>
      <c r="L3" s="3"/>
      <c r="M3" s="3"/>
      <c r="N3" s="3"/>
      <c r="O3" s="3"/>
      <c r="P3" s="3"/>
      <c r="Q3" s="3"/>
      <c r="R3" s="3"/>
      <c r="S3" s="2"/>
      <c r="T3" s="3"/>
      <c r="U3" s="2"/>
      <c r="V3" s="3"/>
      <c r="W3" s="3"/>
      <c r="X3" s="3"/>
      <c r="Y3" s="3"/>
      <c r="Z3" s="3"/>
      <c r="AA3" s="3"/>
      <c r="AB3" s="3"/>
      <c r="AC3" s="3"/>
      <c r="AD3" s="3"/>
      <c r="AE3" s="3"/>
    </row>
    <row r="4" spans="1:31" ht="14.25" x14ac:dyDescent="0.45">
      <c r="A4" s="43"/>
      <c r="B4" s="259"/>
      <c r="C4" s="122"/>
      <c r="D4" s="3"/>
      <c r="E4" s="3"/>
      <c r="F4" s="54"/>
      <c r="G4" s="3"/>
      <c r="H4" s="3"/>
      <c r="I4" s="23"/>
      <c r="J4" s="3"/>
      <c r="K4" s="3"/>
      <c r="L4" s="3"/>
      <c r="M4" s="3"/>
      <c r="N4" s="3"/>
      <c r="O4" s="3"/>
      <c r="P4" s="3"/>
      <c r="Q4" s="3"/>
      <c r="R4" s="3"/>
      <c r="S4" s="3"/>
      <c r="T4" s="3"/>
      <c r="U4" s="3"/>
      <c r="V4" s="3"/>
      <c r="W4" s="3"/>
      <c r="X4" s="3"/>
      <c r="Y4" s="3"/>
      <c r="Z4" s="3"/>
      <c r="AA4" s="3"/>
      <c r="AB4" s="3"/>
      <c r="AC4" s="3"/>
      <c r="AD4" s="3"/>
      <c r="AE4" s="3"/>
    </row>
    <row r="5" spans="1:31" ht="53.25" customHeight="1" x14ac:dyDescent="0.45">
      <c r="A5" s="4"/>
      <c r="B5" s="245" t="s">
        <v>5658</v>
      </c>
      <c r="C5" s="4" t="s">
        <v>5659</v>
      </c>
      <c r="D5" s="4" t="s">
        <v>5660</v>
      </c>
      <c r="E5" s="4" t="s">
        <v>5661</v>
      </c>
      <c r="F5" s="55" t="s">
        <v>1</v>
      </c>
      <c r="G5" s="4" t="s">
        <v>3192</v>
      </c>
      <c r="H5" s="4" t="s">
        <v>9991</v>
      </c>
      <c r="I5" s="4" t="s">
        <v>5662</v>
      </c>
      <c r="J5" s="4" t="s">
        <v>4</v>
      </c>
      <c r="K5" s="4" t="s">
        <v>5663</v>
      </c>
      <c r="L5" s="4" t="s">
        <v>3195</v>
      </c>
      <c r="M5" s="4" t="s">
        <v>3196</v>
      </c>
      <c r="N5" s="4" t="s">
        <v>8</v>
      </c>
      <c r="O5" s="4" t="s">
        <v>5664</v>
      </c>
      <c r="P5" s="4" t="s">
        <v>5665</v>
      </c>
      <c r="Q5" s="4" t="s">
        <v>11</v>
      </c>
      <c r="R5" s="4" t="s">
        <v>5666</v>
      </c>
      <c r="S5" s="4" t="s">
        <v>5667</v>
      </c>
      <c r="T5" s="4" t="s">
        <v>5668</v>
      </c>
      <c r="U5" s="4" t="s">
        <v>5669</v>
      </c>
      <c r="V5" s="3"/>
      <c r="W5" s="56"/>
      <c r="X5" s="56"/>
      <c r="Y5" s="56"/>
      <c r="Z5" s="56"/>
      <c r="AA5" s="56"/>
      <c r="AB5" s="56"/>
      <c r="AC5" s="56"/>
      <c r="AD5" s="56"/>
      <c r="AE5" s="56"/>
    </row>
    <row r="6" spans="1:31" ht="14.25" x14ac:dyDescent="0.45">
      <c r="A6" s="109"/>
      <c r="B6" s="225"/>
      <c r="C6" s="109"/>
      <c r="D6" s="9"/>
      <c r="E6" s="9"/>
      <c r="F6" s="8"/>
      <c r="G6" s="9"/>
      <c r="H6" s="9"/>
      <c r="I6" s="11"/>
      <c r="J6" s="11"/>
      <c r="K6" s="9"/>
      <c r="L6" s="4"/>
      <c r="M6" s="4"/>
      <c r="N6" s="4"/>
      <c r="O6" s="4"/>
      <c r="P6" s="4"/>
      <c r="Q6" s="4"/>
      <c r="R6" s="4"/>
      <c r="S6" s="4"/>
      <c r="T6" s="4"/>
      <c r="U6" s="4"/>
      <c r="V6" s="3"/>
      <c r="W6" s="3"/>
      <c r="X6" s="3"/>
      <c r="Y6" s="3"/>
      <c r="Z6" s="3"/>
      <c r="AA6" s="3"/>
      <c r="AB6" s="3"/>
      <c r="AC6" s="3"/>
      <c r="AD6" s="3"/>
      <c r="AE6" s="3"/>
    </row>
    <row r="7" spans="1:31" ht="15" customHeight="1" x14ac:dyDescent="0.45">
      <c r="A7" s="173">
        <v>1</v>
      </c>
      <c r="B7" s="226" t="s">
        <v>5670</v>
      </c>
      <c r="C7" s="173" t="s">
        <v>5671</v>
      </c>
      <c r="D7" s="173" t="s">
        <v>5672</v>
      </c>
      <c r="E7" s="173" t="s">
        <v>5673</v>
      </c>
      <c r="F7" s="8" t="s">
        <v>5674</v>
      </c>
      <c r="G7" s="9" t="s">
        <v>5675</v>
      </c>
      <c r="H7" s="173" t="s">
        <v>18</v>
      </c>
      <c r="I7" s="175" t="s">
        <v>94</v>
      </c>
      <c r="J7" s="175" t="s">
        <v>5676</v>
      </c>
      <c r="K7" s="9" t="s">
        <v>5677</v>
      </c>
      <c r="L7" s="9" t="s">
        <v>5678</v>
      </c>
      <c r="M7" s="9" t="s">
        <v>5679</v>
      </c>
      <c r="N7" s="9" t="s">
        <v>5680</v>
      </c>
      <c r="O7" s="9" t="s">
        <v>5681</v>
      </c>
      <c r="P7" s="9" t="s">
        <v>5682</v>
      </c>
      <c r="Q7" s="9" t="s">
        <v>5683</v>
      </c>
      <c r="R7" s="9" t="s">
        <v>5684</v>
      </c>
      <c r="S7" s="11"/>
      <c r="T7" s="9" t="s">
        <v>5683</v>
      </c>
      <c r="U7" s="11" t="s">
        <v>293</v>
      </c>
      <c r="V7" s="3"/>
      <c r="W7" s="3"/>
      <c r="X7" s="3"/>
      <c r="Y7" s="3"/>
      <c r="Z7" s="3"/>
      <c r="AA7" s="3"/>
      <c r="AB7" s="3"/>
      <c r="AC7" s="3"/>
      <c r="AD7" s="3"/>
      <c r="AE7" s="3"/>
    </row>
    <row r="8" spans="1:31" ht="14.25" x14ac:dyDescent="0.45">
      <c r="A8" s="173"/>
      <c r="B8" s="226"/>
      <c r="C8" s="173"/>
      <c r="D8" s="173"/>
      <c r="E8" s="173"/>
      <c r="F8" s="8" t="s">
        <v>5685</v>
      </c>
      <c r="G8" s="9" t="s">
        <v>5686</v>
      </c>
      <c r="H8" s="173"/>
      <c r="I8" s="173"/>
      <c r="J8" s="173"/>
      <c r="K8" s="9" t="s">
        <v>5687</v>
      </c>
      <c r="L8" s="9" t="s">
        <v>5688</v>
      </c>
      <c r="M8" s="9" t="s">
        <v>5689</v>
      </c>
      <c r="N8" s="9" t="s">
        <v>5690</v>
      </c>
      <c r="O8" s="9" t="s">
        <v>5691</v>
      </c>
      <c r="P8" s="9" t="s">
        <v>5692</v>
      </c>
      <c r="Q8" s="9" t="s">
        <v>5646</v>
      </c>
      <c r="R8" s="9" t="s">
        <v>5684</v>
      </c>
      <c r="S8" s="11"/>
      <c r="T8" s="9" t="s">
        <v>5645</v>
      </c>
      <c r="U8" s="11" t="s">
        <v>293</v>
      </c>
      <c r="V8" s="3"/>
      <c r="W8" s="3"/>
      <c r="X8" s="3"/>
      <c r="Y8" s="3"/>
      <c r="Z8" s="3"/>
      <c r="AA8" s="3"/>
      <c r="AB8" s="3"/>
      <c r="AC8" s="3"/>
      <c r="AD8" s="3"/>
      <c r="AE8" s="3"/>
    </row>
    <row r="9" spans="1:31" ht="14.25" x14ac:dyDescent="0.45">
      <c r="A9" s="173"/>
      <c r="B9" s="226"/>
      <c r="C9" s="173"/>
      <c r="D9" s="173"/>
      <c r="E9" s="173"/>
      <c r="F9" s="8" t="s">
        <v>5693</v>
      </c>
      <c r="G9" s="9" t="s">
        <v>5694</v>
      </c>
      <c r="H9" s="173"/>
      <c r="I9" s="173"/>
      <c r="J9" s="173"/>
      <c r="K9" s="9" t="s">
        <v>5695</v>
      </c>
      <c r="L9" s="9" t="s">
        <v>5696</v>
      </c>
      <c r="M9" s="9" t="s">
        <v>5697</v>
      </c>
      <c r="N9" s="9" t="s">
        <v>5698</v>
      </c>
      <c r="O9" s="9" t="s">
        <v>5699</v>
      </c>
      <c r="P9" s="9" t="s">
        <v>5700</v>
      </c>
      <c r="Q9" s="9" t="s">
        <v>5645</v>
      </c>
      <c r="R9" s="9" t="s">
        <v>5684</v>
      </c>
      <c r="S9" s="11"/>
      <c r="T9" s="9" t="s">
        <v>5701</v>
      </c>
      <c r="U9" s="11" t="s">
        <v>293</v>
      </c>
      <c r="V9" s="3"/>
      <c r="W9" s="3"/>
      <c r="X9" s="3"/>
      <c r="Y9" s="3"/>
      <c r="Z9" s="3"/>
      <c r="AA9" s="3"/>
      <c r="AB9" s="3"/>
      <c r="AC9" s="3"/>
      <c r="AD9" s="3"/>
      <c r="AE9" s="3"/>
    </row>
    <row r="10" spans="1:31" ht="14.25" x14ac:dyDescent="0.45">
      <c r="A10" s="173"/>
      <c r="B10" s="226"/>
      <c r="C10" s="173"/>
      <c r="D10" s="173"/>
      <c r="E10" s="173"/>
      <c r="F10" s="8" t="s">
        <v>5702</v>
      </c>
      <c r="G10" s="9" t="s">
        <v>5694</v>
      </c>
      <c r="H10" s="173"/>
      <c r="I10" s="173"/>
      <c r="J10" s="173"/>
      <c r="K10" s="9" t="s">
        <v>5695</v>
      </c>
      <c r="L10" s="9" t="s">
        <v>5696</v>
      </c>
      <c r="M10" s="9" t="s">
        <v>5697</v>
      </c>
      <c r="N10" s="9" t="s">
        <v>5698</v>
      </c>
      <c r="O10" s="9" t="s">
        <v>5699</v>
      </c>
      <c r="P10" s="9" t="s">
        <v>5700</v>
      </c>
      <c r="Q10" s="9" t="s">
        <v>5645</v>
      </c>
      <c r="R10" s="9" t="s">
        <v>5684</v>
      </c>
      <c r="S10" s="11"/>
      <c r="T10" s="9" t="s">
        <v>5701</v>
      </c>
      <c r="U10" s="11" t="s">
        <v>293</v>
      </c>
      <c r="V10" s="3"/>
      <c r="W10" s="3"/>
      <c r="X10" s="3"/>
      <c r="Y10" s="3"/>
      <c r="Z10" s="3"/>
      <c r="AA10" s="3"/>
      <c r="AB10" s="3"/>
      <c r="AC10" s="3"/>
      <c r="AD10" s="3"/>
      <c r="AE10" s="3"/>
    </row>
    <row r="11" spans="1:31" ht="14.25" x14ac:dyDescent="0.45">
      <c r="A11" s="109"/>
      <c r="B11" s="225"/>
      <c r="C11" s="109"/>
      <c r="D11" s="9"/>
      <c r="E11" s="9"/>
      <c r="F11" s="8"/>
      <c r="G11" s="9"/>
      <c r="H11" s="9"/>
      <c r="I11" s="11"/>
      <c r="J11" s="11"/>
      <c r="K11" s="9"/>
      <c r="L11" s="9"/>
      <c r="M11" s="9"/>
      <c r="N11" s="9"/>
      <c r="O11" s="9"/>
      <c r="P11" s="9"/>
      <c r="Q11" s="9"/>
      <c r="R11" s="9"/>
      <c r="S11" s="11"/>
      <c r="T11" s="9"/>
      <c r="U11" s="11"/>
      <c r="V11" s="3"/>
      <c r="W11" s="3"/>
      <c r="X11" s="3"/>
      <c r="Y11" s="3"/>
      <c r="Z11" s="3"/>
      <c r="AA11" s="3"/>
      <c r="AB11" s="3"/>
      <c r="AC11" s="3"/>
      <c r="AD11" s="3"/>
      <c r="AE11" s="3"/>
    </row>
    <row r="12" spans="1:31" ht="30" customHeight="1" x14ac:dyDescent="0.45">
      <c r="A12" s="109">
        <v>2</v>
      </c>
      <c r="B12" s="225" t="s">
        <v>5703</v>
      </c>
      <c r="C12" s="109" t="s">
        <v>5704</v>
      </c>
      <c r="D12" s="9" t="s">
        <v>5705</v>
      </c>
      <c r="E12" s="9" t="s">
        <v>5706</v>
      </c>
      <c r="F12" s="8" t="s">
        <v>5707</v>
      </c>
      <c r="G12" s="9" t="s">
        <v>5708</v>
      </c>
      <c r="H12" s="9"/>
      <c r="I12" s="11" t="s">
        <v>5709</v>
      </c>
      <c r="J12" s="11" t="s">
        <v>5710</v>
      </c>
      <c r="K12" s="9"/>
      <c r="L12" s="9" t="s">
        <v>20</v>
      </c>
      <c r="M12" s="9" t="s">
        <v>5711</v>
      </c>
      <c r="N12" s="9" t="s">
        <v>5712</v>
      </c>
      <c r="O12" s="9" t="s">
        <v>5713</v>
      </c>
      <c r="P12" s="9" t="s">
        <v>5714</v>
      </c>
      <c r="Q12" s="9" t="s">
        <v>5645</v>
      </c>
      <c r="R12" s="9" t="s">
        <v>5684</v>
      </c>
      <c r="S12" s="11"/>
      <c r="T12" s="9" t="s">
        <v>5701</v>
      </c>
      <c r="U12" s="11" t="s">
        <v>146</v>
      </c>
      <c r="V12" s="3"/>
      <c r="W12" s="3"/>
      <c r="X12" s="3"/>
      <c r="Y12" s="3"/>
      <c r="Z12" s="3"/>
      <c r="AA12" s="3"/>
      <c r="AB12" s="3"/>
      <c r="AC12" s="3"/>
      <c r="AD12" s="3"/>
      <c r="AE12" s="3"/>
    </row>
    <row r="13" spans="1:31" ht="14.25" x14ac:dyDescent="0.45">
      <c r="A13" s="109"/>
      <c r="B13" s="225"/>
      <c r="C13" s="109"/>
      <c r="D13" s="9"/>
      <c r="E13" s="9"/>
      <c r="F13" s="8"/>
      <c r="G13" s="9"/>
      <c r="H13" s="9"/>
      <c r="I13" s="11"/>
      <c r="J13" s="11"/>
      <c r="K13" s="9"/>
      <c r="L13" s="9"/>
      <c r="M13" s="9"/>
      <c r="N13" s="9"/>
      <c r="O13" s="9"/>
      <c r="P13" s="9"/>
      <c r="Q13" s="9"/>
      <c r="R13" s="9"/>
      <c r="S13" s="11"/>
      <c r="T13" s="9"/>
      <c r="U13" s="11"/>
      <c r="V13" s="3"/>
      <c r="W13" s="3"/>
      <c r="X13" s="3"/>
      <c r="Y13" s="3"/>
      <c r="Z13" s="3"/>
      <c r="AA13" s="3"/>
      <c r="AB13" s="3"/>
      <c r="AC13" s="3"/>
      <c r="AD13" s="3"/>
      <c r="AE13" s="3"/>
    </row>
    <row r="14" spans="1:31" ht="14.25" x14ac:dyDescent="0.45">
      <c r="A14" s="109">
        <v>3</v>
      </c>
      <c r="B14" s="225" t="s">
        <v>5715</v>
      </c>
      <c r="C14" s="109" t="s">
        <v>5671</v>
      </c>
      <c r="D14" s="9" t="s">
        <v>5716</v>
      </c>
      <c r="E14" s="9" t="s">
        <v>5717</v>
      </c>
      <c r="F14" s="8" t="s">
        <v>5718</v>
      </c>
      <c r="G14" s="9" t="s">
        <v>5719</v>
      </c>
      <c r="H14" s="9" t="s">
        <v>18</v>
      </c>
      <c r="I14" s="11" t="s">
        <v>1499</v>
      </c>
      <c r="J14" s="11" t="s">
        <v>5720</v>
      </c>
      <c r="K14" s="9" t="s">
        <v>5721</v>
      </c>
      <c r="L14" s="9" t="s">
        <v>5653</v>
      </c>
      <c r="M14" s="9" t="s">
        <v>5722</v>
      </c>
      <c r="N14" s="9" t="s">
        <v>5723</v>
      </c>
      <c r="O14" s="9" t="s">
        <v>5724</v>
      </c>
      <c r="P14" s="9" t="s">
        <v>5725</v>
      </c>
      <c r="Q14" s="9" t="s">
        <v>5645</v>
      </c>
      <c r="R14" s="9" t="s">
        <v>5684</v>
      </c>
      <c r="S14" s="11"/>
      <c r="T14" s="9" t="s">
        <v>5701</v>
      </c>
      <c r="U14" s="11" t="s">
        <v>21</v>
      </c>
      <c r="V14" s="3"/>
      <c r="W14" s="3"/>
      <c r="X14" s="3"/>
      <c r="Y14" s="3"/>
      <c r="Z14" s="3"/>
      <c r="AA14" s="3"/>
      <c r="AB14" s="3"/>
      <c r="AC14" s="3"/>
      <c r="AD14" s="3"/>
      <c r="AE14" s="3"/>
    </row>
    <row r="15" spans="1:31" ht="14.25" x14ac:dyDescent="0.45">
      <c r="A15" s="109"/>
      <c r="B15" s="225"/>
      <c r="C15" s="109"/>
      <c r="D15" s="9"/>
      <c r="E15" s="9"/>
      <c r="F15" s="8"/>
      <c r="G15" s="9"/>
      <c r="H15" s="9"/>
      <c r="I15" s="11"/>
      <c r="J15" s="11"/>
      <c r="K15" s="9"/>
      <c r="L15" s="9"/>
      <c r="M15" s="9"/>
      <c r="N15" s="9"/>
      <c r="O15" s="9"/>
      <c r="P15" s="9"/>
      <c r="Q15" s="9"/>
      <c r="R15" s="9"/>
      <c r="S15" s="11"/>
      <c r="T15" s="9"/>
      <c r="U15" s="11"/>
      <c r="V15" s="3"/>
      <c r="W15" s="3"/>
      <c r="X15" s="3"/>
      <c r="Y15" s="3"/>
      <c r="Z15" s="3"/>
      <c r="AA15" s="3"/>
      <c r="AB15" s="3"/>
      <c r="AC15" s="3"/>
      <c r="AD15" s="3"/>
      <c r="AE15" s="3"/>
    </row>
    <row r="16" spans="1:31" ht="15" customHeight="1" x14ac:dyDescent="0.45">
      <c r="A16" s="173">
        <v>4</v>
      </c>
      <c r="B16" s="226" t="s">
        <v>5726</v>
      </c>
      <c r="C16" s="173" t="s">
        <v>5671</v>
      </c>
      <c r="D16" s="173" t="s">
        <v>5727</v>
      </c>
      <c r="E16" s="173" t="s">
        <v>5728</v>
      </c>
      <c r="F16" s="8" t="s">
        <v>5729</v>
      </c>
      <c r="G16" s="9" t="s">
        <v>5730</v>
      </c>
      <c r="H16" s="173" t="s">
        <v>18</v>
      </c>
      <c r="I16" s="175" t="s">
        <v>94</v>
      </c>
      <c r="J16" s="175" t="s">
        <v>5731</v>
      </c>
      <c r="K16" s="9" t="s">
        <v>5732</v>
      </c>
      <c r="L16" s="9" t="s">
        <v>5733</v>
      </c>
      <c r="M16" s="9" t="s">
        <v>5734</v>
      </c>
      <c r="N16" s="9" t="s">
        <v>5735</v>
      </c>
      <c r="O16" s="9" t="s">
        <v>5736</v>
      </c>
      <c r="P16" s="9" t="s">
        <v>5737</v>
      </c>
      <c r="Q16" s="9" t="s">
        <v>5645</v>
      </c>
      <c r="R16" s="9" t="s">
        <v>5684</v>
      </c>
      <c r="S16" s="11"/>
      <c r="T16" s="9" t="s">
        <v>5701</v>
      </c>
      <c r="U16" s="11" t="s">
        <v>293</v>
      </c>
      <c r="V16" s="3"/>
      <c r="W16" s="3"/>
      <c r="X16" s="3"/>
      <c r="Y16" s="3"/>
      <c r="Z16" s="3"/>
      <c r="AA16" s="3"/>
      <c r="AB16" s="3"/>
      <c r="AC16" s="3"/>
      <c r="AD16" s="3"/>
      <c r="AE16" s="3"/>
    </row>
    <row r="17" spans="1:31" ht="14.25" x14ac:dyDescent="0.45">
      <c r="A17" s="173"/>
      <c r="B17" s="226"/>
      <c r="C17" s="173"/>
      <c r="D17" s="173"/>
      <c r="E17" s="173"/>
      <c r="F17" s="8" t="s">
        <v>5738</v>
      </c>
      <c r="G17" s="9" t="s">
        <v>5739</v>
      </c>
      <c r="H17" s="173"/>
      <c r="I17" s="173"/>
      <c r="J17" s="173"/>
      <c r="K17" s="9" t="s">
        <v>5740</v>
      </c>
      <c r="L17" s="9" t="s">
        <v>5741</v>
      </c>
      <c r="M17" s="9" t="s">
        <v>5742</v>
      </c>
      <c r="N17" s="9" t="s">
        <v>5743</v>
      </c>
      <c r="O17" s="9" t="s">
        <v>5744</v>
      </c>
      <c r="P17" s="9" t="s">
        <v>5745</v>
      </c>
      <c r="Q17" s="9" t="s">
        <v>5645</v>
      </c>
      <c r="R17" s="9" t="s">
        <v>5684</v>
      </c>
      <c r="S17" s="11"/>
      <c r="T17" s="9" t="s">
        <v>5645</v>
      </c>
      <c r="U17" s="11" t="s">
        <v>293</v>
      </c>
      <c r="V17" s="3"/>
      <c r="W17" s="3"/>
      <c r="X17" s="3"/>
      <c r="Y17" s="3"/>
      <c r="Z17" s="3"/>
      <c r="AA17" s="3"/>
      <c r="AB17" s="3"/>
      <c r="AC17" s="3"/>
      <c r="AD17" s="3"/>
      <c r="AE17" s="3"/>
    </row>
    <row r="18" spans="1:31" ht="14.25" x14ac:dyDescent="0.45">
      <c r="A18" s="109"/>
      <c r="B18" s="225"/>
      <c r="C18" s="109"/>
      <c r="D18" s="9"/>
      <c r="E18" s="9"/>
      <c r="F18" s="8"/>
      <c r="G18" s="9"/>
      <c r="H18" s="9"/>
      <c r="I18" s="11"/>
      <c r="J18" s="11"/>
      <c r="K18" s="9"/>
      <c r="L18" s="9"/>
      <c r="M18" s="9"/>
      <c r="N18" s="9"/>
      <c r="O18" s="9"/>
      <c r="P18" s="9"/>
      <c r="Q18" s="9"/>
      <c r="R18" s="9"/>
      <c r="S18" s="11"/>
      <c r="T18" s="9"/>
      <c r="U18" s="11"/>
      <c r="V18" s="3"/>
      <c r="W18" s="3"/>
      <c r="X18" s="3"/>
      <c r="Y18" s="3"/>
      <c r="Z18" s="3"/>
      <c r="AA18" s="3"/>
      <c r="AB18" s="3"/>
      <c r="AC18" s="3"/>
      <c r="AD18" s="3"/>
      <c r="AE18" s="3"/>
    </row>
    <row r="19" spans="1:31" ht="30" customHeight="1" x14ac:dyDescent="0.45">
      <c r="A19" s="173">
        <v>5</v>
      </c>
      <c r="B19" s="226" t="s">
        <v>5746</v>
      </c>
      <c r="C19" s="173" t="s">
        <v>5671</v>
      </c>
      <c r="D19" s="173" t="s">
        <v>5747</v>
      </c>
      <c r="E19" s="173" t="s">
        <v>5748</v>
      </c>
      <c r="F19" s="8" t="s">
        <v>5749</v>
      </c>
      <c r="G19" s="9" t="s">
        <v>5750</v>
      </c>
      <c r="H19" s="173" t="s">
        <v>18</v>
      </c>
      <c r="I19" s="175" t="s">
        <v>5671</v>
      </c>
      <c r="J19" s="175" t="s">
        <v>5751</v>
      </c>
      <c r="K19" s="9" t="s">
        <v>5752</v>
      </c>
      <c r="L19" s="9" t="s">
        <v>5753</v>
      </c>
      <c r="M19" s="9" t="s">
        <v>5754</v>
      </c>
      <c r="N19" s="9" t="s">
        <v>5755</v>
      </c>
      <c r="O19" s="9" t="s">
        <v>5756</v>
      </c>
      <c r="P19" s="9" t="s">
        <v>5757</v>
      </c>
      <c r="Q19" s="9" t="s">
        <v>5645</v>
      </c>
      <c r="R19" s="9" t="s">
        <v>5684</v>
      </c>
      <c r="S19" s="11"/>
      <c r="T19" s="9" t="s">
        <v>5758</v>
      </c>
      <c r="U19" s="11" t="s">
        <v>5759</v>
      </c>
      <c r="V19" s="3"/>
      <c r="W19" s="3"/>
      <c r="X19" s="3"/>
      <c r="Y19" s="3"/>
      <c r="Z19" s="3"/>
      <c r="AA19" s="3"/>
      <c r="AB19" s="3"/>
      <c r="AC19" s="3"/>
      <c r="AD19" s="3"/>
      <c r="AE19" s="3"/>
    </row>
    <row r="20" spans="1:31" ht="14.25" x14ac:dyDescent="0.45">
      <c r="A20" s="173"/>
      <c r="B20" s="226"/>
      <c r="C20" s="173"/>
      <c r="D20" s="173"/>
      <c r="E20" s="173"/>
      <c r="F20" s="8" t="s">
        <v>5760</v>
      </c>
      <c r="G20" s="9" t="s">
        <v>5761</v>
      </c>
      <c r="H20" s="173"/>
      <c r="I20" s="173"/>
      <c r="J20" s="173"/>
      <c r="K20" s="9" t="s">
        <v>5762</v>
      </c>
      <c r="L20" s="9" t="s">
        <v>5763</v>
      </c>
      <c r="M20" s="9" t="s">
        <v>5764</v>
      </c>
      <c r="N20" s="9" t="s">
        <v>5765</v>
      </c>
      <c r="O20" s="9" t="s">
        <v>5766</v>
      </c>
      <c r="P20" s="9" t="s">
        <v>5767</v>
      </c>
      <c r="Q20" s="9" t="s">
        <v>5645</v>
      </c>
      <c r="R20" s="9" t="s">
        <v>5684</v>
      </c>
      <c r="S20" s="11" t="s">
        <v>1190</v>
      </c>
      <c r="T20" s="9" t="s">
        <v>5701</v>
      </c>
      <c r="U20" s="11" t="s">
        <v>21</v>
      </c>
      <c r="V20" s="3"/>
      <c r="W20" s="3"/>
      <c r="X20" s="3"/>
      <c r="Y20" s="3"/>
      <c r="Z20" s="3"/>
      <c r="AA20" s="3"/>
      <c r="AB20" s="3"/>
      <c r="AC20" s="3"/>
      <c r="AD20" s="3"/>
      <c r="AE20" s="3"/>
    </row>
    <row r="21" spans="1:31" ht="14.25" x14ac:dyDescent="0.45">
      <c r="A21" s="109"/>
      <c r="B21" s="225"/>
      <c r="C21" s="109"/>
      <c r="D21" s="9"/>
      <c r="E21" s="9"/>
      <c r="F21" s="8"/>
      <c r="G21" s="9"/>
      <c r="H21" s="9"/>
      <c r="I21" s="11"/>
      <c r="J21" s="11"/>
      <c r="K21" s="9"/>
      <c r="L21" s="9"/>
      <c r="M21" s="9"/>
      <c r="N21" s="9"/>
      <c r="O21" s="9"/>
      <c r="P21" s="9"/>
      <c r="Q21" s="9"/>
      <c r="R21" s="9"/>
      <c r="S21" s="11"/>
      <c r="T21" s="9"/>
      <c r="U21" s="11"/>
      <c r="V21" s="3"/>
      <c r="W21" s="3"/>
      <c r="X21" s="3"/>
      <c r="Y21" s="3"/>
      <c r="Z21" s="3"/>
      <c r="AA21" s="3"/>
      <c r="AB21" s="3"/>
      <c r="AC21" s="3"/>
      <c r="AD21" s="3"/>
      <c r="AE21" s="3"/>
    </row>
    <row r="22" spans="1:31" ht="30" customHeight="1" x14ac:dyDescent="0.45">
      <c r="A22" s="173">
        <v>6</v>
      </c>
      <c r="B22" s="226" t="s">
        <v>5768</v>
      </c>
      <c r="C22" s="173" t="s">
        <v>5671</v>
      </c>
      <c r="D22" s="173" t="s">
        <v>5769</v>
      </c>
      <c r="E22" s="173" t="s">
        <v>5770</v>
      </c>
      <c r="F22" s="8" t="s">
        <v>5771</v>
      </c>
      <c r="G22" s="9" t="s">
        <v>5772</v>
      </c>
      <c r="H22" s="173" t="s">
        <v>3445</v>
      </c>
      <c r="I22" s="175" t="s">
        <v>94</v>
      </c>
      <c r="J22" s="175" t="s">
        <v>5773</v>
      </c>
      <c r="K22" s="9" t="s">
        <v>20</v>
      </c>
      <c r="L22" s="9" t="s">
        <v>5774</v>
      </c>
      <c r="M22" s="9" t="s">
        <v>5775</v>
      </c>
      <c r="N22" s="9" t="s">
        <v>5776</v>
      </c>
      <c r="O22" s="9" t="s">
        <v>5777</v>
      </c>
      <c r="P22" s="9" t="s">
        <v>5778</v>
      </c>
      <c r="Q22" s="9" t="s">
        <v>5645</v>
      </c>
      <c r="R22" s="9" t="s">
        <v>5684</v>
      </c>
      <c r="S22" s="11" t="s">
        <v>3801</v>
      </c>
      <c r="T22" s="9" t="s">
        <v>5779</v>
      </c>
      <c r="U22" s="11" t="s">
        <v>47</v>
      </c>
      <c r="V22" s="3"/>
      <c r="W22" s="3"/>
      <c r="X22" s="3"/>
      <c r="Y22" s="3"/>
      <c r="Z22" s="3"/>
      <c r="AA22" s="3"/>
      <c r="AB22" s="3"/>
      <c r="AC22" s="3"/>
      <c r="AD22" s="3"/>
      <c r="AE22" s="3"/>
    </row>
    <row r="23" spans="1:31" ht="14.25" x14ac:dyDescent="0.45">
      <c r="A23" s="173"/>
      <c r="B23" s="226"/>
      <c r="C23" s="173"/>
      <c r="D23" s="173"/>
      <c r="E23" s="173"/>
      <c r="F23" s="8" t="s">
        <v>5780</v>
      </c>
      <c r="G23" s="9" t="s">
        <v>5781</v>
      </c>
      <c r="H23" s="173"/>
      <c r="I23" s="173"/>
      <c r="J23" s="173"/>
      <c r="K23" s="9" t="s">
        <v>20</v>
      </c>
      <c r="L23" s="9" t="s">
        <v>5782</v>
      </c>
      <c r="M23" s="9" t="s">
        <v>20</v>
      </c>
      <c r="N23" s="9" t="s">
        <v>5783</v>
      </c>
      <c r="O23" s="9" t="s">
        <v>5784</v>
      </c>
      <c r="P23" s="9" t="s">
        <v>5785</v>
      </c>
      <c r="Q23" s="9" t="s">
        <v>5645</v>
      </c>
      <c r="R23" s="9" t="s">
        <v>5684</v>
      </c>
      <c r="S23" s="11"/>
      <c r="T23" s="9" t="s">
        <v>5701</v>
      </c>
      <c r="U23" s="11" t="s">
        <v>21</v>
      </c>
      <c r="V23" s="3"/>
      <c r="W23" s="3"/>
      <c r="X23" s="3"/>
      <c r="Y23" s="3"/>
      <c r="Z23" s="3"/>
      <c r="AA23" s="3"/>
      <c r="AB23" s="3"/>
      <c r="AC23" s="3"/>
      <c r="AD23" s="3"/>
      <c r="AE23" s="3"/>
    </row>
    <row r="24" spans="1:31" ht="30" customHeight="1" x14ac:dyDescent="0.45">
      <c r="A24" s="173"/>
      <c r="B24" s="226"/>
      <c r="C24" s="173"/>
      <c r="D24" s="173"/>
      <c r="E24" s="173"/>
      <c r="F24" s="8" t="s">
        <v>5786</v>
      </c>
      <c r="G24" s="9" t="s">
        <v>5787</v>
      </c>
      <c r="H24" s="173"/>
      <c r="I24" s="173"/>
      <c r="J24" s="173"/>
      <c r="K24" s="9" t="s">
        <v>20</v>
      </c>
      <c r="L24" s="9" t="s">
        <v>5774</v>
      </c>
      <c r="M24" s="9" t="s">
        <v>5788</v>
      </c>
      <c r="N24" s="9" t="s">
        <v>5789</v>
      </c>
      <c r="O24" s="9" t="s">
        <v>5790</v>
      </c>
      <c r="P24" s="9" t="s">
        <v>5791</v>
      </c>
      <c r="Q24" s="9" t="s">
        <v>5645</v>
      </c>
      <c r="R24" s="9" t="s">
        <v>5684</v>
      </c>
      <c r="S24" s="11" t="s">
        <v>248</v>
      </c>
      <c r="T24" s="9" t="s">
        <v>5701</v>
      </c>
      <c r="U24" s="11" t="s">
        <v>21</v>
      </c>
      <c r="V24" s="3"/>
      <c r="W24" s="3"/>
      <c r="X24" s="3"/>
      <c r="Y24" s="3"/>
      <c r="Z24" s="3"/>
      <c r="AA24" s="3"/>
      <c r="AB24" s="3"/>
      <c r="AC24" s="3"/>
      <c r="AD24" s="3"/>
      <c r="AE24" s="3"/>
    </row>
    <row r="25" spans="1:31" ht="14.25" x14ac:dyDescent="0.45">
      <c r="A25" s="109"/>
      <c r="B25" s="225"/>
      <c r="C25" s="109"/>
      <c r="D25" s="9"/>
      <c r="E25" s="9"/>
      <c r="F25" s="8"/>
      <c r="G25" s="9"/>
      <c r="H25" s="9"/>
      <c r="I25" s="11"/>
      <c r="J25" s="11"/>
      <c r="K25" s="9"/>
      <c r="L25" s="9"/>
      <c r="M25" s="9"/>
      <c r="N25" s="9"/>
      <c r="O25" s="9"/>
      <c r="P25" s="9"/>
      <c r="Q25" s="9"/>
      <c r="R25" s="9"/>
      <c r="S25" s="11"/>
      <c r="T25" s="9"/>
      <c r="U25" s="11"/>
      <c r="V25" s="3"/>
      <c r="W25" s="3"/>
      <c r="X25" s="3"/>
      <c r="Y25" s="3"/>
      <c r="Z25" s="3"/>
      <c r="AA25" s="3"/>
      <c r="AB25" s="3"/>
      <c r="AC25" s="3"/>
      <c r="AD25" s="3"/>
      <c r="AE25" s="3"/>
    </row>
    <row r="26" spans="1:31" ht="30" customHeight="1" x14ac:dyDescent="0.45">
      <c r="A26" s="173">
        <v>7</v>
      </c>
      <c r="B26" s="226" t="s">
        <v>3231</v>
      </c>
      <c r="C26" s="173"/>
      <c r="D26" s="173"/>
      <c r="E26" s="173"/>
      <c r="F26" s="8" t="s">
        <v>5792</v>
      </c>
      <c r="G26" s="9" t="s">
        <v>5793</v>
      </c>
      <c r="H26" s="173"/>
      <c r="I26" s="173"/>
      <c r="J26" s="173"/>
      <c r="K26" s="9" t="s">
        <v>5794</v>
      </c>
      <c r="L26" s="9" t="s">
        <v>5795</v>
      </c>
      <c r="M26" s="9" t="s">
        <v>5796</v>
      </c>
      <c r="N26" s="9" t="s">
        <v>5797</v>
      </c>
      <c r="O26" s="9" t="s">
        <v>5798</v>
      </c>
      <c r="P26" s="9" t="s">
        <v>5799</v>
      </c>
      <c r="Q26" s="9" t="s">
        <v>5683</v>
      </c>
      <c r="R26" s="9" t="s">
        <v>5701</v>
      </c>
      <c r="S26" s="11"/>
      <c r="T26" s="9" t="s">
        <v>5646</v>
      </c>
      <c r="U26" s="11" t="s">
        <v>5800</v>
      </c>
      <c r="V26" s="3"/>
      <c r="W26" s="3"/>
      <c r="X26" s="3"/>
      <c r="Y26" s="3"/>
      <c r="Z26" s="3"/>
      <c r="AA26" s="3"/>
      <c r="AB26" s="3"/>
      <c r="AC26" s="3"/>
      <c r="AD26" s="3"/>
      <c r="AE26" s="3"/>
    </row>
    <row r="27" spans="1:31" ht="30" customHeight="1" x14ac:dyDescent="0.45">
      <c r="A27" s="178"/>
      <c r="B27" s="227"/>
      <c r="C27" s="173"/>
      <c r="D27" s="173"/>
      <c r="E27" s="173"/>
      <c r="F27" s="8" t="s">
        <v>5801</v>
      </c>
      <c r="G27" s="9" t="s">
        <v>5793</v>
      </c>
      <c r="H27" s="173"/>
      <c r="I27" s="173"/>
      <c r="J27" s="173"/>
      <c r="K27" s="9" t="s">
        <v>5794</v>
      </c>
      <c r="L27" s="9" t="s">
        <v>5795</v>
      </c>
      <c r="M27" s="9" t="s">
        <v>5796</v>
      </c>
      <c r="N27" s="9" t="s">
        <v>5797</v>
      </c>
      <c r="O27" s="9" t="s">
        <v>5798</v>
      </c>
      <c r="P27" s="9" t="s">
        <v>5799</v>
      </c>
      <c r="Q27" s="9" t="s">
        <v>5683</v>
      </c>
      <c r="R27" s="9" t="s">
        <v>5701</v>
      </c>
      <c r="S27" s="11"/>
      <c r="T27" s="9" t="s">
        <v>5646</v>
      </c>
      <c r="U27" s="11" t="s">
        <v>5800</v>
      </c>
      <c r="V27" s="3"/>
      <c r="W27" s="3"/>
      <c r="X27" s="3"/>
      <c r="Y27" s="3"/>
      <c r="Z27" s="3"/>
      <c r="AA27" s="3"/>
      <c r="AB27" s="3"/>
      <c r="AC27" s="3"/>
      <c r="AD27" s="3"/>
      <c r="AE27" s="3"/>
    </row>
    <row r="28" spans="1:31" ht="60" customHeight="1" x14ac:dyDescent="0.45">
      <c r="A28" s="178"/>
      <c r="B28" s="227"/>
      <c r="C28" s="173"/>
      <c r="D28" s="173"/>
      <c r="E28" s="173"/>
      <c r="F28" s="8" t="s">
        <v>5802</v>
      </c>
      <c r="G28" s="9" t="s">
        <v>5803</v>
      </c>
      <c r="H28" s="173"/>
      <c r="I28" s="173"/>
      <c r="J28" s="173"/>
      <c r="K28" s="9" t="s">
        <v>5804</v>
      </c>
      <c r="L28" s="9" t="s">
        <v>5805</v>
      </c>
      <c r="M28" s="9" t="s">
        <v>5806</v>
      </c>
      <c r="N28" s="9" t="s">
        <v>5807</v>
      </c>
      <c r="O28" s="9" t="s">
        <v>5808</v>
      </c>
      <c r="P28" s="9" t="s">
        <v>5809</v>
      </c>
      <c r="Q28" s="9" t="s">
        <v>5683</v>
      </c>
      <c r="R28" s="9" t="s">
        <v>5701</v>
      </c>
      <c r="S28" s="11" t="s">
        <v>5810</v>
      </c>
      <c r="T28" s="9" t="s">
        <v>5701</v>
      </c>
      <c r="U28" s="11" t="s">
        <v>84</v>
      </c>
      <c r="V28" s="3"/>
      <c r="W28" s="3"/>
      <c r="X28" s="3"/>
      <c r="Y28" s="3"/>
      <c r="Z28" s="3"/>
      <c r="AA28" s="3"/>
      <c r="AB28" s="3"/>
      <c r="AC28" s="3"/>
      <c r="AD28" s="3"/>
      <c r="AE28" s="3"/>
    </row>
    <row r="29" spans="1:31" ht="45" customHeight="1" x14ac:dyDescent="0.45">
      <c r="A29" s="178"/>
      <c r="B29" s="227"/>
      <c r="C29" s="173"/>
      <c r="D29" s="173"/>
      <c r="E29" s="173"/>
      <c r="F29" s="8" t="s">
        <v>5811</v>
      </c>
      <c r="G29" s="9" t="s">
        <v>5812</v>
      </c>
      <c r="H29" s="173"/>
      <c r="I29" s="173"/>
      <c r="J29" s="173"/>
      <c r="K29" s="9" t="s">
        <v>5813</v>
      </c>
      <c r="L29" s="9" t="s">
        <v>5814</v>
      </c>
      <c r="M29" s="9" t="s">
        <v>5815</v>
      </c>
      <c r="N29" s="9" t="s">
        <v>5816</v>
      </c>
      <c r="O29" s="9" t="s">
        <v>5817</v>
      </c>
      <c r="P29" s="9" t="s">
        <v>5818</v>
      </c>
      <c r="Q29" s="9" t="s">
        <v>5645</v>
      </c>
      <c r="R29" s="9" t="s">
        <v>5684</v>
      </c>
      <c r="S29" s="11" t="s">
        <v>2065</v>
      </c>
      <c r="T29" s="9" t="s">
        <v>5645</v>
      </c>
      <c r="U29" s="11" t="s">
        <v>84</v>
      </c>
      <c r="V29" s="3"/>
      <c r="W29" s="3"/>
      <c r="X29" s="3"/>
      <c r="Y29" s="3"/>
      <c r="Z29" s="3"/>
      <c r="AA29" s="3"/>
      <c r="AB29" s="3"/>
      <c r="AC29" s="3"/>
      <c r="AD29" s="3"/>
      <c r="AE29" s="3"/>
    </row>
    <row r="30" spans="1:31" ht="45" customHeight="1" x14ac:dyDescent="0.45">
      <c r="A30" s="178"/>
      <c r="B30" s="227"/>
      <c r="C30" s="173"/>
      <c r="D30" s="173"/>
      <c r="E30" s="173"/>
      <c r="F30" s="8" t="s">
        <v>5819</v>
      </c>
      <c r="G30" s="9" t="s">
        <v>5812</v>
      </c>
      <c r="H30" s="173"/>
      <c r="I30" s="173"/>
      <c r="J30" s="173"/>
      <c r="K30" s="9" t="s">
        <v>5813</v>
      </c>
      <c r="L30" s="9" t="s">
        <v>5814</v>
      </c>
      <c r="M30" s="9" t="s">
        <v>5815</v>
      </c>
      <c r="N30" s="9" t="s">
        <v>5816</v>
      </c>
      <c r="O30" s="9" t="s">
        <v>5817</v>
      </c>
      <c r="P30" s="9" t="s">
        <v>5818</v>
      </c>
      <c r="Q30" s="9" t="s">
        <v>5645</v>
      </c>
      <c r="R30" s="9" t="s">
        <v>5684</v>
      </c>
      <c r="S30" s="11" t="s">
        <v>2065</v>
      </c>
      <c r="T30" s="9" t="s">
        <v>5645</v>
      </c>
      <c r="U30" s="11" t="s">
        <v>84</v>
      </c>
      <c r="V30" s="3"/>
      <c r="W30" s="3"/>
      <c r="X30" s="3"/>
      <c r="Y30" s="3"/>
      <c r="Z30" s="3"/>
      <c r="AA30" s="3"/>
      <c r="AB30" s="3"/>
      <c r="AC30" s="3"/>
      <c r="AD30" s="3"/>
      <c r="AE30" s="3"/>
    </row>
    <row r="31" spans="1:31" ht="45" customHeight="1" x14ac:dyDescent="0.45">
      <c r="A31" s="178"/>
      <c r="B31" s="227"/>
      <c r="C31" s="173"/>
      <c r="D31" s="173"/>
      <c r="E31" s="173"/>
      <c r="F31" s="8" t="s">
        <v>5820</v>
      </c>
      <c r="G31" s="9" t="s">
        <v>5812</v>
      </c>
      <c r="H31" s="173"/>
      <c r="I31" s="173"/>
      <c r="J31" s="173"/>
      <c r="K31" s="9" t="s">
        <v>5813</v>
      </c>
      <c r="L31" s="9" t="s">
        <v>5814</v>
      </c>
      <c r="M31" s="9" t="s">
        <v>5815</v>
      </c>
      <c r="N31" s="9" t="s">
        <v>5816</v>
      </c>
      <c r="O31" s="9" t="s">
        <v>5817</v>
      </c>
      <c r="P31" s="9" t="s">
        <v>5818</v>
      </c>
      <c r="Q31" s="9" t="s">
        <v>5645</v>
      </c>
      <c r="R31" s="9" t="s">
        <v>5684</v>
      </c>
      <c r="S31" s="11" t="s">
        <v>2065</v>
      </c>
      <c r="T31" s="9" t="s">
        <v>5645</v>
      </c>
      <c r="U31" s="11" t="s">
        <v>84</v>
      </c>
      <c r="V31" s="3"/>
      <c r="W31" s="3"/>
      <c r="X31" s="3"/>
      <c r="Y31" s="3"/>
      <c r="Z31" s="3"/>
      <c r="AA31" s="3"/>
      <c r="AB31" s="3"/>
      <c r="AC31" s="3"/>
      <c r="AD31" s="3"/>
      <c r="AE31" s="3"/>
    </row>
    <row r="32" spans="1:31" ht="45" customHeight="1" x14ac:dyDescent="0.45">
      <c r="A32" s="178"/>
      <c r="B32" s="227"/>
      <c r="C32" s="173"/>
      <c r="D32" s="173"/>
      <c r="E32" s="173"/>
      <c r="F32" s="8" t="s">
        <v>5821</v>
      </c>
      <c r="G32" s="9" t="s">
        <v>5812</v>
      </c>
      <c r="H32" s="173"/>
      <c r="I32" s="173"/>
      <c r="J32" s="173"/>
      <c r="K32" s="9" t="s">
        <v>5813</v>
      </c>
      <c r="L32" s="9" t="s">
        <v>5814</v>
      </c>
      <c r="M32" s="9" t="s">
        <v>5815</v>
      </c>
      <c r="N32" s="9" t="s">
        <v>5816</v>
      </c>
      <c r="O32" s="9" t="s">
        <v>5817</v>
      </c>
      <c r="P32" s="9" t="s">
        <v>5818</v>
      </c>
      <c r="Q32" s="9" t="s">
        <v>5645</v>
      </c>
      <c r="R32" s="9" t="s">
        <v>5684</v>
      </c>
      <c r="S32" s="11" t="s">
        <v>2065</v>
      </c>
      <c r="T32" s="9" t="s">
        <v>5645</v>
      </c>
      <c r="U32" s="11" t="s">
        <v>84</v>
      </c>
      <c r="V32" s="3"/>
      <c r="W32" s="3"/>
      <c r="X32" s="3"/>
      <c r="Y32" s="3"/>
      <c r="Z32" s="3"/>
      <c r="AA32" s="3"/>
      <c r="AB32" s="3"/>
      <c r="AC32" s="3"/>
      <c r="AD32" s="3"/>
      <c r="AE32" s="3"/>
    </row>
    <row r="33" spans="1:31" ht="14.25" x14ac:dyDescent="0.45">
      <c r="A33" s="178"/>
      <c r="B33" s="227"/>
      <c r="C33" s="173"/>
      <c r="D33" s="173"/>
      <c r="E33" s="173"/>
      <c r="F33" s="200" t="s">
        <v>5822</v>
      </c>
      <c r="G33" s="9" t="s">
        <v>5823</v>
      </c>
      <c r="H33" s="173"/>
      <c r="I33" s="173"/>
      <c r="J33" s="173"/>
      <c r="K33" s="9"/>
      <c r="L33" s="9">
        <v>114</v>
      </c>
      <c r="M33" s="9">
        <v>4.62</v>
      </c>
      <c r="N33" s="9">
        <v>2313.2180699999999</v>
      </c>
      <c r="O33" s="9">
        <v>-0.2</v>
      </c>
      <c r="P33" s="9">
        <v>1157.11267</v>
      </c>
      <c r="Q33" s="9">
        <v>2</v>
      </c>
      <c r="R33" s="9">
        <v>0</v>
      </c>
      <c r="S33" s="11"/>
      <c r="T33" s="9">
        <v>6</v>
      </c>
      <c r="U33" s="11">
        <v>0</v>
      </c>
      <c r="V33" s="3"/>
      <c r="W33" s="3"/>
      <c r="X33" s="3"/>
      <c r="Y33" s="3"/>
      <c r="Z33" s="3"/>
      <c r="AA33" s="3"/>
      <c r="AB33" s="3"/>
      <c r="AC33" s="3"/>
      <c r="AD33" s="3"/>
      <c r="AE33" s="3"/>
    </row>
    <row r="34" spans="1:31" ht="14.25" x14ac:dyDescent="0.45">
      <c r="A34" s="178"/>
      <c r="B34" s="227"/>
      <c r="C34" s="173"/>
      <c r="D34" s="173"/>
      <c r="E34" s="173"/>
      <c r="F34" s="173"/>
      <c r="G34" s="9" t="s">
        <v>5824</v>
      </c>
      <c r="H34" s="173"/>
      <c r="I34" s="173"/>
      <c r="J34" s="173"/>
      <c r="K34" s="9"/>
      <c r="L34" s="9"/>
      <c r="M34" s="9"/>
      <c r="N34" s="9"/>
      <c r="O34" s="9"/>
      <c r="P34" s="9"/>
      <c r="Q34" s="9"/>
      <c r="R34" s="9"/>
      <c r="S34" s="11"/>
      <c r="T34" s="9"/>
      <c r="U34" s="11"/>
      <c r="V34" s="3"/>
      <c r="W34" s="3"/>
      <c r="X34" s="3"/>
      <c r="Y34" s="3"/>
      <c r="Z34" s="3"/>
      <c r="AA34" s="3"/>
      <c r="AB34" s="3"/>
      <c r="AC34" s="3"/>
      <c r="AD34" s="3"/>
      <c r="AE34" s="3"/>
    </row>
    <row r="35" spans="1:31" ht="45" customHeight="1" x14ac:dyDescent="0.45">
      <c r="A35" s="178"/>
      <c r="B35" s="227"/>
      <c r="C35" s="173"/>
      <c r="D35" s="173"/>
      <c r="E35" s="173"/>
      <c r="F35" s="8" t="s">
        <v>5828</v>
      </c>
      <c r="G35" s="9" t="s">
        <v>5829</v>
      </c>
      <c r="H35" s="173"/>
      <c r="I35" s="173"/>
      <c r="J35" s="173"/>
      <c r="K35" s="9" t="s">
        <v>5830</v>
      </c>
      <c r="L35" s="9" t="s">
        <v>5831</v>
      </c>
      <c r="M35" s="9" t="s">
        <v>5832</v>
      </c>
      <c r="N35" s="9" t="s">
        <v>5833</v>
      </c>
      <c r="O35" s="9" t="s">
        <v>5834</v>
      </c>
      <c r="P35" s="9" t="s">
        <v>5835</v>
      </c>
      <c r="Q35" s="9" t="s">
        <v>5645</v>
      </c>
      <c r="R35" s="9" t="s">
        <v>5684</v>
      </c>
      <c r="S35" s="11" t="s">
        <v>809</v>
      </c>
      <c r="T35" s="9" t="s">
        <v>5646</v>
      </c>
      <c r="U35" s="11" t="s">
        <v>69</v>
      </c>
      <c r="V35" s="3"/>
      <c r="W35" s="3"/>
      <c r="X35" s="3"/>
      <c r="Y35" s="3"/>
      <c r="Z35" s="3"/>
      <c r="AA35" s="3"/>
      <c r="AB35" s="3"/>
      <c r="AC35" s="3"/>
      <c r="AD35" s="3"/>
      <c r="AE35" s="3"/>
    </row>
    <row r="36" spans="1:31" ht="45" customHeight="1" x14ac:dyDescent="0.45">
      <c r="A36" s="178"/>
      <c r="B36" s="227"/>
      <c r="C36" s="173"/>
      <c r="D36" s="173"/>
      <c r="E36" s="173"/>
      <c r="F36" s="8" t="s">
        <v>5836</v>
      </c>
      <c r="G36" s="9" t="s">
        <v>5829</v>
      </c>
      <c r="H36" s="173"/>
      <c r="I36" s="173"/>
      <c r="J36" s="173"/>
      <c r="K36" s="9" t="s">
        <v>5830</v>
      </c>
      <c r="L36" s="9" t="s">
        <v>5831</v>
      </c>
      <c r="M36" s="9" t="s">
        <v>5832</v>
      </c>
      <c r="N36" s="9" t="s">
        <v>5833</v>
      </c>
      <c r="O36" s="9" t="s">
        <v>5834</v>
      </c>
      <c r="P36" s="9" t="s">
        <v>5835</v>
      </c>
      <c r="Q36" s="9" t="s">
        <v>5645</v>
      </c>
      <c r="R36" s="9" t="s">
        <v>5684</v>
      </c>
      <c r="S36" s="11" t="s">
        <v>809</v>
      </c>
      <c r="T36" s="9" t="s">
        <v>5646</v>
      </c>
      <c r="U36" s="11" t="s">
        <v>69</v>
      </c>
      <c r="V36" s="3"/>
      <c r="W36" s="3"/>
      <c r="X36" s="3"/>
      <c r="Y36" s="3"/>
      <c r="Z36" s="3"/>
      <c r="AA36" s="3"/>
      <c r="AB36" s="3"/>
      <c r="AC36" s="3"/>
      <c r="AD36" s="3"/>
      <c r="AE36" s="3"/>
    </row>
    <row r="37" spans="1:31" ht="30" customHeight="1" x14ac:dyDescent="0.45">
      <c r="A37" s="178"/>
      <c r="B37" s="227"/>
      <c r="C37" s="173"/>
      <c r="D37" s="173"/>
      <c r="E37" s="173"/>
      <c r="F37" s="8" t="s">
        <v>5837</v>
      </c>
      <c r="G37" s="9" t="s">
        <v>5838</v>
      </c>
      <c r="H37" s="173"/>
      <c r="I37" s="173"/>
      <c r="J37" s="173"/>
      <c r="K37" s="9" t="s">
        <v>5839</v>
      </c>
      <c r="L37" s="9" t="s">
        <v>5741</v>
      </c>
      <c r="M37" s="9" t="s">
        <v>5840</v>
      </c>
      <c r="N37" s="9" t="s">
        <v>5841</v>
      </c>
      <c r="O37" s="9" t="s">
        <v>5842</v>
      </c>
      <c r="P37" s="9" t="s">
        <v>5843</v>
      </c>
      <c r="Q37" s="9" t="s">
        <v>5645</v>
      </c>
      <c r="R37" s="9" t="s">
        <v>5684</v>
      </c>
      <c r="S37" s="11" t="s">
        <v>68</v>
      </c>
      <c r="T37" s="9" t="s">
        <v>5645</v>
      </c>
      <c r="U37" s="11" t="s">
        <v>84</v>
      </c>
      <c r="V37" s="3"/>
      <c r="W37" s="3"/>
      <c r="X37" s="3"/>
      <c r="Y37" s="3"/>
      <c r="Z37" s="3"/>
      <c r="AA37" s="3"/>
      <c r="AB37" s="3"/>
      <c r="AC37" s="3"/>
      <c r="AD37" s="3"/>
      <c r="AE37" s="3"/>
    </row>
    <row r="38" spans="1:31" ht="30" customHeight="1" x14ac:dyDescent="0.45">
      <c r="A38" s="178"/>
      <c r="B38" s="227"/>
      <c r="C38" s="173"/>
      <c r="D38" s="173"/>
      <c r="E38" s="173"/>
      <c r="F38" s="8" t="s">
        <v>5844</v>
      </c>
      <c r="G38" s="9" t="s">
        <v>5838</v>
      </c>
      <c r="H38" s="173"/>
      <c r="I38" s="173"/>
      <c r="J38" s="173"/>
      <c r="K38" s="9" t="s">
        <v>5839</v>
      </c>
      <c r="L38" s="9" t="s">
        <v>5741</v>
      </c>
      <c r="M38" s="9" t="s">
        <v>5840</v>
      </c>
      <c r="N38" s="9" t="s">
        <v>5841</v>
      </c>
      <c r="O38" s="9" t="s">
        <v>5842</v>
      </c>
      <c r="P38" s="9" t="s">
        <v>5843</v>
      </c>
      <c r="Q38" s="9" t="s">
        <v>5645</v>
      </c>
      <c r="R38" s="9" t="s">
        <v>5684</v>
      </c>
      <c r="S38" s="11" t="s">
        <v>68</v>
      </c>
      <c r="T38" s="9" t="s">
        <v>5645</v>
      </c>
      <c r="U38" s="11" t="s">
        <v>84</v>
      </c>
      <c r="V38" s="3"/>
      <c r="W38" s="3"/>
      <c r="X38" s="3"/>
      <c r="Y38" s="3"/>
      <c r="Z38" s="3"/>
      <c r="AA38" s="3"/>
      <c r="AB38" s="3"/>
      <c r="AC38" s="3"/>
      <c r="AD38" s="3"/>
      <c r="AE38" s="3"/>
    </row>
    <row r="39" spans="1:31" ht="14.25" x14ac:dyDescent="0.45">
      <c r="A39" s="178"/>
      <c r="B39" s="227"/>
      <c r="C39" s="173"/>
      <c r="D39" s="173"/>
      <c r="E39" s="173"/>
      <c r="F39" s="8" t="s">
        <v>5845</v>
      </c>
      <c r="G39" s="9" t="s">
        <v>5846</v>
      </c>
      <c r="H39" s="173"/>
      <c r="I39" s="173"/>
      <c r="J39" s="173"/>
      <c r="K39" s="9" t="s">
        <v>20</v>
      </c>
      <c r="L39" s="9" t="s">
        <v>5847</v>
      </c>
      <c r="M39" s="9" t="s">
        <v>5848</v>
      </c>
      <c r="N39" s="9" t="s">
        <v>5849</v>
      </c>
      <c r="O39" s="9" t="s">
        <v>5850</v>
      </c>
      <c r="P39" s="9" t="s">
        <v>5851</v>
      </c>
      <c r="Q39" s="9" t="s">
        <v>5645</v>
      </c>
      <c r="R39" s="9" t="s">
        <v>5684</v>
      </c>
      <c r="S39" s="11"/>
      <c r="T39" s="9" t="s">
        <v>5683</v>
      </c>
      <c r="U39" s="11" t="s">
        <v>160</v>
      </c>
      <c r="V39" s="3"/>
      <c r="W39" s="3"/>
      <c r="X39" s="3"/>
      <c r="Y39" s="3"/>
      <c r="Z39" s="3"/>
      <c r="AA39" s="3"/>
      <c r="AB39" s="3"/>
      <c r="AC39" s="3"/>
      <c r="AD39" s="3"/>
      <c r="AE39" s="3"/>
    </row>
    <row r="40" spans="1:31" ht="14.25" x14ac:dyDescent="0.45">
      <c r="A40" s="178"/>
      <c r="B40" s="227"/>
      <c r="C40" s="173"/>
      <c r="D40" s="173"/>
      <c r="E40" s="173"/>
      <c r="F40" s="8" t="s">
        <v>5852</v>
      </c>
      <c r="G40" s="9" t="s">
        <v>5853</v>
      </c>
      <c r="H40" s="173"/>
      <c r="I40" s="173"/>
      <c r="J40" s="173"/>
      <c r="K40" s="9" t="s">
        <v>5854</v>
      </c>
      <c r="L40" s="9" t="s">
        <v>5855</v>
      </c>
      <c r="M40" s="9" t="s">
        <v>5856</v>
      </c>
      <c r="N40" s="9" t="s">
        <v>5857</v>
      </c>
      <c r="O40" s="9" t="s">
        <v>5858</v>
      </c>
      <c r="P40" s="9" t="s">
        <v>5859</v>
      </c>
      <c r="Q40" s="9" t="s">
        <v>5683</v>
      </c>
      <c r="R40" s="9" t="s">
        <v>5701</v>
      </c>
      <c r="S40" s="11"/>
      <c r="T40" s="9" t="s">
        <v>5701</v>
      </c>
      <c r="U40" s="11" t="s">
        <v>5343</v>
      </c>
      <c r="V40" s="3"/>
      <c r="W40" s="3"/>
      <c r="X40" s="3"/>
      <c r="Y40" s="3"/>
      <c r="Z40" s="3"/>
      <c r="AA40" s="3"/>
      <c r="AB40" s="3"/>
      <c r="AC40" s="3"/>
      <c r="AD40" s="3"/>
      <c r="AE40" s="3"/>
    </row>
    <row r="41" spans="1:31" ht="14.25" x14ac:dyDescent="0.45">
      <c r="A41" s="178"/>
      <c r="B41" s="227"/>
      <c r="C41" s="173"/>
      <c r="D41" s="173"/>
      <c r="E41" s="173"/>
      <c r="F41" s="8" t="s">
        <v>5860</v>
      </c>
      <c r="G41" s="9" t="s">
        <v>5853</v>
      </c>
      <c r="H41" s="173"/>
      <c r="I41" s="173"/>
      <c r="J41" s="173"/>
      <c r="K41" s="9" t="s">
        <v>5854</v>
      </c>
      <c r="L41" s="9" t="s">
        <v>5855</v>
      </c>
      <c r="M41" s="9" t="s">
        <v>5856</v>
      </c>
      <c r="N41" s="9" t="s">
        <v>5857</v>
      </c>
      <c r="O41" s="9" t="s">
        <v>5858</v>
      </c>
      <c r="P41" s="9" t="s">
        <v>5859</v>
      </c>
      <c r="Q41" s="9" t="s">
        <v>5683</v>
      </c>
      <c r="R41" s="9" t="s">
        <v>5701</v>
      </c>
      <c r="S41" s="11"/>
      <c r="T41" s="9" t="s">
        <v>5701</v>
      </c>
      <c r="U41" s="11" t="s">
        <v>5343</v>
      </c>
      <c r="V41" s="3"/>
      <c r="W41" s="3"/>
      <c r="X41" s="3"/>
      <c r="Y41" s="3"/>
      <c r="Z41" s="3"/>
      <c r="AA41" s="3"/>
      <c r="AB41" s="3"/>
      <c r="AC41" s="3"/>
      <c r="AD41" s="3"/>
      <c r="AE41" s="3"/>
    </row>
    <row r="42" spans="1:31" ht="45" customHeight="1" x14ac:dyDescent="0.45">
      <c r="A42" s="178"/>
      <c r="B42" s="227"/>
      <c r="C42" s="173"/>
      <c r="D42" s="173"/>
      <c r="E42" s="173"/>
      <c r="F42" s="8" t="s">
        <v>5862</v>
      </c>
      <c r="G42" s="9" t="s">
        <v>5863</v>
      </c>
      <c r="H42" s="173"/>
      <c r="I42" s="173"/>
      <c r="J42" s="173"/>
      <c r="K42" s="9" t="s">
        <v>5864</v>
      </c>
      <c r="L42" s="9" t="s">
        <v>5865</v>
      </c>
      <c r="M42" s="9" t="s">
        <v>5866</v>
      </c>
      <c r="N42" s="9" t="s">
        <v>5867</v>
      </c>
      <c r="O42" s="9" t="s">
        <v>5868</v>
      </c>
      <c r="P42" s="9" t="s">
        <v>5869</v>
      </c>
      <c r="Q42" s="9" t="s">
        <v>5645</v>
      </c>
      <c r="R42" s="9" t="s">
        <v>5684</v>
      </c>
      <c r="S42" s="11"/>
      <c r="T42" s="9" t="s">
        <v>5870</v>
      </c>
      <c r="U42" s="11" t="s">
        <v>5871</v>
      </c>
      <c r="V42" s="3"/>
      <c r="W42" s="3"/>
      <c r="X42" s="3"/>
      <c r="Y42" s="3"/>
      <c r="Z42" s="3"/>
      <c r="AA42" s="3"/>
      <c r="AB42" s="3"/>
      <c r="AC42" s="3"/>
      <c r="AD42" s="3"/>
      <c r="AE42" s="3"/>
    </row>
    <row r="43" spans="1:31" ht="14.25" x14ac:dyDescent="0.45">
      <c r="A43" s="178"/>
      <c r="B43" s="227"/>
      <c r="C43" s="173"/>
      <c r="D43" s="173"/>
      <c r="E43" s="173"/>
      <c r="F43" s="8" t="s">
        <v>5872</v>
      </c>
      <c r="G43" s="9" t="s">
        <v>5873</v>
      </c>
      <c r="H43" s="173"/>
      <c r="I43" s="173"/>
      <c r="J43" s="173"/>
      <c r="K43" s="9" t="s">
        <v>5874</v>
      </c>
      <c r="L43" s="9" t="s">
        <v>5875</v>
      </c>
      <c r="M43" s="9" t="s">
        <v>5876</v>
      </c>
      <c r="N43" s="9" t="s">
        <v>5877</v>
      </c>
      <c r="O43" s="9" t="s">
        <v>5878</v>
      </c>
      <c r="P43" s="9" t="s">
        <v>5879</v>
      </c>
      <c r="Q43" s="9" t="s">
        <v>5645</v>
      </c>
      <c r="R43" s="9" t="s">
        <v>5684</v>
      </c>
      <c r="S43" s="11" t="s">
        <v>494</v>
      </c>
      <c r="T43" s="9" t="s">
        <v>5758</v>
      </c>
      <c r="U43" s="11" t="s">
        <v>4864</v>
      </c>
      <c r="V43" s="3"/>
      <c r="W43" s="3"/>
      <c r="X43" s="3"/>
      <c r="Y43" s="3"/>
      <c r="Z43" s="3"/>
      <c r="AA43" s="3"/>
      <c r="AB43" s="3"/>
      <c r="AC43" s="3"/>
      <c r="AD43" s="3"/>
      <c r="AE43" s="3"/>
    </row>
    <row r="44" spans="1:31" ht="14.25" x14ac:dyDescent="0.45">
      <c r="A44" s="178"/>
      <c r="B44" s="227"/>
      <c r="C44" s="173"/>
      <c r="D44" s="173"/>
      <c r="E44" s="173"/>
      <c r="F44" s="8" t="s">
        <v>5872</v>
      </c>
      <c r="G44" s="9" t="s">
        <v>5873</v>
      </c>
      <c r="H44" s="173"/>
      <c r="I44" s="173"/>
      <c r="J44" s="173"/>
      <c r="K44" s="9" t="s">
        <v>5874</v>
      </c>
      <c r="L44" s="9" t="s">
        <v>5875</v>
      </c>
      <c r="M44" s="9" t="s">
        <v>5876</v>
      </c>
      <c r="N44" s="9" t="s">
        <v>5877</v>
      </c>
      <c r="O44" s="9" t="s">
        <v>5878</v>
      </c>
      <c r="P44" s="9" t="s">
        <v>5879</v>
      </c>
      <c r="Q44" s="9" t="s">
        <v>5645</v>
      </c>
      <c r="R44" s="9" t="s">
        <v>5684</v>
      </c>
      <c r="S44" s="11" t="s">
        <v>494</v>
      </c>
      <c r="T44" s="9" t="s">
        <v>5758</v>
      </c>
      <c r="U44" s="11" t="s">
        <v>4864</v>
      </c>
      <c r="V44" s="3"/>
      <c r="W44" s="3"/>
      <c r="X44" s="3"/>
      <c r="Y44" s="3"/>
      <c r="Z44" s="3"/>
      <c r="AA44" s="3"/>
      <c r="AB44" s="3"/>
      <c r="AC44" s="3"/>
      <c r="AD44" s="3"/>
      <c r="AE44" s="3"/>
    </row>
    <row r="45" spans="1:31" ht="14.25" x14ac:dyDescent="0.45">
      <c r="A45" s="181"/>
      <c r="B45" s="228"/>
      <c r="C45" s="173"/>
      <c r="D45" s="173"/>
      <c r="E45" s="173"/>
      <c r="F45" s="8" t="s">
        <v>5880</v>
      </c>
      <c r="G45" s="9" t="s">
        <v>5873</v>
      </c>
      <c r="H45" s="173"/>
      <c r="I45" s="173"/>
      <c r="J45" s="173"/>
      <c r="K45" s="9" t="s">
        <v>5874</v>
      </c>
      <c r="L45" s="9" t="s">
        <v>5875</v>
      </c>
      <c r="M45" s="9" t="s">
        <v>5876</v>
      </c>
      <c r="N45" s="9" t="s">
        <v>5877</v>
      </c>
      <c r="O45" s="9" t="s">
        <v>5878</v>
      </c>
      <c r="P45" s="9" t="s">
        <v>5879</v>
      </c>
      <c r="Q45" s="9" t="s">
        <v>5645</v>
      </c>
      <c r="R45" s="9" t="s">
        <v>5684</v>
      </c>
      <c r="S45" s="11" t="s">
        <v>494</v>
      </c>
      <c r="T45" s="9" t="s">
        <v>5758</v>
      </c>
      <c r="U45" s="11" t="s">
        <v>4864</v>
      </c>
      <c r="V45" s="3"/>
      <c r="W45" s="3"/>
      <c r="X45" s="3"/>
      <c r="Y45" s="3"/>
      <c r="Z45" s="3"/>
      <c r="AA45" s="3"/>
      <c r="AB45" s="3"/>
      <c r="AC45" s="3"/>
      <c r="AD45" s="3"/>
      <c r="AE45" s="3"/>
    </row>
    <row r="46" spans="1:31" ht="14.25" x14ac:dyDescent="0.45">
      <c r="A46" s="109"/>
      <c r="B46" s="225"/>
      <c r="C46" s="109"/>
      <c r="D46" s="9"/>
      <c r="E46" s="9"/>
      <c r="F46" s="8"/>
      <c r="G46" s="9"/>
      <c r="H46" s="9"/>
      <c r="I46" s="11"/>
      <c r="J46" s="11"/>
      <c r="K46" s="9"/>
      <c r="L46" s="9"/>
      <c r="M46" s="9"/>
      <c r="N46" s="9"/>
      <c r="O46" s="9"/>
      <c r="P46" s="9"/>
      <c r="Q46" s="9"/>
      <c r="R46" s="9"/>
      <c r="S46" s="11"/>
      <c r="T46" s="9"/>
      <c r="U46" s="11"/>
      <c r="V46" s="3"/>
      <c r="W46" s="3"/>
      <c r="X46" s="3"/>
      <c r="Y46" s="3"/>
      <c r="Z46" s="3"/>
      <c r="AA46" s="3"/>
      <c r="AB46" s="3"/>
      <c r="AC46" s="3"/>
      <c r="AD46" s="3"/>
      <c r="AE46" s="3"/>
    </row>
    <row r="47" spans="1:31" ht="15" customHeight="1" x14ac:dyDescent="0.45">
      <c r="A47" s="109">
        <v>8</v>
      </c>
      <c r="B47" s="225" t="s">
        <v>5881</v>
      </c>
      <c r="C47" s="109" t="s">
        <v>5671</v>
      </c>
      <c r="D47" s="9" t="s">
        <v>5882</v>
      </c>
      <c r="E47" s="9" t="s">
        <v>5883</v>
      </c>
      <c r="F47" s="8" t="s">
        <v>5884</v>
      </c>
      <c r="G47" s="9" t="s">
        <v>5885</v>
      </c>
      <c r="H47" s="9" t="s">
        <v>18</v>
      </c>
      <c r="I47" s="11" t="s">
        <v>94</v>
      </c>
      <c r="J47" s="11" t="s">
        <v>5886</v>
      </c>
      <c r="K47" s="9" t="s">
        <v>5887</v>
      </c>
      <c r="L47" s="9" t="s">
        <v>5814</v>
      </c>
      <c r="M47" s="9" t="s">
        <v>5888</v>
      </c>
      <c r="N47" s="9" t="s">
        <v>5889</v>
      </c>
      <c r="O47" s="9" t="s">
        <v>5890</v>
      </c>
      <c r="P47" s="9" t="s">
        <v>5891</v>
      </c>
      <c r="Q47" s="9" t="s">
        <v>5645</v>
      </c>
      <c r="R47" s="9" t="s">
        <v>5684</v>
      </c>
      <c r="S47" s="11"/>
      <c r="T47" s="9" t="s">
        <v>5701</v>
      </c>
      <c r="U47" s="11" t="s">
        <v>21</v>
      </c>
      <c r="V47" s="3"/>
      <c r="W47" s="3"/>
      <c r="X47" s="3"/>
      <c r="Y47" s="3"/>
      <c r="Z47" s="3"/>
      <c r="AA47" s="3"/>
      <c r="AB47" s="3"/>
      <c r="AC47" s="3"/>
      <c r="AD47" s="3"/>
      <c r="AE47" s="3"/>
    </row>
    <row r="48" spans="1:31" ht="14.25" x14ac:dyDescent="0.45">
      <c r="A48" s="109"/>
      <c r="B48" s="225"/>
      <c r="C48" s="109"/>
      <c r="D48" s="9"/>
      <c r="E48" s="9"/>
      <c r="F48" s="8"/>
      <c r="G48" s="9"/>
      <c r="H48" s="9"/>
      <c r="I48" s="11"/>
      <c r="J48" s="11"/>
      <c r="K48" s="9"/>
      <c r="L48" s="9"/>
      <c r="M48" s="9"/>
      <c r="N48" s="9"/>
      <c r="O48" s="9"/>
      <c r="P48" s="9"/>
      <c r="Q48" s="9"/>
      <c r="R48" s="9"/>
      <c r="S48" s="11"/>
      <c r="T48" s="9"/>
      <c r="U48" s="11"/>
      <c r="V48" s="3"/>
      <c r="W48" s="3"/>
      <c r="X48" s="3"/>
      <c r="Y48" s="3"/>
      <c r="Z48" s="3"/>
      <c r="AA48" s="3"/>
      <c r="AB48" s="3"/>
      <c r="AC48" s="3"/>
      <c r="AD48" s="3"/>
      <c r="AE48" s="3"/>
    </row>
    <row r="49" spans="1:31" ht="15" customHeight="1" x14ac:dyDescent="0.45">
      <c r="A49" s="173">
        <v>9</v>
      </c>
      <c r="B49" s="226" t="s">
        <v>5892</v>
      </c>
      <c r="C49" s="173" t="s">
        <v>5704</v>
      </c>
      <c r="D49" s="173" t="s">
        <v>5893</v>
      </c>
      <c r="E49" s="173" t="s">
        <v>5894</v>
      </c>
      <c r="F49" s="8" t="s">
        <v>5895</v>
      </c>
      <c r="G49" s="9" t="s">
        <v>5896</v>
      </c>
      <c r="H49" s="173" t="s">
        <v>18</v>
      </c>
      <c r="I49" s="175" t="s">
        <v>94</v>
      </c>
      <c r="J49" s="175" t="s">
        <v>5897</v>
      </c>
      <c r="K49" s="9" t="s">
        <v>5898</v>
      </c>
      <c r="L49" s="9" t="s">
        <v>5899</v>
      </c>
      <c r="M49" s="9" t="s">
        <v>5900</v>
      </c>
      <c r="N49" s="9" t="s">
        <v>5901</v>
      </c>
      <c r="O49" s="9" t="s">
        <v>5902</v>
      </c>
      <c r="P49" s="9" t="s">
        <v>5903</v>
      </c>
      <c r="Q49" s="9" t="s">
        <v>5645</v>
      </c>
      <c r="R49" s="9" t="s">
        <v>5684</v>
      </c>
      <c r="S49" s="11" t="s">
        <v>1560</v>
      </c>
      <c r="T49" s="9" t="s">
        <v>5645</v>
      </c>
      <c r="U49" s="11" t="s">
        <v>21</v>
      </c>
      <c r="V49" s="3"/>
      <c r="W49" s="3"/>
      <c r="X49" s="3"/>
      <c r="Y49" s="3"/>
      <c r="Z49" s="3"/>
      <c r="AA49" s="3"/>
      <c r="AB49" s="3"/>
      <c r="AC49" s="3"/>
      <c r="AD49" s="3"/>
      <c r="AE49" s="3"/>
    </row>
    <row r="50" spans="1:31" ht="14.25" x14ac:dyDescent="0.45">
      <c r="A50" s="173"/>
      <c r="B50" s="226"/>
      <c r="C50" s="173"/>
      <c r="D50" s="173"/>
      <c r="E50" s="173"/>
      <c r="F50" s="8" t="s">
        <v>5904</v>
      </c>
      <c r="G50" s="9" t="s">
        <v>5905</v>
      </c>
      <c r="H50" s="173"/>
      <c r="I50" s="173"/>
      <c r="J50" s="173"/>
      <c r="K50" s="9" t="s">
        <v>5906</v>
      </c>
      <c r="L50" s="9" t="s">
        <v>5907</v>
      </c>
      <c r="M50" s="9" t="s">
        <v>5908</v>
      </c>
      <c r="N50" s="9" t="s">
        <v>5909</v>
      </c>
      <c r="O50" s="9" t="s">
        <v>5910</v>
      </c>
      <c r="P50" s="9" t="s">
        <v>5911</v>
      </c>
      <c r="Q50" s="9" t="s">
        <v>5646</v>
      </c>
      <c r="R50" s="9" t="s">
        <v>5684</v>
      </c>
      <c r="S50" s="11"/>
      <c r="T50" s="9" t="s">
        <v>5645</v>
      </c>
      <c r="U50" s="11" t="s">
        <v>21</v>
      </c>
      <c r="V50" s="3"/>
      <c r="W50" s="3"/>
      <c r="X50" s="3"/>
      <c r="Y50" s="3"/>
      <c r="Z50" s="3"/>
      <c r="AA50" s="3"/>
      <c r="AB50" s="3"/>
      <c r="AC50" s="3"/>
      <c r="AD50" s="3"/>
      <c r="AE50" s="3"/>
    </row>
    <row r="51" spans="1:31" ht="14.25" x14ac:dyDescent="0.45">
      <c r="A51" s="109"/>
      <c r="B51" s="225"/>
      <c r="C51" s="109"/>
      <c r="D51" s="9"/>
      <c r="E51" s="9"/>
      <c r="F51" s="8"/>
      <c r="G51" s="9"/>
      <c r="H51" s="9"/>
      <c r="I51" s="11"/>
      <c r="J51" s="11"/>
      <c r="K51" s="9"/>
      <c r="L51" s="9"/>
      <c r="M51" s="9"/>
      <c r="N51" s="9"/>
      <c r="O51" s="9"/>
      <c r="P51" s="9"/>
      <c r="Q51" s="9"/>
      <c r="R51" s="9"/>
      <c r="S51" s="11"/>
      <c r="T51" s="9"/>
      <c r="U51" s="11"/>
      <c r="V51" s="3"/>
      <c r="W51" s="3"/>
      <c r="X51" s="3"/>
      <c r="Y51" s="3"/>
      <c r="Z51" s="3"/>
      <c r="AA51" s="3"/>
      <c r="AB51" s="3"/>
      <c r="AC51" s="3"/>
      <c r="AD51" s="3"/>
      <c r="AE51" s="3"/>
    </row>
    <row r="52" spans="1:31" ht="15" customHeight="1" x14ac:dyDescent="0.45">
      <c r="A52" s="173">
        <v>10</v>
      </c>
      <c r="B52" s="226" t="s">
        <v>5912</v>
      </c>
      <c r="C52" s="173" t="s">
        <v>5671</v>
      </c>
      <c r="D52" s="173" t="s">
        <v>5913</v>
      </c>
      <c r="E52" s="173" t="s">
        <v>5914</v>
      </c>
      <c r="F52" s="8" t="s">
        <v>5915</v>
      </c>
      <c r="G52" s="9" t="s">
        <v>5916</v>
      </c>
      <c r="H52" s="173" t="s">
        <v>18</v>
      </c>
      <c r="I52" s="175" t="s">
        <v>94</v>
      </c>
      <c r="J52" s="175" t="s">
        <v>5917</v>
      </c>
      <c r="K52" s="9" t="s">
        <v>5918</v>
      </c>
      <c r="L52" s="9" t="s">
        <v>5741</v>
      </c>
      <c r="M52" s="9" t="s">
        <v>20</v>
      </c>
      <c r="N52" s="9" t="s">
        <v>5919</v>
      </c>
      <c r="O52" s="9" t="s">
        <v>5920</v>
      </c>
      <c r="P52" s="9" t="s">
        <v>5921</v>
      </c>
      <c r="Q52" s="9" t="s">
        <v>5645</v>
      </c>
      <c r="R52" s="9" t="s">
        <v>5684</v>
      </c>
      <c r="S52" s="11"/>
      <c r="T52" s="9" t="s">
        <v>5683</v>
      </c>
      <c r="U52" s="11" t="s">
        <v>683</v>
      </c>
      <c r="V52" s="3"/>
      <c r="W52" s="3"/>
      <c r="X52" s="3"/>
      <c r="Y52" s="3"/>
      <c r="Z52" s="3"/>
      <c r="AA52" s="3"/>
      <c r="AB52" s="3"/>
      <c r="AC52" s="3"/>
      <c r="AD52" s="3"/>
      <c r="AE52" s="3"/>
    </row>
    <row r="53" spans="1:31" ht="14.25" x14ac:dyDescent="0.45">
      <c r="A53" s="173"/>
      <c r="B53" s="226"/>
      <c r="C53" s="173"/>
      <c r="D53" s="173"/>
      <c r="E53" s="173"/>
      <c r="F53" s="8" t="s">
        <v>5922</v>
      </c>
      <c r="G53" s="9" t="s">
        <v>5923</v>
      </c>
      <c r="H53" s="173"/>
      <c r="I53" s="173"/>
      <c r="J53" s="173"/>
      <c r="K53" s="9" t="s">
        <v>20</v>
      </c>
      <c r="L53" s="9">
        <v>62</v>
      </c>
      <c r="M53" s="9">
        <v>3.85</v>
      </c>
      <c r="N53" s="9">
        <v>1218.6096700000001</v>
      </c>
      <c r="O53" s="9">
        <v>1.9</v>
      </c>
      <c r="P53" s="9">
        <v>609.80847000000006</v>
      </c>
      <c r="Q53" s="9">
        <v>2</v>
      </c>
      <c r="R53" s="9">
        <v>1</v>
      </c>
      <c r="S53" s="11"/>
      <c r="T53" s="9">
        <v>3</v>
      </c>
      <c r="U53" s="11" t="s">
        <v>21</v>
      </c>
      <c r="V53" s="3"/>
      <c r="W53" s="3"/>
      <c r="X53" s="3"/>
      <c r="Y53" s="3"/>
      <c r="Z53" s="3"/>
      <c r="AA53" s="3"/>
      <c r="AB53" s="3"/>
      <c r="AC53" s="3"/>
      <c r="AD53" s="3"/>
      <c r="AE53" s="3"/>
    </row>
    <row r="54" spans="1:31" ht="14.25" x14ac:dyDescent="0.45">
      <c r="A54" s="173"/>
      <c r="B54" s="226"/>
      <c r="C54" s="173"/>
      <c r="D54" s="173"/>
      <c r="E54" s="173"/>
      <c r="F54" s="8" t="s">
        <v>5922</v>
      </c>
      <c r="G54" s="9" t="s">
        <v>5924</v>
      </c>
      <c r="H54" s="173"/>
      <c r="I54" s="173"/>
      <c r="J54" s="173"/>
      <c r="K54" s="9" t="s">
        <v>20</v>
      </c>
      <c r="L54" s="9">
        <v>62</v>
      </c>
      <c r="M54" s="9">
        <v>3.85</v>
      </c>
      <c r="N54" s="9">
        <v>1218.6096700000001</v>
      </c>
      <c r="O54" s="9">
        <v>1.9</v>
      </c>
      <c r="P54" s="9">
        <v>609.80847000000006</v>
      </c>
      <c r="Q54" s="9">
        <v>2</v>
      </c>
      <c r="R54" s="9">
        <v>1</v>
      </c>
      <c r="S54" s="11"/>
      <c r="T54" s="9">
        <v>3</v>
      </c>
      <c r="U54" s="11" t="s">
        <v>21</v>
      </c>
      <c r="V54" s="3"/>
      <c r="W54" s="3"/>
      <c r="X54" s="3"/>
      <c r="Y54" s="3"/>
      <c r="Z54" s="3"/>
      <c r="AA54" s="3"/>
      <c r="AB54" s="3"/>
      <c r="AC54" s="3"/>
      <c r="AD54" s="3"/>
      <c r="AE54" s="3"/>
    </row>
    <row r="55" spans="1:31" ht="14.25" x14ac:dyDescent="0.45">
      <c r="A55" s="109"/>
      <c r="B55" s="225"/>
      <c r="C55" s="109"/>
      <c r="D55" s="9"/>
      <c r="E55" s="9"/>
      <c r="F55" s="8"/>
      <c r="G55" s="9"/>
      <c r="H55" s="9"/>
      <c r="I55" s="11"/>
      <c r="J55" s="11"/>
      <c r="K55" s="9"/>
      <c r="L55" s="9"/>
      <c r="M55" s="9"/>
      <c r="N55" s="9"/>
      <c r="O55" s="9"/>
      <c r="P55" s="9"/>
      <c r="Q55" s="9"/>
      <c r="R55" s="9"/>
      <c r="S55" s="11"/>
      <c r="T55" s="9"/>
      <c r="U55" s="11"/>
      <c r="V55" s="3"/>
      <c r="W55" s="3"/>
      <c r="X55" s="3"/>
      <c r="Y55" s="3"/>
      <c r="Z55" s="3"/>
      <c r="AA55" s="3"/>
      <c r="AB55" s="3"/>
      <c r="AC55" s="3"/>
      <c r="AD55" s="3"/>
      <c r="AE55" s="3"/>
    </row>
    <row r="56" spans="1:31" ht="15" customHeight="1" x14ac:dyDescent="0.45">
      <c r="A56" s="173">
        <v>11</v>
      </c>
      <c r="B56" s="226" t="s">
        <v>5925</v>
      </c>
      <c r="C56" s="173" t="s">
        <v>5704</v>
      </c>
      <c r="D56" s="173" t="s">
        <v>5926</v>
      </c>
      <c r="E56" s="173" t="s">
        <v>5927</v>
      </c>
      <c r="F56" s="8" t="s">
        <v>5928</v>
      </c>
      <c r="G56" s="9" t="s">
        <v>5929</v>
      </c>
      <c r="H56" s="173" t="s">
        <v>18</v>
      </c>
      <c r="I56" s="175" t="s">
        <v>94</v>
      </c>
      <c r="J56" s="175" t="s">
        <v>5930</v>
      </c>
      <c r="K56" s="9" t="s">
        <v>5931</v>
      </c>
      <c r="L56" s="9" t="s">
        <v>5825</v>
      </c>
      <c r="M56" s="9" t="s">
        <v>5932</v>
      </c>
      <c r="N56" s="9" t="s">
        <v>5933</v>
      </c>
      <c r="O56" s="9" t="s">
        <v>5934</v>
      </c>
      <c r="P56" s="9" t="s">
        <v>5935</v>
      </c>
      <c r="Q56" s="9" t="s">
        <v>5645</v>
      </c>
      <c r="R56" s="9" t="s">
        <v>5684</v>
      </c>
      <c r="S56" s="11"/>
      <c r="T56" s="9" t="s">
        <v>5683</v>
      </c>
      <c r="U56" s="11" t="s">
        <v>3182</v>
      </c>
      <c r="V56" s="3"/>
      <c r="W56" s="3"/>
      <c r="X56" s="3"/>
      <c r="Y56" s="3"/>
      <c r="Z56" s="3"/>
      <c r="AA56" s="3"/>
      <c r="AB56" s="3"/>
      <c r="AC56" s="3"/>
      <c r="AD56" s="3"/>
      <c r="AE56" s="3"/>
    </row>
    <row r="57" spans="1:31" ht="14.25" x14ac:dyDescent="0.45">
      <c r="A57" s="173"/>
      <c r="B57" s="226"/>
      <c r="C57" s="173"/>
      <c r="D57" s="173"/>
      <c r="E57" s="173"/>
      <c r="F57" s="8" t="s">
        <v>5936</v>
      </c>
      <c r="G57" s="9" t="s">
        <v>5929</v>
      </c>
      <c r="H57" s="173"/>
      <c r="I57" s="173"/>
      <c r="J57" s="173"/>
      <c r="K57" s="9" t="s">
        <v>5931</v>
      </c>
      <c r="L57" s="9" t="s">
        <v>5825</v>
      </c>
      <c r="M57" s="9" t="s">
        <v>5932</v>
      </c>
      <c r="N57" s="9" t="s">
        <v>5933</v>
      </c>
      <c r="O57" s="9" t="s">
        <v>5934</v>
      </c>
      <c r="P57" s="9" t="s">
        <v>5935</v>
      </c>
      <c r="Q57" s="9" t="s">
        <v>5645</v>
      </c>
      <c r="R57" s="9" t="s">
        <v>5684</v>
      </c>
      <c r="S57" s="11"/>
      <c r="T57" s="9" t="s">
        <v>5683</v>
      </c>
      <c r="U57" s="11" t="s">
        <v>3182</v>
      </c>
      <c r="V57" s="3"/>
      <c r="W57" s="3"/>
      <c r="X57" s="3"/>
      <c r="Y57" s="3"/>
      <c r="Z57" s="3"/>
      <c r="AA57" s="3"/>
      <c r="AB57" s="3"/>
      <c r="AC57" s="3"/>
      <c r="AD57" s="3"/>
      <c r="AE57" s="3"/>
    </row>
    <row r="58" spans="1:31" ht="14.25" x14ac:dyDescent="0.45">
      <c r="A58" s="173"/>
      <c r="B58" s="226"/>
      <c r="C58" s="173"/>
      <c r="D58" s="173"/>
      <c r="E58" s="173"/>
      <c r="F58" s="8" t="s">
        <v>5937</v>
      </c>
      <c r="G58" s="9" t="s">
        <v>5938</v>
      </c>
      <c r="H58" s="173"/>
      <c r="I58" s="173"/>
      <c r="J58" s="173"/>
      <c r="K58" s="9" t="s">
        <v>5939</v>
      </c>
      <c r="L58" s="9" t="s">
        <v>5814</v>
      </c>
      <c r="M58" s="9" t="s">
        <v>5940</v>
      </c>
      <c r="N58" s="9" t="s">
        <v>5941</v>
      </c>
      <c r="O58" s="9" t="s">
        <v>5942</v>
      </c>
      <c r="P58" s="9" t="s">
        <v>5943</v>
      </c>
      <c r="Q58" s="9" t="s">
        <v>5645</v>
      </c>
      <c r="R58" s="9" t="s">
        <v>5684</v>
      </c>
      <c r="S58" s="11"/>
      <c r="T58" s="9" t="s">
        <v>5701</v>
      </c>
      <c r="U58" s="11" t="s">
        <v>194</v>
      </c>
      <c r="V58" s="3"/>
      <c r="W58" s="3"/>
      <c r="X58" s="3"/>
      <c r="Y58" s="3"/>
      <c r="Z58" s="3"/>
      <c r="AA58" s="3"/>
      <c r="AB58" s="3"/>
      <c r="AC58" s="3"/>
      <c r="AD58" s="3"/>
      <c r="AE58" s="3"/>
    </row>
    <row r="59" spans="1:31" ht="14.25" x14ac:dyDescent="0.45">
      <c r="A59" s="173"/>
      <c r="B59" s="226"/>
      <c r="C59" s="173"/>
      <c r="D59" s="173"/>
      <c r="E59" s="173"/>
      <c r="F59" s="8" t="s">
        <v>5944</v>
      </c>
      <c r="G59" s="9" t="s">
        <v>5945</v>
      </c>
      <c r="H59" s="173"/>
      <c r="I59" s="173"/>
      <c r="J59" s="173"/>
      <c r="K59" s="9" t="s">
        <v>5946</v>
      </c>
      <c r="L59" s="9" t="s">
        <v>20</v>
      </c>
      <c r="M59" s="9" t="s">
        <v>5947</v>
      </c>
      <c r="N59" s="9" t="s">
        <v>5948</v>
      </c>
      <c r="O59" s="9" t="s">
        <v>5949</v>
      </c>
      <c r="P59" s="9" t="s">
        <v>5950</v>
      </c>
      <c r="Q59" s="9" t="s">
        <v>5645</v>
      </c>
      <c r="R59" s="9" t="s">
        <v>5684</v>
      </c>
      <c r="S59" s="11"/>
      <c r="T59" s="9" t="s">
        <v>5701</v>
      </c>
      <c r="U59" s="11" t="s">
        <v>690</v>
      </c>
      <c r="V59" s="3"/>
      <c r="W59" s="3"/>
      <c r="X59" s="3"/>
      <c r="Y59" s="3"/>
      <c r="Z59" s="3"/>
      <c r="AA59" s="3"/>
      <c r="AB59" s="3"/>
      <c r="AC59" s="3"/>
      <c r="AD59" s="3"/>
      <c r="AE59" s="3"/>
    </row>
    <row r="60" spans="1:31" ht="30" customHeight="1" x14ac:dyDescent="0.45">
      <c r="A60" s="173"/>
      <c r="B60" s="226"/>
      <c r="C60" s="173"/>
      <c r="D60" s="173"/>
      <c r="E60" s="173"/>
      <c r="F60" s="8" t="s">
        <v>5951</v>
      </c>
      <c r="G60" s="9" t="s">
        <v>5952</v>
      </c>
      <c r="H60" s="173"/>
      <c r="I60" s="173"/>
      <c r="J60" s="173"/>
      <c r="K60" s="9" t="s">
        <v>5953</v>
      </c>
      <c r="L60" s="9" t="s">
        <v>20</v>
      </c>
      <c r="M60" s="9" t="s">
        <v>5954</v>
      </c>
      <c r="N60" s="9" t="s">
        <v>5955</v>
      </c>
      <c r="O60" s="9" t="s">
        <v>5956</v>
      </c>
      <c r="P60" s="9" t="s">
        <v>5957</v>
      </c>
      <c r="Q60" s="9" t="s">
        <v>5683</v>
      </c>
      <c r="R60" s="9" t="s">
        <v>5701</v>
      </c>
      <c r="S60" s="11" t="s">
        <v>68</v>
      </c>
      <c r="T60" s="9" t="s">
        <v>5701</v>
      </c>
      <c r="U60" s="11" t="s">
        <v>84</v>
      </c>
      <c r="V60" s="3"/>
      <c r="W60" s="3"/>
      <c r="X60" s="3"/>
      <c r="Y60" s="3"/>
      <c r="Z60" s="3"/>
      <c r="AA60" s="3"/>
      <c r="AB60" s="3"/>
      <c r="AC60" s="3"/>
      <c r="AD60" s="3"/>
      <c r="AE60" s="3"/>
    </row>
    <row r="61" spans="1:31" ht="45" customHeight="1" x14ac:dyDescent="0.45">
      <c r="A61" s="173"/>
      <c r="B61" s="226"/>
      <c r="C61" s="173"/>
      <c r="D61" s="173"/>
      <c r="E61" s="173"/>
      <c r="F61" s="8" t="s">
        <v>5958</v>
      </c>
      <c r="G61" s="9" t="s">
        <v>5959</v>
      </c>
      <c r="H61" s="173"/>
      <c r="I61" s="173"/>
      <c r="J61" s="173"/>
      <c r="K61" s="9" t="s">
        <v>5960</v>
      </c>
      <c r="L61" s="9" t="s">
        <v>5961</v>
      </c>
      <c r="M61" s="9" t="s">
        <v>5962</v>
      </c>
      <c r="N61" s="9" t="s">
        <v>5963</v>
      </c>
      <c r="O61" s="9" t="s">
        <v>5910</v>
      </c>
      <c r="P61" s="9" t="s">
        <v>5964</v>
      </c>
      <c r="Q61" s="9" t="s">
        <v>5646</v>
      </c>
      <c r="R61" s="9" t="s">
        <v>5645</v>
      </c>
      <c r="S61" s="11" t="s">
        <v>5965</v>
      </c>
      <c r="T61" s="9" t="s">
        <v>5701</v>
      </c>
      <c r="U61" s="11" t="s">
        <v>84</v>
      </c>
      <c r="V61" s="3"/>
      <c r="W61" s="3"/>
      <c r="X61" s="3"/>
      <c r="Y61" s="3"/>
      <c r="Z61" s="3"/>
      <c r="AA61" s="3"/>
      <c r="AB61" s="3"/>
      <c r="AC61" s="3"/>
      <c r="AD61" s="3"/>
      <c r="AE61" s="3"/>
    </row>
    <row r="62" spans="1:31" ht="14.25" x14ac:dyDescent="0.45">
      <c r="A62" s="173"/>
      <c r="B62" s="226"/>
      <c r="C62" s="173"/>
      <c r="D62" s="173"/>
      <c r="E62" s="173"/>
      <c r="F62" s="8" t="s">
        <v>5969</v>
      </c>
      <c r="G62" s="9" t="s">
        <v>5970</v>
      </c>
      <c r="H62" s="173"/>
      <c r="I62" s="173"/>
      <c r="J62" s="173"/>
      <c r="K62" s="9" t="s">
        <v>5971</v>
      </c>
      <c r="L62" s="9" t="s">
        <v>5972</v>
      </c>
      <c r="M62" s="9" t="s">
        <v>5973</v>
      </c>
      <c r="N62" s="9" t="s">
        <v>5974</v>
      </c>
      <c r="O62" s="9" t="s">
        <v>5975</v>
      </c>
      <c r="P62" s="9" t="s">
        <v>5976</v>
      </c>
      <c r="Q62" s="9" t="s">
        <v>5683</v>
      </c>
      <c r="R62" s="9" t="s">
        <v>5701</v>
      </c>
      <c r="S62" s="11"/>
      <c r="T62" s="9" t="s">
        <v>5645</v>
      </c>
      <c r="U62" s="11" t="s">
        <v>59</v>
      </c>
      <c r="V62" s="3"/>
      <c r="W62" s="3"/>
      <c r="X62" s="3"/>
      <c r="Y62" s="3"/>
      <c r="Z62" s="3"/>
      <c r="AA62" s="3"/>
      <c r="AB62" s="3"/>
      <c r="AC62" s="3"/>
      <c r="AD62" s="3"/>
      <c r="AE62" s="3"/>
    </row>
    <row r="63" spans="1:31" ht="30" customHeight="1" x14ac:dyDescent="0.45">
      <c r="A63" s="173"/>
      <c r="B63" s="226"/>
      <c r="C63" s="173"/>
      <c r="D63" s="173"/>
      <c r="E63" s="173"/>
      <c r="F63" s="8" t="s">
        <v>5979</v>
      </c>
      <c r="G63" s="9" t="s">
        <v>5980</v>
      </c>
      <c r="H63" s="173"/>
      <c r="I63" s="173"/>
      <c r="J63" s="173"/>
      <c r="K63" s="9" t="s">
        <v>5981</v>
      </c>
      <c r="L63" s="9" t="s">
        <v>5982</v>
      </c>
      <c r="M63" s="9" t="s">
        <v>5983</v>
      </c>
      <c r="N63" s="9" t="s">
        <v>5984</v>
      </c>
      <c r="O63" s="9" t="s">
        <v>5985</v>
      </c>
      <c r="P63" s="9" t="s">
        <v>5986</v>
      </c>
      <c r="Q63" s="9" t="s">
        <v>5683</v>
      </c>
      <c r="R63" s="9" t="s">
        <v>5684</v>
      </c>
      <c r="S63" s="11" t="s">
        <v>68</v>
      </c>
      <c r="T63" s="9" t="s">
        <v>5646</v>
      </c>
      <c r="U63" s="11" t="s">
        <v>69</v>
      </c>
      <c r="V63" s="3"/>
      <c r="W63" s="3"/>
      <c r="X63" s="3"/>
      <c r="Y63" s="3"/>
      <c r="Z63" s="3"/>
      <c r="AA63" s="3"/>
      <c r="AB63" s="3"/>
      <c r="AC63" s="3"/>
      <c r="AD63" s="3"/>
      <c r="AE63" s="3"/>
    </row>
    <row r="64" spans="1:31" ht="30" customHeight="1" x14ac:dyDescent="0.45">
      <c r="A64" s="173"/>
      <c r="B64" s="226"/>
      <c r="C64" s="173"/>
      <c r="D64" s="173"/>
      <c r="E64" s="173"/>
      <c r="F64" s="8" t="s">
        <v>5987</v>
      </c>
      <c r="G64" s="9" t="s">
        <v>5980</v>
      </c>
      <c r="H64" s="173"/>
      <c r="I64" s="173"/>
      <c r="J64" s="173"/>
      <c r="K64" s="9" t="s">
        <v>5981</v>
      </c>
      <c r="L64" s="9" t="s">
        <v>5982</v>
      </c>
      <c r="M64" s="9" t="s">
        <v>5983</v>
      </c>
      <c r="N64" s="9" t="s">
        <v>5984</v>
      </c>
      <c r="O64" s="9" t="s">
        <v>5985</v>
      </c>
      <c r="P64" s="9" t="s">
        <v>5986</v>
      </c>
      <c r="Q64" s="9" t="s">
        <v>5683</v>
      </c>
      <c r="R64" s="9" t="s">
        <v>5684</v>
      </c>
      <c r="S64" s="11" t="s">
        <v>68</v>
      </c>
      <c r="T64" s="9" t="s">
        <v>5646</v>
      </c>
      <c r="U64" s="11" t="s">
        <v>69</v>
      </c>
      <c r="V64" s="3"/>
      <c r="W64" s="3"/>
      <c r="X64" s="3"/>
      <c r="Y64" s="3"/>
      <c r="Z64" s="3"/>
      <c r="AA64" s="3"/>
      <c r="AB64" s="3"/>
      <c r="AC64" s="3"/>
      <c r="AD64" s="3"/>
      <c r="AE64" s="3"/>
    </row>
    <row r="65" spans="1:31" ht="14.25" x14ac:dyDescent="0.45">
      <c r="A65" s="173"/>
      <c r="B65" s="226"/>
      <c r="C65" s="173"/>
      <c r="D65" s="173"/>
      <c r="E65" s="173"/>
      <c r="F65" s="8" t="s">
        <v>5988</v>
      </c>
      <c r="G65" s="9" t="s">
        <v>5989</v>
      </c>
      <c r="H65" s="173"/>
      <c r="I65" s="173"/>
      <c r="J65" s="173"/>
      <c r="K65" s="9" t="s">
        <v>5990</v>
      </c>
      <c r="L65" s="9" t="s">
        <v>5814</v>
      </c>
      <c r="M65" s="9" t="s">
        <v>5991</v>
      </c>
      <c r="N65" s="9" t="s">
        <v>5992</v>
      </c>
      <c r="O65" s="9" t="s">
        <v>5993</v>
      </c>
      <c r="P65" s="9" t="s">
        <v>5994</v>
      </c>
      <c r="Q65" s="9" t="s">
        <v>5645</v>
      </c>
      <c r="R65" s="9" t="s">
        <v>5684</v>
      </c>
      <c r="S65" s="11"/>
      <c r="T65" s="9" t="s">
        <v>5758</v>
      </c>
      <c r="U65" s="11" t="s">
        <v>1677</v>
      </c>
      <c r="V65" s="3"/>
      <c r="W65" s="3"/>
      <c r="X65" s="3"/>
      <c r="Y65" s="3"/>
      <c r="Z65" s="3"/>
      <c r="AA65" s="3"/>
      <c r="AB65" s="3"/>
      <c r="AC65" s="3"/>
      <c r="AD65" s="3"/>
      <c r="AE65" s="3"/>
    </row>
    <row r="66" spans="1:31" ht="14.25" x14ac:dyDescent="0.45">
      <c r="A66" s="173"/>
      <c r="B66" s="226"/>
      <c r="C66" s="173"/>
      <c r="D66" s="173"/>
      <c r="E66" s="173"/>
      <c r="F66" s="8" t="s">
        <v>5995</v>
      </c>
      <c r="G66" s="9" t="s">
        <v>5989</v>
      </c>
      <c r="H66" s="173"/>
      <c r="I66" s="173"/>
      <c r="J66" s="173"/>
      <c r="K66" s="9" t="s">
        <v>5990</v>
      </c>
      <c r="L66" s="9" t="s">
        <v>5814</v>
      </c>
      <c r="M66" s="9" t="s">
        <v>5991</v>
      </c>
      <c r="N66" s="9" t="s">
        <v>5992</v>
      </c>
      <c r="O66" s="9" t="s">
        <v>5993</v>
      </c>
      <c r="P66" s="9" t="s">
        <v>5994</v>
      </c>
      <c r="Q66" s="9" t="s">
        <v>5645</v>
      </c>
      <c r="R66" s="9" t="s">
        <v>5684</v>
      </c>
      <c r="S66" s="11"/>
      <c r="T66" s="9" t="s">
        <v>5758</v>
      </c>
      <c r="U66" s="11" t="s">
        <v>1677</v>
      </c>
      <c r="V66" s="3"/>
      <c r="W66" s="3"/>
      <c r="X66" s="3"/>
      <c r="Y66" s="3"/>
      <c r="Z66" s="3"/>
      <c r="AA66" s="3"/>
      <c r="AB66" s="3"/>
      <c r="AC66" s="3"/>
      <c r="AD66" s="3"/>
      <c r="AE66" s="3"/>
    </row>
    <row r="67" spans="1:31" ht="14.25" x14ac:dyDescent="0.45">
      <c r="A67" s="173"/>
      <c r="B67" s="226"/>
      <c r="C67" s="173"/>
      <c r="D67" s="173"/>
      <c r="E67" s="173"/>
      <c r="F67" s="8" t="s">
        <v>5996</v>
      </c>
      <c r="G67" s="9" t="s">
        <v>5989</v>
      </c>
      <c r="H67" s="173"/>
      <c r="I67" s="173"/>
      <c r="J67" s="173"/>
      <c r="K67" s="9" t="s">
        <v>5990</v>
      </c>
      <c r="L67" s="9" t="s">
        <v>5814</v>
      </c>
      <c r="M67" s="9" t="s">
        <v>5991</v>
      </c>
      <c r="N67" s="9" t="s">
        <v>5992</v>
      </c>
      <c r="O67" s="9" t="s">
        <v>5993</v>
      </c>
      <c r="P67" s="9" t="s">
        <v>5994</v>
      </c>
      <c r="Q67" s="9" t="s">
        <v>5645</v>
      </c>
      <c r="R67" s="9" t="s">
        <v>5684</v>
      </c>
      <c r="S67" s="11"/>
      <c r="T67" s="9" t="s">
        <v>5758</v>
      </c>
      <c r="U67" s="11" t="s">
        <v>1677</v>
      </c>
      <c r="V67" s="3"/>
      <c r="W67" s="3"/>
      <c r="X67" s="3"/>
      <c r="Y67" s="3"/>
      <c r="Z67" s="3"/>
      <c r="AA67" s="3"/>
      <c r="AB67" s="3"/>
      <c r="AC67" s="3"/>
      <c r="AD67" s="3"/>
      <c r="AE67" s="3"/>
    </row>
    <row r="68" spans="1:31" ht="30" customHeight="1" x14ac:dyDescent="0.45">
      <c r="A68" s="173"/>
      <c r="B68" s="226"/>
      <c r="C68" s="173"/>
      <c r="D68" s="173"/>
      <c r="E68" s="173"/>
      <c r="F68" s="8" t="s">
        <v>6000</v>
      </c>
      <c r="G68" s="9" t="s">
        <v>6001</v>
      </c>
      <c r="H68" s="173"/>
      <c r="I68" s="173"/>
      <c r="J68" s="173"/>
      <c r="K68" s="9" t="s">
        <v>6002</v>
      </c>
      <c r="L68" s="9" t="s">
        <v>6003</v>
      </c>
      <c r="M68" s="9" t="s">
        <v>6004</v>
      </c>
      <c r="N68" s="9" t="s">
        <v>6005</v>
      </c>
      <c r="O68" s="9" t="s">
        <v>6006</v>
      </c>
      <c r="P68" s="9" t="s">
        <v>6007</v>
      </c>
      <c r="Q68" s="9" t="s">
        <v>5645</v>
      </c>
      <c r="R68" s="9" t="s">
        <v>5684</v>
      </c>
      <c r="S68" s="11"/>
      <c r="T68" s="9" t="s">
        <v>5646</v>
      </c>
      <c r="U68" s="11" t="s">
        <v>4860</v>
      </c>
      <c r="V68" s="3"/>
      <c r="W68" s="3"/>
      <c r="X68" s="3"/>
      <c r="Y68" s="3"/>
      <c r="Z68" s="3"/>
      <c r="AA68" s="3"/>
      <c r="AB68" s="3"/>
      <c r="AC68" s="3"/>
      <c r="AD68" s="3"/>
      <c r="AE68" s="3"/>
    </row>
    <row r="69" spans="1:31" ht="30" customHeight="1" x14ac:dyDescent="0.45">
      <c r="A69" s="173"/>
      <c r="B69" s="226"/>
      <c r="C69" s="173"/>
      <c r="D69" s="173"/>
      <c r="E69" s="173"/>
      <c r="F69" s="8" t="s">
        <v>6008</v>
      </c>
      <c r="G69" s="9" t="s">
        <v>6001</v>
      </c>
      <c r="H69" s="173"/>
      <c r="I69" s="173"/>
      <c r="J69" s="173"/>
      <c r="K69" s="9" t="s">
        <v>6002</v>
      </c>
      <c r="L69" s="9" t="s">
        <v>6003</v>
      </c>
      <c r="M69" s="9" t="s">
        <v>6004</v>
      </c>
      <c r="N69" s="9" t="s">
        <v>6005</v>
      </c>
      <c r="O69" s="9" t="s">
        <v>6006</v>
      </c>
      <c r="P69" s="9" t="s">
        <v>6007</v>
      </c>
      <c r="Q69" s="9" t="s">
        <v>5645</v>
      </c>
      <c r="R69" s="9" t="s">
        <v>5684</v>
      </c>
      <c r="S69" s="11"/>
      <c r="T69" s="9" t="s">
        <v>5646</v>
      </c>
      <c r="U69" s="11" t="s">
        <v>4860</v>
      </c>
      <c r="V69" s="3"/>
      <c r="W69" s="3"/>
      <c r="X69" s="3"/>
      <c r="Y69" s="3"/>
      <c r="Z69" s="3"/>
      <c r="AA69" s="3"/>
      <c r="AB69" s="3"/>
      <c r="AC69" s="3"/>
      <c r="AD69" s="3"/>
      <c r="AE69" s="3"/>
    </row>
    <row r="70" spans="1:31" ht="14.25" x14ac:dyDescent="0.45">
      <c r="A70" s="109"/>
      <c r="B70" s="225"/>
      <c r="C70" s="109"/>
      <c r="D70" s="9"/>
      <c r="E70" s="9"/>
      <c r="F70" s="8"/>
      <c r="G70" s="9"/>
      <c r="H70" s="9"/>
      <c r="I70" s="11"/>
      <c r="J70" s="11"/>
      <c r="K70" s="9"/>
      <c r="L70" s="9"/>
      <c r="M70" s="9"/>
      <c r="N70" s="9"/>
      <c r="O70" s="9"/>
      <c r="P70" s="9"/>
      <c r="Q70" s="9"/>
      <c r="R70" s="9"/>
      <c r="S70" s="11"/>
      <c r="T70" s="9"/>
      <c r="U70" s="11"/>
      <c r="V70" s="3"/>
      <c r="W70" s="3"/>
      <c r="X70" s="3"/>
      <c r="Y70" s="3"/>
      <c r="Z70" s="3"/>
      <c r="AA70" s="3"/>
      <c r="AB70" s="3"/>
      <c r="AC70" s="3"/>
      <c r="AD70" s="3"/>
      <c r="AE70" s="3"/>
    </row>
    <row r="71" spans="1:31" ht="14.25" x14ac:dyDescent="0.45">
      <c r="A71" s="109">
        <v>12</v>
      </c>
      <c r="B71" s="225" t="s">
        <v>6009</v>
      </c>
      <c r="C71" s="109" t="s">
        <v>5671</v>
      </c>
      <c r="D71" s="9" t="s">
        <v>6010</v>
      </c>
      <c r="E71" s="9" t="s">
        <v>6011</v>
      </c>
      <c r="F71" s="8" t="s">
        <v>6012</v>
      </c>
      <c r="G71" s="9" t="s">
        <v>6013</v>
      </c>
      <c r="H71" s="9" t="s">
        <v>18</v>
      </c>
      <c r="I71" s="11" t="s">
        <v>94</v>
      </c>
      <c r="J71" s="11" t="s">
        <v>6014</v>
      </c>
      <c r="K71" s="9" t="s">
        <v>6015</v>
      </c>
      <c r="L71" s="9" t="s">
        <v>6016</v>
      </c>
      <c r="M71" s="9" t="s">
        <v>5954</v>
      </c>
      <c r="N71" s="9" t="s">
        <v>6017</v>
      </c>
      <c r="O71" s="9" t="s">
        <v>6018</v>
      </c>
      <c r="P71" s="9" t="s">
        <v>6019</v>
      </c>
      <c r="Q71" s="9" t="s">
        <v>5645</v>
      </c>
      <c r="R71" s="9" t="s">
        <v>5684</v>
      </c>
      <c r="S71" s="11"/>
      <c r="T71" s="9" t="s">
        <v>5645</v>
      </c>
      <c r="U71" s="11" t="s">
        <v>21</v>
      </c>
      <c r="V71" s="3"/>
      <c r="W71" s="3"/>
      <c r="X71" s="3"/>
      <c r="Y71" s="3"/>
      <c r="Z71" s="3"/>
      <c r="AA71" s="3"/>
      <c r="AB71" s="3"/>
      <c r="AC71" s="3"/>
      <c r="AD71" s="3"/>
      <c r="AE71" s="3"/>
    </row>
    <row r="72" spans="1:31" ht="14.25" x14ac:dyDescent="0.45">
      <c r="A72" s="109"/>
      <c r="B72" s="225"/>
      <c r="C72" s="109"/>
      <c r="D72" s="9"/>
      <c r="E72" s="9"/>
      <c r="F72" s="8"/>
      <c r="G72" s="9"/>
      <c r="H72" s="9"/>
      <c r="I72" s="11"/>
      <c r="J72" s="11"/>
      <c r="K72" s="9"/>
      <c r="L72" s="9"/>
      <c r="M72" s="9"/>
      <c r="N72" s="9"/>
      <c r="O72" s="9"/>
      <c r="P72" s="9"/>
      <c r="Q72" s="9"/>
      <c r="R72" s="9"/>
      <c r="S72" s="11"/>
      <c r="T72" s="9"/>
      <c r="U72" s="11"/>
      <c r="V72" s="3"/>
      <c r="W72" s="3"/>
      <c r="X72" s="3"/>
      <c r="Y72" s="3"/>
      <c r="Z72" s="3"/>
      <c r="AA72" s="3"/>
      <c r="AB72" s="3"/>
      <c r="AC72" s="3"/>
      <c r="AD72" s="3"/>
      <c r="AE72" s="3"/>
    </row>
    <row r="73" spans="1:31" ht="30" customHeight="1" x14ac:dyDescent="0.45">
      <c r="A73" s="173">
        <v>13</v>
      </c>
      <c r="B73" s="226" t="s">
        <v>6020</v>
      </c>
      <c r="C73" s="173" t="s">
        <v>5704</v>
      </c>
      <c r="D73" s="173" t="s">
        <v>6021</v>
      </c>
      <c r="E73" s="173" t="s">
        <v>6022</v>
      </c>
      <c r="F73" s="8" t="s">
        <v>6023</v>
      </c>
      <c r="G73" s="9" t="s">
        <v>6024</v>
      </c>
      <c r="H73" s="173" t="s">
        <v>18</v>
      </c>
      <c r="I73" s="175" t="s">
        <v>94</v>
      </c>
      <c r="J73" s="175" t="s">
        <v>6025</v>
      </c>
      <c r="K73" s="9" t="s">
        <v>6026</v>
      </c>
      <c r="L73" s="9" t="s">
        <v>6027</v>
      </c>
      <c r="M73" s="9" t="s">
        <v>6028</v>
      </c>
      <c r="N73" s="9" t="s">
        <v>6029</v>
      </c>
      <c r="O73" s="9" t="s">
        <v>6030</v>
      </c>
      <c r="P73" s="9" t="s">
        <v>6031</v>
      </c>
      <c r="Q73" s="9" t="s">
        <v>5683</v>
      </c>
      <c r="R73" s="9" t="s">
        <v>5684</v>
      </c>
      <c r="S73" s="11" t="s">
        <v>6032</v>
      </c>
      <c r="T73" s="9" t="s">
        <v>5701</v>
      </c>
      <c r="U73" s="11" t="s">
        <v>293</v>
      </c>
      <c r="V73" s="3"/>
      <c r="W73" s="3"/>
      <c r="X73" s="3"/>
      <c r="Y73" s="3"/>
      <c r="Z73" s="3"/>
      <c r="AA73" s="3"/>
      <c r="AB73" s="3"/>
      <c r="AC73" s="3"/>
      <c r="AD73" s="3"/>
      <c r="AE73" s="3"/>
    </row>
    <row r="74" spans="1:31" ht="14.25" x14ac:dyDescent="0.45">
      <c r="A74" s="173"/>
      <c r="B74" s="226"/>
      <c r="C74" s="173"/>
      <c r="D74" s="173"/>
      <c r="E74" s="173"/>
      <c r="F74" s="8" t="s">
        <v>6033</v>
      </c>
      <c r="G74" s="9" t="s">
        <v>6034</v>
      </c>
      <c r="H74" s="173"/>
      <c r="I74" s="173"/>
      <c r="J74" s="173"/>
      <c r="K74" s="9" t="s">
        <v>6035</v>
      </c>
      <c r="L74" s="9" t="s">
        <v>6036</v>
      </c>
      <c r="M74" s="9" t="s">
        <v>6037</v>
      </c>
      <c r="N74" s="9" t="s">
        <v>6038</v>
      </c>
      <c r="O74" s="9" t="s">
        <v>6039</v>
      </c>
      <c r="P74" s="9" t="s">
        <v>6040</v>
      </c>
      <c r="Q74" s="9" t="s">
        <v>5645</v>
      </c>
      <c r="R74" s="9" t="s">
        <v>5684</v>
      </c>
      <c r="S74" s="11"/>
      <c r="T74" s="9" t="s">
        <v>5701</v>
      </c>
      <c r="U74" s="11" t="s">
        <v>146</v>
      </c>
      <c r="V74" s="3"/>
      <c r="W74" s="3"/>
      <c r="X74" s="3"/>
      <c r="Y74" s="3"/>
      <c r="Z74" s="3"/>
      <c r="AA74" s="3"/>
      <c r="AB74" s="3"/>
      <c r="AC74" s="3"/>
      <c r="AD74" s="3"/>
      <c r="AE74" s="3"/>
    </row>
    <row r="75" spans="1:31" ht="30" customHeight="1" x14ac:dyDescent="0.45">
      <c r="A75" s="173"/>
      <c r="B75" s="226"/>
      <c r="C75" s="173"/>
      <c r="D75" s="173"/>
      <c r="E75" s="173"/>
      <c r="F75" s="8" t="s">
        <v>6041</v>
      </c>
      <c r="G75" s="9" t="s">
        <v>6042</v>
      </c>
      <c r="H75" s="173"/>
      <c r="I75" s="173"/>
      <c r="J75" s="173"/>
      <c r="K75" s="9" t="s">
        <v>6043</v>
      </c>
      <c r="L75" s="9" t="s">
        <v>6044</v>
      </c>
      <c r="M75" s="9" t="s">
        <v>6045</v>
      </c>
      <c r="N75" s="9" t="s">
        <v>6046</v>
      </c>
      <c r="O75" s="9" t="s">
        <v>6047</v>
      </c>
      <c r="P75" s="9" t="s">
        <v>6048</v>
      </c>
      <c r="Q75" s="9" t="s">
        <v>5645</v>
      </c>
      <c r="R75" s="9" t="s">
        <v>5684</v>
      </c>
      <c r="S75" s="11" t="s">
        <v>386</v>
      </c>
      <c r="T75" s="9" t="s">
        <v>5683</v>
      </c>
      <c r="U75" s="11" t="s">
        <v>4627</v>
      </c>
      <c r="V75" s="3"/>
      <c r="W75" s="3"/>
      <c r="X75" s="3"/>
      <c r="Y75" s="3"/>
      <c r="Z75" s="3"/>
      <c r="AA75" s="3"/>
      <c r="AB75" s="3"/>
      <c r="AC75" s="3"/>
      <c r="AD75" s="3"/>
      <c r="AE75" s="3"/>
    </row>
    <row r="76" spans="1:31" ht="14.25" x14ac:dyDescent="0.45">
      <c r="A76" s="109"/>
      <c r="B76" s="225"/>
      <c r="C76" s="109"/>
      <c r="D76" s="9"/>
      <c r="E76" s="9"/>
      <c r="F76" s="8"/>
      <c r="G76" s="9"/>
      <c r="H76" s="9"/>
      <c r="I76" s="11"/>
      <c r="J76" s="11"/>
      <c r="K76" s="9"/>
      <c r="L76" s="9"/>
      <c r="M76" s="9"/>
      <c r="N76" s="9"/>
      <c r="O76" s="9"/>
      <c r="P76" s="9"/>
      <c r="Q76" s="9"/>
      <c r="R76" s="9"/>
      <c r="S76" s="11"/>
      <c r="T76" s="9"/>
      <c r="U76" s="11"/>
      <c r="V76" s="3"/>
      <c r="W76" s="3"/>
      <c r="X76" s="3"/>
      <c r="Y76" s="3"/>
      <c r="Z76" s="3"/>
      <c r="AA76" s="3"/>
      <c r="AB76" s="3"/>
      <c r="AC76" s="3"/>
      <c r="AD76" s="3"/>
      <c r="AE76" s="3"/>
    </row>
    <row r="77" spans="1:31" ht="30" customHeight="1" x14ac:dyDescent="0.45">
      <c r="A77" s="109">
        <v>14</v>
      </c>
      <c r="B77" s="225" t="s">
        <v>6049</v>
      </c>
      <c r="C77" s="109" t="s">
        <v>5671</v>
      </c>
      <c r="D77" s="9" t="s">
        <v>6050</v>
      </c>
      <c r="E77" s="9" t="s">
        <v>6051</v>
      </c>
      <c r="F77" s="8" t="s">
        <v>6052</v>
      </c>
      <c r="G77" s="9" t="s">
        <v>6053</v>
      </c>
      <c r="H77" s="9" t="s">
        <v>18</v>
      </c>
      <c r="I77" s="11" t="s">
        <v>5671</v>
      </c>
      <c r="J77" s="11" t="s">
        <v>6054</v>
      </c>
      <c r="K77" s="9" t="s">
        <v>6055</v>
      </c>
      <c r="L77" s="9" t="s">
        <v>6056</v>
      </c>
      <c r="M77" s="9" t="s">
        <v>5764</v>
      </c>
      <c r="N77" s="9" t="s">
        <v>6057</v>
      </c>
      <c r="O77" s="9" t="s">
        <v>6058</v>
      </c>
      <c r="P77" s="9" t="s">
        <v>6059</v>
      </c>
      <c r="Q77" s="9" t="s">
        <v>5645</v>
      </c>
      <c r="R77" s="9" t="s">
        <v>5684</v>
      </c>
      <c r="S77" s="11"/>
      <c r="T77" s="9" t="s">
        <v>5701</v>
      </c>
      <c r="U77" s="11" t="s">
        <v>146</v>
      </c>
      <c r="V77" s="3"/>
      <c r="W77" s="3"/>
      <c r="X77" s="3"/>
      <c r="Y77" s="3"/>
      <c r="Z77" s="3"/>
      <c r="AA77" s="3"/>
      <c r="AB77" s="3"/>
      <c r="AC77" s="3"/>
      <c r="AD77" s="3"/>
      <c r="AE77" s="3"/>
    </row>
    <row r="78" spans="1:31" ht="14.25" x14ac:dyDescent="0.45">
      <c r="A78" s="109"/>
      <c r="B78" s="225"/>
      <c r="C78" s="109"/>
      <c r="D78" s="9"/>
      <c r="E78" s="9"/>
      <c r="F78" s="8"/>
      <c r="G78" s="9"/>
      <c r="H78" s="9"/>
      <c r="I78" s="11"/>
      <c r="J78" s="11"/>
      <c r="K78" s="9"/>
      <c r="L78" s="9"/>
      <c r="M78" s="9"/>
      <c r="N78" s="9"/>
      <c r="O78" s="9"/>
      <c r="P78" s="9"/>
      <c r="Q78" s="9"/>
      <c r="R78" s="9"/>
      <c r="S78" s="11"/>
      <c r="T78" s="9"/>
      <c r="U78" s="11"/>
      <c r="V78" s="3"/>
      <c r="W78" s="3"/>
      <c r="X78" s="3"/>
      <c r="Y78" s="3"/>
      <c r="Z78" s="3"/>
      <c r="AA78" s="3"/>
      <c r="AB78" s="3"/>
      <c r="AC78" s="3"/>
      <c r="AD78" s="3"/>
      <c r="AE78" s="3"/>
    </row>
    <row r="79" spans="1:31" ht="14.25" x14ac:dyDescent="0.45">
      <c r="A79" s="173">
        <v>15</v>
      </c>
      <c r="B79" s="226" t="s">
        <v>6060</v>
      </c>
      <c r="C79" s="173" t="s">
        <v>5704</v>
      </c>
      <c r="D79" s="173"/>
      <c r="E79" s="173"/>
      <c r="F79" s="8" t="s">
        <v>6061</v>
      </c>
      <c r="G79" s="9" t="s">
        <v>6062</v>
      </c>
      <c r="H79" s="173" t="s">
        <v>18</v>
      </c>
      <c r="I79" s="175" t="s">
        <v>94</v>
      </c>
      <c r="J79" s="175" t="s">
        <v>9978</v>
      </c>
      <c r="K79" s="9" t="s">
        <v>6063</v>
      </c>
      <c r="L79" s="9" t="s">
        <v>6064</v>
      </c>
      <c r="M79" s="9" t="s">
        <v>6065</v>
      </c>
      <c r="N79" s="9" t="s">
        <v>6066</v>
      </c>
      <c r="O79" s="9" t="s">
        <v>6067</v>
      </c>
      <c r="P79" s="9" t="s">
        <v>6068</v>
      </c>
      <c r="Q79" s="9" t="s">
        <v>5645</v>
      </c>
      <c r="R79" s="9" t="s">
        <v>5684</v>
      </c>
      <c r="S79" s="11"/>
      <c r="T79" s="9" t="s">
        <v>5645</v>
      </c>
      <c r="U79" s="11" t="s">
        <v>21</v>
      </c>
      <c r="V79" s="3"/>
      <c r="W79" s="3"/>
      <c r="X79" s="3"/>
      <c r="Y79" s="3"/>
      <c r="Z79" s="3"/>
      <c r="AA79" s="3"/>
      <c r="AB79" s="3"/>
      <c r="AC79" s="3"/>
      <c r="AD79" s="3"/>
      <c r="AE79" s="3"/>
    </row>
    <row r="80" spans="1:31" ht="14.25" x14ac:dyDescent="0.45">
      <c r="A80" s="173"/>
      <c r="B80" s="226"/>
      <c r="C80" s="173"/>
      <c r="D80" s="173"/>
      <c r="E80" s="173"/>
      <c r="F80" s="8" t="s">
        <v>6069</v>
      </c>
      <c r="G80" s="9" t="s">
        <v>6070</v>
      </c>
      <c r="H80" s="173"/>
      <c r="I80" s="173"/>
      <c r="J80" s="173"/>
      <c r="K80" s="9" t="s">
        <v>6071</v>
      </c>
      <c r="L80" s="9" t="s">
        <v>6072</v>
      </c>
      <c r="M80" s="9" t="s">
        <v>6073</v>
      </c>
      <c r="N80" s="9" t="s">
        <v>6074</v>
      </c>
      <c r="O80" s="9" t="s">
        <v>6075</v>
      </c>
      <c r="P80" s="9" t="s">
        <v>6076</v>
      </c>
      <c r="Q80" s="9" t="s">
        <v>5645</v>
      </c>
      <c r="R80" s="9" t="s">
        <v>5684</v>
      </c>
      <c r="S80" s="11"/>
      <c r="T80" s="9" t="s">
        <v>5645</v>
      </c>
      <c r="U80" s="11" t="s">
        <v>293</v>
      </c>
      <c r="V80" s="3"/>
      <c r="W80" s="3"/>
      <c r="X80" s="3"/>
      <c r="Y80" s="3"/>
      <c r="Z80" s="3"/>
      <c r="AA80" s="3"/>
      <c r="AB80" s="3"/>
      <c r="AC80" s="3"/>
      <c r="AD80" s="3"/>
      <c r="AE80" s="3"/>
    </row>
    <row r="81" spans="1:31" ht="14.25" x14ac:dyDescent="0.45">
      <c r="A81" s="109"/>
      <c r="B81" s="225"/>
      <c r="C81" s="109"/>
      <c r="D81" s="9"/>
      <c r="E81" s="9"/>
      <c r="F81" s="8"/>
      <c r="G81" s="9"/>
      <c r="H81" s="9"/>
      <c r="I81" s="11"/>
      <c r="J81" s="11"/>
      <c r="K81" s="9"/>
      <c r="L81" s="9"/>
      <c r="M81" s="9"/>
      <c r="N81" s="9"/>
      <c r="O81" s="9"/>
      <c r="P81" s="9"/>
      <c r="Q81" s="9"/>
      <c r="R81" s="9"/>
      <c r="S81" s="11"/>
      <c r="T81" s="9"/>
      <c r="U81" s="11"/>
      <c r="V81" s="3"/>
      <c r="W81" s="3"/>
      <c r="X81" s="3"/>
      <c r="Y81" s="3"/>
      <c r="Z81" s="3"/>
      <c r="AA81" s="3"/>
      <c r="AB81" s="3"/>
      <c r="AC81" s="3"/>
      <c r="AD81" s="3"/>
      <c r="AE81" s="3"/>
    </row>
    <row r="82" spans="1:31" ht="14.25" x14ac:dyDescent="0.45">
      <c r="A82" s="106">
        <v>16</v>
      </c>
      <c r="B82" s="240" t="s">
        <v>6077</v>
      </c>
      <c r="C82" s="106" t="s">
        <v>5671</v>
      </c>
      <c r="D82" s="31" t="s">
        <v>6078</v>
      </c>
      <c r="E82" s="31" t="s">
        <v>6079</v>
      </c>
      <c r="F82" s="8" t="s">
        <v>6080</v>
      </c>
      <c r="G82" s="9" t="s">
        <v>6081</v>
      </c>
      <c r="H82" s="31" t="s">
        <v>18</v>
      </c>
      <c r="I82" s="32" t="s">
        <v>94</v>
      </c>
      <c r="J82" s="32" t="s">
        <v>6082</v>
      </c>
      <c r="K82" s="9" t="s">
        <v>6083</v>
      </c>
      <c r="L82" s="9" t="s">
        <v>6084</v>
      </c>
      <c r="M82" s="9" t="s">
        <v>6085</v>
      </c>
      <c r="N82" s="9" t="s">
        <v>6086</v>
      </c>
      <c r="O82" s="9" t="s">
        <v>5868</v>
      </c>
      <c r="P82" s="9" t="s">
        <v>6087</v>
      </c>
      <c r="Q82" s="9" t="s">
        <v>5645</v>
      </c>
      <c r="R82" s="9" t="s">
        <v>5684</v>
      </c>
      <c r="S82" s="11"/>
      <c r="T82" s="9" t="s">
        <v>5683</v>
      </c>
      <c r="U82" s="11" t="s">
        <v>293</v>
      </c>
      <c r="V82" s="3"/>
      <c r="W82" s="3"/>
      <c r="X82" s="3"/>
      <c r="Y82" s="3"/>
      <c r="Z82" s="3"/>
      <c r="AA82" s="3"/>
      <c r="AB82" s="3"/>
      <c r="AC82" s="3"/>
      <c r="AD82" s="3"/>
      <c r="AE82" s="3"/>
    </row>
    <row r="83" spans="1:31" ht="14.25" x14ac:dyDescent="0.45">
      <c r="A83" s="109"/>
      <c r="B83" s="225"/>
      <c r="C83" s="109"/>
      <c r="D83" s="9"/>
      <c r="E83" s="9"/>
      <c r="F83" s="8"/>
      <c r="G83" s="9"/>
      <c r="H83" s="9"/>
      <c r="I83" s="11"/>
      <c r="J83" s="11"/>
      <c r="K83" s="9"/>
      <c r="L83" s="9"/>
      <c r="M83" s="9"/>
      <c r="N83" s="9"/>
      <c r="O83" s="9"/>
      <c r="P83" s="9"/>
      <c r="Q83" s="9"/>
      <c r="R83" s="9"/>
      <c r="S83" s="11"/>
      <c r="T83" s="9"/>
      <c r="U83" s="11"/>
      <c r="V83" s="3"/>
      <c r="W83" s="3"/>
      <c r="X83" s="3"/>
      <c r="Y83" s="3"/>
      <c r="Z83" s="3"/>
      <c r="AA83" s="3"/>
      <c r="AB83" s="3"/>
      <c r="AC83" s="3"/>
      <c r="AD83" s="3"/>
      <c r="AE83" s="3"/>
    </row>
    <row r="84" spans="1:31" ht="30" customHeight="1" x14ac:dyDescent="0.45">
      <c r="A84" s="109">
        <v>17</v>
      </c>
      <c r="B84" s="225" t="s">
        <v>6088</v>
      </c>
      <c r="C84" s="109" t="s">
        <v>5671</v>
      </c>
      <c r="D84" s="9" t="s">
        <v>6089</v>
      </c>
      <c r="E84" s="9" t="s">
        <v>6090</v>
      </c>
      <c r="F84" s="8" t="s">
        <v>6091</v>
      </c>
      <c r="G84" s="9" t="s">
        <v>6092</v>
      </c>
      <c r="H84" s="9" t="s">
        <v>18</v>
      </c>
      <c r="I84" s="11" t="s">
        <v>5671</v>
      </c>
      <c r="J84" s="11" t="s">
        <v>6093</v>
      </c>
      <c r="K84" s="9" t="s">
        <v>6094</v>
      </c>
      <c r="L84" s="9" t="s">
        <v>5782</v>
      </c>
      <c r="M84" s="9" t="s">
        <v>5908</v>
      </c>
      <c r="N84" s="9" t="s">
        <v>6095</v>
      </c>
      <c r="O84" s="9" t="s">
        <v>6096</v>
      </c>
      <c r="P84" s="9" t="s">
        <v>6097</v>
      </c>
      <c r="Q84" s="9" t="s">
        <v>5683</v>
      </c>
      <c r="R84" s="9" t="s">
        <v>5684</v>
      </c>
      <c r="S84" s="11"/>
      <c r="T84" s="9" t="s">
        <v>5701</v>
      </c>
      <c r="U84" s="11" t="s">
        <v>21</v>
      </c>
      <c r="V84" s="3"/>
      <c r="W84" s="3"/>
      <c r="X84" s="3"/>
      <c r="Y84" s="3"/>
      <c r="Z84" s="3"/>
      <c r="AA84" s="3"/>
      <c r="AB84" s="3"/>
      <c r="AC84" s="3"/>
      <c r="AD84" s="3"/>
      <c r="AE84" s="3"/>
    </row>
    <row r="85" spans="1:31" ht="14.25" x14ac:dyDescent="0.45">
      <c r="A85" s="109"/>
      <c r="B85" s="225"/>
      <c r="C85" s="109"/>
      <c r="D85" s="9"/>
      <c r="E85" s="9"/>
      <c r="F85" s="8"/>
      <c r="G85" s="9"/>
      <c r="H85" s="9"/>
      <c r="I85" s="11"/>
      <c r="J85" s="11"/>
      <c r="K85" s="9"/>
      <c r="L85" s="9"/>
      <c r="M85" s="9"/>
      <c r="N85" s="9"/>
      <c r="O85" s="9"/>
      <c r="P85" s="9"/>
      <c r="Q85" s="9"/>
      <c r="R85" s="9"/>
      <c r="S85" s="11"/>
      <c r="T85" s="9"/>
      <c r="U85" s="11"/>
      <c r="V85" s="3"/>
      <c r="W85" s="3"/>
      <c r="X85" s="3"/>
      <c r="Y85" s="3"/>
      <c r="Z85" s="3"/>
      <c r="AA85" s="3"/>
      <c r="AB85" s="3"/>
      <c r="AC85" s="3"/>
      <c r="AD85" s="3"/>
      <c r="AE85" s="3"/>
    </row>
    <row r="86" spans="1:31" ht="14.25" x14ac:dyDescent="0.45">
      <c r="A86" s="109"/>
      <c r="B86" s="225"/>
      <c r="C86" s="109"/>
      <c r="D86" s="9"/>
      <c r="E86" s="9"/>
      <c r="F86" s="8"/>
      <c r="G86" s="9"/>
      <c r="H86" s="9"/>
      <c r="I86" s="11"/>
      <c r="J86" s="11"/>
      <c r="K86" s="9"/>
      <c r="L86" s="9"/>
      <c r="M86" s="9"/>
      <c r="N86" s="9"/>
      <c r="O86" s="9"/>
      <c r="P86" s="9"/>
      <c r="Q86" s="9"/>
      <c r="R86" s="9"/>
      <c r="S86" s="11"/>
      <c r="T86" s="9"/>
      <c r="U86" s="11"/>
      <c r="V86" s="3"/>
      <c r="W86" s="3"/>
      <c r="X86" s="3"/>
      <c r="Y86" s="3"/>
      <c r="Z86" s="3"/>
      <c r="AA86" s="3"/>
      <c r="AB86" s="3"/>
      <c r="AC86" s="3"/>
      <c r="AD86" s="3"/>
      <c r="AE86" s="3"/>
    </row>
    <row r="87" spans="1:31" ht="14.25" x14ac:dyDescent="0.45">
      <c r="A87" s="109">
        <v>18</v>
      </c>
      <c r="B87" s="225" t="s">
        <v>6098</v>
      </c>
      <c r="C87" s="109" t="s">
        <v>5671</v>
      </c>
      <c r="D87" s="9" t="s">
        <v>6099</v>
      </c>
      <c r="E87" s="9" t="s">
        <v>6100</v>
      </c>
      <c r="F87" s="8" t="s">
        <v>6101</v>
      </c>
      <c r="G87" s="9" t="s">
        <v>6102</v>
      </c>
      <c r="H87" s="9" t="s">
        <v>18</v>
      </c>
      <c r="I87" s="11" t="s">
        <v>94</v>
      </c>
      <c r="J87" s="11" t="s">
        <v>6103</v>
      </c>
      <c r="K87" s="9" t="s">
        <v>6104</v>
      </c>
      <c r="L87" s="9" t="s">
        <v>6105</v>
      </c>
      <c r="M87" s="9" t="s">
        <v>20</v>
      </c>
      <c r="N87" s="9" t="s">
        <v>6106</v>
      </c>
      <c r="O87" s="9" t="s">
        <v>6107</v>
      </c>
      <c r="P87" s="9" t="s">
        <v>6108</v>
      </c>
      <c r="Q87" s="9" t="s">
        <v>5645</v>
      </c>
      <c r="R87" s="9" t="s">
        <v>5684</v>
      </c>
      <c r="S87" s="11"/>
      <c r="T87" s="9" t="s">
        <v>5701</v>
      </c>
      <c r="U87" s="11" t="s">
        <v>293</v>
      </c>
      <c r="V87" s="3"/>
      <c r="W87" s="3"/>
      <c r="X87" s="3"/>
      <c r="Y87" s="3"/>
      <c r="Z87" s="3"/>
      <c r="AA87" s="3"/>
      <c r="AB87" s="3"/>
      <c r="AC87" s="3"/>
      <c r="AD87" s="3"/>
      <c r="AE87" s="3"/>
    </row>
    <row r="88" spans="1:31" ht="14.25" x14ac:dyDescent="0.45">
      <c r="A88" s="109"/>
      <c r="B88" s="225"/>
      <c r="C88" s="109"/>
      <c r="D88" s="9"/>
      <c r="E88" s="9"/>
      <c r="F88" s="8"/>
      <c r="G88" s="9"/>
      <c r="H88" s="9"/>
      <c r="I88" s="11"/>
      <c r="J88" s="11"/>
      <c r="K88" s="9"/>
      <c r="L88" s="9"/>
      <c r="M88" s="9"/>
      <c r="N88" s="9"/>
      <c r="O88" s="9"/>
      <c r="P88" s="9"/>
      <c r="Q88" s="9"/>
      <c r="R88" s="9"/>
      <c r="S88" s="11"/>
      <c r="T88" s="9"/>
      <c r="U88" s="11"/>
      <c r="V88" s="3"/>
      <c r="W88" s="3"/>
      <c r="X88" s="3"/>
      <c r="Y88" s="3"/>
      <c r="Z88" s="3"/>
      <c r="AA88" s="3"/>
      <c r="AB88" s="3"/>
      <c r="AC88" s="3"/>
      <c r="AD88" s="3"/>
      <c r="AE88" s="3"/>
    </row>
    <row r="89" spans="1:31" ht="30" customHeight="1" x14ac:dyDescent="0.45">
      <c r="A89" s="173">
        <v>19</v>
      </c>
      <c r="B89" s="226" t="s">
        <v>6109</v>
      </c>
      <c r="C89" s="173" t="s">
        <v>5671</v>
      </c>
      <c r="D89" s="173" t="s">
        <v>6110</v>
      </c>
      <c r="E89" s="173" t="s">
        <v>6111</v>
      </c>
      <c r="F89" s="8" t="s">
        <v>6112</v>
      </c>
      <c r="G89" s="9" t="s">
        <v>6113</v>
      </c>
      <c r="H89" s="173" t="s">
        <v>18</v>
      </c>
      <c r="I89" s="175" t="s">
        <v>94</v>
      </c>
      <c r="J89" s="175" t="s">
        <v>6114</v>
      </c>
      <c r="K89" s="9" t="s">
        <v>6115</v>
      </c>
      <c r="L89" s="9" t="s">
        <v>6116</v>
      </c>
      <c r="M89" s="9" t="s">
        <v>5742</v>
      </c>
      <c r="N89" s="9" t="s">
        <v>6117</v>
      </c>
      <c r="O89" s="9" t="s">
        <v>5742</v>
      </c>
      <c r="P89" s="9" t="s">
        <v>6118</v>
      </c>
      <c r="Q89" s="9" t="s">
        <v>5645</v>
      </c>
      <c r="R89" s="9" t="s">
        <v>5684</v>
      </c>
      <c r="S89" s="11"/>
      <c r="T89" s="9" t="s">
        <v>6119</v>
      </c>
      <c r="U89" s="11" t="s">
        <v>6120</v>
      </c>
      <c r="V89" s="3"/>
      <c r="W89" s="3"/>
      <c r="X89" s="3"/>
      <c r="Y89" s="3"/>
      <c r="Z89" s="3"/>
      <c r="AA89" s="3"/>
      <c r="AB89" s="3"/>
      <c r="AC89" s="3"/>
      <c r="AD89" s="3"/>
      <c r="AE89" s="3"/>
    </row>
    <row r="90" spans="1:31" ht="14.25" x14ac:dyDescent="0.45">
      <c r="A90" s="173"/>
      <c r="B90" s="226"/>
      <c r="C90" s="173"/>
      <c r="D90" s="173"/>
      <c r="E90" s="173"/>
      <c r="F90" s="8" t="s">
        <v>6121</v>
      </c>
      <c r="G90" s="9" t="s">
        <v>6122</v>
      </c>
      <c r="H90" s="173"/>
      <c r="I90" s="173"/>
      <c r="J90" s="173"/>
      <c r="K90" s="9" t="s">
        <v>6123</v>
      </c>
      <c r="L90" s="9" t="s">
        <v>5814</v>
      </c>
      <c r="M90" s="9" t="s">
        <v>6124</v>
      </c>
      <c r="N90" s="9" t="s">
        <v>6125</v>
      </c>
      <c r="O90" s="9" t="s">
        <v>6126</v>
      </c>
      <c r="P90" s="9" t="s">
        <v>6127</v>
      </c>
      <c r="Q90" s="9" t="s">
        <v>5645</v>
      </c>
      <c r="R90" s="9" t="s">
        <v>5684</v>
      </c>
      <c r="S90" s="11"/>
      <c r="T90" s="9" t="s">
        <v>5683</v>
      </c>
      <c r="U90" s="11" t="s">
        <v>6128</v>
      </c>
      <c r="V90" s="3"/>
      <c r="W90" s="3"/>
      <c r="X90" s="3"/>
      <c r="Y90" s="3"/>
      <c r="Z90" s="3"/>
      <c r="AA90" s="3"/>
      <c r="AB90" s="3"/>
      <c r="AC90" s="3"/>
      <c r="AD90" s="3"/>
      <c r="AE90" s="3"/>
    </row>
    <row r="91" spans="1:31" ht="14.25" x14ac:dyDescent="0.45">
      <c r="A91" s="109"/>
      <c r="B91" s="225"/>
      <c r="C91" s="109"/>
      <c r="D91" s="9"/>
      <c r="E91" s="9"/>
      <c r="F91" s="8"/>
      <c r="G91" s="9"/>
      <c r="H91" s="9"/>
      <c r="I91" s="11"/>
      <c r="J91" s="11"/>
      <c r="K91" s="9"/>
      <c r="L91" s="9"/>
      <c r="M91" s="9"/>
      <c r="N91" s="9"/>
      <c r="O91" s="9"/>
      <c r="P91" s="9"/>
      <c r="Q91" s="9"/>
      <c r="R91" s="9"/>
      <c r="S91" s="11"/>
      <c r="T91" s="9"/>
      <c r="U91" s="11"/>
      <c r="V91" s="3"/>
      <c r="W91" s="3"/>
      <c r="X91" s="3"/>
      <c r="Y91" s="3"/>
      <c r="Z91" s="3"/>
      <c r="AA91" s="3"/>
      <c r="AB91" s="3"/>
      <c r="AC91" s="3"/>
      <c r="AD91" s="3"/>
      <c r="AE91" s="3"/>
    </row>
    <row r="92" spans="1:31" ht="12.75" customHeight="1" x14ac:dyDescent="0.45">
      <c r="A92" s="173">
        <v>20</v>
      </c>
      <c r="B92" s="226" t="s">
        <v>6131</v>
      </c>
      <c r="C92" s="173" t="s">
        <v>5671</v>
      </c>
      <c r="D92" s="173" t="s">
        <v>6132</v>
      </c>
      <c r="E92" s="173" t="s">
        <v>6133</v>
      </c>
      <c r="F92" s="8" t="s">
        <v>6134</v>
      </c>
      <c r="G92" s="9" t="s">
        <v>6135</v>
      </c>
      <c r="H92" s="173" t="s">
        <v>18</v>
      </c>
      <c r="I92" s="175" t="s">
        <v>5671</v>
      </c>
      <c r="J92" s="175" t="s">
        <v>6136</v>
      </c>
      <c r="K92" s="9" t="s">
        <v>20</v>
      </c>
      <c r="L92" s="9" t="s">
        <v>6137</v>
      </c>
      <c r="M92" s="9" t="s">
        <v>20</v>
      </c>
      <c r="N92" s="9" t="s">
        <v>6138</v>
      </c>
      <c r="O92" s="9" t="s">
        <v>6139</v>
      </c>
      <c r="P92" s="9" t="s">
        <v>6140</v>
      </c>
      <c r="Q92" s="9" t="s">
        <v>5683</v>
      </c>
      <c r="R92" s="9" t="s">
        <v>5684</v>
      </c>
      <c r="S92" s="11"/>
      <c r="T92" s="9" t="s">
        <v>5701</v>
      </c>
      <c r="U92" s="11" t="s">
        <v>293</v>
      </c>
      <c r="V92" s="3"/>
      <c r="W92" s="3"/>
      <c r="X92" s="3"/>
      <c r="Y92" s="3"/>
      <c r="Z92" s="3"/>
      <c r="AA92" s="3"/>
      <c r="AB92" s="3"/>
      <c r="AC92" s="3"/>
      <c r="AD92" s="3"/>
      <c r="AE92" s="3"/>
    </row>
    <row r="93" spans="1:31" ht="14.25" x14ac:dyDescent="0.45">
      <c r="A93" s="173"/>
      <c r="B93" s="226"/>
      <c r="C93" s="173"/>
      <c r="D93" s="173"/>
      <c r="E93" s="173"/>
      <c r="F93" s="8" t="s">
        <v>6141</v>
      </c>
      <c r="G93" s="9" t="s">
        <v>6142</v>
      </c>
      <c r="H93" s="173"/>
      <c r="I93" s="173"/>
      <c r="J93" s="173"/>
      <c r="K93" s="9" t="s">
        <v>6143</v>
      </c>
      <c r="L93" s="9" t="s">
        <v>6144</v>
      </c>
      <c r="M93" s="9" t="s">
        <v>20</v>
      </c>
      <c r="N93" s="9" t="s">
        <v>6145</v>
      </c>
      <c r="O93" s="9" t="s">
        <v>6146</v>
      </c>
      <c r="P93" s="9" t="s">
        <v>6147</v>
      </c>
      <c r="Q93" s="9" t="s">
        <v>5645</v>
      </c>
      <c r="R93" s="9" t="s">
        <v>5684</v>
      </c>
      <c r="S93" s="11" t="s">
        <v>2487</v>
      </c>
      <c r="T93" s="9" t="s">
        <v>5683</v>
      </c>
      <c r="U93" s="11" t="s">
        <v>1872</v>
      </c>
      <c r="V93" s="3"/>
      <c r="W93" s="3"/>
      <c r="X93" s="3"/>
      <c r="Y93" s="3"/>
      <c r="Z93" s="3"/>
      <c r="AA93" s="3"/>
      <c r="AB93" s="3"/>
      <c r="AC93" s="3"/>
      <c r="AD93" s="3"/>
      <c r="AE93" s="3"/>
    </row>
    <row r="94" spans="1:31" ht="14.25" x14ac:dyDescent="0.45">
      <c r="A94" s="109"/>
      <c r="B94" s="225"/>
      <c r="C94" s="109"/>
      <c r="D94" s="9"/>
      <c r="E94" s="9"/>
      <c r="F94" s="8"/>
      <c r="G94" s="9"/>
      <c r="H94" s="9"/>
      <c r="I94" s="11"/>
      <c r="J94" s="11"/>
      <c r="K94" s="9"/>
      <c r="L94" s="9"/>
      <c r="M94" s="9"/>
      <c r="N94" s="9"/>
      <c r="O94" s="9"/>
      <c r="P94" s="9"/>
      <c r="Q94" s="9"/>
      <c r="R94" s="9"/>
      <c r="S94" s="11"/>
      <c r="T94" s="9"/>
      <c r="U94" s="11"/>
      <c r="V94" s="3"/>
      <c r="W94" s="3"/>
      <c r="X94" s="3"/>
      <c r="Y94" s="3"/>
      <c r="Z94" s="3"/>
      <c r="AA94" s="3"/>
      <c r="AB94" s="3"/>
      <c r="AC94" s="3"/>
      <c r="AD94" s="3"/>
      <c r="AE94" s="3"/>
    </row>
    <row r="95" spans="1:31" ht="12.75" customHeight="1" x14ac:dyDescent="0.45">
      <c r="A95" s="175">
        <v>21</v>
      </c>
      <c r="B95" s="248" t="s">
        <v>6148</v>
      </c>
      <c r="C95" s="173" t="s">
        <v>5671</v>
      </c>
      <c r="D95" s="173" t="s">
        <v>6149</v>
      </c>
      <c r="E95" s="175" t="s">
        <v>6150</v>
      </c>
      <c r="F95" s="8" t="s">
        <v>6151</v>
      </c>
      <c r="G95" s="9" t="s">
        <v>6152</v>
      </c>
      <c r="H95" s="173" t="s">
        <v>18</v>
      </c>
      <c r="I95" s="175" t="s">
        <v>5671</v>
      </c>
      <c r="J95" s="175" t="s">
        <v>6153</v>
      </c>
      <c r="K95" s="9" t="s">
        <v>6154</v>
      </c>
      <c r="L95" s="9" t="s">
        <v>5774</v>
      </c>
      <c r="M95" s="9" t="s">
        <v>6155</v>
      </c>
      <c r="N95" s="9" t="s">
        <v>6156</v>
      </c>
      <c r="O95" s="9" t="s">
        <v>6157</v>
      </c>
      <c r="P95" s="9" t="s">
        <v>6158</v>
      </c>
      <c r="Q95" s="9" t="s">
        <v>5645</v>
      </c>
      <c r="R95" s="9" t="s">
        <v>5684</v>
      </c>
      <c r="S95" s="11"/>
      <c r="T95" s="9" t="s">
        <v>6159</v>
      </c>
      <c r="U95" s="11" t="s">
        <v>6160</v>
      </c>
      <c r="V95" s="3"/>
      <c r="W95" s="3"/>
      <c r="X95" s="3"/>
      <c r="Y95" s="3"/>
      <c r="Z95" s="3"/>
      <c r="AA95" s="3"/>
      <c r="AB95" s="3"/>
      <c r="AC95" s="3"/>
      <c r="AD95" s="3"/>
      <c r="AE95" s="3"/>
    </row>
    <row r="96" spans="1:31" ht="14.25" x14ac:dyDescent="0.45">
      <c r="A96" s="175"/>
      <c r="B96" s="248"/>
      <c r="C96" s="175"/>
      <c r="D96" s="175"/>
      <c r="E96" s="175"/>
      <c r="F96" s="8" t="s">
        <v>6164</v>
      </c>
      <c r="G96" s="9" t="s">
        <v>6165</v>
      </c>
      <c r="H96" s="173"/>
      <c r="I96" s="173"/>
      <c r="J96" s="173"/>
      <c r="K96" s="9" t="s">
        <v>6166</v>
      </c>
      <c r="L96" s="9" t="s">
        <v>6167</v>
      </c>
      <c r="M96" s="9" t="s">
        <v>6168</v>
      </c>
      <c r="N96" s="9" t="s">
        <v>6169</v>
      </c>
      <c r="O96" s="9" t="s">
        <v>6170</v>
      </c>
      <c r="P96" s="9" t="s">
        <v>6171</v>
      </c>
      <c r="Q96" s="9" t="s">
        <v>5645</v>
      </c>
      <c r="R96" s="9" t="s">
        <v>5701</v>
      </c>
      <c r="S96" s="11"/>
      <c r="T96" s="9" t="s">
        <v>5645</v>
      </c>
      <c r="U96" s="11" t="s">
        <v>146</v>
      </c>
      <c r="V96" s="3"/>
      <c r="W96" s="3"/>
      <c r="X96" s="3"/>
      <c r="Y96" s="3"/>
      <c r="Z96" s="3"/>
      <c r="AA96" s="3"/>
      <c r="AB96" s="3"/>
      <c r="AC96" s="3"/>
      <c r="AD96" s="3"/>
      <c r="AE96" s="3"/>
    </row>
    <row r="97" spans="1:31" ht="14.25" x14ac:dyDescent="0.45">
      <c r="A97" s="175"/>
      <c r="B97" s="248"/>
      <c r="C97" s="175"/>
      <c r="D97" s="175"/>
      <c r="E97" s="175"/>
      <c r="F97" s="8" t="s">
        <v>6172</v>
      </c>
      <c r="G97" s="9" t="s">
        <v>6173</v>
      </c>
      <c r="H97" s="173"/>
      <c r="I97" s="173"/>
      <c r="J97" s="173"/>
      <c r="K97" s="9" t="s">
        <v>6174</v>
      </c>
      <c r="L97" s="9" t="s">
        <v>6175</v>
      </c>
      <c r="M97" s="9" t="s">
        <v>6176</v>
      </c>
      <c r="N97" s="9" t="s">
        <v>6177</v>
      </c>
      <c r="O97" s="9" t="s">
        <v>6178</v>
      </c>
      <c r="P97" s="9" t="s">
        <v>6179</v>
      </c>
      <c r="Q97" s="9" t="s">
        <v>5645</v>
      </c>
      <c r="R97" s="9" t="s">
        <v>5701</v>
      </c>
      <c r="S97" s="11"/>
      <c r="T97" s="9" t="s">
        <v>5758</v>
      </c>
      <c r="U97" s="11" t="s">
        <v>6180</v>
      </c>
      <c r="V97" s="3"/>
      <c r="W97" s="3"/>
      <c r="X97" s="3"/>
      <c r="Y97" s="3"/>
      <c r="Z97" s="3"/>
      <c r="AA97" s="3"/>
      <c r="AB97" s="3"/>
      <c r="AC97" s="3"/>
      <c r="AD97" s="3"/>
      <c r="AE97" s="3"/>
    </row>
    <row r="98" spans="1:31" ht="14.25" x14ac:dyDescent="0.45">
      <c r="A98" s="109"/>
      <c r="B98" s="225"/>
      <c r="C98" s="109"/>
      <c r="D98" s="9"/>
      <c r="E98" s="9"/>
      <c r="F98" s="8"/>
      <c r="G98" s="9"/>
      <c r="H98" s="9"/>
      <c r="I98" s="11"/>
      <c r="J98" s="11"/>
      <c r="K98" s="9"/>
      <c r="L98" s="9"/>
      <c r="M98" s="9"/>
      <c r="N98" s="9"/>
      <c r="O98" s="9"/>
      <c r="P98" s="9"/>
      <c r="Q98" s="9"/>
      <c r="R98" s="9"/>
      <c r="S98" s="11"/>
      <c r="T98" s="9"/>
      <c r="U98" s="11"/>
      <c r="V98" s="3"/>
      <c r="W98" s="3"/>
      <c r="X98" s="3"/>
      <c r="Y98" s="3"/>
      <c r="Z98" s="3"/>
      <c r="AA98" s="3"/>
      <c r="AB98" s="3"/>
      <c r="AC98" s="3"/>
      <c r="AD98" s="3"/>
      <c r="AE98" s="3"/>
    </row>
    <row r="99" spans="1:31" ht="60" customHeight="1" x14ac:dyDescent="0.45">
      <c r="A99" s="173">
        <v>22</v>
      </c>
      <c r="B99" s="226" t="s">
        <v>6182</v>
      </c>
      <c r="C99" s="173" t="s">
        <v>5704</v>
      </c>
      <c r="D99" s="173" t="s">
        <v>6183</v>
      </c>
      <c r="E99" s="173" t="s">
        <v>6184</v>
      </c>
      <c r="F99" s="8" t="s">
        <v>6185</v>
      </c>
      <c r="G99" s="9" t="s">
        <v>6186</v>
      </c>
      <c r="H99" s="175"/>
      <c r="I99" s="175"/>
      <c r="J99" s="175"/>
      <c r="K99" s="9" t="s">
        <v>6187</v>
      </c>
      <c r="L99" s="9" t="s">
        <v>6003</v>
      </c>
      <c r="M99" s="9" t="s">
        <v>6188</v>
      </c>
      <c r="N99" s="9" t="s">
        <v>6189</v>
      </c>
      <c r="O99" s="9" t="s">
        <v>6190</v>
      </c>
      <c r="P99" s="9" t="s">
        <v>6191</v>
      </c>
      <c r="Q99" s="9" t="s">
        <v>5645</v>
      </c>
      <c r="R99" s="9" t="s">
        <v>5701</v>
      </c>
      <c r="S99" s="11" t="s">
        <v>6192</v>
      </c>
      <c r="T99" s="9" t="s">
        <v>5701</v>
      </c>
      <c r="U99" s="11" t="s">
        <v>84</v>
      </c>
      <c r="V99" s="3"/>
      <c r="W99" s="3"/>
      <c r="X99" s="3"/>
      <c r="Y99" s="3"/>
      <c r="Z99" s="3"/>
      <c r="AA99" s="3"/>
      <c r="AB99" s="3"/>
      <c r="AC99" s="3"/>
      <c r="AD99" s="3"/>
      <c r="AE99" s="3"/>
    </row>
    <row r="100" spans="1:31" ht="60" customHeight="1" x14ac:dyDescent="0.45">
      <c r="A100" s="178"/>
      <c r="B100" s="227"/>
      <c r="C100" s="173"/>
      <c r="D100" s="173"/>
      <c r="E100" s="173"/>
      <c r="F100" s="8" t="s">
        <v>6193</v>
      </c>
      <c r="G100" s="9" t="s">
        <v>6186</v>
      </c>
      <c r="H100" s="175"/>
      <c r="I100" s="175"/>
      <c r="J100" s="175"/>
      <c r="K100" s="9" t="s">
        <v>6187</v>
      </c>
      <c r="L100" s="9" t="s">
        <v>6003</v>
      </c>
      <c r="M100" s="9" t="s">
        <v>6188</v>
      </c>
      <c r="N100" s="9" t="s">
        <v>6189</v>
      </c>
      <c r="O100" s="9" t="s">
        <v>6190</v>
      </c>
      <c r="P100" s="9" t="s">
        <v>6191</v>
      </c>
      <c r="Q100" s="9" t="s">
        <v>5645</v>
      </c>
      <c r="R100" s="9" t="s">
        <v>5701</v>
      </c>
      <c r="S100" s="11" t="s">
        <v>6192</v>
      </c>
      <c r="T100" s="9" t="s">
        <v>5701</v>
      </c>
      <c r="U100" s="11" t="s">
        <v>84</v>
      </c>
      <c r="V100" s="3"/>
      <c r="W100" s="3"/>
      <c r="X100" s="3"/>
      <c r="Y100" s="3"/>
      <c r="Z100" s="3"/>
      <c r="AA100" s="3"/>
      <c r="AB100" s="3"/>
      <c r="AC100" s="3"/>
      <c r="AD100" s="3"/>
      <c r="AE100" s="3"/>
    </row>
    <row r="101" spans="1:31" ht="14.25" x14ac:dyDescent="0.45">
      <c r="A101" s="178"/>
      <c r="B101" s="227"/>
      <c r="C101" s="173"/>
      <c r="D101" s="173"/>
      <c r="E101" s="173"/>
      <c r="F101" s="8" t="s">
        <v>6198</v>
      </c>
      <c r="G101" s="9" t="s">
        <v>6199</v>
      </c>
      <c r="H101" s="175"/>
      <c r="I101" s="175"/>
      <c r="J101" s="175"/>
      <c r="K101" s="9" t="s">
        <v>6200</v>
      </c>
      <c r="L101" s="9" t="s">
        <v>6201</v>
      </c>
      <c r="M101" s="9" t="s">
        <v>5827</v>
      </c>
      <c r="N101" s="9" t="s">
        <v>6202</v>
      </c>
      <c r="O101" s="9" t="s">
        <v>6203</v>
      </c>
      <c r="P101" s="9" t="s">
        <v>6204</v>
      </c>
      <c r="Q101" s="9" t="s">
        <v>5683</v>
      </c>
      <c r="R101" s="9" t="s">
        <v>5645</v>
      </c>
      <c r="S101" s="11" t="s">
        <v>423</v>
      </c>
      <c r="T101" s="9" t="s">
        <v>5645</v>
      </c>
      <c r="U101" s="11" t="s">
        <v>690</v>
      </c>
      <c r="V101" s="3"/>
      <c r="W101" s="3"/>
      <c r="X101" s="3"/>
      <c r="Y101" s="3"/>
      <c r="Z101" s="3"/>
      <c r="AA101" s="3"/>
      <c r="AB101" s="3"/>
      <c r="AC101" s="3"/>
      <c r="AD101" s="3"/>
      <c r="AE101" s="3"/>
    </row>
    <row r="102" spans="1:31" ht="14.25" x14ac:dyDescent="0.45">
      <c r="A102" s="178"/>
      <c r="B102" s="227"/>
      <c r="C102" s="173"/>
      <c r="D102" s="173"/>
      <c r="E102" s="173"/>
      <c r="F102" s="8" t="s">
        <v>6205</v>
      </c>
      <c r="G102" s="9" t="s">
        <v>6199</v>
      </c>
      <c r="H102" s="175"/>
      <c r="I102" s="175"/>
      <c r="J102" s="175"/>
      <c r="K102" s="9" t="s">
        <v>6200</v>
      </c>
      <c r="L102" s="9" t="s">
        <v>6201</v>
      </c>
      <c r="M102" s="9" t="s">
        <v>5827</v>
      </c>
      <c r="N102" s="9" t="s">
        <v>6202</v>
      </c>
      <c r="O102" s="9" t="s">
        <v>6203</v>
      </c>
      <c r="P102" s="9" t="s">
        <v>6204</v>
      </c>
      <c r="Q102" s="9" t="s">
        <v>5683</v>
      </c>
      <c r="R102" s="9" t="s">
        <v>5645</v>
      </c>
      <c r="S102" s="11" t="s">
        <v>423</v>
      </c>
      <c r="T102" s="9" t="s">
        <v>5645</v>
      </c>
      <c r="U102" s="11" t="s">
        <v>690</v>
      </c>
      <c r="V102" s="3"/>
      <c r="W102" s="3"/>
      <c r="X102" s="3"/>
      <c r="Y102" s="3"/>
      <c r="Z102" s="3"/>
      <c r="AA102" s="3"/>
      <c r="AB102" s="3"/>
      <c r="AC102" s="3"/>
      <c r="AD102" s="3"/>
      <c r="AE102" s="3"/>
    </row>
    <row r="103" spans="1:31" ht="60" customHeight="1" x14ac:dyDescent="0.45">
      <c r="A103" s="181"/>
      <c r="B103" s="228"/>
      <c r="C103" s="173"/>
      <c r="D103" s="173"/>
      <c r="E103" s="173"/>
      <c r="F103" s="8" t="s">
        <v>6207</v>
      </c>
      <c r="G103" s="9" t="s">
        <v>6208</v>
      </c>
      <c r="H103" s="175"/>
      <c r="I103" s="175"/>
      <c r="J103" s="175"/>
      <c r="K103" s="9" t="s">
        <v>6209</v>
      </c>
      <c r="L103" s="9" t="s">
        <v>5763</v>
      </c>
      <c r="M103" s="9" t="s">
        <v>6210</v>
      </c>
      <c r="N103" s="9" t="s">
        <v>6211</v>
      </c>
      <c r="O103" s="9" t="s">
        <v>6212</v>
      </c>
      <c r="P103" s="9" t="s">
        <v>6213</v>
      </c>
      <c r="Q103" s="9" t="s">
        <v>5683</v>
      </c>
      <c r="R103" s="9" t="s">
        <v>5645</v>
      </c>
      <c r="S103" s="11" t="s">
        <v>6214</v>
      </c>
      <c r="T103" s="9" t="s">
        <v>5701</v>
      </c>
      <c r="U103" s="11" t="s">
        <v>84</v>
      </c>
      <c r="V103" s="3"/>
      <c r="W103" s="3"/>
      <c r="X103" s="3"/>
      <c r="Y103" s="3"/>
      <c r="Z103" s="3"/>
      <c r="AA103" s="3"/>
      <c r="AB103" s="3"/>
      <c r="AC103" s="3"/>
      <c r="AD103" s="3"/>
      <c r="AE103" s="3"/>
    </row>
    <row r="104" spans="1:31" ht="14.25" x14ac:dyDescent="0.45">
      <c r="A104" s="109"/>
      <c r="B104" s="225"/>
      <c r="C104" s="109"/>
      <c r="D104" s="9"/>
      <c r="E104" s="9"/>
      <c r="F104" s="8"/>
      <c r="G104" s="9"/>
      <c r="H104" s="9"/>
      <c r="I104" s="11"/>
      <c r="J104" s="11"/>
      <c r="K104" s="9"/>
      <c r="L104" s="9"/>
      <c r="M104" s="9"/>
      <c r="N104" s="9"/>
      <c r="O104" s="9"/>
      <c r="P104" s="9"/>
      <c r="Q104" s="9"/>
      <c r="R104" s="9"/>
      <c r="S104" s="11"/>
      <c r="T104" s="9"/>
      <c r="U104" s="11"/>
      <c r="V104" s="3"/>
      <c r="W104" s="3"/>
      <c r="X104" s="3"/>
      <c r="Y104" s="3"/>
      <c r="Z104" s="3"/>
      <c r="AA104" s="3"/>
      <c r="AB104" s="3"/>
      <c r="AC104" s="3"/>
      <c r="AD104" s="3"/>
      <c r="AE104" s="3"/>
    </row>
    <row r="105" spans="1:31" ht="30" customHeight="1" x14ac:dyDescent="0.45">
      <c r="A105" s="109">
        <v>23</v>
      </c>
      <c r="B105" s="240" t="s">
        <v>6215</v>
      </c>
      <c r="C105" s="106" t="s">
        <v>5671</v>
      </c>
      <c r="D105" s="31" t="s">
        <v>6216</v>
      </c>
      <c r="E105" s="31" t="s">
        <v>6217</v>
      </c>
      <c r="F105" s="8" t="s">
        <v>6218</v>
      </c>
      <c r="G105" s="9" t="s">
        <v>6219</v>
      </c>
      <c r="H105" s="31" t="s">
        <v>18</v>
      </c>
      <c r="I105" s="32" t="s">
        <v>5671</v>
      </c>
      <c r="J105" s="32" t="s">
        <v>6220</v>
      </c>
      <c r="K105" s="9" t="s">
        <v>6221</v>
      </c>
      <c r="L105" s="9" t="s">
        <v>5653</v>
      </c>
      <c r="M105" s="9" t="s">
        <v>5649</v>
      </c>
      <c r="N105" s="9" t="s">
        <v>6222</v>
      </c>
      <c r="O105" s="9" t="s">
        <v>6223</v>
      </c>
      <c r="P105" s="9" t="s">
        <v>6224</v>
      </c>
      <c r="Q105" s="9" t="s">
        <v>5645</v>
      </c>
      <c r="R105" s="9" t="s">
        <v>5684</v>
      </c>
      <c r="S105" s="11"/>
      <c r="T105" s="9" t="s">
        <v>5701</v>
      </c>
      <c r="U105" s="11" t="s">
        <v>21</v>
      </c>
      <c r="V105" s="3"/>
      <c r="W105" s="3"/>
      <c r="X105" s="3"/>
      <c r="Y105" s="3"/>
      <c r="Z105" s="3"/>
      <c r="AA105" s="3"/>
      <c r="AB105" s="3"/>
      <c r="AC105" s="3"/>
      <c r="AD105" s="3"/>
      <c r="AE105" s="3"/>
    </row>
    <row r="106" spans="1:31" ht="14.25" x14ac:dyDescent="0.45">
      <c r="A106" s="109"/>
      <c r="B106" s="225"/>
      <c r="C106" s="109"/>
      <c r="D106" s="9"/>
      <c r="E106" s="9"/>
      <c r="F106" s="8"/>
      <c r="G106" s="9"/>
      <c r="H106" s="9"/>
      <c r="I106" s="11"/>
      <c r="J106" s="11"/>
      <c r="K106" s="9"/>
      <c r="L106" s="9"/>
      <c r="M106" s="9"/>
      <c r="N106" s="9"/>
      <c r="O106" s="9"/>
      <c r="P106" s="9"/>
      <c r="Q106" s="9"/>
      <c r="R106" s="9"/>
      <c r="S106" s="11"/>
      <c r="T106" s="9"/>
      <c r="U106" s="11"/>
      <c r="V106" s="3"/>
      <c r="W106" s="3"/>
      <c r="X106" s="3"/>
      <c r="Y106" s="3"/>
      <c r="Z106" s="3"/>
      <c r="AA106" s="3"/>
      <c r="AB106" s="3"/>
      <c r="AC106" s="3"/>
      <c r="AD106" s="3"/>
      <c r="AE106" s="3"/>
    </row>
    <row r="107" spans="1:31" ht="14.25" x14ac:dyDescent="0.45">
      <c r="A107" s="109">
        <v>24</v>
      </c>
      <c r="B107" s="225" t="s">
        <v>6225</v>
      </c>
      <c r="C107" s="109" t="s">
        <v>5671</v>
      </c>
      <c r="D107" s="9" t="s">
        <v>6226</v>
      </c>
      <c r="E107" s="9" t="s">
        <v>6227</v>
      </c>
      <c r="F107" s="8" t="s">
        <v>6228</v>
      </c>
      <c r="G107" s="9" t="s">
        <v>6229</v>
      </c>
      <c r="H107" s="9" t="s">
        <v>3445</v>
      </c>
      <c r="I107" s="11" t="s">
        <v>94</v>
      </c>
      <c r="J107" s="11" t="s">
        <v>6230</v>
      </c>
      <c r="K107" s="9" t="s">
        <v>6231</v>
      </c>
      <c r="L107" s="9" t="s">
        <v>5774</v>
      </c>
      <c r="M107" s="9" t="s">
        <v>6232</v>
      </c>
      <c r="N107" s="9" t="s">
        <v>6233</v>
      </c>
      <c r="O107" s="9" t="s">
        <v>5902</v>
      </c>
      <c r="P107" s="9" t="s">
        <v>6234</v>
      </c>
      <c r="Q107" s="9" t="s">
        <v>5645</v>
      </c>
      <c r="R107" s="9" t="s">
        <v>5684</v>
      </c>
      <c r="S107" s="11"/>
      <c r="T107" s="9" t="s">
        <v>5645</v>
      </c>
      <c r="U107" s="11" t="s">
        <v>194</v>
      </c>
      <c r="V107" s="3"/>
      <c r="W107" s="3"/>
      <c r="X107" s="3"/>
      <c r="Y107" s="3"/>
      <c r="Z107" s="3"/>
      <c r="AA107" s="3"/>
      <c r="AB107" s="3"/>
      <c r="AC107" s="3"/>
      <c r="AD107" s="3"/>
      <c r="AE107" s="3"/>
    </row>
    <row r="108" spans="1:31" ht="14.25" x14ac:dyDescent="0.45">
      <c r="A108" s="109"/>
      <c r="B108" s="225"/>
      <c r="C108" s="109"/>
      <c r="D108" s="9"/>
      <c r="E108" s="9"/>
      <c r="F108" s="8"/>
      <c r="G108" s="9"/>
      <c r="H108" s="9"/>
      <c r="I108" s="11"/>
      <c r="J108" s="11"/>
      <c r="K108" s="9"/>
      <c r="L108" s="9"/>
      <c r="M108" s="9"/>
      <c r="N108" s="9"/>
      <c r="O108" s="9"/>
      <c r="P108" s="9"/>
      <c r="Q108" s="9"/>
      <c r="R108" s="9"/>
      <c r="S108" s="11"/>
      <c r="T108" s="9"/>
      <c r="U108" s="11"/>
      <c r="V108" s="3"/>
      <c r="W108" s="3"/>
      <c r="X108" s="3"/>
      <c r="Y108" s="3"/>
      <c r="Z108" s="3"/>
      <c r="AA108" s="3"/>
      <c r="AB108" s="3"/>
      <c r="AC108" s="3"/>
      <c r="AD108" s="3"/>
      <c r="AE108" s="3"/>
    </row>
    <row r="109" spans="1:31" ht="30" customHeight="1" x14ac:dyDescent="0.45">
      <c r="A109" s="109">
        <v>25</v>
      </c>
      <c r="B109" s="225" t="s">
        <v>6235</v>
      </c>
      <c r="C109" s="109" t="s">
        <v>5671</v>
      </c>
      <c r="D109" s="9" t="s">
        <v>6236</v>
      </c>
      <c r="E109" s="9" t="s">
        <v>6237</v>
      </c>
      <c r="F109" s="8" t="s">
        <v>6238</v>
      </c>
      <c r="G109" s="9" t="s">
        <v>6239</v>
      </c>
      <c r="H109" s="9" t="s">
        <v>18</v>
      </c>
      <c r="I109" s="11" t="s">
        <v>5671</v>
      </c>
      <c r="J109" s="11" t="s">
        <v>6240</v>
      </c>
      <c r="K109" s="9" t="s">
        <v>6241</v>
      </c>
      <c r="L109" s="9" t="s">
        <v>5774</v>
      </c>
      <c r="M109" s="9" t="s">
        <v>6242</v>
      </c>
      <c r="N109" s="9" t="s">
        <v>6243</v>
      </c>
      <c r="O109" s="9" t="s">
        <v>6244</v>
      </c>
      <c r="P109" s="9" t="s">
        <v>6245</v>
      </c>
      <c r="Q109" s="9" t="s">
        <v>5645</v>
      </c>
      <c r="R109" s="9" t="s">
        <v>5701</v>
      </c>
      <c r="S109" s="11"/>
      <c r="T109" s="9" t="s">
        <v>5645</v>
      </c>
      <c r="U109" s="11" t="s">
        <v>84</v>
      </c>
      <c r="V109" s="3"/>
      <c r="W109" s="3"/>
      <c r="X109" s="3"/>
      <c r="Y109" s="3"/>
      <c r="Z109" s="3"/>
      <c r="AA109" s="3"/>
      <c r="AB109" s="3"/>
      <c r="AC109" s="3"/>
      <c r="AD109" s="3"/>
      <c r="AE109" s="3"/>
    </row>
    <row r="110" spans="1:31" ht="14.25" x14ac:dyDescent="0.45">
      <c r="A110" s="109"/>
      <c r="B110" s="225"/>
      <c r="C110" s="109"/>
      <c r="D110" s="9"/>
      <c r="E110" s="9"/>
      <c r="F110" s="8"/>
      <c r="G110" s="9"/>
      <c r="H110" s="9"/>
      <c r="I110" s="11"/>
      <c r="J110" s="11"/>
      <c r="K110" s="9"/>
      <c r="L110" s="9"/>
      <c r="M110" s="9"/>
      <c r="N110" s="9"/>
      <c r="O110" s="9"/>
      <c r="P110" s="9"/>
      <c r="Q110" s="9"/>
      <c r="R110" s="9"/>
      <c r="S110" s="11"/>
      <c r="T110" s="9"/>
      <c r="U110" s="11"/>
      <c r="V110" s="3"/>
      <c r="W110" s="3"/>
      <c r="X110" s="3"/>
      <c r="Y110" s="3"/>
      <c r="Z110" s="3"/>
      <c r="AA110" s="3"/>
      <c r="AB110" s="3"/>
      <c r="AC110" s="3"/>
      <c r="AD110" s="3"/>
      <c r="AE110" s="3"/>
    </row>
    <row r="111" spans="1:31" ht="12.75" customHeight="1" x14ac:dyDescent="0.45">
      <c r="A111" s="173">
        <v>26</v>
      </c>
      <c r="B111" s="226" t="s">
        <v>4642</v>
      </c>
      <c r="C111" s="173" t="s">
        <v>5704</v>
      </c>
      <c r="D111" s="173" t="s">
        <v>6246</v>
      </c>
      <c r="E111" s="173" t="s">
        <v>6247</v>
      </c>
      <c r="F111" s="8" t="s">
        <v>6248</v>
      </c>
      <c r="G111" s="9" t="s">
        <v>6249</v>
      </c>
      <c r="H111" s="173" t="s">
        <v>18</v>
      </c>
      <c r="I111" s="173" t="s">
        <v>94</v>
      </c>
      <c r="J111" s="175" t="s">
        <v>6250</v>
      </c>
      <c r="K111" s="9" t="s">
        <v>6251</v>
      </c>
      <c r="L111" s="9" t="s">
        <v>5795</v>
      </c>
      <c r="M111" s="9" t="s">
        <v>20</v>
      </c>
      <c r="N111" s="9" t="s">
        <v>6252</v>
      </c>
      <c r="O111" s="9" t="s">
        <v>6253</v>
      </c>
      <c r="P111" s="9" t="s">
        <v>6254</v>
      </c>
      <c r="Q111" s="9" t="s">
        <v>5645</v>
      </c>
      <c r="R111" s="9" t="s">
        <v>5684</v>
      </c>
      <c r="S111" s="11"/>
      <c r="T111" s="9" t="s">
        <v>5701</v>
      </c>
      <c r="U111" s="11" t="s">
        <v>79</v>
      </c>
      <c r="V111" s="3"/>
      <c r="W111" s="3"/>
      <c r="X111" s="3"/>
      <c r="Y111" s="3"/>
      <c r="Z111" s="3"/>
      <c r="AA111" s="3"/>
      <c r="AB111" s="3"/>
      <c r="AC111" s="3"/>
      <c r="AD111" s="3"/>
      <c r="AE111" s="3"/>
    </row>
    <row r="112" spans="1:31" ht="45" customHeight="1" x14ac:dyDescent="0.45">
      <c r="A112" s="173"/>
      <c r="B112" s="226"/>
      <c r="C112" s="173"/>
      <c r="D112" s="173"/>
      <c r="E112" s="173"/>
      <c r="F112" s="8" t="s">
        <v>6255</v>
      </c>
      <c r="G112" s="9" t="s">
        <v>6256</v>
      </c>
      <c r="H112" s="173"/>
      <c r="I112" s="173"/>
      <c r="J112" s="173"/>
      <c r="K112" s="9" t="s">
        <v>6257</v>
      </c>
      <c r="L112" s="9" t="s">
        <v>20</v>
      </c>
      <c r="M112" s="9" t="s">
        <v>6258</v>
      </c>
      <c r="N112" s="9" t="s">
        <v>6259</v>
      </c>
      <c r="O112" s="9" t="s">
        <v>6260</v>
      </c>
      <c r="P112" s="9" t="s">
        <v>6261</v>
      </c>
      <c r="Q112" s="9" t="s">
        <v>5645</v>
      </c>
      <c r="R112" s="9" t="s">
        <v>5684</v>
      </c>
      <c r="S112" s="11" t="s">
        <v>2065</v>
      </c>
      <c r="T112" s="9" t="s">
        <v>5701</v>
      </c>
      <c r="U112" s="11" t="s">
        <v>84</v>
      </c>
      <c r="V112" s="3"/>
      <c r="W112" s="3"/>
      <c r="X112" s="3"/>
      <c r="Y112" s="3"/>
      <c r="Z112" s="3"/>
      <c r="AA112" s="3"/>
      <c r="AB112" s="3"/>
      <c r="AC112" s="3"/>
      <c r="AD112" s="3"/>
      <c r="AE112" s="3"/>
    </row>
    <row r="113" spans="1:31" ht="30" customHeight="1" x14ac:dyDescent="0.45">
      <c r="A113" s="173"/>
      <c r="B113" s="226"/>
      <c r="C113" s="173"/>
      <c r="D113" s="173"/>
      <c r="E113" s="173"/>
      <c r="F113" s="8" t="s">
        <v>6262</v>
      </c>
      <c r="G113" s="9" t="s">
        <v>6263</v>
      </c>
      <c r="H113" s="173"/>
      <c r="I113" s="173"/>
      <c r="J113" s="173"/>
      <c r="K113" s="9" t="s">
        <v>6264</v>
      </c>
      <c r="L113" s="9" t="s">
        <v>6265</v>
      </c>
      <c r="M113" s="9" t="s">
        <v>6266</v>
      </c>
      <c r="N113" s="9" t="s">
        <v>6267</v>
      </c>
      <c r="O113" s="9" t="s">
        <v>6268</v>
      </c>
      <c r="P113" s="9" t="s">
        <v>6269</v>
      </c>
      <c r="Q113" s="9" t="s">
        <v>5683</v>
      </c>
      <c r="R113" s="9" t="s">
        <v>5684</v>
      </c>
      <c r="S113" s="11" t="s">
        <v>1559</v>
      </c>
      <c r="T113" s="9" t="s">
        <v>5701</v>
      </c>
      <c r="U113" s="11" t="s">
        <v>79</v>
      </c>
      <c r="V113" s="3"/>
      <c r="W113" s="3"/>
      <c r="X113" s="3"/>
      <c r="Y113" s="3"/>
      <c r="Z113" s="3"/>
      <c r="AA113" s="3"/>
      <c r="AB113" s="3"/>
      <c r="AC113" s="3"/>
      <c r="AD113" s="3"/>
      <c r="AE113" s="3"/>
    </row>
    <row r="114" spans="1:31" ht="14.25" x14ac:dyDescent="0.45">
      <c r="A114" s="173"/>
      <c r="B114" s="226"/>
      <c r="C114" s="173"/>
      <c r="D114" s="173"/>
      <c r="E114" s="173"/>
      <c r="F114" s="8" t="s">
        <v>6270</v>
      </c>
      <c r="G114" s="9" t="s">
        <v>6271</v>
      </c>
      <c r="H114" s="173"/>
      <c r="I114" s="173"/>
      <c r="J114" s="173"/>
      <c r="K114" s="9" t="s">
        <v>6272</v>
      </c>
      <c r="L114" s="9" t="s">
        <v>6105</v>
      </c>
      <c r="M114" s="9" t="s">
        <v>6273</v>
      </c>
      <c r="N114" s="9" t="s">
        <v>6274</v>
      </c>
      <c r="O114" s="9" t="s">
        <v>6275</v>
      </c>
      <c r="P114" s="9" t="s">
        <v>6276</v>
      </c>
      <c r="Q114" s="9" t="s">
        <v>5645</v>
      </c>
      <c r="R114" s="9" t="s">
        <v>5684</v>
      </c>
      <c r="S114" s="11"/>
      <c r="T114" s="9" t="s">
        <v>5645</v>
      </c>
      <c r="U114" s="11" t="s">
        <v>6277</v>
      </c>
      <c r="V114" s="3"/>
      <c r="W114" s="3"/>
      <c r="X114" s="3"/>
      <c r="Y114" s="3"/>
      <c r="Z114" s="3"/>
      <c r="AA114" s="3"/>
      <c r="AB114" s="3"/>
      <c r="AC114" s="3"/>
      <c r="AD114" s="3"/>
      <c r="AE114" s="3"/>
    </row>
    <row r="115" spans="1:31" ht="14.25" x14ac:dyDescent="0.45">
      <c r="A115" s="173"/>
      <c r="B115" s="226"/>
      <c r="C115" s="173"/>
      <c r="D115" s="173"/>
      <c r="E115" s="173"/>
      <c r="F115" s="8" t="s">
        <v>6278</v>
      </c>
      <c r="G115" s="9" t="s">
        <v>6279</v>
      </c>
      <c r="H115" s="173"/>
      <c r="I115" s="173"/>
      <c r="J115" s="173"/>
      <c r="K115" s="9" t="s">
        <v>6280</v>
      </c>
      <c r="L115" s="9" t="s">
        <v>6027</v>
      </c>
      <c r="M115" s="9" t="s">
        <v>6281</v>
      </c>
      <c r="N115" s="9" t="s">
        <v>6282</v>
      </c>
      <c r="O115" s="9" t="s">
        <v>6283</v>
      </c>
      <c r="P115" s="9" t="s">
        <v>6284</v>
      </c>
      <c r="Q115" s="9" t="s">
        <v>5683</v>
      </c>
      <c r="R115" s="9" t="s">
        <v>5701</v>
      </c>
      <c r="S115" s="11"/>
      <c r="T115" s="9" t="s">
        <v>5701</v>
      </c>
      <c r="U115" s="11" t="s">
        <v>182</v>
      </c>
      <c r="V115" s="3"/>
      <c r="W115" s="3"/>
      <c r="X115" s="3"/>
      <c r="Y115" s="3"/>
      <c r="Z115" s="3"/>
      <c r="AA115" s="3"/>
      <c r="AB115" s="3"/>
      <c r="AC115" s="3"/>
      <c r="AD115" s="3"/>
      <c r="AE115" s="3"/>
    </row>
    <row r="116" spans="1:31" ht="14.25" x14ac:dyDescent="0.45">
      <c r="A116" s="173"/>
      <c r="B116" s="226"/>
      <c r="C116" s="173"/>
      <c r="D116" s="173"/>
      <c r="E116" s="173"/>
      <c r="F116" s="8" t="s">
        <v>6285</v>
      </c>
      <c r="G116" s="9" t="s">
        <v>6286</v>
      </c>
      <c r="H116" s="173"/>
      <c r="I116" s="173"/>
      <c r="J116" s="173"/>
      <c r="K116" s="9" t="s">
        <v>6287</v>
      </c>
      <c r="L116" s="9" t="s">
        <v>6288</v>
      </c>
      <c r="M116" s="9" t="s">
        <v>6289</v>
      </c>
      <c r="N116" s="9" t="s">
        <v>6290</v>
      </c>
      <c r="O116" s="9" t="s">
        <v>6291</v>
      </c>
      <c r="P116" s="9" t="s">
        <v>6292</v>
      </c>
      <c r="Q116" s="9" t="s">
        <v>5645</v>
      </c>
      <c r="R116" s="9" t="s">
        <v>5684</v>
      </c>
      <c r="S116" s="11"/>
      <c r="T116" s="9" t="s">
        <v>5645</v>
      </c>
      <c r="U116" s="11" t="s">
        <v>704</v>
      </c>
      <c r="V116" s="3"/>
      <c r="W116" s="3"/>
      <c r="X116" s="3"/>
      <c r="Y116" s="3"/>
      <c r="Z116" s="3"/>
      <c r="AA116" s="3"/>
      <c r="AB116" s="3"/>
      <c r="AC116" s="3"/>
      <c r="AD116" s="3"/>
      <c r="AE116" s="3"/>
    </row>
    <row r="117" spans="1:31" ht="60" customHeight="1" x14ac:dyDescent="0.45">
      <c r="A117" s="173"/>
      <c r="B117" s="226"/>
      <c r="C117" s="173"/>
      <c r="D117" s="173"/>
      <c r="E117" s="173"/>
      <c r="F117" s="8" t="s">
        <v>6293</v>
      </c>
      <c r="G117" s="9" t="s">
        <v>6294</v>
      </c>
      <c r="H117" s="173"/>
      <c r="I117" s="173"/>
      <c r="J117" s="173"/>
      <c r="K117" s="9" t="s">
        <v>6295</v>
      </c>
      <c r="L117" s="9" t="s">
        <v>6296</v>
      </c>
      <c r="M117" s="9" t="s">
        <v>6297</v>
      </c>
      <c r="N117" s="9" t="s">
        <v>6298</v>
      </c>
      <c r="O117" s="9" t="s">
        <v>5788</v>
      </c>
      <c r="P117" s="9" t="s">
        <v>6299</v>
      </c>
      <c r="Q117" s="9" t="s">
        <v>5645</v>
      </c>
      <c r="R117" s="9" t="s">
        <v>5684</v>
      </c>
      <c r="S117" s="11"/>
      <c r="T117" s="9" t="s">
        <v>5999</v>
      </c>
      <c r="U117" s="11" t="s">
        <v>6300</v>
      </c>
      <c r="V117" s="3"/>
      <c r="W117" s="3"/>
      <c r="X117" s="3"/>
      <c r="Y117" s="3"/>
      <c r="Z117" s="3"/>
      <c r="AA117" s="3"/>
      <c r="AB117" s="3"/>
      <c r="AC117" s="3"/>
      <c r="AD117" s="3"/>
      <c r="AE117" s="3"/>
    </row>
    <row r="118" spans="1:31" ht="60" customHeight="1" x14ac:dyDescent="0.45">
      <c r="A118" s="173"/>
      <c r="B118" s="226"/>
      <c r="C118" s="173"/>
      <c r="D118" s="173"/>
      <c r="E118" s="173"/>
      <c r="F118" s="8" t="s">
        <v>6301</v>
      </c>
      <c r="G118" s="9" t="s">
        <v>6294</v>
      </c>
      <c r="H118" s="173"/>
      <c r="I118" s="173"/>
      <c r="J118" s="173"/>
      <c r="K118" s="9" t="s">
        <v>6295</v>
      </c>
      <c r="L118" s="9" t="s">
        <v>6296</v>
      </c>
      <c r="M118" s="9" t="s">
        <v>6297</v>
      </c>
      <c r="N118" s="9" t="s">
        <v>6298</v>
      </c>
      <c r="O118" s="9" t="s">
        <v>5788</v>
      </c>
      <c r="P118" s="9" t="s">
        <v>6299</v>
      </c>
      <c r="Q118" s="9" t="s">
        <v>5645</v>
      </c>
      <c r="R118" s="9" t="s">
        <v>5684</v>
      </c>
      <c r="S118" s="11"/>
      <c r="T118" s="9" t="s">
        <v>5999</v>
      </c>
      <c r="U118" s="11" t="s">
        <v>6300</v>
      </c>
      <c r="V118" s="3"/>
      <c r="W118" s="3"/>
      <c r="X118" s="3"/>
      <c r="Y118" s="3"/>
      <c r="Z118" s="3"/>
      <c r="AA118" s="3"/>
      <c r="AB118" s="3"/>
      <c r="AC118" s="3"/>
      <c r="AD118" s="3"/>
      <c r="AE118" s="3"/>
    </row>
    <row r="119" spans="1:31" ht="14.25" x14ac:dyDescent="0.45">
      <c r="A119" s="173"/>
      <c r="B119" s="226"/>
      <c r="C119" s="173"/>
      <c r="D119" s="173"/>
      <c r="E119" s="173"/>
      <c r="F119" s="8" t="s">
        <v>6302</v>
      </c>
      <c r="G119" s="9" t="s">
        <v>6303</v>
      </c>
      <c r="H119" s="173"/>
      <c r="I119" s="173"/>
      <c r="J119" s="173"/>
      <c r="K119" s="9" t="s">
        <v>6304</v>
      </c>
      <c r="L119" s="9" t="s">
        <v>5831</v>
      </c>
      <c r="M119" s="9" t="s">
        <v>6305</v>
      </c>
      <c r="N119" s="9" t="s">
        <v>6306</v>
      </c>
      <c r="O119" s="9" t="s">
        <v>6307</v>
      </c>
      <c r="P119" s="9" t="s">
        <v>6308</v>
      </c>
      <c r="Q119" s="9" t="s">
        <v>5645</v>
      </c>
      <c r="R119" s="9" t="s">
        <v>5684</v>
      </c>
      <c r="S119" s="11"/>
      <c r="T119" s="9" t="s">
        <v>5646</v>
      </c>
      <c r="U119" s="11" t="s">
        <v>6309</v>
      </c>
      <c r="V119" s="3"/>
      <c r="W119" s="3"/>
      <c r="X119" s="3"/>
      <c r="Y119" s="3"/>
      <c r="Z119" s="3"/>
      <c r="AA119" s="3"/>
      <c r="AB119" s="3"/>
      <c r="AC119" s="3"/>
      <c r="AD119" s="3"/>
      <c r="AE119" s="3"/>
    </row>
    <row r="120" spans="1:31" ht="45" customHeight="1" x14ac:dyDescent="0.45">
      <c r="A120" s="173"/>
      <c r="B120" s="226"/>
      <c r="C120" s="173"/>
      <c r="D120" s="173"/>
      <c r="E120" s="173"/>
      <c r="F120" s="8" t="s">
        <v>6313</v>
      </c>
      <c r="G120" s="9" t="s">
        <v>6314</v>
      </c>
      <c r="H120" s="173"/>
      <c r="I120" s="173"/>
      <c r="J120" s="173"/>
      <c r="K120" s="9" t="s">
        <v>6315</v>
      </c>
      <c r="L120" s="9" t="s">
        <v>5805</v>
      </c>
      <c r="M120" s="9" t="s">
        <v>6316</v>
      </c>
      <c r="N120" s="9" t="s">
        <v>6317</v>
      </c>
      <c r="O120" s="9" t="s">
        <v>6318</v>
      </c>
      <c r="P120" s="9" t="s">
        <v>6319</v>
      </c>
      <c r="Q120" s="9" t="s">
        <v>5683</v>
      </c>
      <c r="R120" s="9" t="s">
        <v>5701</v>
      </c>
      <c r="S120" s="11" t="s">
        <v>5965</v>
      </c>
      <c r="T120" s="9" t="s">
        <v>5701</v>
      </c>
      <c r="U120" s="11" t="s">
        <v>84</v>
      </c>
      <c r="V120" s="3"/>
      <c r="W120" s="3"/>
      <c r="X120" s="3"/>
      <c r="Y120" s="3"/>
      <c r="Z120" s="3"/>
      <c r="AA120" s="3"/>
      <c r="AB120" s="3"/>
      <c r="AC120" s="3"/>
      <c r="AD120" s="3"/>
      <c r="AE120" s="3"/>
    </row>
    <row r="121" spans="1:31" ht="45" customHeight="1" x14ac:dyDescent="0.45">
      <c r="A121" s="173"/>
      <c r="B121" s="226"/>
      <c r="C121" s="173"/>
      <c r="D121" s="173"/>
      <c r="E121" s="173"/>
      <c r="F121" s="8" t="s">
        <v>6320</v>
      </c>
      <c r="G121" s="9" t="s">
        <v>6321</v>
      </c>
      <c r="H121" s="173"/>
      <c r="I121" s="173"/>
      <c r="J121" s="173"/>
      <c r="K121" s="9" t="s">
        <v>6322</v>
      </c>
      <c r="L121" s="9" t="s">
        <v>6323</v>
      </c>
      <c r="M121" s="9" t="s">
        <v>6324</v>
      </c>
      <c r="N121" s="9" t="s">
        <v>6325</v>
      </c>
      <c r="O121" s="9" t="s">
        <v>6326</v>
      </c>
      <c r="P121" s="9" t="s">
        <v>6327</v>
      </c>
      <c r="Q121" s="9" t="s">
        <v>5645</v>
      </c>
      <c r="R121" s="9" t="s">
        <v>5684</v>
      </c>
      <c r="S121" s="11"/>
      <c r="T121" s="9" t="s">
        <v>6328</v>
      </c>
      <c r="U121" s="11" t="s">
        <v>6329</v>
      </c>
      <c r="V121" s="3"/>
      <c r="W121" s="3"/>
      <c r="X121" s="3"/>
      <c r="Y121" s="3"/>
      <c r="Z121" s="3"/>
      <c r="AA121" s="3"/>
      <c r="AB121" s="3"/>
      <c r="AC121" s="3"/>
      <c r="AD121" s="3"/>
      <c r="AE121" s="3"/>
    </row>
    <row r="122" spans="1:31" ht="45" customHeight="1" x14ac:dyDescent="0.45">
      <c r="A122" s="173"/>
      <c r="B122" s="226"/>
      <c r="C122" s="173"/>
      <c r="D122" s="173"/>
      <c r="E122" s="173"/>
      <c r="F122" s="8" t="s">
        <v>6330</v>
      </c>
      <c r="G122" s="9" t="s">
        <v>6321</v>
      </c>
      <c r="H122" s="173"/>
      <c r="I122" s="173"/>
      <c r="J122" s="173"/>
      <c r="K122" s="9" t="s">
        <v>6322</v>
      </c>
      <c r="L122" s="9" t="s">
        <v>6323</v>
      </c>
      <c r="M122" s="9" t="s">
        <v>6324</v>
      </c>
      <c r="N122" s="9" t="s">
        <v>6325</v>
      </c>
      <c r="O122" s="9" t="s">
        <v>6326</v>
      </c>
      <c r="P122" s="9" t="s">
        <v>6327</v>
      </c>
      <c r="Q122" s="9" t="s">
        <v>5645</v>
      </c>
      <c r="R122" s="9" t="s">
        <v>5684</v>
      </c>
      <c r="S122" s="11"/>
      <c r="T122" s="9" t="s">
        <v>6328</v>
      </c>
      <c r="U122" s="11" t="s">
        <v>6329</v>
      </c>
      <c r="V122" s="3"/>
      <c r="W122" s="3"/>
      <c r="X122" s="3"/>
      <c r="Y122" s="3"/>
      <c r="Z122" s="3"/>
      <c r="AA122" s="3"/>
      <c r="AB122" s="3"/>
      <c r="AC122" s="3"/>
      <c r="AD122" s="3"/>
      <c r="AE122" s="3"/>
    </row>
    <row r="123" spans="1:31" ht="14.25" x14ac:dyDescent="0.45">
      <c r="A123" s="173"/>
      <c r="B123" s="226"/>
      <c r="C123" s="173"/>
      <c r="D123" s="173"/>
      <c r="E123" s="173"/>
      <c r="F123" s="8" t="s">
        <v>6332</v>
      </c>
      <c r="G123" s="9" t="s">
        <v>6333</v>
      </c>
      <c r="H123" s="173"/>
      <c r="I123" s="173"/>
      <c r="J123" s="173"/>
      <c r="K123" s="9" t="s">
        <v>6334</v>
      </c>
      <c r="L123" s="9" t="s">
        <v>5847</v>
      </c>
      <c r="M123" s="9" t="s">
        <v>6335</v>
      </c>
      <c r="N123" s="9" t="s">
        <v>6336</v>
      </c>
      <c r="O123" s="9" t="s">
        <v>5977</v>
      </c>
      <c r="P123" s="9" t="s">
        <v>6337</v>
      </c>
      <c r="Q123" s="9" t="s">
        <v>5683</v>
      </c>
      <c r="R123" s="9" t="s">
        <v>5701</v>
      </c>
      <c r="S123" s="11"/>
      <c r="T123" s="9" t="s">
        <v>5701</v>
      </c>
      <c r="U123" s="11" t="s">
        <v>21</v>
      </c>
      <c r="V123" s="3"/>
      <c r="W123" s="3"/>
      <c r="X123" s="3"/>
      <c r="Y123" s="3"/>
      <c r="Z123" s="3"/>
      <c r="AA123" s="3"/>
      <c r="AB123" s="3"/>
      <c r="AC123" s="3"/>
      <c r="AD123" s="3"/>
      <c r="AE123" s="3"/>
    </row>
    <row r="124" spans="1:31" ht="45" customHeight="1" x14ac:dyDescent="0.45">
      <c r="A124" s="173"/>
      <c r="B124" s="226"/>
      <c r="C124" s="173"/>
      <c r="D124" s="173"/>
      <c r="E124" s="173"/>
      <c r="F124" s="8" t="s">
        <v>6338</v>
      </c>
      <c r="G124" s="9" t="s">
        <v>6339</v>
      </c>
      <c r="H124" s="173"/>
      <c r="I124" s="173"/>
      <c r="J124" s="173"/>
      <c r="K124" s="9" t="s">
        <v>6340</v>
      </c>
      <c r="L124" s="9" t="s">
        <v>5966</v>
      </c>
      <c r="M124" s="9" t="s">
        <v>6341</v>
      </c>
      <c r="N124" s="9" t="s">
        <v>6342</v>
      </c>
      <c r="O124" s="9" t="s">
        <v>6343</v>
      </c>
      <c r="P124" s="9" t="s">
        <v>6344</v>
      </c>
      <c r="Q124" s="9" t="s">
        <v>5645</v>
      </c>
      <c r="R124" s="9" t="s">
        <v>5684</v>
      </c>
      <c r="S124" s="11"/>
      <c r="T124" s="9" t="s">
        <v>6345</v>
      </c>
      <c r="U124" s="11" t="s">
        <v>6346</v>
      </c>
      <c r="V124" s="3"/>
      <c r="W124" s="3"/>
      <c r="X124" s="3"/>
      <c r="Y124" s="3"/>
      <c r="Z124" s="3"/>
      <c r="AA124" s="3"/>
      <c r="AB124" s="3"/>
      <c r="AC124" s="3"/>
      <c r="AD124" s="3"/>
      <c r="AE124" s="3"/>
    </row>
    <row r="125" spans="1:31" ht="14.25" x14ac:dyDescent="0.45">
      <c r="A125" s="173"/>
      <c r="B125" s="226"/>
      <c r="C125" s="173"/>
      <c r="D125" s="173"/>
      <c r="E125" s="173"/>
      <c r="F125" s="8" t="s">
        <v>6347</v>
      </c>
      <c r="G125" s="9" t="s">
        <v>6348</v>
      </c>
      <c r="H125" s="173"/>
      <c r="I125" s="173"/>
      <c r="J125" s="173"/>
      <c r="K125" s="9" t="s">
        <v>6349</v>
      </c>
      <c r="L125" s="9" t="s">
        <v>6350</v>
      </c>
      <c r="M125" s="9" t="s">
        <v>6351</v>
      </c>
      <c r="N125" s="9" t="s">
        <v>6352</v>
      </c>
      <c r="O125" s="9" t="s">
        <v>6223</v>
      </c>
      <c r="P125" s="9" t="s">
        <v>6353</v>
      </c>
      <c r="Q125" s="9" t="s">
        <v>5645</v>
      </c>
      <c r="R125" s="9" t="s">
        <v>5684</v>
      </c>
      <c r="S125" s="11"/>
      <c r="T125" s="9" t="s">
        <v>5701</v>
      </c>
      <c r="U125" s="11" t="s">
        <v>84</v>
      </c>
      <c r="V125" s="3"/>
      <c r="W125" s="3"/>
      <c r="X125" s="3"/>
      <c r="Y125" s="3"/>
      <c r="Z125" s="3"/>
      <c r="AA125" s="3"/>
      <c r="AB125" s="3"/>
      <c r="AC125" s="3"/>
      <c r="AD125" s="3"/>
      <c r="AE125" s="3"/>
    </row>
    <row r="126" spans="1:31" ht="30" customHeight="1" x14ac:dyDescent="0.45">
      <c r="A126" s="173"/>
      <c r="B126" s="226"/>
      <c r="C126" s="173"/>
      <c r="D126" s="173"/>
      <c r="E126" s="173"/>
      <c r="F126" s="8" t="s">
        <v>6354</v>
      </c>
      <c r="G126" s="9" t="s">
        <v>6355</v>
      </c>
      <c r="H126" s="173"/>
      <c r="I126" s="173"/>
      <c r="J126" s="173"/>
      <c r="K126" s="9" t="s">
        <v>6356</v>
      </c>
      <c r="L126" s="9" t="s">
        <v>5741</v>
      </c>
      <c r="M126" s="9" t="s">
        <v>6357</v>
      </c>
      <c r="N126" s="9" t="s">
        <v>6358</v>
      </c>
      <c r="O126" s="9" t="s">
        <v>6359</v>
      </c>
      <c r="P126" s="9" t="s">
        <v>6360</v>
      </c>
      <c r="Q126" s="9" t="s">
        <v>5683</v>
      </c>
      <c r="R126" s="9" t="s">
        <v>5684</v>
      </c>
      <c r="S126" s="11"/>
      <c r="T126" s="9" t="s">
        <v>5646</v>
      </c>
      <c r="U126" s="11" t="s">
        <v>6361</v>
      </c>
      <c r="V126" s="3"/>
      <c r="W126" s="3"/>
      <c r="X126" s="3"/>
      <c r="Y126" s="3"/>
      <c r="Z126" s="3"/>
      <c r="AA126" s="3"/>
      <c r="AB126" s="3"/>
      <c r="AC126" s="3"/>
      <c r="AD126" s="3"/>
      <c r="AE126" s="3"/>
    </row>
    <row r="127" spans="1:31" ht="30" customHeight="1" x14ac:dyDescent="0.45">
      <c r="A127" s="173"/>
      <c r="B127" s="226"/>
      <c r="C127" s="173"/>
      <c r="D127" s="173"/>
      <c r="E127" s="173"/>
      <c r="F127" s="8" t="s">
        <v>6362</v>
      </c>
      <c r="G127" s="9" t="s">
        <v>6355</v>
      </c>
      <c r="H127" s="173"/>
      <c r="I127" s="173"/>
      <c r="J127" s="173"/>
      <c r="K127" s="9" t="s">
        <v>6356</v>
      </c>
      <c r="L127" s="9" t="s">
        <v>5741</v>
      </c>
      <c r="M127" s="9" t="s">
        <v>6357</v>
      </c>
      <c r="N127" s="9" t="s">
        <v>6358</v>
      </c>
      <c r="O127" s="9" t="s">
        <v>6359</v>
      </c>
      <c r="P127" s="9" t="s">
        <v>6360</v>
      </c>
      <c r="Q127" s="9" t="s">
        <v>5683</v>
      </c>
      <c r="R127" s="9" t="s">
        <v>5684</v>
      </c>
      <c r="S127" s="11"/>
      <c r="T127" s="9" t="s">
        <v>5646</v>
      </c>
      <c r="U127" s="11" t="s">
        <v>6361</v>
      </c>
      <c r="V127" s="3"/>
      <c r="W127" s="3"/>
      <c r="X127" s="3"/>
      <c r="Y127" s="3"/>
      <c r="Z127" s="3"/>
      <c r="AA127" s="3"/>
      <c r="AB127" s="3"/>
      <c r="AC127" s="3"/>
      <c r="AD127" s="3"/>
      <c r="AE127" s="3"/>
    </row>
    <row r="128" spans="1:31" ht="30" customHeight="1" x14ac:dyDescent="0.45">
      <c r="A128" s="173"/>
      <c r="B128" s="226"/>
      <c r="C128" s="173"/>
      <c r="D128" s="173"/>
      <c r="E128" s="173"/>
      <c r="F128" s="8" t="s">
        <v>6363</v>
      </c>
      <c r="G128" s="9" t="s">
        <v>6364</v>
      </c>
      <c r="H128" s="173"/>
      <c r="I128" s="173"/>
      <c r="J128" s="173"/>
      <c r="K128" s="9" t="s">
        <v>6365</v>
      </c>
      <c r="L128" s="9" t="s">
        <v>6350</v>
      </c>
      <c r="M128" s="9" t="s">
        <v>6366</v>
      </c>
      <c r="N128" s="9" t="s">
        <v>6367</v>
      </c>
      <c r="O128" s="9" t="s">
        <v>6368</v>
      </c>
      <c r="P128" s="9" t="s">
        <v>6369</v>
      </c>
      <c r="Q128" s="9" t="s">
        <v>5645</v>
      </c>
      <c r="R128" s="9" t="s">
        <v>5684</v>
      </c>
      <c r="S128" s="11"/>
      <c r="T128" s="9" t="s">
        <v>5646</v>
      </c>
      <c r="U128" s="11" t="s">
        <v>4271</v>
      </c>
      <c r="V128" s="3"/>
      <c r="W128" s="3"/>
      <c r="X128" s="3"/>
      <c r="Y128" s="3"/>
      <c r="Z128" s="3"/>
      <c r="AA128" s="3"/>
      <c r="AB128" s="3"/>
      <c r="AC128" s="3"/>
      <c r="AD128" s="3"/>
      <c r="AE128" s="3"/>
    </row>
    <row r="129" spans="1:31" ht="14.25" x14ac:dyDescent="0.45">
      <c r="A129" s="109"/>
      <c r="B129" s="225"/>
      <c r="C129" s="109"/>
      <c r="D129" s="9"/>
      <c r="E129" s="9"/>
      <c r="F129" s="8"/>
      <c r="G129" s="9"/>
      <c r="H129" s="9"/>
      <c r="I129" s="11"/>
      <c r="J129" s="11"/>
      <c r="K129" s="9"/>
      <c r="L129" s="9"/>
      <c r="M129" s="9"/>
      <c r="N129" s="9"/>
      <c r="O129" s="9"/>
      <c r="P129" s="9"/>
      <c r="Q129" s="9"/>
      <c r="R129" s="9"/>
      <c r="S129" s="11"/>
      <c r="T129" s="9"/>
      <c r="U129" s="11"/>
      <c r="V129" s="3"/>
      <c r="W129" s="3"/>
      <c r="X129" s="3"/>
      <c r="Y129" s="3"/>
      <c r="Z129" s="3"/>
      <c r="AA129" s="3"/>
      <c r="AB129" s="3"/>
      <c r="AC129" s="3"/>
      <c r="AD129" s="3"/>
      <c r="AE129" s="3"/>
    </row>
    <row r="130" spans="1:31" ht="15" customHeight="1" x14ac:dyDescent="0.45">
      <c r="A130" s="173">
        <v>27</v>
      </c>
      <c r="B130" s="226" t="s">
        <v>6370</v>
      </c>
      <c r="C130" s="173" t="s">
        <v>5671</v>
      </c>
      <c r="D130" s="173" t="s">
        <v>6371</v>
      </c>
      <c r="E130" s="173" t="s">
        <v>6372</v>
      </c>
      <c r="F130" s="8" t="s">
        <v>6373</v>
      </c>
      <c r="G130" s="9" t="s">
        <v>6374</v>
      </c>
      <c r="H130" s="173" t="s">
        <v>18</v>
      </c>
      <c r="I130" s="175" t="s">
        <v>94</v>
      </c>
      <c r="J130" s="175" t="s">
        <v>6375</v>
      </c>
      <c r="K130" s="9" t="s">
        <v>6376</v>
      </c>
      <c r="L130" s="9" t="s">
        <v>6377</v>
      </c>
      <c r="M130" s="9" t="s">
        <v>6378</v>
      </c>
      <c r="N130" s="9" t="s">
        <v>6379</v>
      </c>
      <c r="O130" s="9" t="s">
        <v>6380</v>
      </c>
      <c r="P130" s="9" t="s">
        <v>6381</v>
      </c>
      <c r="Q130" s="9" t="s">
        <v>5683</v>
      </c>
      <c r="R130" s="9" t="s">
        <v>5701</v>
      </c>
      <c r="S130" s="11"/>
      <c r="T130" s="9" t="s">
        <v>5683</v>
      </c>
      <c r="U130" s="11" t="s">
        <v>4457</v>
      </c>
      <c r="V130" s="3"/>
      <c r="W130" s="3"/>
      <c r="X130" s="3"/>
      <c r="Y130" s="3"/>
      <c r="Z130" s="3"/>
      <c r="AA130" s="3"/>
      <c r="AB130" s="3"/>
      <c r="AC130" s="3"/>
      <c r="AD130" s="3"/>
      <c r="AE130" s="3"/>
    </row>
    <row r="131" spans="1:31" ht="14.25" x14ac:dyDescent="0.45">
      <c r="A131" s="173"/>
      <c r="B131" s="226"/>
      <c r="C131" s="173"/>
      <c r="D131" s="173"/>
      <c r="E131" s="173"/>
      <c r="F131" s="8"/>
      <c r="G131" s="9" t="s">
        <v>6382</v>
      </c>
      <c r="H131" s="173"/>
      <c r="I131" s="173"/>
      <c r="J131" s="173"/>
      <c r="K131" s="9" t="s">
        <v>20</v>
      </c>
      <c r="L131" s="9"/>
      <c r="M131" s="9"/>
      <c r="N131" s="9"/>
      <c r="O131" s="9"/>
      <c r="P131" s="9"/>
      <c r="Q131" s="9"/>
      <c r="R131" s="9"/>
      <c r="S131" s="11"/>
      <c r="T131" s="9"/>
      <c r="U131" s="11"/>
      <c r="V131" s="3"/>
      <c r="W131" s="3"/>
      <c r="X131" s="3"/>
      <c r="Y131" s="3"/>
      <c r="Z131" s="3"/>
      <c r="AA131" s="3"/>
      <c r="AB131" s="3"/>
      <c r="AC131" s="3"/>
      <c r="AD131" s="3"/>
      <c r="AE131" s="3"/>
    </row>
    <row r="132" spans="1:31" ht="14.25" x14ac:dyDescent="0.45">
      <c r="A132" s="109"/>
      <c r="B132" s="225"/>
      <c r="C132" s="109"/>
      <c r="D132" s="9"/>
      <c r="E132" s="9"/>
      <c r="F132" s="8"/>
      <c r="G132" s="9"/>
      <c r="H132" s="9"/>
      <c r="I132" s="11"/>
      <c r="J132" s="11"/>
      <c r="K132" s="9"/>
      <c r="L132" s="9"/>
      <c r="M132" s="9"/>
      <c r="N132" s="9"/>
      <c r="O132" s="9"/>
      <c r="P132" s="9"/>
      <c r="Q132" s="9"/>
      <c r="R132" s="9"/>
      <c r="S132" s="11"/>
      <c r="T132" s="9"/>
      <c r="U132" s="11"/>
      <c r="V132" s="3"/>
      <c r="W132" s="3"/>
      <c r="X132" s="3"/>
      <c r="Y132" s="3"/>
      <c r="Z132" s="3"/>
      <c r="AA132" s="3"/>
      <c r="AB132" s="3"/>
      <c r="AC132" s="3"/>
      <c r="AD132" s="3"/>
      <c r="AE132" s="3"/>
    </row>
    <row r="133" spans="1:31" ht="14.25" x14ac:dyDescent="0.45">
      <c r="A133" s="173">
        <v>28</v>
      </c>
      <c r="B133" s="226" t="s">
        <v>6383</v>
      </c>
      <c r="C133" s="178" t="s">
        <v>5671</v>
      </c>
      <c r="D133" s="178" t="s">
        <v>6384</v>
      </c>
      <c r="E133" s="178" t="s">
        <v>9980</v>
      </c>
      <c r="F133" s="8" t="s">
        <v>6387</v>
      </c>
      <c r="G133" s="9" t="s">
        <v>6388</v>
      </c>
      <c r="H133" s="178"/>
      <c r="I133" s="179"/>
      <c r="J133" s="179"/>
      <c r="K133" s="9" t="s">
        <v>6389</v>
      </c>
      <c r="L133" s="9" t="s">
        <v>20</v>
      </c>
      <c r="M133" s="9" t="s">
        <v>6390</v>
      </c>
      <c r="N133" s="9" t="s">
        <v>6391</v>
      </c>
      <c r="O133" s="9" t="s">
        <v>6392</v>
      </c>
      <c r="P133" s="9" t="s">
        <v>6393</v>
      </c>
      <c r="Q133" s="9" t="s">
        <v>5645</v>
      </c>
      <c r="R133" s="9" t="s">
        <v>5684</v>
      </c>
      <c r="S133" s="11"/>
      <c r="T133" s="9" t="s">
        <v>5645</v>
      </c>
      <c r="U133" s="11" t="s">
        <v>4627</v>
      </c>
      <c r="V133" s="3"/>
      <c r="W133" s="3"/>
      <c r="X133" s="3"/>
      <c r="Y133" s="3"/>
      <c r="Z133" s="3"/>
      <c r="AA133" s="3"/>
      <c r="AB133" s="3"/>
      <c r="AC133" s="3"/>
      <c r="AD133" s="3"/>
      <c r="AE133" s="3"/>
    </row>
    <row r="134" spans="1:31" ht="14.25" x14ac:dyDescent="0.45">
      <c r="A134" s="178"/>
      <c r="B134" s="227"/>
      <c r="C134" s="178"/>
      <c r="D134" s="178"/>
      <c r="E134" s="178"/>
      <c r="F134" s="8" t="s">
        <v>6395</v>
      </c>
      <c r="G134" s="9" t="s">
        <v>6396</v>
      </c>
      <c r="H134" s="178"/>
      <c r="I134" s="179"/>
      <c r="J134" s="179"/>
      <c r="K134" s="9" t="s">
        <v>6397</v>
      </c>
      <c r="L134" s="9" t="s">
        <v>20</v>
      </c>
      <c r="M134" s="9" t="s">
        <v>6398</v>
      </c>
      <c r="N134" s="9" t="s">
        <v>6399</v>
      </c>
      <c r="O134" s="9" t="s">
        <v>5985</v>
      </c>
      <c r="P134" s="9" t="s">
        <v>6400</v>
      </c>
      <c r="Q134" s="9" t="s">
        <v>5683</v>
      </c>
      <c r="R134" s="9" t="s">
        <v>5701</v>
      </c>
      <c r="S134" s="11"/>
      <c r="T134" s="9" t="s">
        <v>5701</v>
      </c>
      <c r="U134" s="11" t="s">
        <v>79</v>
      </c>
      <c r="V134" s="3"/>
      <c r="W134" s="3"/>
      <c r="X134" s="3"/>
      <c r="Y134" s="3"/>
      <c r="Z134" s="3"/>
      <c r="AA134" s="3"/>
      <c r="AB134" s="3"/>
      <c r="AC134" s="3"/>
      <c r="AD134" s="3"/>
      <c r="AE134" s="3"/>
    </row>
    <row r="135" spans="1:31" ht="30" customHeight="1" x14ac:dyDescent="0.45">
      <c r="A135" s="178"/>
      <c r="B135" s="227"/>
      <c r="C135" s="178"/>
      <c r="D135" s="178"/>
      <c r="E135" s="178"/>
      <c r="F135" s="8" t="s">
        <v>6401</v>
      </c>
      <c r="G135" s="9" t="s">
        <v>6402</v>
      </c>
      <c r="H135" s="178"/>
      <c r="I135" s="179"/>
      <c r="J135" s="179"/>
      <c r="K135" s="9" t="s">
        <v>6403</v>
      </c>
      <c r="L135" s="9" t="s">
        <v>5696</v>
      </c>
      <c r="M135" s="9" t="s">
        <v>20</v>
      </c>
      <c r="N135" s="9" t="s">
        <v>6404</v>
      </c>
      <c r="O135" s="9" t="s">
        <v>6405</v>
      </c>
      <c r="P135" s="9" t="s">
        <v>6406</v>
      </c>
      <c r="Q135" s="9" t="s">
        <v>5645</v>
      </c>
      <c r="R135" s="9" t="s">
        <v>5684</v>
      </c>
      <c r="S135" s="11" t="s">
        <v>29</v>
      </c>
      <c r="T135" s="9" t="s">
        <v>5645</v>
      </c>
      <c r="U135" s="11" t="s">
        <v>289</v>
      </c>
      <c r="V135" s="3"/>
      <c r="W135" s="3"/>
      <c r="X135" s="3"/>
      <c r="Y135" s="3"/>
      <c r="Z135" s="3"/>
      <c r="AA135" s="3"/>
      <c r="AB135" s="3"/>
      <c r="AC135" s="3"/>
      <c r="AD135" s="3"/>
      <c r="AE135" s="3"/>
    </row>
    <row r="136" spans="1:31" ht="14.25" x14ac:dyDescent="0.45">
      <c r="A136" s="178"/>
      <c r="B136" s="227"/>
      <c r="C136" s="178"/>
      <c r="D136" s="178"/>
      <c r="E136" s="178"/>
      <c r="F136" s="8" t="s">
        <v>6407</v>
      </c>
      <c r="G136" s="9" t="s">
        <v>6408</v>
      </c>
      <c r="H136" s="178"/>
      <c r="I136" s="179"/>
      <c r="J136" s="179"/>
      <c r="K136" s="9" t="s">
        <v>6409</v>
      </c>
      <c r="L136" s="9" t="s">
        <v>5861</v>
      </c>
      <c r="M136" s="9" t="s">
        <v>20</v>
      </c>
      <c r="N136" s="9" t="s">
        <v>6410</v>
      </c>
      <c r="O136" s="9" t="s">
        <v>6411</v>
      </c>
      <c r="P136" s="9" t="s">
        <v>6412</v>
      </c>
      <c r="Q136" s="9" t="s">
        <v>5683</v>
      </c>
      <c r="R136" s="9" t="s">
        <v>5684</v>
      </c>
      <c r="S136" s="11"/>
      <c r="T136" s="9" t="s">
        <v>5701</v>
      </c>
      <c r="U136" s="11" t="s">
        <v>293</v>
      </c>
      <c r="V136" s="3"/>
      <c r="W136" s="3"/>
      <c r="X136" s="3"/>
      <c r="Y136" s="3"/>
      <c r="Z136" s="3"/>
      <c r="AA136" s="3"/>
      <c r="AB136" s="3"/>
      <c r="AC136" s="3"/>
      <c r="AD136" s="3"/>
      <c r="AE136" s="3"/>
    </row>
    <row r="137" spans="1:31" ht="14.25" x14ac:dyDescent="0.45">
      <c r="A137" s="181"/>
      <c r="B137" s="228"/>
      <c r="C137" s="178"/>
      <c r="D137" s="178"/>
      <c r="E137" s="178"/>
      <c r="F137" s="83" t="s">
        <v>6413</v>
      </c>
      <c r="G137" s="81" t="s">
        <v>6414</v>
      </c>
      <c r="H137" s="178"/>
      <c r="I137" s="179"/>
      <c r="J137" s="179"/>
      <c r="K137" s="9" t="s">
        <v>20</v>
      </c>
      <c r="L137" s="9">
        <v>71</v>
      </c>
      <c r="M137" s="9">
        <v>2.85</v>
      </c>
      <c r="N137" s="9">
        <v>1315.61528</v>
      </c>
      <c r="O137" s="9">
        <v>-0.95</v>
      </c>
      <c r="P137" s="9">
        <v>658.31128000000001</v>
      </c>
      <c r="Q137" s="9">
        <v>2</v>
      </c>
      <c r="R137" s="9">
        <v>0</v>
      </c>
      <c r="S137" s="11"/>
      <c r="T137" s="9">
        <v>2</v>
      </c>
      <c r="U137" s="11" t="s">
        <v>146</v>
      </c>
      <c r="V137" s="3"/>
      <c r="W137" s="3"/>
      <c r="X137" s="3"/>
      <c r="Y137" s="3"/>
      <c r="Z137" s="3"/>
      <c r="AA137" s="3"/>
      <c r="AB137" s="3"/>
      <c r="AC137" s="3"/>
      <c r="AD137" s="3"/>
      <c r="AE137" s="3"/>
    </row>
    <row r="138" spans="1:31" ht="14.25" x14ac:dyDescent="0.45">
      <c r="A138" s="197">
        <v>29</v>
      </c>
      <c r="B138" s="254" t="s">
        <v>6383</v>
      </c>
      <c r="C138" s="197" t="s">
        <v>5704</v>
      </c>
      <c r="D138" s="197" t="s">
        <v>6384</v>
      </c>
      <c r="E138" s="197" t="s">
        <v>9980</v>
      </c>
      <c r="F138" s="17" t="s">
        <v>6415</v>
      </c>
      <c r="G138" s="84" t="s">
        <v>6416</v>
      </c>
      <c r="H138" s="197" t="s">
        <v>18</v>
      </c>
      <c r="I138" s="197" t="s">
        <v>5709</v>
      </c>
      <c r="J138" s="197" t="s">
        <v>6385</v>
      </c>
      <c r="K138" s="9" t="s">
        <v>6417</v>
      </c>
      <c r="L138" s="9" t="s">
        <v>6418</v>
      </c>
      <c r="M138" s="9" t="s">
        <v>6419</v>
      </c>
      <c r="N138" s="9" t="s">
        <v>6420</v>
      </c>
      <c r="O138" s="9" t="s">
        <v>6421</v>
      </c>
      <c r="P138" s="9" t="s">
        <v>6422</v>
      </c>
      <c r="Q138" s="9" t="s">
        <v>5645</v>
      </c>
      <c r="R138" s="9" t="s">
        <v>5684</v>
      </c>
      <c r="S138" s="11"/>
      <c r="T138" s="9" t="s">
        <v>5701</v>
      </c>
      <c r="U138" s="11" t="s">
        <v>146</v>
      </c>
      <c r="V138" s="3"/>
      <c r="W138" s="3"/>
      <c r="X138" s="3"/>
      <c r="Y138" s="3"/>
      <c r="Z138" s="3"/>
      <c r="AA138" s="3"/>
      <c r="AB138" s="3"/>
      <c r="AC138" s="3"/>
      <c r="AD138" s="3"/>
      <c r="AE138" s="3"/>
    </row>
    <row r="139" spans="1:31" ht="14.25" x14ac:dyDescent="0.45">
      <c r="A139" s="197"/>
      <c r="B139" s="254"/>
      <c r="C139" s="197"/>
      <c r="D139" s="197"/>
      <c r="E139" s="197"/>
      <c r="F139" s="17" t="s">
        <v>6423</v>
      </c>
      <c r="G139" s="84" t="s">
        <v>6424</v>
      </c>
      <c r="H139" s="197"/>
      <c r="I139" s="197"/>
      <c r="J139" s="197"/>
      <c r="K139" s="9" t="s">
        <v>6425</v>
      </c>
      <c r="L139" s="9" t="s">
        <v>6426</v>
      </c>
      <c r="M139" s="9" t="s">
        <v>6427</v>
      </c>
      <c r="N139" s="9" t="s">
        <v>6428</v>
      </c>
      <c r="O139" s="9" t="s">
        <v>6429</v>
      </c>
      <c r="P139" s="9" t="s">
        <v>6430</v>
      </c>
      <c r="Q139" s="9" t="s">
        <v>5645</v>
      </c>
      <c r="R139" s="9" t="s">
        <v>5701</v>
      </c>
      <c r="S139" s="11"/>
      <c r="T139" s="9" t="s">
        <v>6119</v>
      </c>
      <c r="U139" s="11" t="s">
        <v>4627</v>
      </c>
      <c r="V139" s="3"/>
      <c r="W139" s="3"/>
      <c r="X139" s="3"/>
      <c r="Y139" s="3"/>
      <c r="Z139" s="3"/>
      <c r="AA139" s="3"/>
      <c r="AB139" s="3"/>
      <c r="AC139" s="3"/>
      <c r="AD139" s="3"/>
      <c r="AE139" s="3"/>
    </row>
    <row r="140" spans="1:31" ht="14.25" x14ac:dyDescent="0.45">
      <c r="A140" s="197"/>
      <c r="B140" s="254"/>
      <c r="C140" s="197"/>
      <c r="D140" s="197"/>
      <c r="E140" s="197"/>
      <c r="F140" s="17" t="s">
        <v>6431</v>
      </c>
      <c r="G140" s="84" t="s">
        <v>6432</v>
      </c>
      <c r="H140" s="197"/>
      <c r="I140" s="197"/>
      <c r="J140" s="197"/>
      <c r="K140" s="9" t="s">
        <v>6433</v>
      </c>
      <c r="L140" s="9" t="s">
        <v>6036</v>
      </c>
      <c r="M140" s="9" t="s">
        <v>6434</v>
      </c>
      <c r="N140" s="9" t="s">
        <v>6435</v>
      </c>
      <c r="O140" s="9" t="s">
        <v>6436</v>
      </c>
      <c r="P140" s="9" t="s">
        <v>6437</v>
      </c>
      <c r="Q140" s="9" t="s">
        <v>5683</v>
      </c>
      <c r="R140" s="9" t="s">
        <v>5684</v>
      </c>
      <c r="S140" s="11"/>
      <c r="T140" s="9" t="s">
        <v>6438</v>
      </c>
      <c r="U140" s="11" t="s">
        <v>4627</v>
      </c>
      <c r="V140" s="3"/>
      <c r="W140" s="3"/>
      <c r="X140" s="3"/>
      <c r="Y140" s="3"/>
      <c r="Z140" s="3"/>
      <c r="AA140" s="3"/>
      <c r="AB140" s="3"/>
      <c r="AC140" s="3"/>
      <c r="AD140" s="3"/>
      <c r="AE140" s="3"/>
    </row>
    <row r="141" spans="1:31" ht="14.25" x14ac:dyDescent="0.45">
      <c r="A141" s="197"/>
      <c r="B141" s="254"/>
      <c r="C141" s="197"/>
      <c r="D141" s="197"/>
      <c r="E141" s="197"/>
      <c r="F141" s="17" t="s">
        <v>6439</v>
      </c>
      <c r="G141" s="84" t="s">
        <v>6440</v>
      </c>
      <c r="H141" s="197"/>
      <c r="I141" s="197"/>
      <c r="J141" s="197"/>
      <c r="K141" s="9" t="s">
        <v>6441</v>
      </c>
      <c r="L141" s="9" t="s">
        <v>6105</v>
      </c>
      <c r="M141" s="9" t="s">
        <v>6442</v>
      </c>
      <c r="N141" s="9" t="s">
        <v>6443</v>
      </c>
      <c r="O141" s="9" t="s">
        <v>6444</v>
      </c>
      <c r="P141" s="9" t="s">
        <v>6445</v>
      </c>
      <c r="Q141" s="9" t="s">
        <v>6438</v>
      </c>
      <c r="R141" s="9" t="s">
        <v>5684</v>
      </c>
      <c r="S141" s="11"/>
      <c r="T141" s="9" t="s">
        <v>5701</v>
      </c>
      <c r="U141" s="11" t="s">
        <v>146</v>
      </c>
      <c r="V141" s="3"/>
      <c r="W141" s="3"/>
      <c r="X141" s="3"/>
      <c r="Y141" s="3"/>
      <c r="Z141" s="3"/>
      <c r="AA141" s="3"/>
      <c r="AB141" s="3"/>
      <c r="AC141" s="3"/>
      <c r="AD141" s="3"/>
      <c r="AE141" s="3"/>
    </row>
    <row r="142" spans="1:31" ht="14.25" x14ac:dyDescent="0.45">
      <c r="A142" s="109"/>
      <c r="B142" s="225"/>
      <c r="C142" s="109"/>
      <c r="D142" s="9"/>
      <c r="E142" s="9"/>
      <c r="F142" s="8"/>
      <c r="G142" s="9"/>
      <c r="H142" s="9"/>
      <c r="I142" s="11"/>
      <c r="J142" s="11"/>
      <c r="K142" s="9"/>
      <c r="L142" s="9"/>
      <c r="M142" s="9"/>
      <c r="N142" s="9"/>
      <c r="O142" s="9"/>
      <c r="P142" s="9"/>
      <c r="Q142" s="9"/>
      <c r="R142" s="9"/>
      <c r="S142" s="11"/>
      <c r="T142" s="9"/>
      <c r="U142" s="11"/>
      <c r="V142" s="3"/>
      <c r="W142" s="3"/>
      <c r="X142" s="3"/>
      <c r="Y142" s="3"/>
      <c r="Z142" s="3"/>
      <c r="AA142" s="3"/>
      <c r="AB142" s="3"/>
      <c r="AC142" s="3"/>
      <c r="AD142" s="3"/>
      <c r="AE142" s="3"/>
    </row>
    <row r="143" spans="1:31" ht="15" customHeight="1" x14ac:dyDescent="0.45">
      <c r="A143" s="173">
        <v>30</v>
      </c>
      <c r="B143" s="226" t="s">
        <v>6446</v>
      </c>
      <c r="C143" s="173" t="s">
        <v>5671</v>
      </c>
      <c r="D143" s="173" t="s">
        <v>6447</v>
      </c>
      <c r="E143" s="173" t="s">
        <v>6448</v>
      </c>
      <c r="F143" s="8" t="s">
        <v>6449</v>
      </c>
      <c r="G143" s="9" t="s">
        <v>6450</v>
      </c>
      <c r="H143" s="173" t="s">
        <v>18</v>
      </c>
      <c r="I143" s="175" t="s">
        <v>94</v>
      </c>
      <c r="J143" s="175" t="s">
        <v>6451</v>
      </c>
      <c r="K143" s="9" t="s">
        <v>6452</v>
      </c>
      <c r="L143" s="9" t="s">
        <v>6453</v>
      </c>
      <c r="M143" s="9" t="s">
        <v>6176</v>
      </c>
      <c r="N143" s="9" t="s">
        <v>6454</v>
      </c>
      <c r="O143" s="9" t="s">
        <v>5888</v>
      </c>
      <c r="P143" s="9" t="s">
        <v>6455</v>
      </c>
      <c r="Q143" s="9" t="s">
        <v>5645</v>
      </c>
      <c r="R143" s="9" t="s">
        <v>5684</v>
      </c>
      <c r="S143" s="11" t="s">
        <v>1816</v>
      </c>
      <c r="T143" s="9" t="s">
        <v>5701</v>
      </c>
      <c r="U143" s="11" t="s">
        <v>21</v>
      </c>
      <c r="V143" s="3"/>
      <c r="W143" s="3"/>
      <c r="X143" s="3"/>
      <c r="Y143" s="3"/>
      <c r="Z143" s="3"/>
      <c r="AA143" s="3"/>
      <c r="AB143" s="3"/>
      <c r="AC143" s="3"/>
      <c r="AD143" s="3"/>
      <c r="AE143" s="3"/>
    </row>
    <row r="144" spans="1:31" ht="14.25" x14ac:dyDescent="0.45">
      <c r="A144" s="173"/>
      <c r="B144" s="226"/>
      <c r="C144" s="173"/>
      <c r="D144" s="173"/>
      <c r="E144" s="173"/>
      <c r="F144" s="8" t="s">
        <v>6456</v>
      </c>
      <c r="G144" s="9" t="s">
        <v>6450</v>
      </c>
      <c r="H144" s="173"/>
      <c r="I144" s="173"/>
      <c r="J144" s="173"/>
      <c r="K144" s="9" t="s">
        <v>6452</v>
      </c>
      <c r="L144" s="9" t="s">
        <v>6453</v>
      </c>
      <c r="M144" s="9" t="s">
        <v>6176</v>
      </c>
      <c r="N144" s="9" t="s">
        <v>6454</v>
      </c>
      <c r="O144" s="9" t="s">
        <v>5888</v>
      </c>
      <c r="P144" s="9" t="s">
        <v>6455</v>
      </c>
      <c r="Q144" s="9" t="s">
        <v>5645</v>
      </c>
      <c r="R144" s="9" t="s">
        <v>5684</v>
      </c>
      <c r="S144" s="11" t="s">
        <v>1816</v>
      </c>
      <c r="T144" s="9" t="s">
        <v>5701</v>
      </c>
      <c r="U144" s="11" t="s">
        <v>21</v>
      </c>
      <c r="V144" s="3"/>
      <c r="W144" s="3"/>
      <c r="X144" s="3"/>
      <c r="Y144" s="3"/>
      <c r="Z144" s="3"/>
      <c r="AA144" s="3"/>
      <c r="AB144" s="3"/>
      <c r="AC144" s="3"/>
      <c r="AD144" s="3"/>
      <c r="AE144" s="3"/>
    </row>
    <row r="145" spans="1:31" ht="14.25" x14ac:dyDescent="0.45">
      <c r="A145" s="173"/>
      <c r="B145" s="226"/>
      <c r="C145" s="173"/>
      <c r="D145" s="173"/>
      <c r="E145" s="173"/>
      <c r="F145" s="8" t="s">
        <v>6457</v>
      </c>
      <c r="G145" s="9" t="s">
        <v>6458</v>
      </c>
      <c r="H145" s="173"/>
      <c r="I145" s="173"/>
      <c r="J145" s="173"/>
      <c r="K145" s="9" t="s">
        <v>6459</v>
      </c>
      <c r="L145" s="9">
        <v>50</v>
      </c>
      <c r="M145" s="9" t="s">
        <v>20</v>
      </c>
      <c r="N145" s="57" t="s">
        <v>6460</v>
      </c>
      <c r="O145" s="57" t="s">
        <v>6461</v>
      </c>
      <c r="P145" s="57" t="s">
        <v>6462</v>
      </c>
      <c r="Q145" s="57" t="s">
        <v>5645</v>
      </c>
      <c r="R145" s="9">
        <v>0</v>
      </c>
      <c r="S145" s="11"/>
      <c r="T145" s="9">
        <v>1</v>
      </c>
      <c r="U145" s="11" t="s">
        <v>21</v>
      </c>
      <c r="V145" s="3"/>
      <c r="W145" s="3"/>
      <c r="X145" s="3"/>
      <c r="Y145" s="3"/>
      <c r="Z145" s="3"/>
      <c r="AA145" s="3"/>
      <c r="AB145" s="3"/>
      <c r="AC145" s="3"/>
      <c r="AD145" s="3"/>
      <c r="AE145" s="3"/>
    </row>
    <row r="146" spans="1:31" ht="14.25" x14ac:dyDescent="0.45">
      <c r="A146" s="109"/>
      <c r="B146" s="225"/>
      <c r="C146" s="109"/>
      <c r="D146" s="9"/>
      <c r="E146" s="9"/>
      <c r="F146" s="8"/>
      <c r="G146" s="9"/>
      <c r="H146" s="9"/>
      <c r="I146" s="11"/>
      <c r="J146" s="11"/>
      <c r="K146" s="9"/>
      <c r="L146" s="9"/>
      <c r="M146" s="9"/>
      <c r="N146" s="9"/>
      <c r="O146" s="9"/>
      <c r="P146" s="9"/>
      <c r="Q146" s="9"/>
      <c r="R146" s="9"/>
      <c r="S146" s="11"/>
      <c r="T146" s="9"/>
      <c r="U146" s="11"/>
      <c r="V146" s="3"/>
      <c r="W146" s="3"/>
      <c r="X146" s="3"/>
      <c r="Y146" s="3"/>
      <c r="Z146" s="3"/>
      <c r="AA146" s="3"/>
      <c r="AB146" s="3"/>
      <c r="AC146" s="3"/>
      <c r="AD146" s="3"/>
      <c r="AE146" s="3"/>
    </row>
    <row r="147" spans="1:31" ht="15" customHeight="1" x14ac:dyDescent="0.45">
      <c r="A147" s="205">
        <v>31</v>
      </c>
      <c r="B147" s="260" t="s">
        <v>6463</v>
      </c>
      <c r="C147" s="173" t="s">
        <v>5704</v>
      </c>
      <c r="D147" s="205" t="s">
        <v>6464</v>
      </c>
      <c r="E147" s="205" t="s">
        <v>6465</v>
      </c>
      <c r="F147" s="30" t="s">
        <v>6466</v>
      </c>
      <c r="G147" s="9" t="s">
        <v>6467</v>
      </c>
      <c r="H147" s="205" t="s">
        <v>18</v>
      </c>
      <c r="I147" s="201" t="s">
        <v>5671</v>
      </c>
      <c r="J147" s="175" t="s">
        <v>6468</v>
      </c>
      <c r="K147" s="9" t="s">
        <v>6469</v>
      </c>
      <c r="L147" s="9" t="s">
        <v>5825</v>
      </c>
      <c r="M147" s="9" t="s">
        <v>5991</v>
      </c>
      <c r="N147" s="9" t="s">
        <v>6470</v>
      </c>
      <c r="O147" s="9" t="s">
        <v>6212</v>
      </c>
      <c r="P147" s="9" t="s">
        <v>6471</v>
      </c>
      <c r="Q147" s="9" t="s">
        <v>5645</v>
      </c>
      <c r="R147" s="9" t="s">
        <v>5684</v>
      </c>
      <c r="S147" s="11"/>
      <c r="T147" s="9" t="s">
        <v>5701</v>
      </c>
      <c r="U147" s="11" t="s">
        <v>2332</v>
      </c>
      <c r="V147" s="3"/>
      <c r="W147" s="3"/>
      <c r="X147" s="3"/>
      <c r="Y147" s="3"/>
      <c r="Z147" s="3"/>
      <c r="AA147" s="3"/>
      <c r="AB147" s="3"/>
      <c r="AC147" s="3"/>
      <c r="AD147" s="3"/>
      <c r="AE147" s="3"/>
    </row>
    <row r="148" spans="1:31" ht="30" customHeight="1" x14ac:dyDescent="0.45">
      <c r="A148" s="205"/>
      <c r="B148" s="260"/>
      <c r="C148" s="205"/>
      <c r="D148" s="205"/>
      <c r="E148" s="205"/>
      <c r="F148" s="30" t="s">
        <v>6472</v>
      </c>
      <c r="G148" s="9" t="s">
        <v>6473</v>
      </c>
      <c r="H148" s="205"/>
      <c r="I148" s="205"/>
      <c r="J148" s="205"/>
      <c r="K148" s="9" t="s">
        <v>6474</v>
      </c>
      <c r="L148" s="9" t="s">
        <v>6475</v>
      </c>
      <c r="M148" s="9" t="s">
        <v>6476</v>
      </c>
      <c r="N148" s="9" t="s">
        <v>6477</v>
      </c>
      <c r="O148" s="9" t="s">
        <v>6478</v>
      </c>
      <c r="P148" s="9" t="s">
        <v>6479</v>
      </c>
      <c r="Q148" s="9" t="s">
        <v>5645</v>
      </c>
      <c r="R148" s="9" t="s">
        <v>5684</v>
      </c>
      <c r="S148" s="11"/>
      <c r="T148" s="9" t="s">
        <v>6328</v>
      </c>
      <c r="U148" s="11" t="s">
        <v>136</v>
      </c>
      <c r="V148" s="3"/>
      <c r="W148" s="3"/>
      <c r="X148" s="3"/>
      <c r="Y148" s="3"/>
      <c r="Z148" s="3"/>
      <c r="AA148" s="3"/>
      <c r="AB148" s="3"/>
      <c r="AC148" s="3"/>
      <c r="AD148" s="3"/>
      <c r="AE148" s="3"/>
    </row>
    <row r="149" spans="1:31" ht="14.25" x14ac:dyDescent="0.45">
      <c r="A149" s="205"/>
      <c r="B149" s="260"/>
      <c r="C149" s="205"/>
      <c r="D149" s="205"/>
      <c r="E149" s="205"/>
      <c r="F149" s="30" t="s">
        <v>6480</v>
      </c>
      <c r="G149" s="9" t="s">
        <v>6481</v>
      </c>
      <c r="H149" s="205"/>
      <c r="I149" s="205"/>
      <c r="J149" s="205"/>
      <c r="K149" s="9" t="s">
        <v>6482</v>
      </c>
      <c r="L149" s="9" t="s">
        <v>6072</v>
      </c>
      <c r="M149" s="9" t="s">
        <v>20</v>
      </c>
      <c r="N149" s="9" t="s">
        <v>6483</v>
      </c>
      <c r="O149" s="9" t="s">
        <v>6484</v>
      </c>
      <c r="P149" s="9" t="s">
        <v>6485</v>
      </c>
      <c r="Q149" s="9" t="s">
        <v>5645</v>
      </c>
      <c r="R149" s="9" t="s">
        <v>5684</v>
      </c>
      <c r="S149" s="11"/>
      <c r="T149" s="9" t="s">
        <v>5701</v>
      </c>
      <c r="U149" s="11" t="s">
        <v>293</v>
      </c>
      <c r="V149" s="3"/>
      <c r="W149" s="3"/>
      <c r="X149" s="3"/>
      <c r="Y149" s="3"/>
      <c r="Z149" s="3"/>
      <c r="AA149" s="3"/>
      <c r="AB149" s="3"/>
      <c r="AC149" s="3"/>
      <c r="AD149" s="3"/>
      <c r="AE149" s="3"/>
    </row>
    <row r="150" spans="1:31" ht="14.25" x14ac:dyDescent="0.45">
      <c r="A150" s="205"/>
      <c r="B150" s="260"/>
      <c r="C150" s="205"/>
      <c r="D150" s="205"/>
      <c r="E150" s="205"/>
      <c r="F150" s="30" t="s">
        <v>6486</v>
      </c>
      <c r="G150" s="9" t="s">
        <v>6487</v>
      </c>
      <c r="H150" s="205"/>
      <c r="I150" s="205"/>
      <c r="J150" s="205"/>
      <c r="K150" s="9" t="s">
        <v>6488</v>
      </c>
      <c r="L150" s="9" t="s">
        <v>6036</v>
      </c>
      <c r="M150" s="9" t="s">
        <v>6195</v>
      </c>
      <c r="N150" s="9" t="s">
        <v>6489</v>
      </c>
      <c r="O150" s="9" t="s">
        <v>6490</v>
      </c>
      <c r="P150" s="9" t="s">
        <v>6491</v>
      </c>
      <c r="Q150" s="9" t="s">
        <v>5645</v>
      </c>
      <c r="R150" s="9" t="s">
        <v>5701</v>
      </c>
      <c r="S150" s="11"/>
      <c r="T150" s="9" t="s">
        <v>5701</v>
      </c>
      <c r="U150" s="11" t="s">
        <v>21</v>
      </c>
      <c r="V150" s="3"/>
      <c r="W150" s="3"/>
      <c r="X150" s="3"/>
      <c r="Y150" s="3"/>
      <c r="Z150" s="3"/>
      <c r="AA150" s="3"/>
      <c r="AB150" s="3"/>
      <c r="AC150" s="3"/>
      <c r="AD150" s="3"/>
      <c r="AE150" s="3"/>
    </row>
    <row r="151" spans="1:31" ht="14.25" x14ac:dyDescent="0.45">
      <c r="A151" s="205"/>
      <c r="B151" s="260"/>
      <c r="C151" s="205"/>
      <c r="D151" s="205"/>
      <c r="E151" s="205"/>
      <c r="F151" s="30" t="s">
        <v>6492</v>
      </c>
      <c r="G151" s="9" t="s">
        <v>6493</v>
      </c>
      <c r="H151" s="205"/>
      <c r="I151" s="205"/>
      <c r="J151" s="205"/>
      <c r="K151" s="9" t="s">
        <v>20</v>
      </c>
      <c r="L151" s="9" t="s">
        <v>6494</v>
      </c>
      <c r="M151" s="9" t="s">
        <v>6495</v>
      </c>
      <c r="N151" s="9" t="s">
        <v>6496</v>
      </c>
      <c r="O151" s="9" t="s">
        <v>6497</v>
      </c>
      <c r="P151" s="9" t="s">
        <v>6498</v>
      </c>
      <c r="Q151" s="9" t="s">
        <v>5683</v>
      </c>
      <c r="R151" s="9" t="s">
        <v>5701</v>
      </c>
      <c r="S151" s="11"/>
      <c r="T151" s="9" t="s">
        <v>5701</v>
      </c>
      <c r="U151" s="11" t="s">
        <v>2332</v>
      </c>
      <c r="V151" s="3"/>
      <c r="W151" s="3"/>
      <c r="X151" s="3"/>
      <c r="Y151" s="3"/>
      <c r="Z151" s="3"/>
      <c r="AA151" s="3"/>
      <c r="AB151" s="3"/>
      <c r="AC151" s="3"/>
      <c r="AD151" s="3"/>
      <c r="AE151" s="3"/>
    </row>
    <row r="152" spans="1:31" ht="14.25" x14ac:dyDescent="0.45">
      <c r="A152" s="205"/>
      <c r="B152" s="260"/>
      <c r="C152" s="205"/>
      <c r="D152" s="205"/>
      <c r="E152" s="205"/>
      <c r="F152" s="30" t="s">
        <v>6499</v>
      </c>
      <c r="G152" s="9" t="s">
        <v>6500</v>
      </c>
      <c r="H152" s="205"/>
      <c r="I152" s="205"/>
      <c r="J152" s="205"/>
      <c r="K152" s="9" t="s">
        <v>6501</v>
      </c>
      <c r="L152" s="9" t="s">
        <v>5688</v>
      </c>
      <c r="M152" s="9" t="s">
        <v>6502</v>
      </c>
      <c r="N152" s="9" t="s">
        <v>6503</v>
      </c>
      <c r="O152" s="9" t="s">
        <v>6047</v>
      </c>
      <c r="P152" s="9" t="s">
        <v>6504</v>
      </c>
      <c r="Q152" s="9" t="s">
        <v>5683</v>
      </c>
      <c r="R152" s="9" t="s">
        <v>5684</v>
      </c>
      <c r="S152" s="11"/>
      <c r="T152" s="9" t="s">
        <v>5701</v>
      </c>
      <c r="U152" s="11" t="s">
        <v>21</v>
      </c>
      <c r="V152" s="3"/>
      <c r="W152" s="3"/>
      <c r="X152" s="3"/>
      <c r="Y152" s="3"/>
      <c r="Z152" s="3"/>
      <c r="AA152" s="3"/>
      <c r="AB152" s="3"/>
      <c r="AC152" s="3"/>
      <c r="AD152" s="3"/>
      <c r="AE152" s="3"/>
    </row>
    <row r="153" spans="1:31" ht="14.25" x14ac:dyDescent="0.45">
      <c r="A153" s="205"/>
      <c r="B153" s="260"/>
      <c r="C153" s="205"/>
      <c r="D153" s="205"/>
      <c r="E153" s="205"/>
      <c r="F153" s="30" t="s">
        <v>6505</v>
      </c>
      <c r="G153" s="9" t="s">
        <v>6506</v>
      </c>
      <c r="H153" s="205"/>
      <c r="I153" s="205"/>
      <c r="J153" s="205"/>
      <c r="K153" s="9" t="s">
        <v>6507</v>
      </c>
      <c r="L153" s="9" t="s">
        <v>6508</v>
      </c>
      <c r="M153" s="9" t="s">
        <v>5649</v>
      </c>
      <c r="N153" s="9" t="s">
        <v>6509</v>
      </c>
      <c r="O153" s="9" t="s">
        <v>6510</v>
      </c>
      <c r="P153" s="9" t="s">
        <v>6511</v>
      </c>
      <c r="Q153" s="9" t="s">
        <v>5645</v>
      </c>
      <c r="R153" s="9" t="s">
        <v>5684</v>
      </c>
      <c r="S153" s="11"/>
      <c r="T153" s="9" t="s">
        <v>5645</v>
      </c>
      <c r="U153" s="11" t="s">
        <v>704</v>
      </c>
      <c r="V153" s="3"/>
      <c r="W153" s="3"/>
      <c r="X153" s="3"/>
      <c r="Y153" s="3"/>
      <c r="Z153" s="3"/>
      <c r="AA153" s="3"/>
      <c r="AB153" s="3"/>
      <c r="AC153" s="3"/>
      <c r="AD153" s="3"/>
      <c r="AE153" s="3"/>
    </row>
    <row r="154" spans="1:31" ht="14.25" x14ac:dyDescent="0.45">
      <c r="A154" s="205"/>
      <c r="B154" s="260"/>
      <c r="C154" s="205"/>
      <c r="D154" s="205"/>
      <c r="E154" s="205"/>
      <c r="F154" s="30" t="s">
        <v>6512</v>
      </c>
      <c r="G154" s="9" t="s">
        <v>6513</v>
      </c>
      <c r="H154" s="205"/>
      <c r="I154" s="205"/>
      <c r="J154" s="205"/>
      <c r="K154" s="9" t="s">
        <v>6514</v>
      </c>
      <c r="L154" s="9" t="s">
        <v>6508</v>
      </c>
      <c r="M154" s="9" t="s">
        <v>6515</v>
      </c>
      <c r="N154" s="9" t="s">
        <v>6516</v>
      </c>
      <c r="O154" s="9" t="s">
        <v>6517</v>
      </c>
      <c r="P154" s="9" t="s">
        <v>6518</v>
      </c>
      <c r="Q154" s="9" t="s">
        <v>5645</v>
      </c>
      <c r="R154" s="9" t="s">
        <v>5684</v>
      </c>
      <c r="S154" s="11"/>
      <c r="T154" s="9" t="s">
        <v>5645</v>
      </c>
      <c r="U154" s="11" t="s">
        <v>146</v>
      </c>
      <c r="V154" s="3"/>
      <c r="W154" s="3"/>
      <c r="X154" s="3"/>
      <c r="Y154" s="3"/>
      <c r="Z154" s="3"/>
      <c r="AA154" s="3"/>
      <c r="AB154" s="3"/>
      <c r="AC154" s="3"/>
      <c r="AD154" s="3"/>
      <c r="AE154" s="3"/>
    </row>
    <row r="155" spans="1:31" ht="14.25" x14ac:dyDescent="0.45">
      <c r="A155" s="119"/>
      <c r="B155" s="261"/>
      <c r="C155" s="109"/>
      <c r="D155" s="29"/>
      <c r="E155" s="29"/>
      <c r="F155" s="30"/>
      <c r="G155" s="9"/>
      <c r="H155" s="29"/>
      <c r="I155" s="58"/>
      <c r="J155" s="11"/>
      <c r="K155" s="9"/>
      <c r="L155" s="9"/>
      <c r="M155" s="9"/>
      <c r="N155" s="9"/>
      <c r="O155" s="9"/>
      <c r="P155" s="9"/>
      <c r="Q155" s="9"/>
      <c r="R155" s="9"/>
      <c r="S155" s="11"/>
      <c r="T155" s="9"/>
      <c r="U155" s="11"/>
      <c r="V155" s="3"/>
      <c r="W155" s="3"/>
      <c r="X155" s="3"/>
      <c r="Y155" s="3"/>
      <c r="Z155" s="3"/>
      <c r="AA155" s="3"/>
      <c r="AB155" s="3"/>
      <c r="AC155" s="3"/>
      <c r="AD155" s="3"/>
      <c r="AE155" s="3"/>
    </row>
    <row r="156" spans="1:31" ht="60" customHeight="1" x14ac:dyDescent="0.45">
      <c r="A156" s="205">
        <v>32</v>
      </c>
      <c r="B156" s="260" t="s">
        <v>4746</v>
      </c>
      <c r="C156" s="173" t="s">
        <v>5704</v>
      </c>
      <c r="D156" s="205" t="s">
        <v>6519</v>
      </c>
      <c r="E156" s="205" t="s">
        <v>6520</v>
      </c>
      <c r="F156" s="30" t="s">
        <v>4747</v>
      </c>
      <c r="G156" s="9" t="s">
        <v>4748</v>
      </c>
      <c r="H156" s="205" t="s">
        <v>18</v>
      </c>
      <c r="I156" s="175" t="s">
        <v>5704</v>
      </c>
      <c r="J156" s="175" t="s">
        <v>4749</v>
      </c>
      <c r="K156" s="9" t="s">
        <v>4750</v>
      </c>
      <c r="L156" s="9" t="s">
        <v>5814</v>
      </c>
      <c r="M156" s="9" t="s">
        <v>6521</v>
      </c>
      <c r="N156" s="9" t="s">
        <v>6522</v>
      </c>
      <c r="O156" s="9" t="s">
        <v>5850</v>
      </c>
      <c r="P156" s="9" t="s">
        <v>6523</v>
      </c>
      <c r="Q156" s="9" t="s">
        <v>5645</v>
      </c>
      <c r="R156" s="9" t="s">
        <v>5684</v>
      </c>
      <c r="S156" s="11" t="s">
        <v>386</v>
      </c>
      <c r="T156" s="9" t="s">
        <v>6386</v>
      </c>
      <c r="U156" s="11" t="s">
        <v>4751</v>
      </c>
      <c r="V156" s="3"/>
      <c r="W156" s="3"/>
      <c r="X156" s="3"/>
      <c r="Y156" s="3"/>
      <c r="Z156" s="3"/>
      <c r="AA156" s="3"/>
      <c r="AB156" s="3"/>
      <c r="AC156" s="3"/>
      <c r="AD156" s="3"/>
      <c r="AE156" s="3"/>
    </row>
    <row r="157" spans="1:31" ht="90" customHeight="1" x14ac:dyDescent="0.45">
      <c r="A157" s="205"/>
      <c r="B157" s="260"/>
      <c r="C157" s="205"/>
      <c r="D157" s="205"/>
      <c r="E157" s="205"/>
      <c r="F157" s="30" t="s">
        <v>4752</v>
      </c>
      <c r="G157" s="9" t="s">
        <v>4753</v>
      </c>
      <c r="H157" s="205"/>
      <c r="I157" s="205"/>
      <c r="J157" s="205"/>
      <c r="K157" s="9" t="s">
        <v>4754</v>
      </c>
      <c r="L157" s="9" t="s">
        <v>20</v>
      </c>
      <c r="M157" s="9" t="s">
        <v>6524</v>
      </c>
      <c r="N157" s="9" t="s">
        <v>6525</v>
      </c>
      <c r="O157" s="9" t="s">
        <v>6526</v>
      </c>
      <c r="P157" s="9" t="s">
        <v>6527</v>
      </c>
      <c r="Q157" s="9" t="s">
        <v>5646</v>
      </c>
      <c r="R157" s="9" t="s">
        <v>5701</v>
      </c>
      <c r="S157" s="11" t="s">
        <v>4755</v>
      </c>
      <c r="T157" s="9" t="s">
        <v>5701</v>
      </c>
      <c r="U157" s="11" t="s">
        <v>84</v>
      </c>
      <c r="V157" s="3"/>
      <c r="W157" s="3"/>
      <c r="X157" s="3"/>
      <c r="Y157" s="3"/>
      <c r="Z157" s="3"/>
      <c r="AA157" s="3"/>
      <c r="AB157" s="3"/>
      <c r="AC157" s="3"/>
      <c r="AD157" s="3"/>
      <c r="AE157" s="3"/>
    </row>
    <row r="158" spans="1:31" ht="90" customHeight="1" x14ac:dyDescent="0.45">
      <c r="A158" s="205"/>
      <c r="B158" s="260"/>
      <c r="C158" s="205"/>
      <c r="D158" s="205"/>
      <c r="E158" s="205"/>
      <c r="F158" s="30" t="s">
        <v>4756</v>
      </c>
      <c r="G158" s="9" t="s">
        <v>4757</v>
      </c>
      <c r="H158" s="205"/>
      <c r="I158" s="205"/>
      <c r="J158" s="205"/>
      <c r="K158" s="9" t="s">
        <v>4758</v>
      </c>
      <c r="L158" s="9" t="s">
        <v>6137</v>
      </c>
      <c r="M158" s="9" t="s">
        <v>6528</v>
      </c>
      <c r="N158" s="9" t="s">
        <v>6529</v>
      </c>
      <c r="O158" s="9" t="s">
        <v>6405</v>
      </c>
      <c r="P158" s="9" t="s">
        <v>6530</v>
      </c>
      <c r="Q158" s="9" t="s">
        <v>5646</v>
      </c>
      <c r="R158" s="9" t="s">
        <v>5645</v>
      </c>
      <c r="S158" s="11" t="s">
        <v>4759</v>
      </c>
      <c r="T158" s="9" t="s">
        <v>5701</v>
      </c>
      <c r="U158" s="11" t="s">
        <v>84</v>
      </c>
      <c r="V158" s="3"/>
      <c r="W158" s="3"/>
      <c r="X158" s="3"/>
      <c r="Y158" s="3"/>
      <c r="Z158" s="3"/>
      <c r="AA158" s="3"/>
      <c r="AB158" s="3"/>
      <c r="AC158" s="3"/>
      <c r="AD158" s="3"/>
      <c r="AE158" s="3"/>
    </row>
    <row r="159" spans="1:31" ht="60" customHeight="1" x14ac:dyDescent="0.45">
      <c r="A159" s="205"/>
      <c r="B159" s="260"/>
      <c r="C159" s="205"/>
      <c r="D159" s="205"/>
      <c r="E159" s="205"/>
      <c r="F159" s="30" t="s">
        <v>4760</v>
      </c>
      <c r="G159" s="9" t="s">
        <v>4761</v>
      </c>
      <c r="H159" s="205"/>
      <c r="I159" s="205"/>
      <c r="J159" s="205"/>
      <c r="K159" s="9" t="s">
        <v>4762</v>
      </c>
      <c r="L159" s="9" t="s">
        <v>6003</v>
      </c>
      <c r="M159" s="9" t="s">
        <v>6531</v>
      </c>
      <c r="N159" s="9" t="s">
        <v>6532</v>
      </c>
      <c r="O159" s="9" t="s">
        <v>6533</v>
      </c>
      <c r="P159" s="9" t="s">
        <v>6534</v>
      </c>
      <c r="Q159" s="9" t="s">
        <v>5683</v>
      </c>
      <c r="R159" s="9" t="s">
        <v>5684</v>
      </c>
      <c r="S159" s="11" t="s">
        <v>4763</v>
      </c>
      <c r="T159" s="9" t="s">
        <v>5683</v>
      </c>
      <c r="U159" s="11" t="s">
        <v>69</v>
      </c>
      <c r="V159" s="3"/>
      <c r="W159" s="3"/>
      <c r="X159" s="3"/>
      <c r="Y159" s="3"/>
      <c r="Z159" s="3"/>
      <c r="AA159" s="3"/>
      <c r="AB159" s="3"/>
      <c r="AC159" s="3"/>
      <c r="AD159" s="3"/>
      <c r="AE159" s="3"/>
    </row>
    <row r="160" spans="1:31" ht="60" customHeight="1" x14ac:dyDescent="0.45">
      <c r="A160" s="205"/>
      <c r="B160" s="260"/>
      <c r="C160" s="205"/>
      <c r="D160" s="205"/>
      <c r="E160" s="205"/>
      <c r="F160" s="30" t="s">
        <v>4764</v>
      </c>
      <c r="G160" s="9" t="s">
        <v>4761</v>
      </c>
      <c r="H160" s="205"/>
      <c r="I160" s="205"/>
      <c r="J160" s="205"/>
      <c r="K160" s="9" t="s">
        <v>4762</v>
      </c>
      <c r="L160" s="9" t="s">
        <v>6003</v>
      </c>
      <c r="M160" s="9" t="s">
        <v>6531</v>
      </c>
      <c r="N160" s="9" t="s">
        <v>6532</v>
      </c>
      <c r="O160" s="9" t="s">
        <v>6533</v>
      </c>
      <c r="P160" s="9" t="s">
        <v>6534</v>
      </c>
      <c r="Q160" s="9" t="s">
        <v>5683</v>
      </c>
      <c r="R160" s="9" t="s">
        <v>5684</v>
      </c>
      <c r="S160" s="11" t="s">
        <v>4763</v>
      </c>
      <c r="T160" s="9" t="s">
        <v>5683</v>
      </c>
      <c r="U160" s="11" t="s">
        <v>69</v>
      </c>
      <c r="V160" s="3"/>
      <c r="W160" s="3"/>
      <c r="X160" s="3"/>
      <c r="Y160" s="3"/>
      <c r="Z160" s="3"/>
      <c r="AA160" s="3"/>
      <c r="AB160" s="3"/>
      <c r="AC160" s="3"/>
      <c r="AD160" s="3"/>
      <c r="AE160" s="3"/>
    </row>
    <row r="161" spans="1:31" ht="60" customHeight="1" x14ac:dyDescent="0.45">
      <c r="A161" s="205"/>
      <c r="B161" s="260"/>
      <c r="C161" s="205"/>
      <c r="D161" s="205"/>
      <c r="E161" s="205"/>
      <c r="F161" s="30" t="s">
        <v>4767</v>
      </c>
      <c r="G161" s="9" t="s">
        <v>4761</v>
      </c>
      <c r="H161" s="205"/>
      <c r="I161" s="205"/>
      <c r="J161" s="205"/>
      <c r="K161" s="9" t="s">
        <v>4762</v>
      </c>
      <c r="L161" s="9" t="s">
        <v>6003</v>
      </c>
      <c r="M161" s="9" t="s">
        <v>6531</v>
      </c>
      <c r="N161" s="9" t="s">
        <v>6532</v>
      </c>
      <c r="O161" s="9" t="s">
        <v>6533</v>
      </c>
      <c r="P161" s="9" t="s">
        <v>6534</v>
      </c>
      <c r="Q161" s="9" t="s">
        <v>5683</v>
      </c>
      <c r="R161" s="9" t="s">
        <v>5684</v>
      </c>
      <c r="S161" s="11" t="s">
        <v>4763</v>
      </c>
      <c r="T161" s="9" t="s">
        <v>5683</v>
      </c>
      <c r="U161" s="11" t="s">
        <v>69</v>
      </c>
      <c r="V161" s="3"/>
      <c r="W161" s="3"/>
      <c r="X161" s="3"/>
      <c r="Y161" s="3"/>
      <c r="Z161" s="3"/>
      <c r="AA161" s="3"/>
      <c r="AB161" s="3"/>
      <c r="AC161" s="3"/>
      <c r="AD161" s="3"/>
      <c r="AE161" s="3"/>
    </row>
    <row r="162" spans="1:31" ht="60" customHeight="1" x14ac:dyDescent="0.45">
      <c r="A162" s="205"/>
      <c r="B162" s="260"/>
      <c r="C162" s="205"/>
      <c r="D162" s="205"/>
      <c r="E162" s="205"/>
      <c r="F162" s="30" t="s">
        <v>4770</v>
      </c>
      <c r="G162" s="9" t="s">
        <v>4771</v>
      </c>
      <c r="H162" s="205"/>
      <c r="I162" s="205"/>
      <c r="J162" s="205"/>
      <c r="K162" s="9" t="s">
        <v>4772</v>
      </c>
      <c r="L162" s="9" t="s">
        <v>6323</v>
      </c>
      <c r="M162" s="9" t="s">
        <v>6535</v>
      </c>
      <c r="N162" s="9" t="s">
        <v>6536</v>
      </c>
      <c r="O162" s="9" t="s">
        <v>5866</v>
      </c>
      <c r="P162" s="9" t="s">
        <v>6537</v>
      </c>
      <c r="Q162" s="9" t="s">
        <v>5683</v>
      </c>
      <c r="R162" s="9" t="s">
        <v>5701</v>
      </c>
      <c r="S162" s="11" t="s">
        <v>4773</v>
      </c>
      <c r="T162" s="9" t="s">
        <v>5758</v>
      </c>
      <c r="U162" s="11" t="s">
        <v>4774</v>
      </c>
      <c r="V162" s="3"/>
      <c r="W162" s="3"/>
      <c r="X162" s="3"/>
      <c r="Y162" s="3"/>
      <c r="Z162" s="3"/>
      <c r="AA162" s="3"/>
      <c r="AB162" s="3"/>
      <c r="AC162" s="3"/>
      <c r="AD162" s="3"/>
      <c r="AE162" s="3"/>
    </row>
    <row r="163" spans="1:31" ht="60" customHeight="1" x14ac:dyDescent="0.45">
      <c r="A163" s="205"/>
      <c r="B163" s="260"/>
      <c r="C163" s="205"/>
      <c r="D163" s="205"/>
      <c r="E163" s="205"/>
      <c r="F163" s="30" t="s">
        <v>4775</v>
      </c>
      <c r="G163" s="9" t="s">
        <v>4771</v>
      </c>
      <c r="H163" s="205"/>
      <c r="I163" s="205"/>
      <c r="J163" s="205"/>
      <c r="K163" s="9" t="s">
        <v>4772</v>
      </c>
      <c r="L163" s="9" t="s">
        <v>6323</v>
      </c>
      <c r="M163" s="9" t="s">
        <v>6535</v>
      </c>
      <c r="N163" s="9" t="s">
        <v>6536</v>
      </c>
      <c r="O163" s="9" t="s">
        <v>5866</v>
      </c>
      <c r="P163" s="9" t="s">
        <v>6537</v>
      </c>
      <c r="Q163" s="9" t="s">
        <v>5683</v>
      </c>
      <c r="R163" s="9" t="s">
        <v>5701</v>
      </c>
      <c r="S163" s="11" t="s">
        <v>4773</v>
      </c>
      <c r="T163" s="9" t="s">
        <v>5758</v>
      </c>
      <c r="U163" s="11" t="s">
        <v>4774</v>
      </c>
      <c r="V163" s="3"/>
      <c r="W163" s="3"/>
      <c r="X163" s="3"/>
      <c r="Y163" s="3"/>
      <c r="Z163" s="3"/>
      <c r="AA163" s="3"/>
      <c r="AB163" s="3"/>
      <c r="AC163" s="3"/>
      <c r="AD163" s="3"/>
      <c r="AE163" s="3"/>
    </row>
    <row r="164" spans="1:31" ht="14.25" x14ac:dyDescent="0.45">
      <c r="A164" s="119"/>
      <c r="B164" s="261"/>
      <c r="C164" s="109"/>
      <c r="D164" s="29"/>
      <c r="E164" s="29"/>
      <c r="F164" s="30"/>
      <c r="G164" s="9"/>
      <c r="H164" s="29"/>
      <c r="I164" s="11"/>
      <c r="J164" s="11"/>
      <c r="K164" s="9"/>
      <c r="L164" s="9"/>
      <c r="M164" s="9"/>
      <c r="N164" s="9"/>
      <c r="O164" s="9"/>
      <c r="P164" s="9"/>
      <c r="Q164" s="9"/>
      <c r="R164" s="9"/>
      <c r="S164" s="11"/>
      <c r="T164" s="9"/>
      <c r="U164" s="11"/>
      <c r="V164" s="3"/>
      <c r="W164" s="3"/>
      <c r="X164" s="3"/>
      <c r="Y164" s="3"/>
      <c r="Z164" s="3"/>
      <c r="AA164" s="3"/>
      <c r="AB164" s="3"/>
      <c r="AC164" s="3"/>
      <c r="AD164" s="3"/>
      <c r="AE164" s="3"/>
    </row>
    <row r="165" spans="1:31" ht="15" customHeight="1" x14ac:dyDescent="0.45">
      <c r="A165" s="205">
        <v>33</v>
      </c>
      <c r="B165" s="260" t="s">
        <v>6538</v>
      </c>
      <c r="C165" s="175" t="s">
        <v>5704</v>
      </c>
      <c r="D165" s="205" t="s">
        <v>6539</v>
      </c>
      <c r="E165" s="205" t="s">
        <v>6540</v>
      </c>
      <c r="F165" s="30" t="s">
        <v>6541</v>
      </c>
      <c r="G165" s="9" t="s">
        <v>6542</v>
      </c>
      <c r="H165" s="205" t="s">
        <v>18</v>
      </c>
      <c r="I165" s="201" t="s">
        <v>94</v>
      </c>
      <c r="J165" s="175" t="s">
        <v>6543</v>
      </c>
      <c r="K165" s="9" t="s">
        <v>6544</v>
      </c>
      <c r="L165" s="9" t="s">
        <v>6310</v>
      </c>
      <c r="M165" s="9" t="s">
        <v>5967</v>
      </c>
      <c r="N165" s="9" t="s">
        <v>6545</v>
      </c>
      <c r="O165" s="9" t="s">
        <v>6546</v>
      </c>
      <c r="P165" s="9" t="s">
        <v>6547</v>
      </c>
      <c r="Q165" s="9" t="s">
        <v>5645</v>
      </c>
      <c r="R165" s="9" t="s">
        <v>5684</v>
      </c>
      <c r="S165" s="11"/>
      <c r="T165" s="9" t="s">
        <v>5645</v>
      </c>
      <c r="U165" s="11" t="s">
        <v>289</v>
      </c>
      <c r="V165" s="3"/>
      <c r="W165" s="3"/>
      <c r="X165" s="3"/>
      <c r="Y165" s="3"/>
      <c r="Z165" s="3"/>
      <c r="AA165" s="3"/>
      <c r="AB165" s="3"/>
      <c r="AC165" s="3"/>
      <c r="AD165" s="3"/>
      <c r="AE165" s="3"/>
    </row>
    <row r="166" spans="1:31" ht="14.25" x14ac:dyDescent="0.45">
      <c r="A166" s="205"/>
      <c r="B166" s="260"/>
      <c r="C166" s="205"/>
      <c r="D166" s="205"/>
      <c r="E166" s="205"/>
      <c r="F166" s="30" t="s">
        <v>6548</v>
      </c>
      <c r="G166" s="9" t="s">
        <v>6549</v>
      </c>
      <c r="H166" s="205"/>
      <c r="I166" s="205"/>
      <c r="J166" s="205"/>
      <c r="K166" s="29" t="s">
        <v>6550</v>
      </c>
      <c r="L166" s="9" t="s">
        <v>20</v>
      </c>
      <c r="M166" s="9" t="s">
        <v>6551</v>
      </c>
      <c r="N166" s="9" t="s">
        <v>6552</v>
      </c>
      <c r="O166" s="9" t="s">
        <v>6553</v>
      </c>
      <c r="P166" s="9" t="s">
        <v>6554</v>
      </c>
      <c r="Q166" s="9" t="s">
        <v>5645</v>
      </c>
      <c r="R166" s="9" t="s">
        <v>5684</v>
      </c>
      <c r="S166" s="11"/>
      <c r="T166" s="9" t="s">
        <v>5701</v>
      </c>
      <c r="U166" s="11" t="s">
        <v>293</v>
      </c>
      <c r="V166" s="3"/>
      <c r="W166" s="3"/>
      <c r="X166" s="3"/>
      <c r="Y166" s="3"/>
      <c r="Z166" s="3"/>
      <c r="AA166" s="3"/>
      <c r="AB166" s="3"/>
      <c r="AC166" s="3"/>
      <c r="AD166" s="3"/>
      <c r="AE166" s="3"/>
    </row>
    <row r="167" spans="1:31" ht="14.25" x14ac:dyDescent="0.45">
      <c r="A167" s="205"/>
      <c r="B167" s="260"/>
      <c r="C167" s="205"/>
      <c r="D167" s="205"/>
      <c r="E167" s="205"/>
      <c r="F167" s="30" t="s">
        <v>6555</v>
      </c>
      <c r="G167" s="9" t="s">
        <v>6556</v>
      </c>
      <c r="H167" s="205"/>
      <c r="I167" s="205"/>
      <c r="J167" s="205"/>
      <c r="K167" s="29" t="s">
        <v>6557</v>
      </c>
      <c r="L167" s="9" t="s">
        <v>6558</v>
      </c>
      <c r="M167" s="9" t="s">
        <v>6096</v>
      </c>
      <c r="N167" s="9" t="s">
        <v>6559</v>
      </c>
      <c r="O167" s="9" t="s">
        <v>6560</v>
      </c>
      <c r="P167" s="9" t="s">
        <v>6561</v>
      </c>
      <c r="Q167" s="9" t="s">
        <v>5645</v>
      </c>
      <c r="R167" s="9" t="s">
        <v>5684</v>
      </c>
      <c r="S167" s="11"/>
      <c r="T167" s="9" t="s">
        <v>5701</v>
      </c>
      <c r="U167" s="11" t="s">
        <v>146</v>
      </c>
      <c r="V167" s="3"/>
      <c r="W167" s="3"/>
      <c r="X167" s="3"/>
      <c r="Y167" s="3"/>
      <c r="Z167" s="3"/>
      <c r="AA167" s="3"/>
      <c r="AB167" s="3"/>
      <c r="AC167" s="3"/>
      <c r="AD167" s="3"/>
      <c r="AE167" s="3"/>
    </row>
    <row r="168" spans="1:31" ht="14.25" x14ac:dyDescent="0.45">
      <c r="A168" s="119"/>
      <c r="B168" s="261"/>
      <c r="C168" s="109"/>
      <c r="D168" s="29"/>
      <c r="E168" s="29"/>
      <c r="F168" s="30"/>
      <c r="G168" s="9"/>
      <c r="H168" s="29"/>
      <c r="I168" s="58"/>
      <c r="J168" s="11"/>
      <c r="K168" s="29"/>
      <c r="L168" s="9"/>
      <c r="M168" s="9"/>
      <c r="N168" s="9"/>
      <c r="O168" s="9"/>
      <c r="P168" s="9"/>
      <c r="Q168" s="9"/>
      <c r="R168" s="9"/>
      <c r="S168" s="11"/>
      <c r="T168" s="9"/>
      <c r="U168" s="11"/>
      <c r="V168" s="3"/>
      <c r="W168" s="3"/>
      <c r="X168" s="3"/>
      <c r="Y168" s="3"/>
      <c r="Z168" s="3"/>
      <c r="AA168" s="3"/>
      <c r="AB168" s="3"/>
      <c r="AC168" s="3"/>
      <c r="AD168" s="3"/>
      <c r="AE168" s="3"/>
    </row>
    <row r="169" spans="1:31" ht="15" customHeight="1" x14ac:dyDescent="0.45">
      <c r="A169" s="205">
        <v>34</v>
      </c>
      <c r="B169" s="260" t="s">
        <v>6562</v>
      </c>
      <c r="C169" s="175" t="s">
        <v>5671</v>
      </c>
      <c r="D169" s="205" t="s">
        <v>6563</v>
      </c>
      <c r="E169" s="205" t="s">
        <v>6564</v>
      </c>
      <c r="F169" s="30" t="s">
        <v>6565</v>
      </c>
      <c r="G169" s="9" t="s">
        <v>6566</v>
      </c>
      <c r="H169" s="205" t="s">
        <v>18</v>
      </c>
      <c r="I169" s="201" t="s">
        <v>94</v>
      </c>
      <c r="J169" s="175" t="s">
        <v>6567</v>
      </c>
      <c r="K169" s="29" t="s">
        <v>6568</v>
      </c>
      <c r="L169" s="9" t="s">
        <v>6144</v>
      </c>
      <c r="M169" s="9" t="s">
        <v>6569</v>
      </c>
      <c r="N169" s="9" t="s">
        <v>6570</v>
      </c>
      <c r="O169" s="9" t="s">
        <v>6571</v>
      </c>
      <c r="P169" s="9" t="s">
        <v>6572</v>
      </c>
      <c r="Q169" s="9" t="s">
        <v>5683</v>
      </c>
      <c r="R169" s="9" t="s">
        <v>5701</v>
      </c>
      <c r="S169" s="11"/>
      <c r="T169" s="9" t="s">
        <v>5758</v>
      </c>
      <c r="U169" s="11" t="s">
        <v>3137</v>
      </c>
      <c r="V169" s="3"/>
      <c r="W169" s="3"/>
      <c r="X169" s="3"/>
      <c r="Y169" s="3"/>
      <c r="Z169" s="3"/>
      <c r="AA169" s="3"/>
      <c r="AB169" s="3"/>
      <c r="AC169" s="3"/>
      <c r="AD169" s="3"/>
      <c r="AE169" s="3"/>
    </row>
    <row r="170" spans="1:31" ht="14.25" x14ac:dyDescent="0.45">
      <c r="A170" s="205"/>
      <c r="B170" s="260"/>
      <c r="C170" s="205"/>
      <c r="D170" s="205"/>
      <c r="E170" s="205"/>
      <c r="F170" s="30" t="s">
        <v>6573</v>
      </c>
      <c r="G170" s="9" t="s">
        <v>6566</v>
      </c>
      <c r="H170" s="205"/>
      <c r="I170" s="205"/>
      <c r="J170" s="205"/>
      <c r="K170" s="29" t="s">
        <v>6568</v>
      </c>
      <c r="L170" s="9" t="s">
        <v>6144</v>
      </c>
      <c r="M170" s="9" t="s">
        <v>6569</v>
      </c>
      <c r="N170" s="9" t="s">
        <v>6570</v>
      </c>
      <c r="O170" s="9" t="s">
        <v>6571</v>
      </c>
      <c r="P170" s="9" t="s">
        <v>6572</v>
      </c>
      <c r="Q170" s="9" t="s">
        <v>5683</v>
      </c>
      <c r="R170" s="9" t="s">
        <v>5701</v>
      </c>
      <c r="S170" s="11"/>
      <c r="T170" s="9" t="s">
        <v>5758</v>
      </c>
      <c r="U170" s="11" t="s">
        <v>3137</v>
      </c>
      <c r="V170" s="3"/>
      <c r="W170" s="3"/>
      <c r="X170" s="3"/>
      <c r="Y170" s="3"/>
      <c r="Z170" s="3"/>
      <c r="AA170" s="3"/>
      <c r="AB170" s="3"/>
      <c r="AC170" s="3"/>
      <c r="AD170" s="3"/>
      <c r="AE170" s="3"/>
    </row>
    <row r="171" spans="1:31" ht="14.25" x14ac:dyDescent="0.45">
      <c r="A171" s="205"/>
      <c r="B171" s="260"/>
      <c r="C171" s="205"/>
      <c r="D171" s="205"/>
      <c r="E171" s="205"/>
      <c r="F171" s="30" t="s">
        <v>6574</v>
      </c>
      <c r="G171" s="9" t="s">
        <v>6575</v>
      </c>
      <c r="H171" s="205"/>
      <c r="I171" s="205"/>
      <c r="J171" s="205"/>
      <c r="K171" s="29" t="s">
        <v>6576</v>
      </c>
      <c r="L171" s="9" t="s">
        <v>6181</v>
      </c>
      <c r="M171" s="9" t="s">
        <v>6577</v>
      </c>
      <c r="N171" s="9" t="s">
        <v>6578</v>
      </c>
      <c r="O171" s="9" t="s">
        <v>5900</v>
      </c>
      <c r="P171" s="9" t="s">
        <v>6579</v>
      </c>
      <c r="Q171" s="9" t="s">
        <v>5645</v>
      </c>
      <c r="R171" s="9" t="s">
        <v>5684</v>
      </c>
      <c r="S171" s="11"/>
      <c r="T171" s="9" t="s">
        <v>5645</v>
      </c>
      <c r="U171" s="11" t="s">
        <v>683</v>
      </c>
      <c r="V171" s="3"/>
      <c r="W171" s="3"/>
      <c r="X171" s="3"/>
      <c r="Y171" s="3"/>
      <c r="Z171" s="3"/>
      <c r="AA171" s="3"/>
      <c r="AB171" s="3"/>
      <c r="AC171" s="3"/>
      <c r="AD171" s="3"/>
      <c r="AE171" s="3"/>
    </row>
    <row r="172" spans="1:31" ht="14.25" x14ac:dyDescent="0.45">
      <c r="A172" s="119"/>
      <c r="B172" s="261"/>
      <c r="C172" s="109"/>
      <c r="D172" s="29"/>
      <c r="E172" s="29"/>
      <c r="F172" s="30"/>
      <c r="G172" s="9"/>
      <c r="H172" s="29"/>
      <c r="I172" s="58"/>
      <c r="J172" s="11"/>
      <c r="K172" s="29"/>
      <c r="L172" s="9"/>
      <c r="M172" s="9"/>
      <c r="N172" s="9"/>
      <c r="O172" s="9"/>
      <c r="P172" s="9"/>
      <c r="Q172" s="9"/>
      <c r="R172" s="9"/>
      <c r="S172" s="11"/>
      <c r="T172" s="9"/>
      <c r="U172" s="11"/>
      <c r="V172" s="3"/>
      <c r="W172" s="3"/>
      <c r="X172" s="3"/>
      <c r="Y172" s="3"/>
      <c r="Z172" s="3"/>
      <c r="AA172" s="3"/>
      <c r="AB172" s="3"/>
      <c r="AC172" s="3"/>
      <c r="AD172" s="3"/>
      <c r="AE172" s="3"/>
    </row>
    <row r="173" spans="1:31" ht="14.25" x14ac:dyDescent="0.45">
      <c r="A173" s="119">
        <v>35</v>
      </c>
      <c r="B173" s="261" t="s">
        <v>6580</v>
      </c>
      <c r="C173" s="109" t="s">
        <v>5671</v>
      </c>
      <c r="D173" s="29" t="s">
        <v>6581</v>
      </c>
      <c r="E173" s="29" t="s">
        <v>6582</v>
      </c>
      <c r="F173" s="30" t="s">
        <v>6583</v>
      </c>
      <c r="G173" s="9" t="s">
        <v>6584</v>
      </c>
      <c r="H173" s="29" t="s">
        <v>18</v>
      </c>
      <c r="I173" s="58" t="s">
        <v>94</v>
      </c>
      <c r="J173" s="11" t="s">
        <v>6585</v>
      </c>
      <c r="K173" s="29" t="s">
        <v>6586</v>
      </c>
      <c r="L173" s="9" t="s">
        <v>6167</v>
      </c>
      <c r="M173" s="9" t="s">
        <v>6587</v>
      </c>
      <c r="N173" s="9" t="s">
        <v>6588</v>
      </c>
      <c r="O173" s="9" t="s">
        <v>6589</v>
      </c>
      <c r="P173" s="9" t="s">
        <v>6590</v>
      </c>
      <c r="Q173" s="9" t="s">
        <v>5645</v>
      </c>
      <c r="R173" s="9" t="s">
        <v>5701</v>
      </c>
      <c r="S173" s="11"/>
      <c r="T173" s="9" t="s">
        <v>5701</v>
      </c>
      <c r="U173" s="11" t="s">
        <v>293</v>
      </c>
      <c r="V173" s="3"/>
      <c r="W173" s="3"/>
      <c r="X173" s="3"/>
      <c r="Y173" s="3"/>
      <c r="Z173" s="3"/>
      <c r="AA173" s="3"/>
      <c r="AB173" s="3"/>
      <c r="AC173" s="3"/>
      <c r="AD173" s="3"/>
      <c r="AE173" s="3"/>
    </row>
    <row r="174" spans="1:31" ht="14.25" x14ac:dyDescent="0.45">
      <c r="A174" s="109"/>
      <c r="B174" s="225"/>
      <c r="C174" s="109"/>
      <c r="D174" s="9"/>
      <c r="E174" s="9"/>
      <c r="F174" s="8"/>
      <c r="G174" s="9"/>
      <c r="H174" s="9"/>
      <c r="I174" s="11"/>
      <c r="J174" s="11"/>
      <c r="K174" s="9"/>
      <c r="L174" s="9"/>
      <c r="M174" s="9"/>
      <c r="N174" s="9"/>
      <c r="O174" s="9"/>
      <c r="P174" s="9"/>
      <c r="Q174" s="9"/>
      <c r="R174" s="9"/>
      <c r="S174" s="11"/>
      <c r="T174" s="9"/>
      <c r="U174" s="11"/>
      <c r="V174" s="3"/>
      <c r="W174" s="3"/>
      <c r="X174" s="3"/>
      <c r="Y174" s="3"/>
      <c r="Z174" s="3"/>
      <c r="AA174" s="3"/>
      <c r="AB174" s="3"/>
      <c r="AC174" s="3"/>
      <c r="AD174" s="3"/>
      <c r="AE174" s="3"/>
    </row>
    <row r="175" spans="1:31" ht="15" customHeight="1" x14ac:dyDescent="0.45">
      <c r="A175" s="205">
        <v>36</v>
      </c>
      <c r="B175" s="260" t="s">
        <v>6591</v>
      </c>
      <c r="C175" s="173" t="s">
        <v>5704</v>
      </c>
      <c r="D175" s="205" t="s">
        <v>6592</v>
      </c>
      <c r="E175" s="205" t="s">
        <v>6593</v>
      </c>
      <c r="F175" s="30" t="s">
        <v>6594</v>
      </c>
      <c r="G175" s="9" t="s">
        <v>6595</v>
      </c>
      <c r="H175" s="205" t="s">
        <v>18</v>
      </c>
      <c r="I175" s="201" t="s">
        <v>5709</v>
      </c>
      <c r="J175" s="175" t="s">
        <v>6596</v>
      </c>
      <c r="K175" s="29" t="s">
        <v>6597</v>
      </c>
      <c r="L175" s="9" t="s">
        <v>5774</v>
      </c>
      <c r="M175" s="9" t="s">
        <v>6434</v>
      </c>
      <c r="N175" s="9" t="s">
        <v>6598</v>
      </c>
      <c r="O175" s="9" t="s">
        <v>6599</v>
      </c>
      <c r="P175" s="9" t="s">
        <v>6600</v>
      </c>
      <c r="Q175" s="9" t="s">
        <v>5645</v>
      </c>
      <c r="R175" s="9" t="s">
        <v>5684</v>
      </c>
      <c r="S175" s="11"/>
      <c r="T175" s="9" t="s">
        <v>5683</v>
      </c>
      <c r="U175" s="11" t="s">
        <v>683</v>
      </c>
      <c r="V175" s="3"/>
      <c r="W175" s="3"/>
      <c r="X175" s="3"/>
      <c r="Y175" s="3"/>
      <c r="Z175" s="3"/>
      <c r="AA175" s="3"/>
      <c r="AB175" s="3"/>
      <c r="AC175" s="3"/>
      <c r="AD175" s="3"/>
      <c r="AE175" s="3"/>
    </row>
    <row r="176" spans="1:31" ht="14.25" x14ac:dyDescent="0.45">
      <c r="A176" s="205"/>
      <c r="B176" s="260"/>
      <c r="C176" s="205"/>
      <c r="D176" s="205"/>
      <c r="E176" s="205"/>
      <c r="F176" s="30" t="s">
        <v>6601</v>
      </c>
      <c r="G176" s="9" t="s">
        <v>6602</v>
      </c>
      <c r="H176" s="205"/>
      <c r="I176" s="205"/>
      <c r="J176" s="205"/>
      <c r="K176" s="29" t="s">
        <v>6603</v>
      </c>
      <c r="L176" s="9" t="s">
        <v>5653</v>
      </c>
      <c r="M176" s="9" t="s">
        <v>6604</v>
      </c>
      <c r="N176" s="9" t="s">
        <v>6605</v>
      </c>
      <c r="O176" s="9" t="s">
        <v>6606</v>
      </c>
      <c r="P176" s="9" t="s">
        <v>6607</v>
      </c>
      <c r="Q176" s="9" t="s">
        <v>5645</v>
      </c>
      <c r="R176" s="9" t="s">
        <v>5684</v>
      </c>
      <c r="S176" s="11"/>
      <c r="T176" s="9" t="s">
        <v>5701</v>
      </c>
      <c r="U176" s="11" t="s">
        <v>21</v>
      </c>
      <c r="V176" s="3"/>
      <c r="W176" s="3"/>
      <c r="X176" s="3"/>
      <c r="Y176" s="3"/>
      <c r="Z176" s="3"/>
      <c r="AA176" s="3"/>
      <c r="AB176" s="3"/>
      <c r="AC176" s="3"/>
      <c r="AD176" s="3"/>
      <c r="AE176" s="3"/>
    </row>
    <row r="177" spans="1:31" ht="14.25" x14ac:dyDescent="0.45">
      <c r="A177" s="109"/>
      <c r="B177" s="225"/>
      <c r="C177" s="109"/>
      <c r="D177" s="9"/>
      <c r="E177" s="9"/>
      <c r="F177" s="8"/>
      <c r="G177" s="9"/>
      <c r="H177" s="9"/>
      <c r="I177" s="11"/>
      <c r="J177" s="11"/>
      <c r="K177" s="9"/>
      <c r="L177" s="9"/>
      <c r="M177" s="9"/>
      <c r="N177" s="9"/>
      <c r="O177" s="9"/>
      <c r="P177" s="9"/>
      <c r="Q177" s="9"/>
      <c r="R177" s="9"/>
      <c r="S177" s="11"/>
      <c r="T177" s="9"/>
      <c r="U177" s="11"/>
      <c r="V177" s="3"/>
      <c r="W177" s="3"/>
      <c r="X177" s="3"/>
      <c r="Y177" s="3"/>
      <c r="Z177" s="3"/>
      <c r="AA177" s="3"/>
      <c r="AB177" s="3"/>
      <c r="AC177" s="3"/>
      <c r="AD177" s="3"/>
      <c r="AE177" s="3"/>
    </row>
    <row r="178" spans="1:31" ht="15" customHeight="1" x14ac:dyDescent="0.45">
      <c r="A178" s="205">
        <v>37</v>
      </c>
      <c r="B178" s="260" t="s">
        <v>6608</v>
      </c>
      <c r="C178" s="173" t="s">
        <v>5704</v>
      </c>
      <c r="D178" s="205" t="s">
        <v>6609</v>
      </c>
      <c r="E178" s="205" t="s">
        <v>6610</v>
      </c>
      <c r="F178" s="30" t="s">
        <v>6611</v>
      </c>
      <c r="G178" s="9" t="s">
        <v>6612</v>
      </c>
      <c r="H178" s="205" t="s">
        <v>18</v>
      </c>
      <c r="I178" s="201" t="s">
        <v>94</v>
      </c>
      <c r="J178" s="175" t="s">
        <v>6613</v>
      </c>
      <c r="K178" s="29" t="s">
        <v>6614</v>
      </c>
      <c r="L178" s="9" t="s">
        <v>6615</v>
      </c>
      <c r="M178" s="9" t="s">
        <v>6616</v>
      </c>
      <c r="N178" s="9" t="s">
        <v>6617</v>
      </c>
      <c r="O178" s="9" t="s">
        <v>6210</v>
      </c>
      <c r="P178" s="9" t="s">
        <v>6618</v>
      </c>
      <c r="Q178" s="9" t="s">
        <v>5645</v>
      </c>
      <c r="R178" s="9" t="s">
        <v>5684</v>
      </c>
      <c r="S178" s="11"/>
      <c r="T178" s="9" t="s">
        <v>6438</v>
      </c>
      <c r="U178" s="11" t="s">
        <v>21</v>
      </c>
      <c r="V178" s="3"/>
      <c r="W178" s="3"/>
      <c r="X178" s="3"/>
      <c r="Y178" s="3"/>
      <c r="Z178" s="3"/>
      <c r="AA178" s="3"/>
      <c r="AB178" s="3"/>
      <c r="AC178" s="3"/>
      <c r="AD178" s="3"/>
      <c r="AE178" s="3"/>
    </row>
    <row r="179" spans="1:31" ht="14.25" x14ac:dyDescent="0.45">
      <c r="A179" s="205"/>
      <c r="B179" s="260"/>
      <c r="C179" s="205"/>
      <c r="D179" s="205"/>
      <c r="E179" s="205"/>
      <c r="F179" s="30" t="s">
        <v>6619</v>
      </c>
      <c r="G179" s="9" t="s">
        <v>6612</v>
      </c>
      <c r="H179" s="205"/>
      <c r="I179" s="205"/>
      <c r="J179" s="205"/>
      <c r="K179" s="29" t="s">
        <v>6614</v>
      </c>
      <c r="L179" s="9" t="s">
        <v>6615</v>
      </c>
      <c r="M179" s="9" t="s">
        <v>6616</v>
      </c>
      <c r="N179" s="9" t="s">
        <v>6617</v>
      </c>
      <c r="O179" s="9" t="s">
        <v>6210</v>
      </c>
      <c r="P179" s="9" t="s">
        <v>6618</v>
      </c>
      <c r="Q179" s="9" t="s">
        <v>5645</v>
      </c>
      <c r="R179" s="9" t="s">
        <v>5684</v>
      </c>
      <c r="S179" s="11"/>
      <c r="T179" s="9" t="s">
        <v>6438</v>
      </c>
      <c r="U179" s="11" t="s">
        <v>21</v>
      </c>
      <c r="V179" s="3"/>
      <c r="W179" s="3"/>
      <c r="X179" s="3"/>
      <c r="Y179" s="3"/>
      <c r="Z179" s="3"/>
      <c r="AA179" s="3"/>
      <c r="AB179" s="3"/>
      <c r="AC179" s="3"/>
      <c r="AD179" s="3"/>
      <c r="AE179" s="3"/>
    </row>
    <row r="180" spans="1:31" ht="14.25" x14ac:dyDescent="0.45">
      <c r="A180" s="205"/>
      <c r="B180" s="260"/>
      <c r="C180" s="205"/>
      <c r="D180" s="205"/>
      <c r="E180" s="205"/>
      <c r="F180" s="30" t="s">
        <v>6620</v>
      </c>
      <c r="G180" s="9" t="s">
        <v>6612</v>
      </c>
      <c r="H180" s="205"/>
      <c r="I180" s="205"/>
      <c r="J180" s="205"/>
      <c r="K180" s="29" t="s">
        <v>6614</v>
      </c>
      <c r="L180" s="9" t="s">
        <v>6615</v>
      </c>
      <c r="M180" s="9" t="s">
        <v>6616</v>
      </c>
      <c r="N180" s="9" t="s">
        <v>6617</v>
      </c>
      <c r="O180" s="9" t="s">
        <v>6210</v>
      </c>
      <c r="P180" s="9" t="s">
        <v>6618</v>
      </c>
      <c r="Q180" s="9" t="s">
        <v>5645</v>
      </c>
      <c r="R180" s="9" t="s">
        <v>5684</v>
      </c>
      <c r="S180" s="11"/>
      <c r="T180" s="9" t="s">
        <v>6438</v>
      </c>
      <c r="U180" s="11" t="s">
        <v>21</v>
      </c>
      <c r="V180" s="3"/>
      <c r="W180" s="3"/>
      <c r="X180" s="3"/>
      <c r="Y180" s="3"/>
      <c r="Z180" s="3"/>
      <c r="AA180" s="3"/>
      <c r="AB180" s="3"/>
      <c r="AC180" s="3"/>
      <c r="AD180" s="3"/>
      <c r="AE180" s="3"/>
    </row>
    <row r="181" spans="1:31" ht="14.25" x14ac:dyDescent="0.45">
      <c r="A181" s="205"/>
      <c r="B181" s="260"/>
      <c r="C181" s="205"/>
      <c r="D181" s="205"/>
      <c r="E181" s="205"/>
      <c r="F181" s="30" t="s">
        <v>6621</v>
      </c>
      <c r="G181" s="9" t="s">
        <v>6612</v>
      </c>
      <c r="H181" s="205"/>
      <c r="I181" s="205"/>
      <c r="J181" s="205"/>
      <c r="K181" s="29" t="s">
        <v>6614</v>
      </c>
      <c r="L181" s="9" t="s">
        <v>6615</v>
      </c>
      <c r="M181" s="9" t="s">
        <v>6616</v>
      </c>
      <c r="N181" s="9" t="s">
        <v>6617</v>
      </c>
      <c r="O181" s="9" t="s">
        <v>6210</v>
      </c>
      <c r="P181" s="9" t="s">
        <v>6618</v>
      </c>
      <c r="Q181" s="9" t="s">
        <v>5645</v>
      </c>
      <c r="R181" s="9" t="s">
        <v>5684</v>
      </c>
      <c r="S181" s="11"/>
      <c r="T181" s="9" t="s">
        <v>6438</v>
      </c>
      <c r="U181" s="11" t="s">
        <v>21</v>
      </c>
      <c r="V181" s="3"/>
      <c r="W181" s="3"/>
      <c r="X181" s="3"/>
      <c r="Y181" s="3"/>
      <c r="Z181" s="3"/>
      <c r="AA181" s="3"/>
      <c r="AB181" s="3"/>
      <c r="AC181" s="3"/>
      <c r="AD181" s="3"/>
      <c r="AE181" s="3"/>
    </row>
    <row r="182" spans="1:31" ht="14.25" x14ac:dyDescent="0.45">
      <c r="A182" s="119"/>
      <c r="B182" s="261"/>
      <c r="C182" s="109"/>
      <c r="D182" s="29"/>
      <c r="E182" s="29"/>
      <c r="F182" s="30"/>
      <c r="G182" s="9"/>
      <c r="H182" s="29"/>
      <c r="I182" s="58"/>
      <c r="J182" s="11"/>
      <c r="K182" s="29"/>
      <c r="L182" s="9"/>
      <c r="M182" s="9"/>
      <c r="N182" s="9"/>
      <c r="O182" s="9"/>
      <c r="P182" s="9"/>
      <c r="Q182" s="9"/>
      <c r="R182" s="9"/>
      <c r="S182" s="11"/>
      <c r="T182" s="9"/>
      <c r="U182" s="11"/>
      <c r="V182" s="3"/>
      <c r="W182" s="3"/>
      <c r="X182" s="3"/>
      <c r="Y182" s="3"/>
      <c r="Z182" s="3"/>
      <c r="AA182" s="3"/>
      <c r="AB182" s="3"/>
      <c r="AC182" s="3"/>
      <c r="AD182" s="3"/>
      <c r="AE182" s="3"/>
    </row>
    <row r="183" spans="1:31" ht="15" customHeight="1" x14ac:dyDescent="0.45">
      <c r="A183" s="205">
        <v>38</v>
      </c>
      <c r="B183" s="260" t="s">
        <v>6622</v>
      </c>
      <c r="C183" s="173" t="s">
        <v>5704</v>
      </c>
      <c r="D183" s="205" t="s">
        <v>6623</v>
      </c>
      <c r="E183" s="205" t="s">
        <v>6624</v>
      </c>
      <c r="F183" s="30" t="s">
        <v>6625</v>
      </c>
      <c r="G183" s="9" t="s">
        <v>6626</v>
      </c>
      <c r="H183" s="205" t="s">
        <v>18</v>
      </c>
      <c r="I183" s="201" t="s">
        <v>347</v>
      </c>
      <c r="J183" s="201" t="s">
        <v>6627</v>
      </c>
      <c r="K183" s="29" t="s">
        <v>6628</v>
      </c>
      <c r="L183" s="9" t="s">
        <v>5782</v>
      </c>
      <c r="M183" s="9" t="s">
        <v>6162</v>
      </c>
      <c r="N183" s="9" t="s">
        <v>6629</v>
      </c>
      <c r="O183" s="9" t="s">
        <v>6630</v>
      </c>
      <c r="P183" s="9" t="s">
        <v>6631</v>
      </c>
      <c r="Q183" s="9" t="s">
        <v>5683</v>
      </c>
      <c r="R183" s="9" t="s">
        <v>5684</v>
      </c>
      <c r="S183" s="11"/>
      <c r="T183" s="9" t="s">
        <v>5646</v>
      </c>
      <c r="U183" s="11" t="s">
        <v>683</v>
      </c>
      <c r="V183" s="3"/>
      <c r="W183" s="3"/>
      <c r="X183" s="3"/>
      <c r="Y183" s="3"/>
      <c r="Z183" s="3"/>
      <c r="AA183" s="3"/>
      <c r="AB183" s="3"/>
      <c r="AC183" s="3"/>
      <c r="AD183" s="3"/>
      <c r="AE183" s="3"/>
    </row>
    <row r="184" spans="1:31" ht="14.25" x14ac:dyDescent="0.45">
      <c r="A184" s="205"/>
      <c r="B184" s="260"/>
      <c r="C184" s="205"/>
      <c r="D184" s="205"/>
      <c r="E184" s="205"/>
      <c r="F184" s="30" t="s">
        <v>6632</v>
      </c>
      <c r="G184" s="9" t="s">
        <v>6633</v>
      </c>
      <c r="H184" s="205"/>
      <c r="I184" s="205"/>
      <c r="J184" s="205"/>
      <c r="K184" s="29" t="s">
        <v>6634</v>
      </c>
      <c r="L184" s="9" t="s">
        <v>5653</v>
      </c>
      <c r="M184" s="9" t="s">
        <v>20</v>
      </c>
      <c r="N184" s="9" t="s">
        <v>6635</v>
      </c>
      <c r="O184" s="9" t="s">
        <v>6636</v>
      </c>
      <c r="P184" s="9" t="s">
        <v>6637</v>
      </c>
      <c r="Q184" s="9" t="s">
        <v>5645</v>
      </c>
      <c r="R184" s="9" t="s">
        <v>5684</v>
      </c>
      <c r="S184" s="11"/>
      <c r="T184" s="9" t="s">
        <v>5701</v>
      </c>
      <c r="U184" s="11" t="s">
        <v>293</v>
      </c>
      <c r="V184" s="3"/>
      <c r="W184" s="3"/>
      <c r="X184" s="3"/>
      <c r="Y184" s="3"/>
      <c r="Z184" s="3"/>
      <c r="AA184" s="3"/>
      <c r="AB184" s="3"/>
      <c r="AC184" s="3"/>
      <c r="AD184" s="3"/>
      <c r="AE184" s="3"/>
    </row>
    <row r="185" spans="1:31" ht="30" customHeight="1" x14ac:dyDescent="0.45">
      <c r="A185" s="205"/>
      <c r="B185" s="260"/>
      <c r="C185" s="205"/>
      <c r="D185" s="205"/>
      <c r="E185" s="205"/>
      <c r="F185" s="30" t="s">
        <v>6638</v>
      </c>
      <c r="G185" s="9" t="s">
        <v>6639</v>
      </c>
      <c r="H185" s="205"/>
      <c r="I185" s="205"/>
      <c r="J185" s="205"/>
      <c r="K185" s="29" t="s">
        <v>6640</v>
      </c>
      <c r="L185" s="9" t="s">
        <v>6116</v>
      </c>
      <c r="M185" s="9" t="s">
        <v>6641</v>
      </c>
      <c r="N185" s="9" t="s">
        <v>6642</v>
      </c>
      <c r="O185" s="9" t="s">
        <v>6139</v>
      </c>
      <c r="P185" s="9" t="s">
        <v>6643</v>
      </c>
      <c r="Q185" s="9" t="s">
        <v>5645</v>
      </c>
      <c r="R185" s="9" t="s">
        <v>5684</v>
      </c>
      <c r="S185" s="11" t="s">
        <v>46</v>
      </c>
      <c r="T185" s="9" t="s">
        <v>5683</v>
      </c>
      <c r="U185" s="11" t="s">
        <v>293</v>
      </c>
      <c r="V185" s="3"/>
      <c r="W185" s="3"/>
      <c r="X185" s="3"/>
      <c r="Y185" s="3"/>
      <c r="Z185" s="3"/>
      <c r="AA185" s="3"/>
      <c r="AB185" s="3"/>
      <c r="AC185" s="3"/>
      <c r="AD185" s="3"/>
      <c r="AE185" s="3"/>
    </row>
    <row r="186" spans="1:31" ht="14.25" x14ac:dyDescent="0.45">
      <c r="A186" s="205"/>
      <c r="B186" s="260"/>
      <c r="C186" s="205"/>
      <c r="D186" s="205"/>
      <c r="E186" s="205"/>
      <c r="F186" s="30" t="s">
        <v>6644</v>
      </c>
      <c r="G186" s="9" t="s">
        <v>6645</v>
      </c>
      <c r="H186" s="205"/>
      <c r="I186" s="205"/>
      <c r="J186" s="205"/>
      <c r="K186" s="29" t="s">
        <v>6646</v>
      </c>
      <c r="L186" s="9" t="s">
        <v>20</v>
      </c>
      <c r="M186" s="9" t="s">
        <v>5888</v>
      </c>
      <c r="N186" s="9" t="s">
        <v>6647</v>
      </c>
      <c r="O186" s="9" t="s">
        <v>6648</v>
      </c>
      <c r="P186" s="9" t="s">
        <v>6649</v>
      </c>
      <c r="Q186" s="9" t="s">
        <v>5645</v>
      </c>
      <c r="R186" s="9" t="s">
        <v>5684</v>
      </c>
      <c r="S186" s="11"/>
      <c r="T186" s="9" t="s">
        <v>5701</v>
      </c>
      <c r="U186" s="11" t="s">
        <v>293</v>
      </c>
      <c r="V186" s="3"/>
      <c r="W186" s="3"/>
      <c r="X186" s="3"/>
      <c r="Y186" s="3"/>
      <c r="Z186" s="3"/>
      <c r="AA186" s="3"/>
      <c r="AB186" s="3"/>
      <c r="AC186" s="3"/>
      <c r="AD186" s="3"/>
      <c r="AE186" s="3"/>
    </row>
    <row r="187" spans="1:31" ht="30" customHeight="1" x14ac:dyDescent="0.45">
      <c r="A187" s="205"/>
      <c r="B187" s="260"/>
      <c r="C187" s="205"/>
      <c r="D187" s="205"/>
      <c r="E187" s="205"/>
      <c r="F187" s="30" t="s">
        <v>6650</v>
      </c>
      <c r="G187" s="9" t="s">
        <v>6651</v>
      </c>
      <c r="H187" s="205"/>
      <c r="I187" s="205"/>
      <c r="J187" s="205"/>
      <c r="K187" s="29" t="s">
        <v>6652</v>
      </c>
      <c r="L187" s="9" t="s">
        <v>5688</v>
      </c>
      <c r="M187" s="9" t="s">
        <v>6419</v>
      </c>
      <c r="N187" s="9" t="s">
        <v>6653</v>
      </c>
      <c r="O187" s="9" t="s">
        <v>6654</v>
      </c>
      <c r="P187" s="9" t="s">
        <v>6655</v>
      </c>
      <c r="Q187" s="9" t="s">
        <v>5645</v>
      </c>
      <c r="R187" s="9" t="s">
        <v>5684</v>
      </c>
      <c r="S187" s="11" t="s">
        <v>411</v>
      </c>
      <c r="T187" s="9" t="s">
        <v>5701</v>
      </c>
      <c r="U187" s="11" t="s">
        <v>293</v>
      </c>
      <c r="V187" s="3"/>
      <c r="W187" s="3"/>
      <c r="X187" s="3"/>
      <c r="Y187" s="3"/>
      <c r="Z187" s="3"/>
      <c r="AA187" s="3"/>
      <c r="AB187" s="3"/>
      <c r="AC187" s="3"/>
      <c r="AD187" s="3"/>
      <c r="AE187" s="3"/>
    </row>
    <row r="188" spans="1:31" ht="14.25" x14ac:dyDescent="0.45">
      <c r="A188" s="205"/>
      <c r="B188" s="260"/>
      <c r="C188" s="205"/>
      <c r="D188" s="205"/>
      <c r="E188" s="205"/>
      <c r="F188" s="30" t="s">
        <v>6656</v>
      </c>
      <c r="G188" s="9" t="s">
        <v>6657</v>
      </c>
      <c r="H188" s="205"/>
      <c r="I188" s="205"/>
      <c r="J188" s="205"/>
      <c r="K188" s="29" t="s">
        <v>6658</v>
      </c>
      <c r="L188" s="9" t="s">
        <v>5741</v>
      </c>
      <c r="M188" s="9" t="s">
        <v>6659</v>
      </c>
      <c r="N188" s="9" t="s">
        <v>6660</v>
      </c>
      <c r="O188" s="9" t="s">
        <v>6661</v>
      </c>
      <c r="P188" s="9" t="s">
        <v>6662</v>
      </c>
      <c r="Q188" s="9" t="s">
        <v>5683</v>
      </c>
      <c r="R188" s="9" t="s">
        <v>5684</v>
      </c>
      <c r="S188" s="11"/>
      <c r="T188" s="9" t="s">
        <v>5646</v>
      </c>
      <c r="U188" s="11" t="s">
        <v>293</v>
      </c>
      <c r="V188" s="3"/>
      <c r="W188" s="3"/>
      <c r="X188" s="3"/>
      <c r="Y188" s="3"/>
      <c r="Z188" s="3"/>
      <c r="AA188" s="3"/>
      <c r="AB188" s="3"/>
      <c r="AC188" s="3"/>
      <c r="AD188" s="3"/>
      <c r="AE188" s="3"/>
    </row>
    <row r="189" spans="1:31" ht="14.25" x14ac:dyDescent="0.45">
      <c r="A189" s="205"/>
      <c r="B189" s="260"/>
      <c r="C189" s="205"/>
      <c r="D189" s="205"/>
      <c r="E189" s="205"/>
      <c r="F189" s="30" t="s">
        <v>6663</v>
      </c>
      <c r="G189" s="9" t="s">
        <v>6664</v>
      </c>
      <c r="H189" s="205"/>
      <c r="I189" s="205"/>
      <c r="J189" s="205"/>
      <c r="K189" s="29" t="s">
        <v>6665</v>
      </c>
      <c r="L189" s="9" t="s">
        <v>6310</v>
      </c>
      <c r="M189" s="9" t="s">
        <v>6666</v>
      </c>
      <c r="N189" s="9" t="s">
        <v>6667</v>
      </c>
      <c r="O189" s="9" t="s">
        <v>6668</v>
      </c>
      <c r="P189" s="9" t="s">
        <v>6669</v>
      </c>
      <c r="Q189" s="9" t="s">
        <v>5645</v>
      </c>
      <c r="R189" s="9" t="s">
        <v>5684</v>
      </c>
      <c r="S189" s="11"/>
      <c r="T189" s="9" t="s">
        <v>5683</v>
      </c>
      <c r="U189" s="11" t="s">
        <v>293</v>
      </c>
      <c r="V189" s="3"/>
      <c r="W189" s="3"/>
      <c r="X189" s="3"/>
      <c r="Y189" s="3"/>
      <c r="Z189" s="3"/>
      <c r="AA189" s="3"/>
      <c r="AB189" s="3"/>
      <c r="AC189" s="3"/>
      <c r="AD189" s="3"/>
      <c r="AE189" s="3"/>
    </row>
    <row r="190" spans="1:31" ht="14.25" x14ac:dyDescent="0.45">
      <c r="A190" s="205"/>
      <c r="B190" s="260"/>
      <c r="C190" s="205"/>
      <c r="D190" s="205"/>
      <c r="E190" s="205"/>
      <c r="F190" s="30" t="s">
        <v>6670</v>
      </c>
      <c r="G190" s="9" t="s">
        <v>6671</v>
      </c>
      <c r="H190" s="205"/>
      <c r="I190" s="205"/>
      <c r="J190" s="205"/>
      <c r="K190" s="29" t="s">
        <v>6672</v>
      </c>
      <c r="L190" s="9" t="s">
        <v>6426</v>
      </c>
      <c r="M190" s="9" t="s">
        <v>6673</v>
      </c>
      <c r="N190" s="9" t="s">
        <v>6674</v>
      </c>
      <c r="O190" s="9" t="s">
        <v>6675</v>
      </c>
      <c r="P190" s="9" t="s">
        <v>6676</v>
      </c>
      <c r="Q190" s="9" t="s">
        <v>5645</v>
      </c>
      <c r="R190" s="9" t="s">
        <v>5701</v>
      </c>
      <c r="S190" s="11"/>
      <c r="T190" s="9" t="s">
        <v>5645</v>
      </c>
      <c r="U190" s="11" t="s">
        <v>293</v>
      </c>
      <c r="V190" s="3"/>
      <c r="W190" s="3"/>
      <c r="X190" s="3"/>
      <c r="Y190" s="3"/>
      <c r="Z190" s="3"/>
      <c r="AA190" s="3"/>
      <c r="AB190" s="3"/>
      <c r="AC190" s="3"/>
      <c r="AD190" s="3"/>
      <c r="AE190" s="3"/>
    </row>
    <row r="191" spans="1:31" ht="14.25" x14ac:dyDescent="0.45">
      <c r="A191" s="205"/>
      <c r="B191" s="260"/>
      <c r="C191" s="205"/>
      <c r="D191" s="205"/>
      <c r="E191" s="205"/>
      <c r="F191" s="30" t="s">
        <v>6677</v>
      </c>
      <c r="G191" s="9" t="s">
        <v>6678</v>
      </c>
      <c r="H191" s="205"/>
      <c r="I191" s="205"/>
      <c r="J191" s="205"/>
      <c r="K191" s="29" t="s">
        <v>6679</v>
      </c>
      <c r="L191" s="9" t="s">
        <v>6494</v>
      </c>
      <c r="M191" s="9" t="s">
        <v>6680</v>
      </c>
      <c r="N191" s="9" t="s">
        <v>6681</v>
      </c>
      <c r="O191" s="9" t="s">
        <v>5736</v>
      </c>
      <c r="P191" s="9" t="s">
        <v>6682</v>
      </c>
      <c r="Q191" s="9" t="s">
        <v>5645</v>
      </c>
      <c r="R191" s="9" t="s">
        <v>5684</v>
      </c>
      <c r="S191" s="11"/>
      <c r="T191" s="9" t="s">
        <v>5645</v>
      </c>
      <c r="U191" s="11" t="s">
        <v>293</v>
      </c>
      <c r="V191" s="3"/>
      <c r="W191" s="3"/>
      <c r="X191" s="3"/>
      <c r="Y191" s="3"/>
      <c r="Z191" s="3"/>
      <c r="AA191" s="3"/>
      <c r="AB191" s="3"/>
      <c r="AC191" s="3"/>
      <c r="AD191" s="3"/>
      <c r="AE191" s="3"/>
    </row>
    <row r="192" spans="1:31" ht="14.25" x14ac:dyDescent="0.45">
      <c r="A192" s="205"/>
      <c r="B192" s="260"/>
      <c r="C192" s="205"/>
      <c r="D192" s="205"/>
      <c r="E192" s="205"/>
      <c r="F192" s="30" t="s">
        <v>6683</v>
      </c>
      <c r="G192" s="9" t="s">
        <v>6684</v>
      </c>
      <c r="H192" s="205"/>
      <c r="I192" s="205"/>
      <c r="J192" s="205"/>
      <c r="K192" s="29" t="s">
        <v>6685</v>
      </c>
      <c r="L192" s="9" t="s">
        <v>5982</v>
      </c>
      <c r="M192" s="9" t="s">
        <v>6686</v>
      </c>
      <c r="N192" s="9" t="s">
        <v>6687</v>
      </c>
      <c r="O192" s="9" t="s">
        <v>6688</v>
      </c>
      <c r="P192" s="9" t="s">
        <v>6689</v>
      </c>
      <c r="Q192" s="9" t="s">
        <v>5645</v>
      </c>
      <c r="R192" s="9" t="s">
        <v>5684</v>
      </c>
      <c r="S192" s="11"/>
      <c r="T192" s="9" t="s">
        <v>5683</v>
      </c>
      <c r="U192" s="11" t="s">
        <v>683</v>
      </c>
      <c r="V192" s="3"/>
      <c r="W192" s="3"/>
      <c r="X192" s="3"/>
      <c r="Y192" s="3"/>
      <c r="Z192" s="3"/>
      <c r="AA192" s="3"/>
      <c r="AB192" s="3"/>
      <c r="AC192" s="3"/>
      <c r="AD192" s="3"/>
      <c r="AE192" s="3"/>
    </row>
    <row r="193" spans="1:31" ht="14.25" x14ac:dyDescent="0.45">
      <c r="A193" s="119"/>
      <c r="B193" s="261"/>
      <c r="C193" s="109"/>
      <c r="D193" s="29"/>
      <c r="E193" s="29"/>
      <c r="F193" s="30"/>
      <c r="G193" s="9"/>
      <c r="H193" s="29"/>
      <c r="I193" s="58"/>
      <c r="J193" s="11"/>
      <c r="K193" s="29"/>
      <c r="L193" s="9"/>
      <c r="M193" s="9"/>
      <c r="N193" s="9"/>
      <c r="O193" s="9"/>
      <c r="P193" s="9"/>
      <c r="Q193" s="9"/>
      <c r="R193" s="9"/>
      <c r="S193" s="11"/>
      <c r="T193" s="9"/>
      <c r="U193" s="11"/>
      <c r="V193" s="3"/>
      <c r="W193" s="3"/>
      <c r="X193" s="3"/>
      <c r="Y193" s="3"/>
      <c r="Z193" s="3"/>
      <c r="AA193" s="3"/>
      <c r="AB193" s="3"/>
      <c r="AC193" s="3"/>
      <c r="AD193" s="3"/>
      <c r="AE193" s="3"/>
    </row>
    <row r="194" spans="1:31" ht="15" customHeight="1" x14ac:dyDescent="0.45">
      <c r="A194" s="205">
        <v>39</v>
      </c>
      <c r="B194" s="260" t="s">
        <v>6691</v>
      </c>
      <c r="C194" s="173" t="s">
        <v>5671</v>
      </c>
      <c r="D194" s="205" t="s">
        <v>6692</v>
      </c>
      <c r="E194" s="205" t="s">
        <v>6693</v>
      </c>
      <c r="F194" s="30" t="s">
        <v>6694</v>
      </c>
      <c r="G194" s="9" t="s">
        <v>6695</v>
      </c>
      <c r="H194" s="205" t="s">
        <v>18</v>
      </c>
      <c r="I194" s="201" t="s">
        <v>1499</v>
      </c>
      <c r="J194" s="175" t="s">
        <v>6696</v>
      </c>
      <c r="K194" s="29" t="s">
        <v>6697</v>
      </c>
      <c r="L194" s="9" t="s">
        <v>6698</v>
      </c>
      <c r="M194" s="9" t="s">
        <v>5641</v>
      </c>
      <c r="N194" s="9" t="s">
        <v>6699</v>
      </c>
      <c r="O194" s="9" t="s">
        <v>6700</v>
      </c>
      <c r="P194" s="9" t="s">
        <v>6701</v>
      </c>
      <c r="Q194" s="9" t="s">
        <v>5683</v>
      </c>
      <c r="R194" s="9" t="s">
        <v>5684</v>
      </c>
      <c r="S194" s="11" t="s">
        <v>1227</v>
      </c>
      <c r="T194" s="9" t="s">
        <v>5701</v>
      </c>
      <c r="U194" s="11" t="s">
        <v>293</v>
      </c>
      <c r="V194" s="3"/>
      <c r="W194" s="3"/>
      <c r="X194" s="3"/>
      <c r="Y194" s="3"/>
      <c r="Z194" s="3"/>
      <c r="AA194" s="3"/>
      <c r="AB194" s="3"/>
      <c r="AC194" s="3"/>
      <c r="AD194" s="3"/>
      <c r="AE194" s="3"/>
    </row>
    <row r="195" spans="1:31" ht="14.25" x14ac:dyDescent="0.45">
      <c r="A195" s="214"/>
      <c r="B195" s="262"/>
      <c r="C195" s="181"/>
      <c r="D195" s="215"/>
      <c r="E195" s="215"/>
      <c r="F195" s="30" t="s">
        <v>6702</v>
      </c>
      <c r="G195" s="9" t="s">
        <v>6695</v>
      </c>
      <c r="H195" s="215"/>
      <c r="I195" s="202"/>
      <c r="J195" s="179"/>
      <c r="K195" s="29" t="s">
        <v>6697</v>
      </c>
      <c r="L195" s="9" t="s">
        <v>6698</v>
      </c>
      <c r="M195" s="9" t="s">
        <v>5641</v>
      </c>
      <c r="N195" s="9" t="s">
        <v>6699</v>
      </c>
      <c r="O195" s="9" t="s">
        <v>6700</v>
      </c>
      <c r="P195" s="9" t="s">
        <v>6701</v>
      </c>
      <c r="Q195" s="9" t="s">
        <v>5683</v>
      </c>
      <c r="R195" s="9" t="s">
        <v>5684</v>
      </c>
      <c r="S195" s="11"/>
      <c r="T195" s="9" t="s">
        <v>5701</v>
      </c>
      <c r="U195" s="11" t="s">
        <v>293</v>
      </c>
      <c r="V195" s="3"/>
      <c r="W195" s="3"/>
      <c r="X195" s="3"/>
      <c r="Y195" s="3"/>
      <c r="Z195" s="3"/>
      <c r="AA195" s="3"/>
      <c r="AB195" s="3"/>
      <c r="AC195" s="3"/>
      <c r="AD195" s="3"/>
      <c r="AE195" s="3"/>
    </row>
    <row r="196" spans="1:31" ht="14.25" x14ac:dyDescent="0.45">
      <c r="A196" s="119"/>
      <c r="B196" s="261"/>
      <c r="C196" s="109"/>
      <c r="D196" s="29"/>
      <c r="E196" s="29"/>
      <c r="F196" s="30"/>
      <c r="G196" s="84"/>
      <c r="H196" s="29"/>
      <c r="I196" s="58"/>
      <c r="J196" s="35"/>
      <c r="K196" s="29"/>
      <c r="L196" s="84"/>
      <c r="M196" s="84"/>
      <c r="N196" s="84"/>
      <c r="O196" s="84"/>
      <c r="P196" s="84"/>
      <c r="Q196" s="84"/>
      <c r="R196" s="84"/>
      <c r="S196" s="35"/>
      <c r="T196" s="84"/>
      <c r="U196" s="35"/>
      <c r="V196" s="3"/>
      <c r="W196" s="3"/>
      <c r="X196" s="3"/>
      <c r="Y196" s="3"/>
      <c r="Z196" s="3"/>
      <c r="AA196" s="3"/>
      <c r="AB196" s="3"/>
      <c r="AC196" s="3"/>
      <c r="AD196" s="3"/>
      <c r="AE196" s="3"/>
    </row>
    <row r="197" spans="1:31" ht="15" customHeight="1" x14ac:dyDescent="0.45">
      <c r="A197" s="113">
        <v>40</v>
      </c>
      <c r="B197" s="263" t="s">
        <v>6691</v>
      </c>
      <c r="C197" s="106" t="s">
        <v>5704</v>
      </c>
      <c r="D197" s="113" t="s">
        <v>6692</v>
      </c>
      <c r="E197" s="113" t="s">
        <v>6693</v>
      </c>
      <c r="F197" s="30" t="s">
        <v>6703</v>
      </c>
      <c r="G197" s="9" t="s">
        <v>6704</v>
      </c>
      <c r="H197" s="113" t="s">
        <v>18</v>
      </c>
      <c r="I197" s="112" t="s">
        <v>5704</v>
      </c>
      <c r="J197" s="107" t="s">
        <v>6696</v>
      </c>
      <c r="K197" s="29"/>
      <c r="L197" s="9" t="s">
        <v>6508</v>
      </c>
      <c r="M197" s="9" t="s">
        <v>6129</v>
      </c>
      <c r="N197" s="9" t="s">
        <v>6705</v>
      </c>
      <c r="O197" s="9" t="s">
        <v>5817</v>
      </c>
      <c r="P197" s="9" t="s">
        <v>6706</v>
      </c>
      <c r="Q197" s="9" t="s">
        <v>5683</v>
      </c>
      <c r="R197" s="9" t="s">
        <v>5684</v>
      </c>
      <c r="S197" s="11"/>
      <c r="T197" s="9" t="s">
        <v>5646</v>
      </c>
      <c r="U197" s="11" t="s">
        <v>293</v>
      </c>
      <c r="V197" s="3"/>
      <c r="W197" s="3"/>
      <c r="X197" s="3"/>
      <c r="Y197" s="3"/>
      <c r="Z197" s="3"/>
      <c r="AA197" s="3"/>
      <c r="AB197" s="3"/>
      <c r="AC197" s="3"/>
      <c r="AD197" s="3"/>
      <c r="AE197" s="3"/>
    </row>
    <row r="198" spans="1:31" ht="14.25" x14ac:dyDescent="0.45">
      <c r="A198" s="119"/>
      <c r="B198" s="261"/>
      <c r="C198" s="109"/>
      <c r="D198" s="29"/>
      <c r="E198" s="29"/>
      <c r="F198" s="30"/>
      <c r="G198" s="9"/>
      <c r="H198" s="29"/>
      <c r="I198" s="58"/>
      <c r="J198" s="11"/>
      <c r="K198" s="29"/>
      <c r="L198" s="9"/>
      <c r="M198" s="9"/>
      <c r="N198" s="9"/>
      <c r="O198" s="9"/>
      <c r="P198" s="9"/>
      <c r="Q198" s="9"/>
      <c r="R198" s="9"/>
      <c r="S198" s="11"/>
      <c r="T198" s="9"/>
      <c r="U198" s="11"/>
      <c r="V198" s="3"/>
      <c r="W198" s="3"/>
      <c r="X198" s="3"/>
      <c r="Y198" s="3"/>
      <c r="Z198" s="3"/>
      <c r="AA198" s="3"/>
      <c r="AB198" s="3"/>
      <c r="AC198" s="3"/>
      <c r="AD198" s="3"/>
      <c r="AE198" s="3"/>
    </row>
    <row r="199" spans="1:31" ht="60" customHeight="1" x14ac:dyDescent="0.45">
      <c r="A199" s="119">
        <v>41</v>
      </c>
      <c r="B199" s="261" t="s">
        <v>6707</v>
      </c>
      <c r="C199" s="109" t="s">
        <v>5671</v>
      </c>
      <c r="D199" s="29" t="s">
        <v>6708</v>
      </c>
      <c r="E199" s="29" t="s">
        <v>6709</v>
      </c>
      <c r="F199" s="30" t="s">
        <v>6710</v>
      </c>
      <c r="G199" s="9" t="s">
        <v>6711</v>
      </c>
      <c r="H199" s="29" t="s">
        <v>18</v>
      </c>
      <c r="I199" s="58" t="s">
        <v>94</v>
      </c>
      <c r="J199" s="11" t="s">
        <v>6712</v>
      </c>
      <c r="K199" s="29" t="s">
        <v>6713</v>
      </c>
      <c r="L199" s="9" t="s">
        <v>6714</v>
      </c>
      <c r="M199" s="9" t="s">
        <v>6715</v>
      </c>
      <c r="N199" s="9" t="s">
        <v>6716</v>
      </c>
      <c r="O199" s="9" t="s">
        <v>6717</v>
      </c>
      <c r="P199" s="9" t="s">
        <v>6718</v>
      </c>
      <c r="Q199" s="9" t="s">
        <v>5645</v>
      </c>
      <c r="R199" s="9" t="s">
        <v>5684</v>
      </c>
      <c r="S199" s="11" t="s">
        <v>3844</v>
      </c>
      <c r="T199" s="9" t="s">
        <v>6719</v>
      </c>
      <c r="U199" s="11" t="s">
        <v>84</v>
      </c>
      <c r="V199" s="3"/>
      <c r="W199" s="3"/>
      <c r="X199" s="3"/>
      <c r="Y199" s="3"/>
      <c r="Z199" s="3"/>
      <c r="AA199" s="3"/>
      <c r="AB199" s="3"/>
      <c r="AC199" s="3"/>
      <c r="AD199" s="3"/>
      <c r="AE199" s="3"/>
    </row>
    <row r="200" spans="1:31" ht="14.25" x14ac:dyDescent="0.45">
      <c r="A200" s="119"/>
      <c r="B200" s="261"/>
      <c r="C200" s="109"/>
      <c r="D200" s="29"/>
      <c r="E200" s="29"/>
      <c r="F200" s="30"/>
      <c r="G200" s="9"/>
      <c r="H200" s="29"/>
      <c r="I200" s="58"/>
      <c r="J200" s="11"/>
      <c r="K200" s="29"/>
      <c r="L200" s="9"/>
      <c r="M200" s="9"/>
      <c r="N200" s="9"/>
      <c r="O200" s="9"/>
      <c r="P200" s="9"/>
      <c r="Q200" s="9"/>
      <c r="R200" s="9"/>
      <c r="S200" s="11"/>
      <c r="T200" s="9"/>
      <c r="U200" s="11"/>
      <c r="V200" s="3"/>
      <c r="W200" s="3"/>
      <c r="X200" s="3"/>
      <c r="Y200" s="3"/>
      <c r="Z200" s="3"/>
      <c r="AA200" s="3"/>
      <c r="AB200" s="3"/>
      <c r="AC200" s="3"/>
      <c r="AD200" s="3"/>
      <c r="AE200" s="3"/>
    </row>
    <row r="201" spans="1:31" ht="15" customHeight="1" x14ac:dyDescent="0.45">
      <c r="A201" s="205">
        <v>42</v>
      </c>
      <c r="B201" s="260" t="s">
        <v>6720</v>
      </c>
      <c r="C201" s="173" t="s">
        <v>5704</v>
      </c>
      <c r="D201" s="205" t="s">
        <v>6721</v>
      </c>
      <c r="E201" s="205" t="s">
        <v>6722</v>
      </c>
      <c r="F201" s="8" t="s">
        <v>6723</v>
      </c>
      <c r="G201" s="9" t="s">
        <v>6724</v>
      </c>
      <c r="H201" s="205" t="s">
        <v>18</v>
      </c>
      <c r="I201" s="201" t="s">
        <v>94</v>
      </c>
      <c r="J201" s="175" t="s">
        <v>6725</v>
      </c>
      <c r="K201" s="29"/>
      <c r="L201" s="9" t="s">
        <v>6726</v>
      </c>
      <c r="M201" s="9" t="s">
        <v>6727</v>
      </c>
      <c r="N201" s="9" t="s">
        <v>6728</v>
      </c>
      <c r="O201" s="9" t="s">
        <v>6729</v>
      </c>
      <c r="P201" s="9" t="s">
        <v>6730</v>
      </c>
      <c r="Q201" s="9" t="s">
        <v>5645</v>
      </c>
      <c r="R201" s="9" t="s">
        <v>5684</v>
      </c>
      <c r="S201" s="11"/>
      <c r="T201" s="9" t="s">
        <v>5683</v>
      </c>
      <c r="U201" s="11" t="s">
        <v>3182</v>
      </c>
      <c r="V201" s="3"/>
      <c r="W201" s="3"/>
      <c r="X201" s="3"/>
      <c r="Y201" s="3"/>
      <c r="Z201" s="3"/>
      <c r="AA201" s="3"/>
      <c r="AB201" s="3"/>
      <c r="AC201" s="3"/>
      <c r="AD201" s="3"/>
      <c r="AE201" s="3"/>
    </row>
    <row r="202" spans="1:31" ht="14.25" x14ac:dyDescent="0.45">
      <c r="A202" s="205"/>
      <c r="B202" s="260"/>
      <c r="C202" s="205"/>
      <c r="D202" s="205"/>
      <c r="E202" s="205"/>
      <c r="F202" s="8" t="s">
        <v>6731</v>
      </c>
      <c r="G202" s="9" t="s">
        <v>6732</v>
      </c>
      <c r="H202" s="205"/>
      <c r="I202" s="205"/>
      <c r="J202" s="205"/>
      <c r="K202" s="29"/>
      <c r="L202" s="9" t="s">
        <v>6733</v>
      </c>
      <c r="M202" s="9" t="s">
        <v>6734</v>
      </c>
      <c r="N202" s="9" t="s">
        <v>6735</v>
      </c>
      <c r="O202" s="9" t="s">
        <v>6736</v>
      </c>
      <c r="P202" s="9" t="s">
        <v>6737</v>
      </c>
      <c r="Q202" s="9" t="s">
        <v>5645</v>
      </c>
      <c r="R202" s="9" t="s">
        <v>5684</v>
      </c>
      <c r="S202" s="11"/>
      <c r="T202" s="9" t="s">
        <v>5645</v>
      </c>
      <c r="U202" s="11" t="s">
        <v>648</v>
      </c>
      <c r="V202" s="3"/>
      <c r="W202" s="3"/>
      <c r="X202" s="3"/>
      <c r="Y202" s="3"/>
      <c r="Z202" s="3"/>
      <c r="AA202" s="3"/>
      <c r="AB202" s="3"/>
      <c r="AC202" s="3"/>
      <c r="AD202" s="3"/>
      <c r="AE202" s="3"/>
    </row>
    <row r="203" spans="1:31" ht="14.25" x14ac:dyDescent="0.45">
      <c r="A203" s="109"/>
      <c r="B203" s="225"/>
      <c r="C203" s="110"/>
      <c r="D203" s="9"/>
      <c r="E203" s="9"/>
      <c r="F203" s="30"/>
      <c r="G203" s="9"/>
      <c r="H203" s="9"/>
      <c r="I203" s="11"/>
      <c r="J203" s="11"/>
      <c r="K203" s="58"/>
      <c r="L203" s="9"/>
      <c r="M203" s="9"/>
      <c r="N203" s="9"/>
      <c r="O203" s="9"/>
      <c r="P203" s="9"/>
      <c r="Q203" s="9"/>
      <c r="R203" s="9"/>
      <c r="S203" s="11"/>
      <c r="T203" s="9"/>
      <c r="U203" s="11"/>
      <c r="V203" s="3"/>
      <c r="W203" s="3"/>
      <c r="X203" s="3"/>
      <c r="Y203" s="3"/>
      <c r="Z203" s="3"/>
      <c r="AA203" s="3"/>
      <c r="AB203" s="3"/>
      <c r="AC203" s="3"/>
      <c r="AD203" s="3"/>
      <c r="AE203" s="3"/>
    </row>
    <row r="204" spans="1:31" ht="60" customHeight="1" x14ac:dyDescent="0.45">
      <c r="A204" s="205">
        <v>43</v>
      </c>
      <c r="B204" s="260" t="s">
        <v>6738</v>
      </c>
      <c r="C204" s="175" t="s">
        <v>5671</v>
      </c>
      <c r="D204" s="205" t="s">
        <v>6739</v>
      </c>
      <c r="E204" s="205" t="s">
        <v>6740</v>
      </c>
      <c r="F204" s="30" t="s">
        <v>6741</v>
      </c>
      <c r="G204" s="9" t="s">
        <v>6742</v>
      </c>
      <c r="H204" s="29" t="s">
        <v>18</v>
      </c>
      <c r="I204" s="201" t="s">
        <v>94</v>
      </c>
      <c r="J204" s="175" t="s">
        <v>6743</v>
      </c>
      <c r="K204" s="29" t="s">
        <v>6744</v>
      </c>
      <c r="L204" s="9" t="s">
        <v>6056</v>
      </c>
      <c r="M204" s="9" t="s">
        <v>20</v>
      </c>
      <c r="N204" s="9" t="s">
        <v>6745</v>
      </c>
      <c r="O204" s="9" t="s">
        <v>5643</v>
      </c>
      <c r="P204" s="9" t="s">
        <v>6746</v>
      </c>
      <c r="Q204" s="9" t="s">
        <v>5645</v>
      </c>
      <c r="R204" s="9" t="s">
        <v>5684</v>
      </c>
      <c r="S204" s="11" t="s">
        <v>6747</v>
      </c>
      <c r="T204" s="9" t="s">
        <v>5683</v>
      </c>
      <c r="U204" s="11" t="s">
        <v>6748</v>
      </c>
      <c r="V204" s="3"/>
      <c r="W204" s="3"/>
      <c r="X204" s="3"/>
      <c r="Y204" s="3"/>
      <c r="Z204" s="3"/>
      <c r="AA204" s="3"/>
      <c r="AB204" s="3"/>
      <c r="AC204" s="3"/>
      <c r="AD204" s="3"/>
      <c r="AE204" s="3"/>
    </row>
    <row r="205" spans="1:31" ht="75" customHeight="1" x14ac:dyDescent="0.45">
      <c r="A205" s="205"/>
      <c r="B205" s="260"/>
      <c r="C205" s="205"/>
      <c r="D205" s="205"/>
      <c r="E205" s="205"/>
      <c r="F205" s="30" t="s">
        <v>6749</v>
      </c>
      <c r="G205" s="9" t="s">
        <v>6750</v>
      </c>
      <c r="H205" s="9"/>
      <c r="I205" s="201"/>
      <c r="J205" s="201"/>
      <c r="K205" s="29" t="s">
        <v>6751</v>
      </c>
      <c r="L205" s="9" t="s">
        <v>6350</v>
      </c>
      <c r="M205" s="9" t="s">
        <v>20</v>
      </c>
      <c r="N205" s="9" t="s">
        <v>6752</v>
      </c>
      <c r="O205" s="9" t="s">
        <v>6753</v>
      </c>
      <c r="P205" s="9" t="s">
        <v>6754</v>
      </c>
      <c r="Q205" s="9" t="s">
        <v>5645</v>
      </c>
      <c r="R205" s="9" t="s">
        <v>5645</v>
      </c>
      <c r="S205" s="11" t="s">
        <v>6747</v>
      </c>
      <c r="T205" s="9" t="s">
        <v>6386</v>
      </c>
      <c r="U205" s="11" t="s">
        <v>6755</v>
      </c>
      <c r="V205" s="3"/>
      <c r="W205" s="3"/>
      <c r="X205" s="3"/>
      <c r="Y205" s="3"/>
      <c r="Z205" s="3"/>
      <c r="AA205" s="3"/>
      <c r="AB205" s="3"/>
      <c r="AC205" s="3"/>
      <c r="AD205" s="3"/>
      <c r="AE205" s="3"/>
    </row>
    <row r="206" spans="1:31" ht="14.25" x14ac:dyDescent="0.45">
      <c r="A206" s="119"/>
      <c r="B206" s="261"/>
      <c r="C206" s="109"/>
      <c r="D206" s="29"/>
      <c r="E206" s="29"/>
      <c r="F206" s="30"/>
      <c r="G206" s="9"/>
      <c r="H206" s="29"/>
      <c r="I206" s="58"/>
      <c r="J206" s="11"/>
      <c r="K206" s="29"/>
      <c r="L206" s="9"/>
      <c r="M206" s="9"/>
      <c r="N206" s="9"/>
      <c r="O206" s="9"/>
      <c r="P206" s="9"/>
      <c r="Q206" s="9"/>
      <c r="R206" s="9"/>
      <c r="S206" s="11"/>
      <c r="T206" s="9"/>
      <c r="U206" s="11"/>
      <c r="V206" s="3"/>
      <c r="W206" s="3"/>
      <c r="X206" s="3"/>
      <c r="Y206" s="3"/>
      <c r="Z206" s="3"/>
      <c r="AA206" s="3"/>
      <c r="AB206" s="3"/>
      <c r="AC206" s="3"/>
      <c r="AD206" s="3"/>
      <c r="AE206" s="3"/>
    </row>
    <row r="207" spans="1:31" ht="15" customHeight="1" x14ac:dyDescent="0.45">
      <c r="A207" s="205">
        <v>44</v>
      </c>
      <c r="B207" s="260" t="s">
        <v>6756</v>
      </c>
      <c r="C207" s="205" t="s">
        <v>5704</v>
      </c>
      <c r="D207" s="205" t="s">
        <v>6757</v>
      </c>
      <c r="E207" s="205" t="s">
        <v>6758</v>
      </c>
      <c r="F207" s="30" t="s">
        <v>6759</v>
      </c>
      <c r="G207" s="9" t="s">
        <v>6760</v>
      </c>
      <c r="H207" s="29" t="s">
        <v>18</v>
      </c>
      <c r="I207" s="201" t="s">
        <v>1328</v>
      </c>
      <c r="J207" s="175" t="s">
        <v>6761</v>
      </c>
      <c r="K207" s="29" t="s">
        <v>6762</v>
      </c>
      <c r="L207" s="9" t="s">
        <v>6763</v>
      </c>
      <c r="M207" s="9" t="s">
        <v>6764</v>
      </c>
      <c r="N207" s="9" t="s">
        <v>6765</v>
      </c>
      <c r="O207" s="9" t="s">
        <v>6124</v>
      </c>
      <c r="P207" s="9" t="s">
        <v>6766</v>
      </c>
      <c r="Q207" s="9" t="s">
        <v>5645</v>
      </c>
      <c r="R207" s="9" t="s">
        <v>5684</v>
      </c>
      <c r="S207" s="11"/>
      <c r="T207" s="9" t="s">
        <v>5701</v>
      </c>
      <c r="U207" s="11" t="s">
        <v>21</v>
      </c>
      <c r="V207" s="3"/>
      <c r="W207" s="3"/>
      <c r="X207" s="3"/>
      <c r="Y207" s="3"/>
      <c r="Z207" s="3"/>
      <c r="AA207" s="3"/>
      <c r="AB207" s="3"/>
      <c r="AC207" s="3"/>
      <c r="AD207" s="3"/>
      <c r="AE207" s="3"/>
    </row>
    <row r="208" spans="1:31" ht="30" customHeight="1" x14ac:dyDescent="0.45">
      <c r="A208" s="205"/>
      <c r="B208" s="260"/>
      <c r="C208" s="205"/>
      <c r="D208" s="205"/>
      <c r="E208" s="205"/>
      <c r="F208" s="30" t="s">
        <v>6767</v>
      </c>
      <c r="G208" s="9" t="s">
        <v>6768</v>
      </c>
      <c r="H208" s="9"/>
      <c r="I208" s="201"/>
      <c r="J208" s="201"/>
      <c r="K208" s="29" t="s">
        <v>6769</v>
      </c>
      <c r="L208" s="9" t="s">
        <v>6288</v>
      </c>
      <c r="M208" s="9" t="s">
        <v>6770</v>
      </c>
      <c r="N208" s="9" t="s">
        <v>6771</v>
      </c>
      <c r="O208" s="9" t="s">
        <v>6772</v>
      </c>
      <c r="P208" s="9" t="s">
        <v>6773</v>
      </c>
      <c r="Q208" s="9" t="s">
        <v>5683</v>
      </c>
      <c r="R208" s="9" t="s">
        <v>5701</v>
      </c>
      <c r="S208" s="11"/>
      <c r="T208" s="9" t="s">
        <v>6438</v>
      </c>
      <c r="U208" s="11" t="s">
        <v>939</v>
      </c>
      <c r="V208" s="3"/>
      <c r="W208" s="3"/>
      <c r="X208" s="3"/>
      <c r="Y208" s="3"/>
      <c r="Z208" s="3"/>
      <c r="AA208" s="3"/>
      <c r="AB208" s="3"/>
      <c r="AC208" s="3"/>
      <c r="AD208" s="3"/>
      <c r="AE208" s="3"/>
    </row>
    <row r="209" spans="1:31" ht="30" customHeight="1" x14ac:dyDescent="0.45">
      <c r="A209" s="205"/>
      <c r="B209" s="260"/>
      <c r="C209" s="205"/>
      <c r="D209" s="205"/>
      <c r="E209" s="205"/>
      <c r="F209" s="30" t="s">
        <v>6774</v>
      </c>
      <c r="G209" s="9" t="s">
        <v>6775</v>
      </c>
      <c r="H209" s="9"/>
      <c r="I209" s="201"/>
      <c r="J209" s="201"/>
      <c r="K209" s="29" t="s">
        <v>6776</v>
      </c>
      <c r="L209" s="9" t="s">
        <v>6116</v>
      </c>
      <c r="M209" s="9" t="s">
        <v>6777</v>
      </c>
      <c r="N209" s="9" t="s">
        <v>6778</v>
      </c>
      <c r="O209" s="9" t="s">
        <v>6779</v>
      </c>
      <c r="P209" s="9" t="s">
        <v>6780</v>
      </c>
      <c r="Q209" s="9" t="s">
        <v>5645</v>
      </c>
      <c r="R209" s="9" t="s">
        <v>5684</v>
      </c>
      <c r="S209" s="11"/>
      <c r="T209" s="9" t="s">
        <v>6438</v>
      </c>
      <c r="U209" s="11" t="s">
        <v>939</v>
      </c>
      <c r="V209" s="3"/>
      <c r="W209" s="3"/>
      <c r="X209" s="3"/>
      <c r="Y209" s="3"/>
      <c r="Z209" s="3"/>
      <c r="AA209" s="3"/>
      <c r="AB209" s="3"/>
      <c r="AC209" s="3"/>
      <c r="AD209" s="3"/>
      <c r="AE209" s="3"/>
    </row>
    <row r="210" spans="1:31" ht="14.25" x14ac:dyDescent="0.45">
      <c r="A210" s="205"/>
      <c r="B210" s="260"/>
      <c r="C210" s="205"/>
      <c r="D210" s="205"/>
      <c r="E210" s="205"/>
      <c r="F210" s="30" t="s">
        <v>6781</v>
      </c>
      <c r="G210" s="9" t="s">
        <v>6782</v>
      </c>
      <c r="H210" s="9"/>
      <c r="I210" s="201"/>
      <c r="J210" s="201"/>
      <c r="K210" s="29" t="s">
        <v>6783</v>
      </c>
      <c r="L210" s="9" t="s">
        <v>5741</v>
      </c>
      <c r="M210" s="9" t="s">
        <v>6784</v>
      </c>
      <c r="N210" s="9" t="s">
        <v>6785</v>
      </c>
      <c r="O210" s="9" t="s">
        <v>6786</v>
      </c>
      <c r="P210" s="9" t="s">
        <v>6787</v>
      </c>
      <c r="Q210" s="9" t="s">
        <v>5683</v>
      </c>
      <c r="R210" s="9" t="s">
        <v>5684</v>
      </c>
      <c r="S210" s="11"/>
      <c r="T210" s="9" t="s">
        <v>5645</v>
      </c>
      <c r="U210" s="11" t="s">
        <v>21</v>
      </c>
      <c r="V210" s="3"/>
      <c r="W210" s="3"/>
      <c r="X210" s="3"/>
      <c r="Y210" s="3"/>
      <c r="Z210" s="3"/>
      <c r="AA210" s="3"/>
      <c r="AB210" s="3"/>
      <c r="AC210" s="3"/>
      <c r="AD210" s="3"/>
      <c r="AE210" s="3"/>
    </row>
    <row r="211" spans="1:31" ht="14.25" x14ac:dyDescent="0.45">
      <c r="A211" s="109"/>
      <c r="B211" s="225"/>
      <c r="C211" s="109"/>
      <c r="D211" s="9"/>
      <c r="E211" s="9"/>
      <c r="F211" s="30"/>
      <c r="G211" s="9"/>
      <c r="H211" s="9"/>
      <c r="I211" s="11"/>
      <c r="J211" s="11"/>
      <c r="K211" s="29"/>
      <c r="L211" s="9"/>
      <c r="M211" s="9"/>
      <c r="N211" s="9"/>
      <c r="O211" s="9"/>
      <c r="P211" s="9"/>
      <c r="Q211" s="9"/>
      <c r="R211" s="9"/>
      <c r="S211" s="11"/>
      <c r="T211" s="9"/>
      <c r="U211" s="11"/>
      <c r="V211" s="3"/>
      <c r="W211" s="3"/>
      <c r="X211" s="3"/>
      <c r="Y211" s="3"/>
      <c r="Z211" s="3"/>
      <c r="AA211" s="3"/>
      <c r="AB211" s="3"/>
      <c r="AC211" s="3"/>
      <c r="AD211" s="3"/>
      <c r="AE211" s="3"/>
    </row>
    <row r="212" spans="1:31" ht="15" customHeight="1" x14ac:dyDescent="0.45">
      <c r="A212" s="205">
        <v>45</v>
      </c>
      <c r="B212" s="260" t="s">
        <v>3508</v>
      </c>
      <c r="C212" s="173" t="s">
        <v>5671</v>
      </c>
      <c r="D212" s="205" t="s">
        <v>6788</v>
      </c>
      <c r="E212" s="205" t="s">
        <v>6789</v>
      </c>
      <c r="F212" s="30" t="s">
        <v>6790</v>
      </c>
      <c r="G212" s="9" t="s">
        <v>6791</v>
      </c>
      <c r="H212" s="29" t="s">
        <v>18</v>
      </c>
      <c r="I212" s="201" t="s">
        <v>5671</v>
      </c>
      <c r="J212" s="175" t="s">
        <v>6792</v>
      </c>
      <c r="K212" s="29" t="s">
        <v>6793</v>
      </c>
      <c r="L212" s="9" t="s">
        <v>6323</v>
      </c>
      <c r="M212" s="9" t="s">
        <v>6794</v>
      </c>
      <c r="N212" s="9" t="s">
        <v>6795</v>
      </c>
      <c r="O212" s="9" t="s">
        <v>6796</v>
      </c>
      <c r="P212" s="9" t="s">
        <v>6797</v>
      </c>
      <c r="Q212" s="9" t="s">
        <v>5645</v>
      </c>
      <c r="R212" s="9" t="s">
        <v>5684</v>
      </c>
      <c r="S212" s="11"/>
      <c r="T212" s="9" t="s">
        <v>5645</v>
      </c>
      <c r="U212" s="11" t="s">
        <v>2063</v>
      </c>
      <c r="V212" s="3"/>
      <c r="W212" s="3"/>
      <c r="X212" s="3"/>
      <c r="Y212" s="3"/>
      <c r="Z212" s="3"/>
      <c r="AA212" s="3"/>
      <c r="AB212" s="3"/>
      <c r="AC212" s="3"/>
      <c r="AD212" s="3"/>
      <c r="AE212" s="3"/>
    </row>
    <row r="213" spans="1:31" ht="30" customHeight="1" x14ac:dyDescent="0.45">
      <c r="A213" s="205"/>
      <c r="B213" s="260"/>
      <c r="C213" s="205"/>
      <c r="D213" s="205"/>
      <c r="E213" s="205"/>
      <c r="F213" s="30" t="s">
        <v>6798</v>
      </c>
      <c r="G213" s="9" t="s">
        <v>6799</v>
      </c>
      <c r="H213" s="9"/>
      <c r="I213" s="201"/>
      <c r="J213" s="201"/>
      <c r="K213" s="29" t="s">
        <v>6800</v>
      </c>
      <c r="L213" s="9" t="s">
        <v>6801</v>
      </c>
      <c r="M213" s="9" t="s">
        <v>6802</v>
      </c>
      <c r="N213" s="9" t="s">
        <v>6803</v>
      </c>
      <c r="O213" s="9" t="s">
        <v>6804</v>
      </c>
      <c r="P213" s="9" t="s">
        <v>6805</v>
      </c>
      <c r="Q213" s="9" t="s">
        <v>5645</v>
      </c>
      <c r="R213" s="9" t="s">
        <v>5684</v>
      </c>
      <c r="S213" s="11"/>
      <c r="T213" s="9" t="s">
        <v>5758</v>
      </c>
      <c r="U213" s="11" t="s">
        <v>6806</v>
      </c>
      <c r="V213" s="3"/>
      <c r="W213" s="3"/>
      <c r="X213" s="3"/>
      <c r="Y213" s="3"/>
      <c r="Z213" s="3"/>
      <c r="AA213" s="3"/>
      <c r="AB213" s="3"/>
      <c r="AC213" s="3"/>
      <c r="AD213" s="3"/>
      <c r="AE213" s="3"/>
    </row>
    <row r="214" spans="1:31" ht="14.25" x14ac:dyDescent="0.45">
      <c r="A214" s="109"/>
      <c r="B214" s="225"/>
      <c r="C214" s="109"/>
      <c r="D214" s="9"/>
      <c r="E214" s="9"/>
      <c r="F214" s="8"/>
      <c r="G214" s="9"/>
      <c r="H214" s="9"/>
      <c r="I214" s="11"/>
      <c r="J214" s="11"/>
      <c r="K214" s="9"/>
      <c r="L214" s="9"/>
      <c r="M214" s="9"/>
      <c r="N214" s="9"/>
      <c r="O214" s="9"/>
      <c r="P214" s="9"/>
      <c r="Q214" s="9"/>
      <c r="R214" s="9"/>
      <c r="S214" s="11"/>
      <c r="T214" s="9"/>
      <c r="U214" s="11"/>
      <c r="V214" s="3"/>
      <c r="W214" s="3"/>
      <c r="X214" s="3"/>
      <c r="Y214" s="3"/>
      <c r="Z214" s="3"/>
      <c r="AA214" s="3"/>
      <c r="AB214" s="3"/>
      <c r="AC214" s="3"/>
      <c r="AD214" s="3"/>
      <c r="AE214" s="3"/>
    </row>
    <row r="215" spans="1:31" ht="14.25" x14ac:dyDescent="0.45">
      <c r="A215" s="109">
        <v>46</v>
      </c>
      <c r="B215" s="225" t="s">
        <v>6808</v>
      </c>
      <c r="C215" s="109" t="s">
        <v>5704</v>
      </c>
      <c r="D215" s="9" t="s">
        <v>6809</v>
      </c>
      <c r="E215" s="9" t="s">
        <v>6810</v>
      </c>
      <c r="F215" s="8" t="s">
        <v>6811</v>
      </c>
      <c r="G215" s="9" t="s">
        <v>6812</v>
      </c>
      <c r="H215" s="9" t="s">
        <v>18</v>
      </c>
      <c r="I215" s="11" t="s">
        <v>94</v>
      </c>
      <c r="J215" s="11" t="s">
        <v>6813</v>
      </c>
      <c r="K215" s="9" t="s">
        <v>6814</v>
      </c>
      <c r="L215" s="9" t="s">
        <v>6815</v>
      </c>
      <c r="M215" s="9" t="s">
        <v>6816</v>
      </c>
      <c r="N215" s="9" t="s">
        <v>6817</v>
      </c>
      <c r="O215" s="9" t="s">
        <v>6818</v>
      </c>
      <c r="P215" s="9" t="s">
        <v>6819</v>
      </c>
      <c r="Q215" s="9" t="s">
        <v>5645</v>
      </c>
      <c r="R215" s="9" t="s">
        <v>5684</v>
      </c>
      <c r="S215" s="11"/>
      <c r="T215" s="9" t="s">
        <v>5701</v>
      </c>
      <c r="U215" s="11" t="s">
        <v>21</v>
      </c>
      <c r="V215" s="3"/>
      <c r="W215" s="3"/>
      <c r="X215" s="3"/>
      <c r="Y215" s="3"/>
      <c r="Z215" s="3"/>
      <c r="AA215" s="3"/>
      <c r="AB215" s="3"/>
      <c r="AC215" s="3"/>
      <c r="AD215" s="3"/>
      <c r="AE215" s="3"/>
    </row>
    <row r="216" spans="1:31" ht="14.25" x14ac:dyDescent="0.45">
      <c r="A216" s="109"/>
      <c r="B216" s="225"/>
      <c r="C216" s="109"/>
      <c r="D216" s="9"/>
      <c r="E216" s="9"/>
      <c r="F216" s="8"/>
      <c r="G216" s="9"/>
      <c r="H216" s="9"/>
      <c r="I216" s="11"/>
      <c r="J216" s="11"/>
      <c r="K216" s="9"/>
      <c r="L216" s="9"/>
      <c r="M216" s="9"/>
      <c r="N216" s="9"/>
      <c r="O216" s="9"/>
      <c r="P216" s="9"/>
      <c r="Q216" s="9"/>
      <c r="R216" s="9"/>
      <c r="S216" s="11"/>
      <c r="T216" s="9"/>
      <c r="U216" s="11"/>
      <c r="V216" s="3"/>
      <c r="W216" s="3"/>
      <c r="X216" s="3"/>
      <c r="Y216" s="3"/>
      <c r="Z216" s="3"/>
      <c r="AA216" s="3"/>
      <c r="AB216" s="3"/>
      <c r="AC216" s="3"/>
      <c r="AD216" s="3"/>
      <c r="AE216" s="3"/>
    </row>
    <row r="217" spans="1:31" ht="15" customHeight="1" x14ac:dyDescent="0.45">
      <c r="A217" s="173">
        <v>47</v>
      </c>
      <c r="B217" s="226" t="s">
        <v>6820</v>
      </c>
      <c r="C217" s="175" t="s">
        <v>5671</v>
      </c>
      <c r="D217" s="173" t="s">
        <v>6821</v>
      </c>
      <c r="E217" s="9"/>
      <c r="F217" s="30" t="s">
        <v>6822</v>
      </c>
      <c r="G217" s="173" t="s">
        <v>6823</v>
      </c>
      <c r="H217" s="9"/>
      <c r="I217" s="175" t="s">
        <v>94</v>
      </c>
      <c r="J217" s="175" t="s">
        <v>3632</v>
      </c>
      <c r="K217" s="29" t="s">
        <v>6824</v>
      </c>
      <c r="L217" s="9" t="s">
        <v>5814</v>
      </c>
      <c r="M217" s="9" t="s">
        <v>6176</v>
      </c>
      <c r="N217" s="9" t="s">
        <v>6825</v>
      </c>
      <c r="O217" s="9" t="s">
        <v>6826</v>
      </c>
      <c r="P217" s="9" t="s">
        <v>6827</v>
      </c>
      <c r="Q217" s="9" t="s">
        <v>5645</v>
      </c>
      <c r="R217" s="9" t="s">
        <v>5684</v>
      </c>
      <c r="S217" s="11"/>
      <c r="T217" s="9" t="s">
        <v>5683</v>
      </c>
      <c r="U217" s="11" t="s">
        <v>2450</v>
      </c>
      <c r="V217" s="3"/>
      <c r="W217" s="3"/>
      <c r="X217" s="3"/>
      <c r="Y217" s="3"/>
      <c r="Z217" s="3"/>
      <c r="AA217" s="3"/>
      <c r="AB217" s="3"/>
      <c r="AC217" s="3"/>
      <c r="AD217" s="3"/>
      <c r="AE217" s="3"/>
    </row>
    <row r="218" spans="1:31" ht="14.25" x14ac:dyDescent="0.45">
      <c r="A218" s="173"/>
      <c r="B218" s="226"/>
      <c r="C218" s="173"/>
      <c r="D218" s="173"/>
      <c r="E218" s="9"/>
      <c r="F218" s="30" t="s">
        <v>6828</v>
      </c>
      <c r="G218" s="173"/>
      <c r="H218" s="9"/>
      <c r="I218" s="175"/>
      <c r="J218" s="175"/>
      <c r="K218" s="29" t="s">
        <v>6829</v>
      </c>
      <c r="L218" s="9" t="s">
        <v>6830</v>
      </c>
      <c r="M218" s="9" t="s">
        <v>6831</v>
      </c>
      <c r="N218" s="9" t="s">
        <v>6832</v>
      </c>
      <c r="O218" s="9" t="s">
        <v>6833</v>
      </c>
      <c r="P218" s="9" t="s">
        <v>6834</v>
      </c>
      <c r="Q218" s="9" t="s">
        <v>5646</v>
      </c>
      <c r="R218" s="9" t="s">
        <v>5684</v>
      </c>
      <c r="S218" s="11"/>
      <c r="T218" s="9" t="s">
        <v>5701</v>
      </c>
      <c r="U218" s="11" t="s">
        <v>21</v>
      </c>
      <c r="V218" s="3"/>
      <c r="W218" s="3"/>
      <c r="X218" s="3"/>
      <c r="Y218" s="3"/>
      <c r="Z218" s="3"/>
      <c r="AA218" s="3"/>
      <c r="AB218" s="3"/>
      <c r="AC218" s="3"/>
      <c r="AD218" s="3"/>
      <c r="AE218" s="3"/>
    </row>
    <row r="219" spans="1:31" ht="14.25" x14ac:dyDescent="0.45">
      <c r="A219" s="173"/>
      <c r="B219" s="226"/>
      <c r="C219" s="173"/>
      <c r="D219" s="173"/>
      <c r="E219" s="9"/>
      <c r="F219" s="30" t="s">
        <v>6835</v>
      </c>
      <c r="G219" s="173"/>
      <c r="H219" s="9"/>
      <c r="I219" s="175"/>
      <c r="J219" s="175"/>
      <c r="K219" s="29" t="s">
        <v>6836</v>
      </c>
      <c r="L219" s="9" t="s">
        <v>5688</v>
      </c>
      <c r="M219" s="9" t="s">
        <v>6378</v>
      </c>
      <c r="N219" s="9" t="s">
        <v>6837</v>
      </c>
      <c r="O219" s="9" t="s">
        <v>6838</v>
      </c>
      <c r="P219" s="9" t="s">
        <v>6839</v>
      </c>
      <c r="Q219" s="9" t="s">
        <v>5645</v>
      </c>
      <c r="R219" s="9" t="s">
        <v>5684</v>
      </c>
      <c r="S219" s="11"/>
      <c r="T219" s="9" t="s">
        <v>5701</v>
      </c>
      <c r="U219" s="11" t="s">
        <v>146</v>
      </c>
      <c r="V219" s="3"/>
      <c r="W219" s="3"/>
      <c r="X219" s="3"/>
      <c r="Y219" s="3"/>
      <c r="Z219" s="3"/>
      <c r="AA219" s="3"/>
      <c r="AB219" s="3"/>
      <c r="AC219" s="3"/>
      <c r="AD219" s="3"/>
      <c r="AE219" s="3"/>
    </row>
    <row r="220" spans="1:31" ht="14.25" x14ac:dyDescent="0.45">
      <c r="A220" s="173"/>
      <c r="B220" s="226"/>
      <c r="C220" s="173"/>
      <c r="D220" s="173"/>
      <c r="E220" s="9"/>
      <c r="F220" s="30" t="s">
        <v>6840</v>
      </c>
      <c r="G220" s="173"/>
      <c r="H220" s="9"/>
      <c r="I220" s="175"/>
      <c r="J220" s="175"/>
      <c r="K220" s="29" t="s">
        <v>6841</v>
      </c>
      <c r="L220" s="9" t="s">
        <v>20</v>
      </c>
      <c r="M220" s="9" t="s">
        <v>6842</v>
      </c>
      <c r="N220" s="9" t="s">
        <v>6843</v>
      </c>
      <c r="O220" s="9" t="s">
        <v>6844</v>
      </c>
      <c r="P220" s="9" t="s">
        <v>6845</v>
      </c>
      <c r="Q220" s="9" t="s">
        <v>5645</v>
      </c>
      <c r="R220" s="9" t="s">
        <v>5684</v>
      </c>
      <c r="S220" s="11"/>
      <c r="T220" s="9" t="s">
        <v>5701</v>
      </c>
      <c r="U220" s="11" t="s">
        <v>146</v>
      </c>
      <c r="V220" s="3"/>
      <c r="W220" s="3"/>
      <c r="X220" s="3"/>
      <c r="Y220" s="3"/>
      <c r="Z220" s="3"/>
      <c r="AA220" s="3"/>
      <c r="AB220" s="3"/>
      <c r="AC220" s="3"/>
      <c r="AD220" s="3"/>
      <c r="AE220" s="3"/>
    </row>
    <row r="221" spans="1:31" ht="14.25" x14ac:dyDescent="0.45">
      <c r="A221" s="173"/>
      <c r="B221" s="226"/>
      <c r="C221" s="173"/>
      <c r="D221" s="173"/>
      <c r="E221" s="9"/>
      <c r="F221" s="30" t="s">
        <v>6846</v>
      </c>
      <c r="G221" s="173"/>
      <c r="H221" s="9"/>
      <c r="I221" s="175"/>
      <c r="J221" s="175"/>
      <c r="K221" s="29" t="s">
        <v>6841</v>
      </c>
      <c r="L221" s="9" t="s">
        <v>20</v>
      </c>
      <c r="M221" s="9" t="s">
        <v>6842</v>
      </c>
      <c r="N221" s="9" t="s">
        <v>6843</v>
      </c>
      <c r="O221" s="9" t="s">
        <v>6844</v>
      </c>
      <c r="P221" s="9" t="s">
        <v>6845</v>
      </c>
      <c r="Q221" s="9" t="s">
        <v>5645</v>
      </c>
      <c r="R221" s="9" t="s">
        <v>5684</v>
      </c>
      <c r="S221" s="11"/>
      <c r="T221" s="9" t="s">
        <v>5701</v>
      </c>
      <c r="U221" s="11" t="s">
        <v>146</v>
      </c>
      <c r="V221" s="3"/>
      <c r="W221" s="3"/>
      <c r="X221" s="3"/>
      <c r="Y221" s="3"/>
      <c r="Z221" s="3"/>
      <c r="AA221" s="3"/>
      <c r="AB221" s="3"/>
      <c r="AC221" s="3"/>
      <c r="AD221" s="3"/>
      <c r="AE221" s="3"/>
    </row>
    <row r="222" spans="1:31" ht="14.25" x14ac:dyDescent="0.45">
      <c r="A222" s="173"/>
      <c r="B222" s="226"/>
      <c r="C222" s="173"/>
      <c r="D222" s="173"/>
      <c r="E222" s="9"/>
      <c r="F222" s="30" t="s">
        <v>6847</v>
      </c>
      <c r="G222" s="173"/>
      <c r="H222" s="9"/>
      <c r="I222" s="175"/>
      <c r="J222" s="175"/>
      <c r="K222" s="29" t="s">
        <v>6848</v>
      </c>
      <c r="L222" s="9" t="s">
        <v>6849</v>
      </c>
      <c r="M222" s="9" t="s">
        <v>6850</v>
      </c>
      <c r="N222" s="9" t="s">
        <v>6851</v>
      </c>
      <c r="O222" s="9" t="s">
        <v>6852</v>
      </c>
      <c r="P222" s="9" t="s">
        <v>6853</v>
      </c>
      <c r="Q222" s="9" t="s">
        <v>5645</v>
      </c>
      <c r="R222" s="9" t="s">
        <v>5684</v>
      </c>
      <c r="S222" s="11"/>
      <c r="T222" s="9" t="s">
        <v>5646</v>
      </c>
      <c r="U222" s="11" t="s">
        <v>160</v>
      </c>
      <c r="V222" s="3"/>
      <c r="W222" s="3"/>
      <c r="X222" s="3"/>
      <c r="Y222" s="3"/>
      <c r="Z222" s="3"/>
      <c r="AA222" s="3"/>
      <c r="AB222" s="3"/>
      <c r="AC222" s="3"/>
      <c r="AD222" s="3"/>
      <c r="AE222" s="3"/>
    </row>
    <row r="223" spans="1:31" ht="14.25" x14ac:dyDescent="0.45">
      <c r="A223" s="173"/>
      <c r="B223" s="226"/>
      <c r="C223" s="173"/>
      <c r="D223" s="173"/>
      <c r="E223" s="9"/>
      <c r="F223" s="30" t="s">
        <v>6854</v>
      </c>
      <c r="G223" s="173"/>
      <c r="H223" s="9"/>
      <c r="I223" s="175"/>
      <c r="J223" s="175"/>
      <c r="K223" s="29" t="s">
        <v>6855</v>
      </c>
      <c r="L223" s="9" t="s">
        <v>6377</v>
      </c>
      <c r="M223" s="9" t="s">
        <v>6856</v>
      </c>
      <c r="N223" s="9" t="s">
        <v>6857</v>
      </c>
      <c r="O223" s="9" t="s">
        <v>6858</v>
      </c>
      <c r="P223" s="9" t="s">
        <v>6859</v>
      </c>
      <c r="Q223" s="9" t="s">
        <v>5645</v>
      </c>
      <c r="R223" s="9" t="s">
        <v>5684</v>
      </c>
      <c r="S223" s="11"/>
      <c r="T223" s="9" t="s">
        <v>5701</v>
      </c>
      <c r="U223" s="11" t="s">
        <v>146</v>
      </c>
      <c r="V223" s="3"/>
      <c r="W223" s="3"/>
      <c r="X223" s="3"/>
      <c r="Y223" s="3"/>
      <c r="Z223" s="3"/>
      <c r="AA223" s="3"/>
      <c r="AB223" s="3"/>
      <c r="AC223" s="3"/>
      <c r="AD223" s="3"/>
      <c r="AE223" s="3"/>
    </row>
    <row r="224" spans="1:31" ht="14.25" x14ac:dyDescent="0.45">
      <c r="A224" s="173"/>
      <c r="B224" s="226"/>
      <c r="C224" s="173"/>
      <c r="D224" s="173"/>
      <c r="E224" s="9"/>
      <c r="F224" s="30" t="s">
        <v>6860</v>
      </c>
      <c r="G224" s="173"/>
      <c r="H224" s="9"/>
      <c r="I224" s="175"/>
      <c r="J224" s="175"/>
      <c r="K224" s="29" t="s">
        <v>6861</v>
      </c>
      <c r="L224" s="9" t="s">
        <v>6161</v>
      </c>
      <c r="M224" s="9" t="s">
        <v>6862</v>
      </c>
      <c r="N224" s="9" t="s">
        <v>6863</v>
      </c>
      <c r="O224" s="9" t="s">
        <v>6864</v>
      </c>
      <c r="P224" s="9" t="s">
        <v>6865</v>
      </c>
      <c r="Q224" s="9" t="s">
        <v>5645</v>
      </c>
      <c r="R224" s="9" t="s">
        <v>5684</v>
      </c>
      <c r="S224" s="11"/>
      <c r="T224" s="9" t="s">
        <v>5646</v>
      </c>
      <c r="U224" s="11" t="s">
        <v>1049</v>
      </c>
      <c r="V224" s="3"/>
      <c r="W224" s="3"/>
      <c r="X224" s="3"/>
      <c r="Y224" s="3"/>
      <c r="Z224" s="3"/>
      <c r="AA224" s="3"/>
      <c r="AB224" s="3"/>
      <c r="AC224" s="3"/>
      <c r="AD224" s="3"/>
      <c r="AE224" s="3"/>
    </row>
    <row r="225" spans="1:31" ht="14.25" x14ac:dyDescent="0.45">
      <c r="A225" s="109"/>
      <c r="B225" s="225"/>
      <c r="C225" s="109"/>
      <c r="D225" s="9"/>
      <c r="E225" s="9"/>
      <c r="F225" s="30"/>
      <c r="G225" s="9"/>
      <c r="H225" s="9"/>
      <c r="I225" s="11"/>
      <c r="J225" s="11"/>
      <c r="K225" s="59"/>
      <c r="L225" s="9"/>
      <c r="M225" s="9"/>
      <c r="N225" s="9"/>
      <c r="O225" s="9"/>
      <c r="P225" s="9"/>
      <c r="Q225" s="9"/>
      <c r="R225" s="9"/>
      <c r="S225" s="11"/>
      <c r="T225" s="9"/>
      <c r="U225" s="11"/>
      <c r="V225" s="3"/>
      <c r="W225" s="3"/>
      <c r="X225" s="3"/>
      <c r="Y225" s="3"/>
      <c r="Z225" s="3"/>
      <c r="AA225" s="3"/>
      <c r="AB225" s="3"/>
      <c r="AC225" s="3"/>
      <c r="AD225" s="3"/>
      <c r="AE225" s="3"/>
    </row>
    <row r="226" spans="1:31" ht="14.25" x14ac:dyDescent="0.45">
      <c r="A226" s="109">
        <v>48</v>
      </c>
      <c r="B226" s="225" t="s">
        <v>6866</v>
      </c>
      <c r="C226" s="109" t="s">
        <v>5671</v>
      </c>
      <c r="D226" s="9" t="s">
        <v>6867</v>
      </c>
      <c r="E226" s="9"/>
      <c r="F226" s="30" t="s">
        <v>6868</v>
      </c>
      <c r="G226" s="9" t="s">
        <v>6869</v>
      </c>
      <c r="H226" s="9"/>
      <c r="I226" s="11" t="s">
        <v>1499</v>
      </c>
      <c r="J226" s="11" t="s">
        <v>6870</v>
      </c>
      <c r="K226" s="59" t="s">
        <v>6871</v>
      </c>
      <c r="L226" s="9" t="s">
        <v>6161</v>
      </c>
      <c r="M226" s="9" t="s">
        <v>6872</v>
      </c>
      <c r="N226" s="9" t="s">
        <v>6873</v>
      </c>
      <c r="O226" s="9" t="s">
        <v>6874</v>
      </c>
      <c r="P226" s="9" t="s">
        <v>6875</v>
      </c>
      <c r="Q226" s="9" t="s">
        <v>5645</v>
      </c>
      <c r="R226" s="9" t="s">
        <v>5684</v>
      </c>
      <c r="S226" s="11"/>
      <c r="T226" s="9" t="s">
        <v>5645</v>
      </c>
      <c r="U226" s="11" t="s">
        <v>21</v>
      </c>
      <c r="V226" s="3"/>
      <c r="W226" s="3"/>
      <c r="X226" s="3"/>
      <c r="Y226" s="3"/>
      <c r="Z226" s="3"/>
      <c r="AA226" s="3"/>
      <c r="AB226" s="3"/>
      <c r="AC226" s="3"/>
      <c r="AD226" s="3"/>
      <c r="AE226" s="3"/>
    </row>
    <row r="227" spans="1:31" ht="14.25" x14ac:dyDescent="0.45">
      <c r="A227" s="109"/>
      <c r="B227" s="225"/>
      <c r="C227" s="109"/>
      <c r="D227" s="9"/>
      <c r="E227" s="9"/>
      <c r="F227" s="30"/>
      <c r="G227" s="9"/>
      <c r="H227" s="9"/>
      <c r="I227" s="11"/>
      <c r="J227" s="11"/>
      <c r="K227" s="29"/>
      <c r="L227" s="9"/>
      <c r="M227" s="9"/>
      <c r="N227" s="9"/>
      <c r="O227" s="9"/>
      <c r="P227" s="9"/>
      <c r="Q227" s="9"/>
      <c r="R227" s="9"/>
      <c r="S227" s="11"/>
      <c r="T227" s="9"/>
      <c r="U227" s="11"/>
      <c r="V227" s="3"/>
      <c r="W227" s="3"/>
      <c r="X227" s="3"/>
      <c r="Y227" s="3"/>
      <c r="Z227" s="3"/>
      <c r="AA227" s="3"/>
      <c r="AB227" s="3"/>
      <c r="AC227" s="3"/>
      <c r="AD227" s="3"/>
      <c r="AE227" s="3"/>
    </row>
    <row r="228" spans="1:31" ht="14.25" x14ac:dyDescent="0.45">
      <c r="A228" s="109"/>
      <c r="B228" s="225"/>
      <c r="C228" s="109"/>
      <c r="D228" s="9"/>
      <c r="E228" s="9"/>
      <c r="F228" s="8"/>
      <c r="G228" s="9"/>
      <c r="H228" s="9"/>
      <c r="I228" s="11"/>
      <c r="J228" s="11"/>
      <c r="K228" s="9"/>
      <c r="L228" s="9"/>
      <c r="M228" s="9"/>
      <c r="N228" s="9"/>
      <c r="O228" s="9"/>
      <c r="P228" s="9"/>
      <c r="Q228" s="9"/>
      <c r="R228" s="9"/>
      <c r="S228" s="11"/>
      <c r="T228" s="9"/>
      <c r="U228" s="11"/>
      <c r="V228" s="3"/>
      <c r="W228" s="3"/>
      <c r="X228" s="3"/>
      <c r="Y228" s="3"/>
      <c r="Z228" s="3"/>
      <c r="AA228" s="3"/>
      <c r="AB228" s="3"/>
      <c r="AC228" s="3"/>
      <c r="AD228" s="3"/>
      <c r="AE228" s="3"/>
    </row>
    <row r="229" spans="1:31" ht="12.75" customHeight="1" x14ac:dyDescent="0.45">
      <c r="A229" s="173">
        <v>49</v>
      </c>
      <c r="B229" s="226" t="s">
        <v>6876</v>
      </c>
      <c r="C229" s="175" t="s">
        <v>5671</v>
      </c>
      <c r="D229" s="173" t="s">
        <v>6877</v>
      </c>
      <c r="E229" s="173" t="s">
        <v>6878</v>
      </c>
      <c r="F229" s="30" t="s">
        <v>6879</v>
      </c>
      <c r="G229" s="9" t="s">
        <v>6880</v>
      </c>
      <c r="H229" s="173" t="s">
        <v>3445</v>
      </c>
      <c r="I229" s="11" t="s">
        <v>1499</v>
      </c>
      <c r="J229" s="11" t="s">
        <v>6881</v>
      </c>
      <c r="K229" s="9" t="s">
        <v>2982</v>
      </c>
      <c r="L229" s="9" t="s">
        <v>6453</v>
      </c>
      <c r="M229" s="9" t="s">
        <v>5790</v>
      </c>
      <c r="N229" s="9" t="s">
        <v>6882</v>
      </c>
      <c r="O229" s="9" t="s">
        <v>6883</v>
      </c>
      <c r="P229" s="9" t="s">
        <v>6884</v>
      </c>
      <c r="Q229" s="9" t="s">
        <v>5645</v>
      </c>
      <c r="R229" s="9" t="s">
        <v>5701</v>
      </c>
      <c r="S229" s="11"/>
      <c r="T229" s="9" t="s">
        <v>5683</v>
      </c>
      <c r="U229" s="11" t="s">
        <v>21</v>
      </c>
      <c r="V229" s="3"/>
      <c r="W229" s="3"/>
      <c r="X229" s="3"/>
      <c r="Y229" s="3"/>
      <c r="Z229" s="3"/>
      <c r="AA229" s="3"/>
      <c r="AB229" s="3"/>
      <c r="AC229" s="3"/>
      <c r="AD229" s="3"/>
      <c r="AE229" s="3"/>
    </row>
    <row r="230" spans="1:31" ht="14.25" x14ac:dyDescent="0.45">
      <c r="A230" s="173"/>
      <c r="B230" s="226"/>
      <c r="C230" s="173"/>
      <c r="D230" s="173"/>
      <c r="E230" s="173"/>
      <c r="F230" s="30" t="s">
        <v>6885</v>
      </c>
      <c r="G230" s="9" t="s">
        <v>6886</v>
      </c>
      <c r="H230" s="173"/>
      <c r="I230" s="58"/>
      <c r="J230" s="11"/>
      <c r="K230" s="9"/>
      <c r="L230" s="9" t="s">
        <v>6453</v>
      </c>
      <c r="M230" s="9" t="s">
        <v>6887</v>
      </c>
      <c r="N230" s="9" t="s">
        <v>6888</v>
      </c>
      <c r="O230" s="9" t="s">
        <v>6833</v>
      </c>
      <c r="P230" s="9" t="s">
        <v>6889</v>
      </c>
      <c r="Q230" s="9" t="s">
        <v>5645</v>
      </c>
      <c r="R230" s="9" t="s">
        <v>5684</v>
      </c>
      <c r="S230" s="11"/>
      <c r="T230" s="9" t="s">
        <v>5683</v>
      </c>
      <c r="U230" s="11" t="s">
        <v>21</v>
      </c>
      <c r="V230" s="3"/>
      <c r="W230" s="3"/>
      <c r="X230" s="3"/>
      <c r="Y230" s="3"/>
      <c r="Z230" s="3"/>
      <c r="AA230" s="3"/>
      <c r="AB230" s="3"/>
      <c r="AC230" s="3"/>
      <c r="AD230" s="3"/>
      <c r="AE230" s="3"/>
    </row>
    <row r="231" spans="1:31" ht="14.25" x14ac:dyDescent="0.45">
      <c r="A231" s="119"/>
      <c r="B231" s="261"/>
      <c r="C231" s="110"/>
      <c r="D231" s="29"/>
      <c r="E231" s="29"/>
      <c r="F231" s="30"/>
      <c r="G231" s="9"/>
      <c r="H231" s="29"/>
      <c r="I231" s="58"/>
      <c r="J231" s="11"/>
      <c r="K231" s="58"/>
      <c r="L231" s="9"/>
      <c r="M231" s="9"/>
      <c r="N231" s="9"/>
      <c r="O231" s="9"/>
      <c r="P231" s="9"/>
      <c r="Q231" s="9"/>
      <c r="R231" s="9"/>
      <c r="S231" s="11"/>
      <c r="T231" s="9"/>
      <c r="U231" s="11"/>
      <c r="V231" s="3"/>
      <c r="W231" s="3"/>
      <c r="X231" s="3"/>
      <c r="Y231" s="3"/>
      <c r="Z231" s="3"/>
      <c r="AA231" s="3"/>
      <c r="AB231" s="3"/>
      <c r="AC231" s="3"/>
      <c r="AD231" s="3"/>
      <c r="AE231" s="3"/>
    </row>
    <row r="232" spans="1:31" ht="45" customHeight="1" x14ac:dyDescent="0.45">
      <c r="A232" s="173">
        <v>50</v>
      </c>
      <c r="B232" s="226" t="s">
        <v>4126</v>
      </c>
      <c r="C232" s="173" t="s">
        <v>5671</v>
      </c>
      <c r="D232" s="173" t="s">
        <v>6890</v>
      </c>
      <c r="E232" s="173" t="s">
        <v>6891</v>
      </c>
      <c r="F232" s="30" t="s">
        <v>6892</v>
      </c>
      <c r="G232" s="9" t="s">
        <v>6893</v>
      </c>
      <c r="H232" s="173" t="s">
        <v>18</v>
      </c>
      <c r="I232" s="175" t="s">
        <v>94</v>
      </c>
      <c r="J232" s="175" t="s">
        <v>6894</v>
      </c>
      <c r="K232" s="29" t="s">
        <v>6895</v>
      </c>
      <c r="L232" s="9" t="s">
        <v>6896</v>
      </c>
      <c r="M232" s="9" t="s">
        <v>6897</v>
      </c>
      <c r="N232" s="9" t="s">
        <v>6898</v>
      </c>
      <c r="O232" s="9" t="s">
        <v>6312</v>
      </c>
      <c r="P232" s="9" t="s">
        <v>6899</v>
      </c>
      <c r="Q232" s="9" t="s">
        <v>5645</v>
      </c>
      <c r="R232" s="9" t="s">
        <v>5684</v>
      </c>
      <c r="S232" s="11" t="s">
        <v>6900</v>
      </c>
      <c r="T232" s="9" t="s">
        <v>6438</v>
      </c>
      <c r="U232" s="11" t="s">
        <v>79</v>
      </c>
      <c r="V232" s="3"/>
      <c r="W232" s="3"/>
      <c r="X232" s="3"/>
      <c r="Y232" s="3"/>
      <c r="Z232" s="3"/>
      <c r="AA232" s="3"/>
      <c r="AB232" s="3"/>
      <c r="AC232" s="3"/>
      <c r="AD232" s="3"/>
      <c r="AE232" s="3"/>
    </row>
    <row r="233" spans="1:31" ht="60" customHeight="1" x14ac:dyDescent="0.45">
      <c r="A233" s="173"/>
      <c r="B233" s="226"/>
      <c r="C233" s="173"/>
      <c r="D233" s="173"/>
      <c r="E233" s="173"/>
      <c r="F233" s="30" t="s">
        <v>6901</v>
      </c>
      <c r="G233" s="9" t="s">
        <v>6893</v>
      </c>
      <c r="H233" s="173"/>
      <c r="I233" s="173"/>
      <c r="J233" s="173"/>
      <c r="K233" s="29" t="s">
        <v>6895</v>
      </c>
      <c r="L233" s="9" t="s">
        <v>6896</v>
      </c>
      <c r="M233" s="9" t="s">
        <v>6897</v>
      </c>
      <c r="N233" s="9" t="s">
        <v>6898</v>
      </c>
      <c r="O233" s="9" t="s">
        <v>6312</v>
      </c>
      <c r="P233" s="9" t="s">
        <v>6899</v>
      </c>
      <c r="Q233" s="9" t="s">
        <v>5645</v>
      </c>
      <c r="R233" s="9" t="s">
        <v>5684</v>
      </c>
      <c r="S233" s="11" t="s">
        <v>6900</v>
      </c>
      <c r="T233" s="9" t="s">
        <v>6438</v>
      </c>
      <c r="U233" s="11" t="s">
        <v>79</v>
      </c>
      <c r="V233" s="3"/>
      <c r="W233" s="3"/>
      <c r="X233" s="3"/>
      <c r="Y233" s="3"/>
      <c r="Z233" s="3"/>
      <c r="AA233" s="3"/>
      <c r="AB233" s="3"/>
      <c r="AC233" s="3"/>
      <c r="AD233" s="3"/>
      <c r="AE233" s="3"/>
    </row>
    <row r="234" spans="1:31" ht="14.25" x14ac:dyDescent="0.45">
      <c r="A234" s="173"/>
      <c r="B234" s="226"/>
      <c r="C234" s="173"/>
      <c r="D234" s="173"/>
      <c r="E234" s="173"/>
      <c r="F234" s="30" t="s">
        <v>6902</v>
      </c>
      <c r="G234" s="9" t="s">
        <v>6903</v>
      </c>
      <c r="H234" s="173"/>
      <c r="I234" s="173"/>
      <c r="J234" s="173"/>
      <c r="K234" s="29" t="s">
        <v>6904</v>
      </c>
      <c r="L234" s="9" t="s">
        <v>20</v>
      </c>
      <c r="M234" s="9" t="s">
        <v>6905</v>
      </c>
      <c r="N234" s="9" t="s">
        <v>6906</v>
      </c>
      <c r="O234" s="9" t="s">
        <v>6907</v>
      </c>
      <c r="P234" s="9" t="s">
        <v>6908</v>
      </c>
      <c r="Q234" s="9" t="s">
        <v>5645</v>
      </c>
      <c r="R234" s="9" t="s">
        <v>5684</v>
      </c>
      <c r="S234" s="11"/>
      <c r="T234" s="9" t="s">
        <v>5701</v>
      </c>
      <c r="U234" s="11" t="s">
        <v>79</v>
      </c>
      <c r="V234" s="3"/>
      <c r="W234" s="3"/>
      <c r="X234" s="3"/>
      <c r="Y234" s="3"/>
      <c r="Z234" s="3"/>
      <c r="AA234" s="3"/>
      <c r="AB234" s="3"/>
      <c r="AC234" s="3"/>
      <c r="AD234" s="3"/>
      <c r="AE234" s="3"/>
    </row>
    <row r="235" spans="1:31" ht="14.25" x14ac:dyDescent="0.45">
      <c r="A235" s="109"/>
      <c r="B235" s="225"/>
      <c r="C235" s="110"/>
      <c r="D235" s="9"/>
      <c r="E235" s="9"/>
      <c r="F235" s="8"/>
      <c r="G235" s="9"/>
      <c r="H235" s="9"/>
      <c r="I235" s="11"/>
      <c r="J235" s="11"/>
      <c r="K235" s="9"/>
      <c r="L235" s="9"/>
      <c r="M235" s="9"/>
      <c r="N235" s="9"/>
      <c r="O235" s="9"/>
      <c r="P235" s="9"/>
      <c r="Q235" s="9"/>
      <c r="R235" s="9"/>
      <c r="S235" s="11"/>
      <c r="T235" s="9"/>
      <c r="U235" s="11"/>
      <c r="V235" s="3"/>
      <c r="W235" s="3"/>
      <c r="X235" s="3"/>
      <c r="Y235" s="3"/>
      <c r="Z235" s="3"/>
      <c r="AA235" s="3"/>
      <c r="AB235" s="3"/>
      <c r="AC235" s="3"/>
      <c r="AD235" s="3"/>
      <c r="AE235" s="3"/>
    </row>
    <row r="236" spans="1:31" ht="12.75" customHeight="1" x14ac:dyDescent="0.45">
      <c r="A236" s="173">
        <v>51</v>
      </c>
      <c r="B236" s="226" t="s">
        <v>6909</v>
      </c>
      <c r="C236" s="173" t="s">
        <v>5671</v>
      </c>
      <c r="D236" s="173" t="s">
        <v>6910</v>
      </c>
      <c r="E236" s="173" t="s">
        <v>6911</v>
      </c>
      <c r="F236" s="30" t="s">
        <v>6912</v>
      </c>
      <c r="G236" s="9" t="s">
        <v>6913</v>
      </c>
      <c r="H236" s="173" t="s">
        <v>18</v>
      </c>
      <c r="I236" s="175" t="s">
        <v>1328</v>
      </c>
      <c r="J236" s="175" t="s">
        <v>6914</v>
      </c>
      <c r="K236" s="29" t="s">
        <v>6915</v>
      </c>
      <c r="L236" s="9" t="s">
        <v>6310</v>
      </c>
      <c r="M236" s="9" t="s">
        <v>6916</v>
      </c>
      <c r="N236" s="9" t="s">
        <v>6917</v>
      </c>
      <c r="O236" s="9" t="s">
        <v>6190</v>
      </c>
      <c r="P236" s="9" t="s">
        <v>6918</v>
      </c>
      <c r="Q236" s="9" t="s">
        <v>5683</v>
      </c>
      <c r="R236" s="9" t="s">
        <v>5684</v>
      </c>
      <c r="S236" s="11" t="s">
        <v>43</v>
      </c>
      <c r="T236" s="9" t="s">
        <v>5701</v>
      </c>
      <c r="U236" s="11" t="s">
        <v>293</v>
      </c>
      <c r="V236" s="3"/>
      <c r="W236" s="3"/>
      <c r="X236" s="3"/>
      <c r="Y236" s="3"/>
      <c r="Z236" s="3"/>
      <c r="AA236" s="3"/>
      <c r="AB236" s="3"/>
      <c r="AC236" s="3"/>
      <c r="AD236" s="3"/>
      <c r="AE236" s="3"/>
    </row>
    <row r="237" spans="1:31" ht="30" customHeight="1" x14ac:dyDescent="0.45">
      <c r="A237" s="178"/>
      <c r="B237" s="227"/>
      <c r="C237" s="178"/>
      <c r="D237" s="178"/>
      <c r="E237" s="178"/>
      <c r="F237" s="30" t="s">
        <v>6919</v>
      </c>
      <c r="G237" s="9" t="s">
        <v>6920</v>
      </c>
      <c r="H237" s="178"/>
      <c r="I237" s="179"/>
      <c r="J237" s="179"/>
      <c r="K237" s="29" t="s">
        <v>6921</v>
      </c>
      <c r="L237" s="9" t="s">
        <v>6558</v>
      </c>
      <c r="M237" s="9" t="s">
        <v>20</v>
      </c>
      <c r="N237" s="9" t="s">
        <v>6922</v>
      </c>
      <c r="O237" s="9" t="s">
        <v>6923</v>
      </c>
      <c r="P237" s="9" t="s">
        <v>6924</v>
      </c>
      <c r="Q237" s="9" t="s">
        <v>5683</v>
      </c>
      <c r="R237" s="9" t="s">
        <v>5684</v>
      </c>
      <c r="S237" s="11" t="s">
        <v>2487</v>
      </c>
      <c r="T237" s="9" t="s">
        <v>6438</v>
      </c>
      <c r="U237" s="11" t="s">
        <v>6925</v>
      </c>
      <c r="V237" s="3"/>
      <c r="W237" s="3"/>
      <c r="X237" s="3"/>
      <c r="Y237" s="3"/>
      <c r="Z237" s="3"/>
      <c r="AA237" s="3"/>
      <c r="AB237" s="3"/>
      <c r="AC237" s="3"/>
      <c r="AD237" s="3"/>
      <c r="AE237" s="3"/>
    </row>
    <row r="238" spans="1:31" ht="14.25" x14ac:dyDescent="0.45">
      <c r="A238" s="109">
        <v>52</v>
      </c>
      <c r="B238" s="225" t="s">
        <v>6909</v>
      </c>
      <c r="C238" s="109" t="s">
        <v>5704</v>
      </c>
      <c r="D238" s="31" t="s">
        <v>6910</v>
      </c>
      <c r="E238" s="31" t="s">
        <v>6911</v>
      </c>
      <c r="F238" s="30" t="s">
        <v>6926</v>
      </c>
      <c r="G238" s="9" t="s">
        <v>6927</v>
      </c>
      <c r="H238" s="31" t="s">
        <v>18</v>
      </c>
      <c r="I238" s="32" t="s">
        <v>1328</v>
      </c>
      <c r="J238" s="32" t="s">
        <v>6914</v>
      </c>
      <c r="K238" s="29" t="s">
        <v>6928</v>
      </c>
      <c r="L238" s="9" t="s">
        <v>5753</v>
      </c>
      <c r="M238" s="9" t="s">
        <v>5796</v>
      </c>
      <c r="N238" s="9" t="s">
        <v>6929</v>
      </c>
      <c r="O238" s="9" t="s">
        <v>5934</v>
      </c>
      <c r="P238" s="9" t="s">
        <v>6930</v>
      </c>
      <c r="Q238" s="9" t="s">
        <v>5645</v>
      </c>
      <c r="R238" s="9" t="s">
        <v>5684</v>
      </c>
      <c r="S238" s="11"/>
      <c r="T238" s="9" t="s">
        <v>5683</v>
      </c>
      <c r="U238" s="11" t="s">
        <v>293</v>
      </c>
      <c r="V238" s="3"/>
      <c r="W238" s="3"/>
      <c r="X238" s="3"/>
      <c r="Y238" s="3"/>
      <c r="Z238" s="3"/>
      <c r="AA238" s="3"/>
      <c r="AB238" s="3"/>
      <c r="AC238" s="3"/>
      <c r="AD238" s="3"/>
      <c r="AE238" s="3"/>
    </row>
    <row r="239" spans="1:31" ht="14.25" x14ac:dyDescent="0.45">
      <c r="A239" s="109"/>
      <c r="B239" s="225"/>
      <c r="C239" s="109"/>
      <c r="D239" s="9"/>
      <c r="E239" s="9"/>
      <c r="F239" s="8"/>
      <c r="G239" s="9"/>
      <c r="H239" s="9"/>
      <c r="I239" s="11"/>
      <c r="J239" s="11"/>
      <c r="K239" s="9"/>
      <c r="L239" s="9"/>
      <c r="M239" s="9"/>
      <c r="N239" s="9"/>
      <c r="O239" s="9"/>
      <c r="P239" s="9"/>
      <c r="Q239" s="9"/>
      <c r="R239" s="9"/>
      <c r="S239" s="11"/>
      <c r="T239" s="9"/>
      <c r="U239" s="11"/>
      <c r="V239" s="3"/>
      <c r="W239" s="3"/>
      <c r="X239" s="3"/>
      <c r="Y239" s="3"/>
      <c r="Z239" s="3"/>
      <c r="AA239" s="3"/>
      <c r="AB239" s="3"/>
      <c r="AC239" s="3"/>
      <c r="AD239" s="3"/>
      <c r="AE239" s="3"/>
    </row>
    <row r="240" spans="1:31" ht="15" customHeight="1" x14ac:dyDescent="0.45">
      <c r="A240" s="173">
        <v>53</v>
      </c>
      <c r="B240" s="226" t="s">
        <v>6931</v>
      </c>
      <c r="C240" s="173" t="s">
        <v>5704</v>
      </c>
      <c r="D240" s="173" t="s">
        <v>6932</v>
      </c>
      <c r="E240" s="173" t="s">
        <v>6933</v>
      </c>
      <c r="F240" s="30" t="s">
        <v>6934</v>
      </c>
      <c r="G240" s="9" t="s">
        <v>6935</v>
      </c>
      <c r="H240" s="173" t="s">
        <v>18</v>
      </c>
      <c r="I240" s="175" t="s">
        <v>347</v>
      </c>
      <c r="J240" s="175" t="s">
        <v>6936</v>
      </c>
      <c r="K240" s="29" t="s">
        <v>6937</v>
      </c>
      <c r="L240" s="9" t="s">
        <v>5653</v>
      </c>
      <c r="M240" s="9" t="s">
        <v>6938</v>
      </c>
      <c r="N240" s="9" t="s">
        <v>6939</v>
      </c>
      <c r="O240" s="9" t="s">
        <v>6940</v>
      </c>
      <c r="P240" s="9" t="s">
        <v>6941</v>
      </c>
      <c r="Q240" s="9" t="s">
        <v>5683</v>
      </c>
      <c r="R240" s="9" t="s">
        <v>5701</v>
      </c>
      <c r="S240" s="11"/>
      <c r="T240" s="9" t="s">
        <v>5701</v>
      </c>
      <c r="U240" s="11" t="s">
        <v>21</v>
      </c>
      <c r="V240" s="3"/>
      <c r="W240" s="3"/>
      <c r="X240" s="3"/>
      <c r="Y240" s="3"/>
      <c r="Z240" s="3"/>
      <c r="AA240" s="3"/>
      <c r="AB240" s="3"/>
      <c r="AC240" s="3"/>
      <c r="AD240" s="3"/>
      <c r="AE240" s="3"/>
    </row>
    <row r="241" spans="1:31" ht="14.25" x14ac:dyDescent="0.45">
      <c r="A241" s="173"/>
      <c r="B241" s="226"/>
      <c r="C241" s="173"/>
      <c r="D241" s="173"/>
      <c r="E241" s="173"/>
      <c r="F241" s="30" t="s">
        <v>6942</v>
      </c>
      <c r="G241" s="9" t="s">
        <v>6943</v>
      </c>
      <c r="H241" s="173"/>
      <c r="I241" s="173"/>
      <c r="J241" s="173"/>
      <c r="K241" s="29" t="s">
        <v>6944</v>
      </c>
      <c r="L241" s="9" t="s">
        <v>5795</v>
      </c>
      <c r="M241" s="9" t="s">
        <v>6816</v>
      </c>
      <c r="N241" s="9" t="s">
        <v>6945</v>
      </c>
      <c r="O241" s="9" t="s">
        <v>6654</v>
      </c>
      <c r="P241" s="9" t="s">
        <v>6946</v>
      </c>
      <c r="Q241" s="9" t="s">
        <v>5645</v>
      </c>
      <c r="R241" s="9" t="s">
        <v>5684</v>
      </c>
      <c r="S241" s="11"/>
      <c r="T241" s="9" t="s">
        <v>5645</v>
      </c>
      <c r="U241" s="11" t="s">
        <v>21</v>
      </c>
      <c r="V241" s="3"/>
      <c r="W241" s="3"/>
      <c r="X241" s="3"/>
      <c r="Y241" s="3"/>
      <c r="Z241" s="3"/>
      <c r="AA241" s="3"/>
      <c r="AB241" s="3"/>
      <c r="AC241" s="3"/>
      <c r="AD241" s="3"/>
      <c r="AE241" s="3"/>
    </row>
    <row r="242" spans="1:31" ht="14.25" x14ac:dyDescent="0.45">
      <c r="A242" s="173"/>
      <c r="B242" s="226"/>
      <c r="C242" s="173"/>
      <c r="D242" s="173"/>
      <c r="E242" s="173"/>
      <c r="F242" s="30" t="s">
        <v>6947</v>
      </c>
      <c r="G242" s="9" t="s">
        <v>6948</v>
      </c>
      <c r="H242" s="173"/>
      <c r="I242" s="173"/>
      <c r="J242" s="173"/>
      <c r="K242" s="29" t="s">
        <v>6949</v>
      </c>
      <c r="L242" s="9" t="s">
        <v>5741</v>
      </c>
      <c r="M242" s="9" t="s">
        <v>6950</v>
      </c>
      <c r="N242" s="9" t="s">
        <v>6951</v>
      </c>
      <c r="O242" s="9" t="s">
        <v>6952</v>
      </c>
      <c r="P242" s="9" t="s">
        <v>6953</v>
      </c>
      <c r="Q242" s="9" t="s">
        <v>5645</v>
      </c>
      <c r="R242" s="9" t="s">
        <v>5684</v>
      </c>
      <c r="S242" s="11"/>
      <c r="T242" s="9" t="s">
        <v>5645</v>
      </c>
      <c r="U242" s="11" t="s">
        <v>293</v>
      </c>
      <c r="V242" s="3"/>
      <c r="W242" s="3"/>
      <c r="X242" s="3"/>
      <c r="Y242" s="3"/>
      <c r="Z242" s="3"/>
      <c r="AA242" s="3"/>
      <c r="AB242" s="3"/>
      <c r="AC242" s="3"/>
      <c r="AD242" s="3"/>
      <c r="AE242" s="3"/>
    </row>
    <row r="243" spans="1:31" ht="14.25" x14ac:dyDescent="0.45">
      <c r="A243" s="109"/>
      <c r="B243" s="225"/>
      <c r="C243" s="109"/>
      <c r="D243" s="9"/>
      <c r="E243" s="9"/>
      <c r="F243" s="8"/>
      <c r="G243" s="9"/>
      <c r="H243" s="9"/>
      <c r="I243" s="11"/>
      <c r="J243" s="11"/>
      <c r="K243" s="9"/>
      <c r="L243" s="9"/>
      <c r="M243" s="9"/>
      <c r="N243" s="9"/>
      <c r="O243" s="9"/>
      <c r="P243" s="9"/>
      <c r="Q243" s="9"/>
      <c r="R243" s="9"/>
      <c r="S243" s="11"/>
      <c r="T243" s="9"/>
      <c r="U243" s="11"/>
      <c r="V243" s="3"/>
      <c r="W243" s="3"/>
      <c r="X243" s="3"/>
      <c r="Y243" s="3"/>
      <c r="Z243" s="3"/>
      <c r="AA243" s="3"/>
      <c r="AB243" s="3"/>
      <c r="AC243" s="3"/>
      <c r="AD243" s="3"/>
      <c r="AE243" s="3"/>
    </row>
    <row r="244" spans="1:31" ht="45" customHeight="1" x14ac:dyDescent="0.45">
      <c r="A244" s="106">
        <v>54</v>
      </c>
      <c r="B244" s="240" t="s">
        <v>6954</v>
      </c>
      <c r="C244" s="106" t="s">
        <v>5671</v>
      </c>
      <c r="D244" s="106" t="s">
        <v>6955</v>
      </c>
      <c r="E244" s="106" t="s">
        <v>6956</v>
      </c>
      <c r="F244" s="30" t="s">
        <v>6957</v>
      </c>
      <c r="G244" s="9" t="s">
        <v>6958</v>
      </c>
      <c r="H244" s="106"/>
      <c r="I244" s="106"/>
      <c r="J244" s="106"/>
      <c r="K244" s="29" t="s">
        <v>6959</v>
      </c>
      <c r="L244" s="9" t="s">
        <v>6453</v>
      </c>
      <c r="M244" s="9" t="s">
        <v>20</v>
      </c>
      <c r="N244" s="9" t="s">
        <v>6960</v>
      </c>
      <c r="O244" s="9" t="s">
        <v>6058</v>
      </c>
      <c r="P244" s="9" t="s">
        <v>6961</v>
      </c>
      <c r="Q244" s="9" t="s">
        <v>5645</v>
      </c>
      <c r="R244" s="9" t="s">
        <v>5684</v>
      </c>
      <c r="S244" s="11" t="s">
        <v>2487</v>
      </c>
      <c r="T244" s="9" t="s">
        <v>6159</v>
      </c>
      <c r="U244" s="11" t="s">
        <v>6962</v>
      </c>
      <c r="V244" s="3"/>
      <c r="W244" s="3"/>
      <c r="X244" s="3"/>
      <c r="Y244" s="3"/>
      <c r="Z244" s="3"/>
      <c r="AA244" s="3"/>
      <c r="AB244" s="3"/>
      <c r="AC244" s="3"/>
      <c r="AD244" s="3"/>
      <c r="AE244" s="3"/>
    </row>
    <row r="245" spans="1:31" ht="14.25" x14ac:dyDescent="0.45">
      <c r="A245" s="109"/>
      <c r="B245" s="225"/>
      <c r="C245" s="109"/>
      <c r="D245" s="9"/>
      <c r="E245" s="9"/>
      <c r="F245" s="8"/>
      <c r="G245" s="9"/>
      <c r="H245" s="29"/>
      <c r="I245" s="11"/>
      <c r="J245" s="11"/>
      <c r="K245" s="9"/>
      <c r="L245" s="9"/>
      <c r="M245" s="9"/>
      <c r="N245" s="9"/>
      <c r="O245" s="9"/>
      <c r="P245" s="9"/>
      <c r="Q245" s="9"/>
      <c r="R245" s="9"/>
      <c r="S245" s="11"/>
      <c r="T245" s="9"/>
      <c r="U245" s="11"/>
      <c r="V245" s="3"/>
      <c r="W245" s="3"/>
      <c r="X245" s="3"/>
      <c r="Y245" s="3"/>
      <c r="Z245" s="3"/>
      <c r="AA245" s="3"/>
      <c r="AB245" s="3"/>
      <c r="AC245" s="3"/>
      <c r="AD245" s="3"/>
      <c r="AE245" s="3"/>
    </row>
    <row r="246" spans="1:31" ht="45" customHeight="1" x14ac:dyDescent="0.45">
      <c r="A246" s="109">
        <v>55</v>
      </c>
      <c r="B246" s="225" t="s">
        <v>6963</v>
      </c>
      <c r="C246" s="109" t="s">
        <v>5671</v>
      </c>
      <c r="D246" s="9" t="s">
        <v>6964</v>
      </c>
      <c r="E246" s="9" t="s">
        <v>6965</v>
      </c>
      <c r="F246" s="8" t="s">
        <v>6966</v>
      </c>
      <c r="G246" s="9" t="s">
        <v>6967</v>
      </c>
      <c r="H246" s="9" t="s">
        <v>18</v>
      </c>
      <c r="I246" s="11" t="s">
        <v>1499</v>
      </c>
      <c r="J246" s="11" t="s">
        <v>6968</v>
      </c>
      <c r="K246" s="9" t="s">
        <v>6969</v>
      </c>
      <c r="L246" s="9" t="s">
        <v>20</v>
      </c>
      <c r="M246" s="9" t="s">
        <v>6970</v>
      </c>
      <c r="N246" s="9" t="s">
        <v>6971</v>
      </c>
      <c r="O246" s="9" t="s">
        <v>5764</v>
      </c>
      <c r="P246" s="9" t="s">
        <v>6972</v>
      </c>
      <c r="Q246" s="9" t="s">
        <v>5683</v>
      </c>
      <c r="R246" s="9" t="s">
        <v>5684</v>
      </c>
      <c r="S246" s="11" t="s">
        <v>5524</v>
      </c>
      <c r="T246" s="9" t="s">
        <v>5645</v>
      </c>
      <c r="U246" s="11" t="s">
        <v>69</v>
      </c>
      <c r="V246" s="3"/>
      <c r="W246" s="3"/>
      <c r="X246" s="3"/>
      <c r="Y246" s="3"/>
      <c r="Z246" s="3"/>
      <c r="AA246" s="3"/>
      <c r="AB246" s="3"/>
      <c r="AC246" s="3"/>
      <c r="AD246" s="3"/>
      <c r="AE246" s="3"/>
    </row>
    <row r="247" spans="1:31" ht="14.25" x14ac:dyDescent="0.45">
      <c r="A247" s="109"/>
      <c r="B247" s="225"/>
      <c r="C247" s="109"/>
      <c r="D247" s="9"/>
      <c r="E247" s="9"/>
      <c r="F247" s="8"/>
      <c r="G247" s="9"/>
      <c r="H247" s="9"/>
      <c r="I247" s="11"/>
      <c r="J247" s="11"/>
      <c r="K247" s="9"/>
      <c r="L247" s="9"/>
      <c r="M247" s="9"/>
      <c r="N247" s="9"/>
      <c r="O247" s="9"/>
      <c r="P247" s="9"/>
      <c r="Q247" s="9"/>
      <c r="R247" s="9"/>
      <c r="S247" s="11"/>
      <c r="T247" s="9"/>
      <c r="U247" s="11"/>
      <c r="V247" s="3"/>
      <c r="W247" s="3"/>
      <c r="X247" s="3"/>
      <c r="Y247" s="3"/>
      <c r="Z247" s="3"/>
      <c r="AA247" s="3"/>
      <c r="AB247" s="3"/>
      <c r="AC247" s="3"/>
      <c r="AD247" s="3"/>
      <c r="AE247" s="3"/>
    </row>
    <row r="248" spans="1:31" ht="15" customHeight="1" x14ac:dyDescent="0.45">
      <c r="A248" s="173">
        <v>56</v>
      </c>
      <c r="B248" s="226" t="s">
        <v>6973</v>
      </c>
      <c r="C248" s="173" t="s">
        <v>5671</v>
      </c>
      <c r="D248" s="173" t="s">
        <v>6974</v>
      </c>
      <c r="E248" s="173" t="s">
        <v>6975</v>
      </c>
      <c r="F248" s="8" t="s">
        <v>6976</v>
      </c>
      <c r="G248" s="9" t="s">
        <v>6977</v>
      </c>
      <c r="H248" s="173" t="s">
        <v>18</v>
      </c>
      <c r="I248" s="175" t="s">
        <v>94</v>
      </c>
      <c r="J248" s="175" t="s">
        <v>6978</v>
      </c>
      <c r="K248" s="9" t="s">
        <v>6979</v>
      </c>
      <c r="L248" s="9" t="s">
        <v>6980</v>
      </c>
      <c r="M248" s="9" t="s">
        <v>6981</v>
      </c>
      <c r="N248" s="9" t="s">
        <v>6982</v>
      </c>
      <c r="O248" s="9" t="s">
        <v>6983</v>
      </c>
      <c r="P248" s="9" t="s">
        <v>6984</v>
      </c>
      <c r="Q248" s="9" t="s">
        <v>5645</v>
      </c>
      <c r="R248" s="9" t="s">
        <v>5684</v>
      </c>
      <c r="S248" s="11"/>
      <c r="T248" s="9" t="s">
        <v>5999</v>
      </c>
      <c r="U248" s="11" t="s">
        <v>21</v>
      </c>
      <c r="V248" s="3"/>
      <c r="W248" s="3"/>
      <c r="X248" s="3"/>
      <c r="Y248" s="3"/>
      <c r="Z248" s="3"/>
      <c r="AA248" s="3"/>
      <c r="AB248" s="3"/>
      <c r="AC248" s="3"/>
      <c r="AD248" s="3"/>
      <c r="AE248" s="3"/>
    </row>
    <row r="249" spans="1:31" ht="60" customHeight="1" x14ac:dyDescent="0.45">
      <c r="A249" s="173"/>
      <c r="B249" s="226"/>
      <c r="C249" s="173"/>
      <c r="D249" s="173"/>
      <c r="E249" s="173"/>
      <c r="F249" s="8" t="s">
        <v>6985</v>
      </c>
      <c r="G249" s="9" t="s">
        <v>6986</v>
      </c>
      <c r="H249" s="173"/>
      <c r="I249" s="173"/>
      <c r="J249" s="173"/>
      <c r="K249" s="9" t="s">
        <v>6987</v>
      </c>
      <c r="L249" s="9" t="s">
        <v>5847</v>
      </c>
      <c r="M249" s="9" t="s">
        <v>6988</v>
      </c>
      <c r="N249" s="9" t="s">
        <v>6989</v>
      </c>
      <c r="O249" s="9" t="s">
        <v>6990</v>
      </c>
      <c r="P249" s="9" t="s">
        <v>6991</v>
      </c>
      <c r="Q249" s="9" t="s">
        <v>5683</v>
      </c>
      <c r="R249" s="9" t="s">
        <v>5701</v>
      </c>
      <c r="S249" s="11" t="s">
        <v>6992</v>
      </c>
      <c r="T249" s="9" t="s">
        <v>5701</v>
      </c>
      <c r="U249" s="11" t="s">
        <v>69</v>
      </c>
      <c r="V249" s="3"/>
      <c r="W249" s="3"/>
      <c r="X249" s="3"/>
      <c r="Y249" s="3"/>
      <c r="Z249" s="3"/>
      <c r="AA249" s="3"/>
      <c r="AB249" s="3"/>
      <c r="AC249" s="3"/>
      <c r="AD249" s="3"/>
      <c r="AE249" s="3"/>
    </row>
    <row r="250" spans="1:31" ht="14.25" x14ac:dyDescent="0.45">
      <c r="A250" s="173"/>
      <c r="B250" s="226"/>
      <c r="C250" s="173"/>
      <c r="D250" s="173"/>
      <c r="E250" s="173"/>
      <c r="F250" s="8" t="s">
        <v>6993</v>
      </c>
      <c r="G250" s="9" t="s">
        <v>6994</v>
      </c>
      <c r="H250" s="173"/>
      <c r="I250" s="173"/>
      <c r="J250" s="173"/>
      <c r="K250" s="9" t="s">
        <v>6995</v>
      </c>
      <c r="L250" s="9" t="s">
        <v>6310</v>
      </c>
      <c r="M250" s="9" t="s">
        <v>6996</v>
      </c>
      <c r="N250" s="9" t="s">
        <v>6997</v>
      </c>
      <c r="O250" s="9" t="s">
        <v>6998</v>
      </c>
      <c r="P250" s="9" t="s">
        <v>6999</v>
      </c>
      <c r="Q250" s="9" t="s">
        <v>5645</v>
      </c>
      <c r="R250" s="9" t="s">
        <v>5684</v>
      </c>
      <c r="S250" s="11"/>
      <c r="T250" s="9" t="s">
        <v>5645</v>
      </c>
      <c r="U250" s="11" t="s">
        <v>21</v>
      </c>
      <c r="V250" s="3"/>
      <c r="W250" s="3"/>
      <c r="X250" s="3"/>
      <c r="Y250" s="3"/>
      <c r="Z250" s="3"/>
      <c r="AA250" s="3"/>
      <c r="AB250" s="3"/>
      <c r="AC250" s="3"/>
      <c r="AD250" s="3"/>
      <c r="AE250" s="3"/>
    </row>
    <row r="251" spans="1:31" ht="14.25" x14ac:dyDescent="0.45">
      <c r="A251" s="173"/>
      <c r="B251" s="226"/>
      <c r="C251" s="173"/>
      <c r="D251" s="173"/>
      <c r="E251" s="173"/>
      <c r="F251" s="8" t="s">
        <v>7000</v>
      </c>
      <c r="G251" s="9" t="s">
        <v>7001</v>
      </c>
      <c r="H251" s="173"/>
      <c r="I251" s="173"/>
      <c r="J251" s="173"/>
      <c r="K251" s="9" t="s">
        <v>7002</v>
      </c>
      <c r="L251" s="9" t="s">
        <v>6426</v>
      </c>
      <c r="M251" s="9" t="s">
        <v>7003</v>
      </c>
      <c r="N251" s="9" t="s">
        <v>7004</v>
      </c>
      <c r="O251" s="9" t="s">
        <v>7005</v>
      </c>
      <c r="P251" s="9" t="s">
        <v>7006</v>
      </c>
      <c r="Q251" s="9" t="s">
        <v>5645</v>
      </c>
      <c r="R251" s="9" t="s">
        <v>5701</v>
      </c>
      <c r="S251" s="11"/>
      <c r="T251" s="9" t="s">
        <v>5646</v>
      </c>
      <c r="U251" s="11" t="s">
        <v>4864</v>
      </c>
      <c r="V251" s="3"/>
      <c r="W251" s="3"/>
      <c r="X251" s="3"/>
      <c r="Y251" s="3"/>
      <c r="Z251" s="3"/>
      <c r="AA251" s="3"/>
      <c r="AB251" s="3"/>
      <c r="AC251" s="3"/>
      <c r="AD251" s="3"/>
      <c r="AE251" s="3"/>
    </row>
    <row r="252" spans="1:31" ht="14.25" x14ac:dyDescent="0.45">
      <c r="A252" s="173"/>
      <c r="B252" s="226"/>
      <c r="C252" s="173"/>
      <c r="D252" s="173"/>
      <c r="E252" s="173"/>
      <c r="F252" s="8" t="s">
        <v>7007</v>
      </c>
      <c r="G252" s="9" t="s">
        <v>7008</v>
      </c>
      <c r="H252" s="173"/>
      <c r="I252" s="173"/>
      <c r="J252" s="173"/>
      <c r="K252" s="9" t="s">
        <v>7009</v>
      </c>
      <c r="L252" s="9" t="s">
        <v>6508</v>
      </c>
      <c r="M252" s="9" t="s">
        <v>7010</v>
      </c>
      <c r="N252" s="9" t="s">
        <v>7011</v>
      </c>
      <c r="O252" s="9" t="s">
        <v>7012</v>
      </c>
      <c r="P252" s="9" t="s">
        <v>7013</v>
      </c>
      <c r="Q252" s="9" t="s">
        <v>5683</v>
      </c>
      <c r="R252" s="9" t="s">
        <v>5701</v>
      </c>
      <c r="S252" s="11"/>
      <c r="T252" s="9" t="s">
        <v>5645</v>
      </c>
      <c r="U252" s="11" t="s">
        <v>3081</v>
      </c>
      <c r="V252" s="3"/>
      <c r="W252" s="3"/>
      <c r="X252" s="3"/>
      <c r="Y252" s="3"/>
      <c r="Z252" s="3"/>
      <c r="AA252" s="3"/>
      <c r="AB252" s="3"/>
      <c r="AC252" s="3"/>
      <c r="AD252" s="3"/>
      <c r="AE252" s="3"/>
    </row>
    <row r="253" spans="1:31" ht="14.25" x14ac:dyDescent="0.45">
      <c r="A253" s="173"/>
      <c r="B253" s="226"/>
      <c r="C253" s="173"/>
      <c r="D253" s="173"/>
      <c r="E253" s="173"/>
      <c r="F253" s="8" t="s">
        <v>7014</v>
      </c>
      <c r="G253" s="9" t="s">
        <v>7015</v>
      </c>
      <c r="H253" s="173"/>
      <c r="I253" s="173"/>
      <c r="J253" s="173"/>
      <c r="K253" s="9" t="s">
        <v>7016</v>
      </c>
      <c r="L253" s="9" t="s">
        <v>5899</v>
      </c>
      <c r="M253" s="9" t="s">
        <v>6351</v>
      </c>
      <c r="N253" s="9" t="s">
        <v>7017</v>
      </c>
      <c r="O253" s="9" t="s">
        <v>7018</v>
      </c>
      <c r="P253" s="9" t="s">
        <v>7019</v>
      </c>
      <c r="Q253" s="9" t="s">
        <v>5645</v>
      </c>
      <c r="R253" s="9" t="s">
        <v>5684</v>
      </c>
      <c r="S253" s="11"/>
      <c r="T253" s="9" t="s">
        <v>6438</v>
      </c>
      <c r="U253" s="11" t="s">
        <v>160</v>
      </c>
      <c r="V253" s="3"/>
      <c r="W253" s="3"/>
      <c r="X253" s="3"/>
      <c r="Y253" s="3"/>
      <c r="Z253" s="3"/>
      <c r="AA253" s="3"/>
      <c r="AB253" s="3"/>
      <c r="AC253" s="3"/>
      <c r="AD253" s="3"/>
      <c r="AE253" s="3"/>
    </row>
    <row r="254" spans="1:31" ht="14.25" x14ac:dyDescent="0.45">
      <c r="A254" s="109"/>
      <c r="B254" s="225"/>
      <c r="C254" s="109"/>
      <c r="D254" s="9"/>
      <c r="E254" s="9"/>
      <c r="F254" s="8"/>
      <c r="G254" s="9"/>
      <c r="H254" s="9"/>
      <c r="I254" s="11"/>
      <c r="J254" s="11"/>
      <c r="K254" s="9"/>
      <c r="L254" s="9"/>
      <c r="M254" s="9"/>
      <c r="N254" s="9"/>
      <c r="O254" s="9"/>
      <c r="P254" s="9"/>
      <c r="Q254" s="9"/>
      <c r="R254" s="9"/>
      <c r="S254" s="11"/>
      <c r="T254" s="9"/>
      <c r="U254" s="11"/>
      <c r="V254" s="3"/>
      <c r="W254" s="3"/>
      <c r="X254" s="3"/>
      <c r="Y254" s="3"/>
      <c r="Z254" s="3"/>
      <c r="AA254" s="3"/>
      <c r="AB254" s="3"/>
      <c r="AC254" s="3"/>
      <c r="AD254" s="3"/>
      <c r="AE254" s="3"/>
    </row>
    <row r="255" spans="1:31" ht="30" customHeight="1" x14ac:dyDescent="0.45">
      <c r="A255" s="173">
        <v>57</v>
      </c>
      <c r="B255" s="226" t="s">
        <v>7020</v>
      </c>
      <c r="C255" s="173" t="s">
        <v>5704</v>
      </c>
      <c r="D255" s="173" t="s">
        <v>7021</v>
      </c>
      <c r="E255" s="173" t="s">
        <v>7022</v>
      </c>
      <c r="F255" s="8" t="s">
        <v>7026</v>
      </c>
      <c r="G255" s="9" t="s">
        <v>7027</v>
      </c>
      <c r="H255" s="173"/>
      <c r="I255" s="173"/>
      <c r="J255" s="173"/>
      <c r="K255" s="9" t="s">
        <v>7028</v>
      </c>
      <c r="L255" s="9" t="s">
        <v>6508</v>
      </c>
      <c r="M255" s="9" t="s">
        <v>6528</v>
      </c>
      <c r="N255" s="9" t="s">
        <v>7029</v>
      </c>
      <c r="O255" s="9" t="s">
        <v>7030</v>
      </c>
      <c r="P255" s="9" t="s">
        <v>7031</v>
      </c>
      <c r="Q255" s="9" t="s">
        <v>5645</v>
      </c>
      <c r="R255" s="9" t="s">
        <v>5684</v>
      </c>
      <c r="S255" s="11"/>
      <c r="T255" s="9" t="s">
        <v>6719</v>
      </c>
      <c r="U255" s="11" t="s">
        <v>7032</v>
      </c>
      <c r="V255" s="3"/>
      <c r="W255" s="3"/>
      <c r="X255" s="3"/>
      <c r="Y255" s="3"/>
      <c r="Z255" s="3"/>
      <c r="AA255" s="3"/>
      <c r="AB255" s="3"/>
      <c r="AC255" s="3"/>
      <c r="AD255" s="3"/>
      <c r="AE255" s="3"/>
    </row>
    <row r="256" spans="1:31" ht="45" customHeight="1" x14ac:dyDescent="0.45">
      <c r="A256" s="181"/>
      <c r="B256" s="228"/>
      <c r="C256" s="173"/>
      <c r="D256" s="173"/>
      <c r="E256" s="173"/>
      <c r="F256" s="8" t="s">
        <v>7033</v>
      </c>
      <c r="G256" s="9" t="s">
        <v>7034</v>
      </c>
      <c r="H256" s="173"/>
      <c r="I256" s="173"/>
      <c r="J256" s="173"/>
      <c r="K256" s="9" t="s">
        <v>7035</v>
      </c>
      <c r="L256" s="9" t="s">
        <v>7036</v>
      </c>
      <c r="M256" s="9" t="s">
        <v>7037</v>
      </c>
      <c r="N256" s="9" t="s">
        <v>7038</v>
      </c>
      <c r="O256" s="9" t="s">
        <v>5920</v>
      </c>
      <c r="P256" s="9" t="s">
        <v>7039</v>
      </c>
      <c r="Q256" s="9" t="s">
        <v>5645</v>
      </c>
      <c r="R256" s="9" t="s">
        <v>5684</v>
      </c>
      <c r="S256" s="11"/>
      <c r="T256" s="9" t="s">
        <v>5968</v>
      </c>
      <c r="U256" s="11" t="s">
        <v>7040</v>
      </c>
      <c r="V256" s="3"/>
      <c r="W256" s="3"/>
      <c r="X256" s="3"/>
      <c r="Y256" s="3"/>
      <c r="Z256" s="3"/>
      <c r="AA256" s="3"/>
      <c r="AB256" s="3"/>
      <c r="AC256" s="3"/>
      <c r="AD256" s="3"/>
      <c r="AE256" s="3"/>
    </row>
    <row r="257" spans="1:31" ht="14.25" x14ac:dyDescent="0.45">
      <c r="A257" s="109"/>
      <c r="B257" s="225"/>
      <c r="C257" s="109"/>
      <c r="D257" s="9"/>
      <c r="E257" s="9"/>
      <c r="F257" s="30"/>
      <c r="G257" s="9"/>
      <c r="H257" s="9"/>
      <c r="I257" s="11"/>
      <c r="J257" s="11"/>
      <c r="K257" s="29"/>
      <c r="L257" s="9"/>
      <c r="M257" s="9"/>
      <c r="N257" s="9"/>
      <c r="O257" s="9"/>
      <c r="P257" s="9"/>
      <c r="Q257" s="9"/>
      <c r="R257" s="9"/>
      <c r="S257" s="11"/>
      <c r="T257" s="9"/>
      <c r="U257" s="11"/>
      <c r="V257" s="3"/>
      <c r="W257" s="3"/>
      <c r="X257" s="3"/>
      <c r="Y257" s="3"/>
      <c r="Z257" s="3"/>
      <c r="AA257" s="3"/>
      <c r="AB257" s="3"/>
      <c r="AC257" s="3"/>
      <c r="AD257" s="3"/>
      <c r="AE257" s="3"/>
    </row>
    <row r="258" spans="1:31" ht="14.25" x14ac:dyDescent="0.45">
      <c r="A258" s="106">
        <v>58</v>
      </c>
      <c r="B258" s="240" t="s">
        <v>7041</v>
      </c>
      <c r="C258" s="106" t="s">
        <v>5671</v>
      </c>
      <c r="D258" s="31" t="s">
        <v>7042</v>
      </c>
      <c r="E258" s="31" t="s">
        <v>7043</v>
      </c>
      <c r="F258" s="30" t="s">
        <v>7045</v>
      </c>
      <c r="G258" s="9" t="s">
        <v>7046</v>
      </c>
      <c r="H258" s="106"/>
      <c r="I258" s="58"/>
      <c r="J258" s="11"/>
      <c r="K258" s="29" t="s">
        <v>7047</v>
      </c>
      <c r="L258" s="9" t="s">
        <v>5972</v>
      </c>
      <c r="M258" s="9" t="s">
        <v>6856</v>
      </c>
      <c r="N258" s="9" t="s">
        <v>7048</v>
      </c>
      <c r="O258" s="9" t="s">
        <v>7044</v>
      </c>
      <c r="P258" s="9" t="s">
        <v>7049</v>
      </c>
      <c r="Q258" s="9" t="s">
        <v>5683</v>
      </c>
      <c r="R258" s="9" t="s">
        <v>5701</v>
      </c>
      <c r="S258" s="11"/>
      <c r="T258" s="9" t="s">
        <v>5701</v>
      </c>
      <c r="U258" s="11" t="s">
        <v>293</v>
      </c>
      <c r="V258" s="3"/>
      <c r="W258" s="3"/>
      <c r="X258" s="3"/>
      <c r="Y258" s="3"/>
      <c r="Z258" s="3"/>
      <c r="AA258" s="3"/>
      <c r="AB258" s="3"/>
      <c r="AC258" s="3"/>
      <c r="AD258" s="3"/>
      <c r="AE258" s="3"/>
    </row>
    <row r="259" spans="1:31" ht="14.25" x14ac:dyDescent="0.45">
      <c r="A259" s="109"/>
      <c r="B259" s="225"/>
      <c r="C259" s="109"/>
      <c r="D259" s="9"/>
      <c r="E259" s="9"/>
      <c r="F259" s="30"/>
      <c r="G259" s="9"/>
      <c r="H259" s="9"/>
      <c r="I259" s="11"/>
      <c r="J259" s="11"/>
      <c r="K259" s="29"/>
      <c r="L259" s="9"/>
      <c r="M259" s="9"/>
      <c r="N259" s="9"/>
      <c r="O259" s="9"/>
      <c r="P259" s="9"/>
      <c r="Q259" s="9"/>
      <c r="R259" s="9"/>
      <c r="S259" s="11"/>
      <c r="T259" s="9"/>
      <c r="U259" s="11"/>
      <c r="V259" s="3"/>
      <c r="W259" s="3"/>
      <c r="X259" s="3"/>
      <c r="Y259" s="3"/>
      <c r="Z259" s="3"/>
      <c r="AA259" s="3"/>
      <c r="AB259" s="3"/>
      <c r="AC259" s="3"/>
      <c r="AD259" s="3"/>
      <c r="AE259" s="3"/>
    </row>
    <row r="260" spans="1:31" ht="15" customHeight="1" x14ac:dyDescent="0.45">
      <c r="A260" s="173">
        <v>59</v>
      </c>
      <c r="B260" s="226" t="s">
        <v>7050</v>
      </c>
      <c r="C260" s="173" t="s">
        <v>5671</v>
      </c>
      <c r="D260" s="173" t="s">
        <v>7051</v>
      </c>
      <c r="E260" s="173" t="s">
        <v>7052</v>
      </c>
      <c r="F260" s="30" t="s">
        <v>7053</v>
      </c>
      <c r="G260" s="9" t="s">
        <v>7054</v>
      </c>
      <c r="H260" s="173" t="s">
        <v>18</v>
      </c>
      <c r="I260" s="175" t="s">
        <v>94</v>
      </c>
      <c r="J260" s="175" t="s">
        <v>7055</v>
      </c>
      <c r="K260" s="29" t="s">
        <v>7056</v>
      </c>
      <c r="L260" s="9" t="s">
        <v>5875</v>
      </c>
      <c r="M260" s="9" t="s">
        <v>7057</v>
      </c>
      <c r="N260" s="9" t="s">
        <v>7058</v>
      </c>
      <c r="O260" s="9" t="s">
        <v>6807</v>
      </c>
      <c r="P260" s="9" t="s">
        <v>7059</v>
      </c>
      <c r="Q260" s="9" t="s">
        <v>5645</v>
      </c>
      <c r="R260" s="9" t="s">
        <v>5684</v>
      </c>
      <c r="S260" s="11" t="s">
        <v>1559</v>
      </c>
      <c r="T260" s="9" t="s">
        <v>6159</v>
      </c>
      <c r="U260" s="11" t="s">
        <v>84</v>
      </c>
      <c r="V260" s="3"/>
      <c r="W260" s="3"/>
      <c r="X260" s="3"/>
      <c r="Y260" s="3"/>
      <c r="Z260" s="3"/>
      <c r="AA260" s="3"/>
      <c r="AB260" s="3"/>
      <c r="AC260" s="3"/>
      <c r="AD260" s="3"/>
      <c r="AE260" s="3"/>
    </row>
    <row r="261" spans="1:31" ht="30" customHeight="1" x14ac:dyDescent="0.45">
      <c r="A261" s="173"/>
      <c r="B261" s="226"/>
      <c r="C261" s="173"/>
      <c r="D261" s="173"/>
      <c r="E261" s="173"/>
      <c r="F261" s="30" t="s">
        <v>7060</v>
      </c>
      <c r="G261" s="9" t="s">
        <v>7054</v>
      </c>
      <c r="H261" s="173"/>
      <c r="I261" s="173"/>
      <c r="J261" s="173"/>
      <c r="K261" s="29" t="s">
        <v>7056</v>
      </c>
      <c r="L261" s="9" t="s">
        <v>5875</v>
      </c>
      <c r="M261" s="9" t="s">
        <v>7057</v>
      </c>
      <c r="N261" s="9" t="s">
        <v>7058</v>
      </c>
      <c r="O261" s="9" t="s">
        <v>6807</v>
      </c>
      <c r="P261" s="9" t="s">
        <v>7059</v>
      </c>
      <c r="Q261" s="9" t="s">
        <v>5645</v>
      </c>
      <c r="R261" s="9" t="s">
        <v>5684</v>
      </c>
      <c r="S261" s="11" t="s">
        <v>1559</v>
      </c>
      <c r="T261" s="9" t="s">
        <v>6159</v>
      </c>
      <c r="U261" s="11" t="s">
        <v>84</v>
      </c>
      <c r="V261" s="3"/>
      <c r="W261" s="3"/>
      <c r="X261" s="3"/>
      <c r="Y261" s="3"/>
      <c r="Z261" s="3"/>
      <c r="AA261" s="3"/>
      <c r="AB261" s="3"/>
      <c r="AC261" s="3"/>
      <c r="AD261" s="3"/>
      <c r="AE261" s="3"/>
    </row>
    <row r="262" spans="1:31" ht="60" customHeight="1" x14ac:dyDescent="0.45">
      <c r="A262" s="173"/>
      <c r="B262" s="226"/>
      <c r="C262" s="173"/>
      <c r="D262" s="173"/>
      <c r="E262" s="173"/>
      <c r="F262" s="30" t="s">
        <v>7061</v>
      </c>
      <c r="G262" s="9" t="s">
        <v>7062</v>
      </c>
      <c r="H262" s="173"/>
      <c r="I262" s="173"/>
      <c r="J262" s="173"/>
      <c r="K262" s="29" t="s">
        <v>7063</v>
      </c>
      <c r="L262" s="9" t="s">
        <v>6310</v>
      </c>
      <c r="M262" s="9" t="s">
        <v>7064</v>
      </c>
      <c r="N262" s="9" t="s">
        <v>7065</v>
      </c>
      <c r="O262" s="9" t="s">
        <v>7066</v>
      </c>
      <c r="P262" s="9" t="s">
        <v>7067</v>
      </c>
      <c r="Q262" s="9" t="s">
        <v>5645</v>
      </c>
      <c r="R262" s="9" t="s">
        <v>5684</v>
      </c>
      <c r="S262" s="11" t="s">
        <v>7068</v>
      </c>
      <c r="T262" s="9" t="s">
        <v>5645</v>
      </c>
      <c r="U262" s="11" t="s">
        <v>84</v>
      </c>
      <c r="V262" s="3"/>
      <c r="W262" s="3"/>
      <c r="X262" s="3"/>
      <c r="Y262" s="3"/>
      <c r="Z262" s="3"/>
      <c r="AA262" s="3"/>
      <c r="AB262" s="3"/>
      <c r="AC262" s="3"/>
      <c r="AD262" s="3"/>
      <c r="AE262" s="3"/>
    </row>
    <row r="263" spans="1:31" ht="14.25" x14ac:dyDescent="0.45">
      <c r="A263" s="109"/>
      <c r="B263" s="225"/>
      <c r="C263" s="109"/>
      <c r="D263" s="9"/>
      <c r="E263" s="9"/>
      <c r="F263" s="30"/>
      <c r="G263" s="9"/>
      <c r="H263" s="9"/>
      <c r="I263" s="11"/>
      <c r="J263" s="11"/>
      <c r="K263" s="29"/>
      <c r="L263" s="9"/>
      <c r="M263" s="9"/>
      <c r="N263" s="9"/>
      <c r="O263" s="9"/>
      <c r="P263" s="9"/>
      <c r="Q263" s="9"/>
      <c r="R263" s="9"/>
      <c r="S263" s="11"/>
      <c r="T263" s="9"/>
      <c r="U263" s="11"/>
      <c r="V263" s="3"/>
      <c r="W263" s="3"/>
      <c r="X263" s="3"/>
      <c r="Y263" s="3"/>
      <c r="Z263" s="3"/>
      <c r="AA263" s="3"/>
      <c r="AB263" s="3"/>
      <c r="AC263" s="3"/>
      <c r="AD263" s="3"/>
      <c r="AE263" s="3"/>
    </row>
    <row r="264" spans="1:31" ht="14.25" x14ac:dyDescent="0.45">
      <c r="A264" s="109">
        <v>60</v>
      </c>
      <c r="B264" s="225" t="s">
        <v>7069</v>
      </c>
      <c r="C264" s="109" t="s">
        <v>5671</v>
      </c>
      <c r="D264" s="9" t="s">
        <v>7070</v>
      </c>
      <c r="E264" s="9" t="s">
        <v>7071</v>
      </c>
      <c r="F264" s="30" t="s">
        <v>7072</v>
      </c>
      <c r="G264" s="29" t="s">
        <v>7073</v>
      </c>
      <c r="H264" s="9" t="s">
        <v>18</v>
      </c>
      <c r="I264" s="11" t="s">
        <v>1499</v>
      </c>
      <c r="J264" s="11" t="s">
        <v>7074</v>
      </c>
      <c r="K264" s="29" t="s">
        <v>7075</v>
      </c>
      <c r="L264" s="9" t="s">
        <v>5831</v>
      </c>
      <c r="M264" s="9" t="s">
        <v>6850</v>
      </c>
      <c r="N264" s="9" t="s">
        <v>7076</v>
      </c>
      <c r="O264" s="9" t="s">
        <v>7077</v>
      </c>
      <c r="P264" s="9" t="s">
        <v>7078</v>
      </c>
      <c r="Q264" s="9" t="s">
        <v>5645</v>
      </c>
      <c r="R264" s="9" t="s">
        <v>5684</v>
      </c>
      <c r="S264" s="11"/>
      <c r="T264" s="9" t="s">
        <v>5758</v>
      </c>
      <c r="U264" s="11" t="s">
        <v>709</v>
      </c>
      <c r="V264" s="3"/>
      <c r="W264" s="3"/>
      <c r="X264" s="3"/>
      <c r="Y264" s="3"/>
      <c r="Z264" s="3"/>
      <c r="AA264" s="3"/>
      <c r="AB264" s="3"/>
      <c r="AC264" s="3"/>
      <c r="AD264" s="3"/>
      <c r="AE264" s="3"/>
    </row>
    <row r="265" spans="1:31" ht="14.25" x14ac:dyDescent="0.45">
      <c r="A265" s="109"/>
      <c r="B265" s="225"/>
      <c r="C265" s="109"/>
      <c r="D265" s="9"/>
      <c r="E265" s="9"/>
      <c r="F265" s="8"/>
      <c r="G265" s="9"/>
      <c r="H265" s="9"/>
      <c r="I265" s="11"/>
      <c r="J265" s="11"/>
      <c r="K265" s="9"/>
      <c r="L265" s="9"/>
      <c r="M265" s="9"/>
      <c r="N265" s="9"/>
      <c r="O265" s="9"/>
      <c r="P265" s="9"/>
      <c r="Q265" s="9"/>
      <c r="R265" s="9"/>
      <c r="S265" s="11"/>
      <c r="T265" s="9"/>
      <c r="U265" s="11"/>
      <c r="V265" s="3"/>
      <c r="W265" s="3"/>
      <c r="X265" s="3"/>
      <c r="Y265" s="3"/>
      <c r="Z265" s="3"/>
      <c r="AA265" s="3"/>
      <c r="AB265" s="3"/>
      <c r="AC265" s="3"/>
      <c r="AD265" s="3"/>
      <c r="AE265" s="3"/>
    </row>
    <row r="266" spans="1:31" ht="15" customHeight="1" x14ac:dyDescent="0.45">
      <c r="A266" s="175">
        <v>61</v>
      </c>
      <c r="B266" s="248" t="s">
        <v>7079</v>
      </c>
      <c r="C266" s="175" t="s">
        <v>5671</v>
      </c>
      <c r="D266" s="175" t="s">
        <v>7080</v>
      </c>
      <c r="E266" s="175" t="s">
        <v>7081</v>
      </c>
      <c r="F266" s="8" t="s">
        <v>7082</v>
      </c>
      <c r="G266" s="29" t="s">
        <v>7083</v>
      </c>
      <c r="H266" s="173" t="s">
        <v>18</v>
      </c>
      <c r="I266" s="175" t="s">
        <v>1499</v>
      </c>
      <c r="J266" s="175" t="s">
        <v>7084</v>
      </c>
      <c r="K266" s="9" t="s">
        <v>3445</v>
      </c>
      <c r="L266" s="9" t="s">
        <v>5782</v>
      </c>
      <c r="M266" s="9" t="s">
        <v>7085</v>
      </c>
      <c r="N266" s="9" t="s">
        <v>7086</v>
      </c>
      <c r="O266" s="9" t="s">
        <v>7087</v>
      </c>
      <c r="P266" s="9" t="s">
        <v>7088</v>
      </c>
      <c r="Q266" s="9" t="s">
        <v>5645</v>
      </c>
      <c r="R266" s="9" t="s">
        <v>5684</v>
      </c>
      <c r="S266" s="11"/>
      <c r="T266" s="9" t="s">
        <v>5701</v>
      </c>
      <c r="U266" s="11" t="s">
        <v>293</v>
      </c>
      <c r="V266" s="3"/>
      <c r="W266" s="3"/>
      <c r="X266" s="3"/>
      <c r="Y266" s="3"/>
      <c r="Z266" s="3"/>
      <c r="AA266" s="3"/>
      <c r="AB266" s="3"/>
      <c r="AC266" s="3"/>
      <c r="AD266" s="3"/>
      <c r="AE266" s="3"/>
    </row>
    <row r="267" spans="1:31" ht="30" customHeight="1" x14ac:dyDescent="0.45">
      <c r="A267" s="175"/>
      <c r="B267" s="248"/>
      <c r="C267" s="175"/>
      <c r="D267" s="175"/>
      <c r="E267" s="175"/>
      <c r="F267" s="8" t="s">
        <v>7089</v>
      </c>
      <c r="G267" s="9" t="s">
        <v>7090</v>
      </c>
      <c r="H267" s="173"/>
      <c r="I267" s="173"/>
      <c r="J267" s="173"/>
      <c r="K267" s="9"/>
      <c r="L267" s="9" t="s">
        <v>5847</v>
      </c>
      <c r="M267" s="9" t="s">
        <v>7091</v>
      </c>
      <c r="N267" s="9" t="s">
        <v>7092</v>
      </c>
      <c r="O267" s="9" t="s">
        <v>7093</v>
      </c>
      <c r="P267" s="9" t="s">
        <v>7094</v>
      </c>
      <c r="Q267" s="9" t="s">
        <v>5645</v>
      </c>
      <c r="R267" s="9" t="s">
        <v>5684</v>
      </c>
      <c r="S267" s="11"/>
      <c r="T267" s="9" t="s">
        <v>6119</v>
      </c>
      <c r="U267" s="11" t="s">
        <v>7095</v>
      </c>
      <c r="V267" s="3"/>
      <c r="W267" s="3"/>
      <c r="X267" s="3"/>
      <c r="Y267" s="3"/>
      <c r="Z267" s="3"/>
      <c r="AA267" s="3"/>
      <c r="AB267" s="3"/>
      <c r="AC267" s="3"/>
      <c r="AD267" s="3"/>
      <c r="AE267" s="3"/>
    </row>
    <row r="268" spans="1:31" ht="30" customHeight="1" x14ac:dyDescent="0.45">
      <c r="A268" s="175"/>
      <c r="B268" s="248"/>
      <c r="C268" s="175"/>
      <c r="D268" s="175"/>
      <c r="E268" s="175"/>
      <c r="F268" s="8" t="s">
        <v>7096</v>
      </c>
      <c r="G268" s="9" t="s">
        <v>7097</v>
      </c>
      <c r="H268" s="173"/>
      <c r="I268" s="173"/>
      <c r="J268" s="173"/>
      <c r="K268" s="9"/>
      <c r="L268" s="9" t="s">
        <v>5831</v>
      </c>
      <c r="M268" s="9" t="s">
        <v>7098</v>
      </c>
      <c r="N268" s="9" t="s">
        <v>7099</v>
      </c>
      <c r="O268" s="9" t="s">
        <v>6729</v>
      </c>
      <c r="P268" s="9" t="s">
        <v>7100</v>
      </c>
      <c r="Q268" s="9" t="s">
        <v>5645</v>
      </c>
      <c r="R268" s="9" t="s">
        <v>5684</v>
      </c>
      <c r="S268" s="11"/>
      <c r="T268" s="9" t="s">
        <v>6719</v>
      </c>
      <c r="U268" s="11" t="s">
        <v>7101</v>
      </c>
      <c r="V268" s="3"/>
      <c r="W268" s="3"/>
      <c r="X268" s="3"/>
      <c r="Y268" s="3"/>
      <c r="Z268" s="3"/>
      <c r="AA268" s="3"/>
      <c r="AB268" s="3"/>
      <c r="AC268" s="3"/>
      <c r="AD268" s="3"/>
      <c r="AE268" s="3"/>
    </row>
    <row r="269" spans="1:31" ht="14.25" x14ac:dyDescent="0.45">
      <c r="A269" s="109"/>
      <c r="B269" s="225"/>
      <c r="C269" s="109"/>
      <c r="D269" s="9"/>
      <c r="E269" s="9"/>
      <c r="F269" s="8"/>
      <c r="G269" s="9"/>
      <c r="H269" s="9"/>
      <c r="I269" s="11"/>
      <c r="J269" s="11"/>
      <c r="K269" s="9"/>
      <c r="L269" s="9"/>
      <c r="M269" s="9"/>
      <c r="N269" s="9"/>
      <c r="O269" s="9"/>
      <c r="P269" s="9"/>
      <c r="Q269" s="9"/>
      <c r="R269" s="9"/>
      <c r="S269" s="11"/>
      <c r="T269" s="9"/>
      <c r="U269" s="11"/>
      <c r="V269" s="3"/>
      <c r="W269" s="3"/>
      <c r="X269" s="3"/>
      <c r="Y269" s="3"/>
      <c r="Z269" s="3"/>
      <c r="AA269" s="3"/>
      <c r="AB269" s="3"/>
      <c r="AC269" s="3"/>
      <c r="AD269" s="3"/>
      <c r="AE269" s="3"/>
    </row>
    <row r="270" spans="1:31" ht="15" customHeight="1" x14ac:dyDescent="0.45">
      <c r="A270" s="173">
        <v>62</v>
      </c>
      <c r="B270" s="226" t="s">
        <v>7102</v>
      </c>
      <c r="C270" s="173" t="s">
        <v>5704</v>
      </c>
      <c r="D270" s="173" t="s">
        <v>7103</v>
      </c>
      <c r="E270" s="173" t="s">
        <v>7104</v>
      </c>
      <c r="F270" s="30" t="s">
        <v>7105</v>
      </c>
      <c r="G270" s="9" t="s">
        <v>7106</v>
      </c>
      <c r="H270" s="173" t="s">
        <v>18</v>
      </c>
      <c r="I270" s="175" t="s">
        <v>94</v>
      </c>
      <c r="J270" s="175" t="s">
        <v>7107</v>
      </c>
      <c r="K270" s="29" t="s">
        <v>7108</v>
      </c>
      <c r="L270" s="9" t="s">
        <v>5907</v>
      </c>
      <c r="M270" s="9" t="s">
        <v>7109</v>
      </c>
      <c r="N270" s="9" t="s">
        <v>7110</v>
      </c>
      <c r="O270" s="9" t="s">
        <v>7111</v>
      </c>
      <c r="P270" s="9" t="s">
        <v>7112</v>
      </c>
      <c r="Q270" s="9" t="s">
        <v>5645</v>
      </c>
      <c r="R270" s="9" t="s">
        <v>5684</v>
      </c>
      <c r="S270" s="11"/>
      <c r="T270" s="9" t="s">
        <v>5701</v>
      </c>
      <c r="U270" s="11" t="s">
        <v>146</v>
      </c>
      <c r="V270" s="3"/>
      <c r="W270" s="3"/>
      <c r="X270" s="3"/>
      <c r="Y270" s="3"/>
      <c r="Z270" s="3"/>
      <c r="AA270" s="3"/>
      <c r="AB270" s="3"/>
      <c r="AC270" s="3"/>
      <c r="AD270" s="3"/>
      <c r="AE270" s="3"/>
    </row>
    <row r="271" spans="1:31" ht="14.25" x14ac:dyDescent="0.45">
      <c r="A271" s="173"/>
      <c r="B271" s="226"/>
      <c r="C271" s="173"/>
      <c r="D271" s="173"/>
      <c r="E271" s="173"/>
      <c r="F271" s="30" t="s">
        <v>7113</v>
      </c>
      <c r="G271" s="9" t="s">
        <v>7114</v>
      </c>
      <c r="H271" s="173"/>
      <c r="I271" s="173"/>
      <c r="J271" s="173"/>
      <c r="K271" s="29" t="s">
        <v>7115</v>
      </c>
      <c r="L271" s="9" t="s">
        <v>6296</v>
      </c>
      <c r="M271" s="9" t="s">
        <v>7116</v>
      </c>
      <c r="N271" s="9" t="s">
        <v>7117</v>
      </c>
      <c r="O271" s="9" t="s">
        <v>7118</v>
      </c>
      <c r="P271" s="9" t="s">
        <v>7119</v>
      </c>
      <c r="Q271" s="9" t="s">
        <v>5645</v>
      </c>
      <c r="R271" s="9" t="s">
        <v>5684</v>
      </c>
      <c r="S271" s="11"/>
      <c r="T271" s="9" t="s">
        <v>5683</v>
      </c>
      <c r="U271" s="11" t="s">
        <v>644</v>
      </c>
      <c r="V271" s="3"/>
      <c r="W271" s="3"/>
      <c r="X271" s="3"/>
      <c r="Y271" s="3"/>
      <c r="Z271" s="3"/>
      <c r="AA271" s="3"/>
      <c r="AB271" s="3"/>
      <c r="AC271" s="3"/>
      <c r="AD271" s="3"/>
      <c r="AE271" s="3"/>
    </row>
    <row r="272" spans="1:31" ht="14.25" x14ac:dyDescent="0.45">
      <c r="A272" s="109"/>
      <c r="B272" s="225"/>
      <c r="C272" s="109"/>
      <c r="D272" s="9"/>
      <c r="E272" s="9"/>
      <c r="F272" s="8"/>
      <c r="G272" s="9"/>
      <c r="H272" s="9"/>
      <c r="I272" s="11"/>
      <c r="J272" s="11"/>
      <c r="K272" s="9"/>
      <c r="L272" s="9"/>
      <c r="M272" s="9"/>
      <c r="N272" s="9"/>
      <c r="O272" s="9"/>
      <c r="P272" s="9"/>
      <c r="Q272" s="9"/>
      <c r="R272" s="9"/>
      <c r="S272" s="11"/>
      <c r="T272" s="9"/>
      <c r="U272" s="11"/>
      <c r="V272" s="3"/>
      <c r="W272" s="3"/>
      <c r="X272" s="3"/>
      <c r="Y272" s="3"/>
      <c r="Z272" s="3"/>
      <c r="AA272" s="3"/>
      <c r="AB272" s="3"/>
      <c r="AC272" s="3"/>
      <c r="AD272" s="3"/>
      <c r="AE272" s="3"/>
    </row>
    <row r="273" spans="1:31" ht="15" customHeight="1" x14ac:dyDescent="0.45">
      <c r="A273" s="106">
        <v>63</v>
      </c>
      <c r="B273" s="240" t="s">
        <v>7120</v>
      </c>
      <c r="C273" s="106" t="s">
        <v>5671</v>
      </c>
      <c r="D273" s="106" t="s">
        <v>7121</v>
      </c>
      <c r="E273" s="106" t="s">
        <v>7122</v>
      </c>
      <c r="F273" s="8" t="s">
        <v>7123</v>
      </c>
      <c r="G273" s="9" t="s">
        <v>7124</v>
      </c>
      <c r="H273" s="106" t="s">
        <v>18</v>
      </c>
      <c r="I273" s="107" t="s">
        <v>1499</v>
      </c>
      <c r="J273" s="107" t="s">
        <v>7125</v>
      </c>
      <c r="K273" s="9" t="s">
        <v>7126</v>
      </c>
      <c r="L273" s="9" t="s">
        <v>5982</v>
      </c>
      <c r="M273" s="9" t="s">
        <v>5742</v>
      </c>
      <c r="N273" s="9" t="s">
        <v>7127</v>
      </c>
      <c r="O273" s="9" t="s">
        <v>6772</v>
      </c>
      <c r="P273" s="9" t="s">
        <v>7128</v>
      </c>
      <c r="Q273" s="9" t="s">
        <v>5683</v>
      </c>
      <c r="R273" s="9" t="s">
        <v>5684</v>
      </c>
      <c r="S273" s="11"/>
      <c r="T273" s="9" t="s">
        <v>5683</v>
      </c>
      <c r="U273" s="11" t="s">
        <v>5211</v>
      </c>
      <c r="V273" s="3"/>
      <c r="W273" s="3"/>
      <c r="X273" s="3"/>
      <c r="Y273" s="3"/>
      <c r="Z273" s="3"/>
      <c r="AA273" s="3"/>
      <c r="AB273" s="3"/>
      <c r="AC273" s="3"/>
      <c r="AD273" s="3"/>
      <c r="AE273" s="3"/>
    </row>
    <row r="274" spans="1:31" ht="14.25" x14ac:dyDescent="0.45">
      <c r="A274" s="109"/>
      <c r="B274" s="225"/>
      <c r="C274" s="109"/>
      <c r="D274" s="9"/>
      <c r="E274" s="9"/>
      <c r="F274" s="8"/>
      <c r="G274" s="9"/>
      <c r="H274" s="9"/>
      <c r="I274" s="11"/>
      <c r="J274" s="11"/>
      <c r="K274" s="9"/>
      <c r="L274" s="9"/>
      <c r="M274" s="9"/>
      <c r="N274" s="9"/>
      <c r="O274" s="9"/>
      <c r="P274" s="9"/>
      <c r="Q274" s="9"/>
      <c r="R274" s="9"/>
      <c r="S274" s="11"/>
      <c r="T274" s="9"/>
      <c r="U274" s="11"/>
      <c r="V274" s="3"/>
      <c r="W274" s="3"/>
      <c r="X274" s="3"/>
      <c r="Y274" s="3"/>
      <c r="Z274" s="3"/>
      <c r="AA274" s="3"/>
      <c r="AB274" s="3"/>
      <c r="AC274" s="3"/>
      <c r="AD274" s="3"/>
      <c r="AE274" s="3"/>
    </row>
    <row r="275" spans="1:31" ht="15" customHeight="1" x14ac:dyDescent="0.45">
      <c r="A275" s="173">
        <v>64</v>
      </c>
      <c r="B275" s="226" t="s">
        <v>7129</v>
      </c>
      <c r="C275" s="173" t="s">
        <v>5671</v>
      </c>
      <c r="D275" s="173" t="s">
        <v>7130</v>
      </c>
      <c r="E275" s="173" t="s">
        <v>7131</v>
      </c>
      <c r="F275" s="8" t="s">
        <v>7132</v>
      </c>
      <c r="G275" s="9" t="s">
        <v>7133</v>
      </c>
      <c r="H275" s="173" t="s">
        <v>18</v>
      </c>
      <c r="I275" s="175" t="s">
        <v>94</v>
      </c>
      <c r="J275" s="175" t="s">
        <v>7134</v>
      </c>
      <c r="K275" s="9" t="s">
        <v>7135</v>
      </c>
      <c r="L275" s="9" t="s">
        <v>5814</v>
      </c>
      <c r="M275" s="9" t="s">
        <v>7136</v>
      </c>
      <c r="N275" s="9" t="s">
        <v>7137</v>
      </c>
      <c r="O275" s="9" t="s">
        <v>7138</v>
      </c>
      <c r="P275" s="9" t="s">
        <v>7139</v>
      </c>
      <c r="Q275" s="9" t="s">
        <v>5645</v>
      </c>
      <c r="R275" s="9" t="s">
        <v>5684</v>
      </c>
      <c r="S275" s="11"/>
      <c r="T275" s="9" t="s">
        <v>5701</v>
      </c>
      <c r="U275" s="11" t="s">
        <v>79</v>
      </c>
      <c r="V275" s="3"/>
      <c r="W275" s="3"/>
      <c r="X275" s="3"/>
      <c r="Y275" s="3"/>
      <c r="Z275" s="3"/>
      <c r="AA275" s="3"/>
      <c r="AB275" s="3"/>
      <c r="AC275" s="3"/>
      <c r="AD275" s="3"/>
      <c r="AE275" s="3"/>
    </row>
    <row r="276" spans="1:31" ht="14.25" x14ac:dyDescent="0.45">
      <c r="A276" s="173"/>
      <c r="B276" s="226"/>
      <c r="C276" s="173"/>
      <c r="D276" s="173"/>
      <c r="E276" s="173"/>
      <c r="F276" s="8" t="s">
        <v>7140</v>
      </c>
      <c r="G276" s="9" t="s">
        <v>7141</v>
      </c>
      <c r="H276" s="173"/>
      <c r="I276" s="173"/>
      <c r="J276" s="173"/>
      <c r="K276" s="9" t="s">
        <v>7142</v>
      </c>
      <c r="L276" s="9" t="s">
        <v>5982</v>
      </c>
      <c r="M276" s="9" t="s">
        <v>20</v>
      </c>
      <c r="N276" s="9" t="s">
        <v>7143</v>
      </c>
      <c r="O276" s="9" t="s">
        <v>7144</v>
      </c>
      <c r="P276" s="9" t="s">
        <v>7145</v>
      </c>
      <c r="Q276" s="9" t="s">
        <v>5645</v>
      </c>
      <c r="R276" s="9" t="s">
        <v>5684</v>
      </c>
      <c r="S276" s="11"/>
      <c r="T276" s="9" t="s">
        <v>5701</v>
      </c>
      <c r="U276" s="11" t="s">
        <v>293</v>
      </c>
      <c r="V276" s="3"/>
      <c r="W276" s="3"/>
      <c r="X276" s="3"/>
      <c r="Y276" s="3"/>
      <c r="Z276" s="3"/>
      <c r="AA276" s="3"/>
      <c r="AB276" s="3"/>
      <c r="AC276" s="3"/>
      <c r="AD276" s="3"/>
      <c r="AE276" s="3"/>
    </row>
    <row r="277" spans="1:31" ht="14.25" x14ac:dyDescent="0.45">
      <c r="A277" s="173"/>
      <c r="B277" s="226"/>
      <c r="C277" s="173"/>
      <c r="D277" s="173"/>
      <c r="E277" s="173"/>
      <c r="F277" s="8" t="s">
        <v>7146</v>
      </c>
      <c r="G277" s="9" t="s">
        <v>7147</v>
      </c>
      <c r="H277" s="173"/>
      <c r="I277" s="173"/>
      <c r="J277" s="173"/>
      <c r="K277" s="9" t="s">
        <v>7148</v>
      </c>
      <c r="L277" s="9" t="s">
        <v>5825</v>
      </c>
      <c r="M277" s="9" t="s">
        <v>7149</v>
      </c>
      <c r="N277" s="9" t="s">
        <v>7150</v>
      </c>
      <c r="O277" s="9" t="s">
        <v>6394</v>
      </c>
      <c r="P277" s="9" t="s">
        <v>7151</v>
      </c>
      <c r="Q277" s="9" t="s">
        <v>5683</v>
      </c>
      <c r="R277" s="9" t="s">
        <v>5684</v>
      </c>
      <c r="S277" s="11"/>
      <c r="T277" s="9" t="s">
        <v>5645</v>
      </c>
      <c r="U277" s="11" t="s">
        <v>529</v>
      </c>
      <c r="V277" s="3"/>
      <c r="W277" s="3"/>
      <c r="X277" s="3"/>
      <c r="Y277" s="3"/>
      <c r="Z277" s="3"/>
      <c r="AA277" s="3"/>
      <c r="AB277" s="3"/>
      <c r="AC277" s="3"/>
      <c r="AD277" s="3"/>
      <c r="AE277" s="3"/>
    </row>
    <row r="278" spans="1:31" ht="14.25" x14ac:dyDescent="0.45">
      <c r="A278" s="109"/>
      <c r="B278" s="225"/>
      <c r="C278" s="109"/>
      <c r="D278" s="9"/>
      <c r="E278" s="9"/>
      <c r="F278" s="8"/>
      <c r="G278" s="9"/>
      <c r="H278" s="9"/>
      <c r="I278" s="11"/>
      <c r="J278" s="11"/>
      <c r="K278" s="9"/>
      <c r="L278" s="9"/>
      <c r="M278" s="9"/>
      <c r="N278" s="9"/>
      <c r="O278" s="9"/>
      <c r="P278" s="9"/>
      <c r="Q278" s="9"/>
      <c r="R278" s="9"/>
      <c r="S278" s="11"/>
      <c r="T278" s="9"/>
      <c r="U278" s="11"/>
      <c r="V278" s="3"/>
      <c r="W278" s="3"/>
      <c r="X278" s="3"/>
      <c r="Y278" s="3"/>
      <c r="Z278" s="3"/>
      <c r="AA278" s="3"/>
      <c r="AB278" s="3"/>
      <c r="AC278" s="3"/>
      <c r="AD278" s="3"/>
      <c r="AE278" s="3"/>
    </row>
    <row r="279" spans="1:31" ht="60" customHeight="1" x14ac:dyDescent="0.45">
      <c r="A279" s="173">
        <v>65</v>
      </c>
      <c r="B279" s="226" t="s">
        <v>7152</v>
      </c>
      <c r="C279" s="173" t="s">
        <v>5671</v>
      </c>
      <c r="D279" s="173" t="s">
        <v>7153</v>
      </c>
      <c r="E279" s="173" t="s">
        <v>7154</v>
      </c>
      <c r="F279" s="8" t="s">
        <v>7155</v>
      </c>
      <c r="G279" s="9" t="s">
        <v>7156</v>
      </c>
      <c r="H279" s="173" t="s">
        <v>18</v>
      </c>
      <c r="I279" s="175" t="s">
        <v>1499</v>
      </c>
      <c r="J279" s="175" t="s">
        <v>7157</v>
      </c>
      <c r="K279" s="9" t="s">
        <v>20</v>
      </c>
      <c r="L279" s="9" t="s">
        <v>6377</v>
      </c>
      <c r="M279" s="9" t="s">
        <v>20</v>
      </c>
      <c r="N279" s="9" t="s">
        <v>7158</v>
      </c>
      <c r="O279" s="9" t="s">
        <v>7159</v>
      </c>
      <c r="P279" s="9" t="s">
        <v>7160</v>
      </c>
      <c r="Q279" s="9" t="s">
        <v>5645</v>
      </c>
      <c r="R279" s="9" t="s">
        <v>5684</v>
      </c>
      <c r="S279" s="11" t="s">
        <v>2487</v>
      </c>
      <c r="T279" s="9" t="s">
        <v>7161</v>
      </c>
      <c r="U279" s="11" t="s">
        <v>7162</v>
      </c>
      <c r="V279" s="3"/>
      <c r="W279" s="3"/>
      <c r="X279" s="3"/>
      <c r="Y279" s="3"/>
      <c r="Z279" s="3"/>
      <c r="AA279" s="3"/>
      <c r="AB279" s="3"/>
      <c r="AC279" s="3"/>
      <c r="AD279" s="3"/>
      <c r="AE279" s="3"/>
    </row>
    <row r="280" spans="1:31" ht="14.25" x14ac:dyDescent="0.45">
      <c r="A280" s="173"/>
      <c r="B280" s="226"/>
      <c r="C280" s="173"/>
      <c r="D280" s="173"/>
      <c r="E280" s="173"/>
      <c r="F280" s="8" t="s">
        <v>7163</v>
      </c>
      <c r="G280" s="9" t="s">
        <v>7164</v>
      </c>
      <c r="H280" s="173"/>
      <c r="I280" s="173"/>
      <c r="J280" s="173"/>
      <c r="K280" s="9"/>
      <c r="L280" s="9" t="s">
        <v>7165</v>
      </c>
      <c r="M280" s="9" t="s">
        <v>20</v>
      </c>
      <c r="N280" s="9" t="s">
        <v>7166</v>
      </c>
      <c r="O280" s="9" t="s">
        <v>7167</v>
      </c>
      <c r="P280" s="9" t="s">
        <v>7168</v>
      </c>
      <c r="Q280" s="9" t="s">
        <v>5683</v>
      </c>
      <c r="R280" s="9" t="s">
        <v>5701</v>
      </c>
      <c r="S280" s="11" t="s">
        <v>2487</v>
      </c>
      <c r="T280" s="9" t="s">
        <v>5701</v>
      </c>
      <c r="U280" s="11" t="s">
        <v>529</v>
      </c>
      <c r="V280" s="3"/>
      <c r="W280" s="3"/>
      <c r="X280" s="3"/>
      <c r="Y280" s="3"/>
      <c r="Z280" s="3"/>
      <c r="AA280" s="3"/>
      <c r="AB280" s="3"/>
      <c r="AC280" s="3"/>
      <c r="AD280" s="3"/>
      <c r="AE280" s="3"/>
    </row>
    <row r="281" spans="1:31" ht="14.25" x14ac:dyDescent="0.45">
      <c r="A281" s="109"/>
      <c r="B281" s="225"/>
      <c r="C281" s="109"/>
      <c r="D281" s="9"/>
      <c r="E281" s="9"/>
      <c r="F281" s="8"/>
      <c r="G281" s="9"/>
      <c r="H281" s="9"/>
      <c r="I281" s="11"/>
      <c r="J281" s="11"/>
      <c r="K281" s="9"/>
      <c r="L281" s="9"/>
      <c r="M281" s="9"/>
      <c r="N281" s="9"/>
      <c r="O281" s="9"/>
      <c r="P281" s="9"/>
      <c r="Q281" s="9"/>
      <c r="R281" s="9"/>
      <c r="S281" s="11"/>
      <c r="T281" s="9"/>
      <c r="U281" s="11"/>
      <c r="V281" s="3"/>
      <c r="W281" s="3"/>
      <c r="X281" s="3"/>
      <c r="Y281" s="3"/>
      <c r="Z281" s="3"/>
      <c r="AA281" s="3"/>
      <c r="AB281" s="3"/>
      <c r="AC281" s="3"/>
      <c r="AD281" s="3"/>
      <c r="AE281" s="3"/>
    </row>
    <row r="282" spans="1:31" ht="14.25" x14ac:dyDescent="0.45">
      <c r="A282" s="109">
        <v>66</v>
      </c>
      <c r="B282" s="225" t="s">
        <v>7169</v>
      </c>
      <c r="C282" s="109" t="s">
        <v>5671</v>
      </c>
      <c r="D282" s="9" t="s">
        <v>7170</v>
      </c>
      <c r="E282" s="9" t="s">
        <v>7171</v>
      </c>
      <c r="F282" s="8" t="s">
        <v>7172</v>
      </c>
      <c r="G282" s="9" t="s">
        <v>7173</v>
      </c>
      <c r="H282" s="9" t="s">
        <v>18</v>
      </c>
      <c r="I282" s="11" t="s">
        <v>1499</v>
      </c>
      <c r="J282" s="11" t="s">
        <v>7174</v>
      </c>
      <c r="K282" s="9" t="s">
        <v>20</v>
      </c>
      <c r="L282" s="9" t="s">
        <v>6830</v>
      </c>
      <c r="M282" s="9" t="s">
        <v>20</v>
      </c>
      <c r="N282" s="9" t="s">
        <v>7175</v>
      </c>
      <c r="O282" s="9" t="s">
        <v>6497</v>
      </c>
      <c r="P282" s="9" t="s">
        <v>7176</v>
      </c>
      <c r="Q282" s="9" t="s">
        <v>5645</v>
      </c>
      <c r="R282" s="9" t="s">
        <v>5684</v>
      </c>
      <c r="S282" s="11" t="s">
        <v>2487</v>
      </c>
      <c r="T282" s="9" t="s">
        <v>5701</v>
      </c>
      <c r="U282" s="11" t="s">
        <v>293</v>
      </c>
      <c r="V282" s="3"/>
      <c r="W282" s="3"/>
      <c r="X282" s="3"/>
      <c r="Y282" s="3"/>
      <c r="Z282" s="3"/>
      <c r="AA282" s="3"/>
      <c r="AB282" s="3"/>
      <c r="AC282" s="3"/>
      <c r="AD282" s="3"/>
      <c r="AE282" s="3"/>
    </row>
    <row r="283" spans="1:31" ht="14.25" x14ac:dyDescent="0.45">
      <c r="A283" s="109"/>
      <c r="B283" s="225"/>
      <c r="C283" s="109"/>
      <c r="D283" s="9"/>
      <c r="E283" s="9"/>
      <c r="F283" s="8"/>
      <c r="G283" s="9"/>
      <c r="H283" s="9"/>
      <c r="I283" s="11"/>
      <c r="J283" s="11"/>
      <c r="K283" s="9"/>
      <c r="L283" s="9"/>
      <c r="M283" s="9"/>
      <c r="N283" s="9"/>
      <c r="O283" s="9"/>
      <c r="P283" s="9"/>
      <c r="Q283" s="9"/>
      <c r="R283" s="9"/>
      <c r="S283" s="11"/>
      <c r="T283" s="9"/>
      <c r="U283" s="11"/>
      <c r="V283" s="3"/>
      <c r="W283" s="3"/>
      <c r="X283" s="3"/>
      <c r="Y283" s="3"/>
      <c r="Z283" s="3"/>
      <c r="AA283" s="3"/>
      <c r="AB283" s="3"/>
      <c r="AC283" s="3"/>
      <c r="AD283" s="3"/>
      <c r="AE283" s="3"/>
    </row>
    <row r="284" spans="1:31" ht="14.25" x14ac:dyDescent="0.45">
      <c r="A284" s="109"/>
      <c r="B284" s="225"/>
      <c r="C284" s="109"/>
      <c r="D284" s="9"/>
      <c r="E284" s="9"/>
      <c r="F284" s="8"/>
      <c r="G284" s="9"/>
      <c r="H284" s="9"/>
      <c r="I284" s="11"/>
      <c r="J284" s="11"/>
      <c r="K284" s="9"/>
      <c r="L284" s="9"/>
      <c r="M284" s="9"/>
      <c r="N284" s="9"/>
      <c r="O284" s="9"/>
      <c r="P284" s="9"/>
      <c r="Q284" s="9"/>
      <c r="R284" s="9"/>
      <c r="S284" s="11"/>
      <c r="T284" s="9"/>
      <c r="U284" s="11"/>
      <c r="V284" s="3"/>
      <c r="W284" s="3"/>
      <c r="X284" s="3"/>
      <c r="Y284" s="3"/>
      <c r="Z284" s="3"/>
      <c r="AA284" s="3"/>
      <c r="AB284" s="3"/>
      <c r="AC284" s="3"/>
      <c r="AD284" s="3"/>
      <c r="AE284" s="3"/>
    </row>
    <row r="285" spans="1:31" ht="14.25" x14ac:dyDescent="0.45">
      <c r="A285" s="109">
        <v>67</v>
      </c>
      <c r="B285" s="225" t="s">
        <v>7178</v>
      </c>
      <c r="C285" s="109" t="s">
        <v>5671</v>
      </c>
      <c r="D285" s="9" t="s">
        <v>7179</v>
      </c>
      <c r="E285" s="9" t="s">
        <v>7180</v>
      </c>
      <c r="F285" s="8" t="s">
        <v>7181</v>
      </c>
      <c r="G285" s="9" t="s">
        <v>7182</v>
      </c>
      <c r="H285" s="9" t="s">
        <v>18</v>
      </c>
      <c r="I285" s="11" t="s">
        <v>94</v>
      </c>
      <c r="J285" s="11" t="s">
        <v>7183</v>
      </c>
      <c r="K285" s="9" t="s">
        <v>7184</v>
      </c>
      <c r="L285" s="9" t="s">
        <v>6508</v>
      </c>
      <c r="M285" s="9" t="s">
        <v>20</v>
      </c>
      <c r="N285" s="9" t="s">
        <v>7185</v>
      </c>
      <c r="O285" s="9" t="s">
        <v>7186</v>
      </c>
      <c r="P285" s="9" t="s">
        <v>7187</v>
      </c>
      <c r="Q285" s="9" t="s">
        <v>5683</v>
      </c>
      <c r="R285" s="9" t="s">
        <v>5701</v>
      </c>
      <c r="S285" s="11"/>
      <c r="T285" s="9" t="s">
        <v>5701</v>
      </c>
      <c r="U285" s="11" t="s">
        <v>79</v>
      </c>
      <c r="V285" s="3"/>
      <c r="W285" s="3"/>
      <c r="X285" s="3"/>
      <c r="Y285" s="3"/>
      <c r="Z285" s="3"/>
      <c r="AA285" s="3"/>
      <c r="AB285" s="3"/>
      <c r="AC285" s="3"/>
      <c r="AD285" s="3"/>
      <c r="AE285" s="3"/>
    </row>
    <row r="286" spans="1:31" ht="14.25" x14ac:dyDescent="0.45">
      <c r="A286" s="109"/>
      <c r="B286" s="225"/>
      <c r="C286" s="109"/>
      <c r="D286" s="9"/>
      <c r="E286" s="9"/>
      <c r="F286" s="8"/>
      <c r="G286" s="9"/>
      <c r="H286" s="9"/>
      <c r="I286" s="11"/>
      <c r="J286" s="11"/>
      <c r="K286" s="9"/>
      <c r="L286" s="9"/>
      <c r="M286" s="9"/>
      <c r="N286" s="9"/>
      <c r="O286" s="9"/>
      <c r="P286" s="9"/>
      <c r="Q286" s="9"/>
      <c r="R286" s="9"/>
      <c r="S286" s="11"/>
      <c r="T286" s="9"/>
      <c r="U286" s="11"/>
      <c r="V286" s="3"/>
      <c r="W286" s="3"/>
      <c r="X286" s="3"/>
      <c r="Y286" s="3"/>
      <c r="Z286" s="3"/>
      <c r="AA286" s="3"/>
      <c r="AB286" s="3"/>
      <c r="AC286" s="3"/>
      <c r="AD286" s="3"/>
      <c r="AE286" s="3"/>
    </row>
    <row r="287" spans="1:31" ht="60" customHeight="1" x14ac:dyDescent="0.45">
      <c r="A287" s="109">
        <v>68</v>
      </c>
      <c r="B287" s="225" t="s">
        <v>7188</v>
      </c>
      <c r="C287" s="109" t="s">
        <v>5704</v>
      </c>
      <c r="D287" s="9" t="s">
        <v>7189</v>
      </c>
      <c r="E287" s="9" t="s">
        <v>7190</v>
      </c>
      <c r="F287" s="8" t="s">
        <v>7191</v>
      </c>
      <c r="G287" s="9" t="s">
        <v>7192</v>
      </c>
      <c r="H287" s="9" t="s">
        <v>18</v>
      </c>
      <c r="I287" s="11" t="s">
        <v>347</v>
      </c>
      <c r="J287" s="11" t="s">
        <v>7193</v>
      </c>
      <c r="K287" s="9" t="s">
        <v>7194</v>
      </c>
      <c r="L287" s="9" t="s">
        <v>6144</v>
      </c>
      <c r="M287" s="9" t="s">
        <v>7195</v>
      </c>
      <c r="N287" s="9" t="s">
        <v>7196</v>
      </c>
      <c r="O287" s="9" t="s">
        <v>7197</v>
      </c>
      <c r="P287" s="9" t="s">
        <v>7198</v>
      </c>
      <c r="Q287" s="9" t="s">
        <v>5645</v>
      </c>
      <c r="R287" s="9" t="s">
        <v>5684</v>
      </c>
      <c r="S287" s="11"/>
      <c r="T287" s="9" t="s">
        <v>6130</v>
      </c>
      <c r="U287" s="11" t="s">
        <v>7199</v>
      </c>
      <c r="V287" s="3"/>
      <c r="W287" s="3"/>
      <c r="X287" s="3"/>
      <c r="Y287" s="3"/>
      <c r="Z287" s="3"/>
      <c r="AA287" s="3"/>
      <c r="AB287" s="3"/>
      <c r="AC287" s="3"/>
      <c r="AD287" s="3"/>
      <c r="AE287" s="3"/>
    </row>
    <row r="288" spans="1:31" ht="14.25" x14ac:dyDescent="0.45">
      <c r="A288" s="109"/>
      <c r="B288" s="225"/>
      <c r="C288" s="109"/>
      <c r="D288" s="9"/>
      <c r="E288" s="9"/>
      <c r="F288" s="8"/>
      <c r="G288" s="9"/>
      <c r="H288" s="9"/>
      <c r="I288" s="11"/>
      <c r="J288" s="11"/>
      <c r="K288" s="9"/>
      <c r="L288" s="9"/>
      <c r="M288" s="9"/>
      <c r="N288" s="9"/>
      <c r="O288" s="9"/>
      <c r="P288" s="9"/>
      <c r="Q288" s="9"/>
      <c r="R288" s="9"/>
      <c r="S288" s="11"/>
      <c r="T288" s="9"/>
      <c r="U288" s="11"/>
      <c r="V288" s="3"/>
      <c r="W288" s="3"/>
      <c r="X288" s="3"/>
      <c r="Y288" s="3"/>
      <c r="Z288" s="3"/>
      <c r="AA288" s="3"/>
      <c r="AB288" s="3"/>
      <c r="AC288" s="3"/>
      <c r="AD288" s="3"/>
      <c r="AE288" s="3"/>
    </row>
    <row r="289" spans="1:31" ht="15" customHeight="1" x14ac:dyDescent="0.45">
      <c r="A289" s="106">
        <v>69</v>
      </c>
      <c r="B289" s="240" t="s">
        <v>7200</v>
      </c>
      <c r="C289" s="106" t="s">
        <v>5671</v>
      </c>
      <c r="D289" s="106" t="s">
        <v>7201</v>
      </c>
      <c r="E289" s="106" t="s">
        <v>7202</v>
      </c>
      <c r="F289" s="30" t="s">
        <v>7203</v>
      </c>
      <c r="G289" s="9" t="s">
        <v>7204</v>
      </c>
      <c r="H289" s="106" t="s">
        <v>18</v>
      </c>
      <c r="I289" s="107" t="s">
        <v>94</v>
      </c>
      <c r="J289" s="107" t="s">
        <v>7205</v>
      </c>
      <c r="K289" s="29" t="s">
        <v>7206</v>
      </c>
      <c r="L289" s="9" t="s">
        <v>6064</v>
      </c>
      <c r="M289" s="9" t="s">
        <v>20</v>
      </c>
      <c r="N289" s="9" t="s">
        <v>7207</v>
      </c>
      <c r="O289" s="9" t="s">
        <v>6394</v>
      </c>
      <c r="P289" s="9" t="s">
        <v>7208</v>
      </c>
      <c r="Q289" s="9" t="s">
        <v>5645</v>
      </c>
      <c r="R289" s="9" t="s">
        <v>5701</v>
      </c>
      <c r="S289" s="11" t="s">
        <v>2487</v>
      </c>
      <c r="T289" s="9" t="s">
        <v>5683</v>
      </c>
      <c r="U289" s="11" t="s">
        <v>5211</v>
      </c>
      <c r="V289" s="3"/>
      <c r="W289" s="3"/>
      <c r="X289" s="3"/>
      <c r="Y289" s="3"/>
      <c r="Z289" s="3"/>
      <c r="AA289" s="3"/>
      <c r="AB289" s="3"/>
      <c r="AC289" s="3"/>
      <c r="AD289" s="3"/>
      <c r="AE289" s="3"/>
    </row>
    <row r="290" spans="1:31" ht="14.25" x14ac:dyDescent="0.45">
      <c r="A290" s="109"/>
      <c r="B290" s="225"/>
      <c r="C290" s="109"/>
      <c r="D290" s="9"/>
      <c r="E290" s="9"/>
      <c r="F290" s="8"/>
      <c r="G290" s="9"/>
      <c r="H290" s="9"/>
      <c r="I290" s="11"/>
      <c r="J290" s="11"/>
      <c r="K290" s="9"/>
      <c r="L290" s="9"/>
      <c r="M290" s="9"/>
      <c r="N290" s="9"/>
      <c r="O290" s="9"/>
      <c r="P290" s="9"/>
      <c r="Q290" s="9"/>
      <c r="R290" s="9"/>
      <c r="S290" s="11"/>
      <c r="T290" s="9"/>
      <c r="U290" s="11"/>
      <c r="V290" s="3"/>
      <c r="W290" s="3"/>
      <c r="X290" s="3"/>
      <c r="Y290" s="3"/>
      <c r="Z290" s="3"/>
      <c r="AA290" s="3"/>
      <c r="AB290" s="3"/>
      <c r="AC290" s="3"/>
      <c r="AD290" s="3"/>
      <c r="AE290" s="3"/>
    </row>
    <row r="291" spans="1:31" ht="14.25" x14ac:dyDescent="0.45">
      <c r="A291" s="109">
        <v>70</v>
      </c>
      <c r="B291" s="225" t="s">
        <v>5088</v>
      </c>
      <c r="C291" s="109" t="s">
        <v>5671</v>
      </c>
      <c r="D291" s="33" t="s">
        <v>7209</v>
      </c>
      <c r="E291" s="33" t="s">
        <v>7210</v>
      </c>
      <c r="F291" s="17" t="s">
        <v>7211</v>
      </c>
      <c r="G291" s="84" t="s">
        <v>7212</v>
      </c>
      <c r="H291" s="84" t="s">
        <v>18</v>
      </c>
      <c r="I291" s="84" t="s">
        <v>347</v>
      </c>
      <c r="J291" s="82" t="s">
        <v>5089</v>
      </c>
      <c r="K291" s="9" t="s">
        <v>7213</v>
      </c>
      <c r="L291" s="9" t="s">
        <v>6849</v>
      </c>
      <c r="M291" s="9" t="s">
        <v>7214</v>
      </c>
      <c r="N291" s="9" t="s">
        <v>7215</v>
      </c>
      <c r="O291" s="9" t="s">
        <v>7216</v>
      </c>
      <c r="P291" s="9" t="s">
        <v>7217</v>
      </c>
      <c r="Q291" s="9" t="s">
        <v>5645</v>
      </c>
      <c r="R291" s="9" t="s">
        <v>5684</v>
      </c>
      <c r="S291" s="11"/>
      <c r="T291" s="9" t="s">
        <v>5645</v>
      </c>
      <c r="U291" s="11" t="s">
        <v>21</v>
      </c>
      <c r="V291" s="3"/>
      <c r="W291" s="3"/>
      <c r="X291" s="3"/>
      <c r="Y291" s="3"/>
      <c r="Z291" s="3"/>
      <c r="AA291" s="3"/>
      <c r="AB291" s="3"/>
      <c r="AC291" s="3"/>
      <c r="AD291" s="3"/>
      <c r="AE291" s="3"/>
    </row>
    <row r="292" spans="1:31" x14ac:dyDescent="0.35">
      <c r="A292" s="129"/>
      <c r="B292" s="264"/>
      <c r="C292" s="129"/>
      <c r="D292" s="15"/>
      <c r="E292" s="15"/>
      <c r="F292" s="15"/>
      <c r="G292" s="15"/>
      <c r="H292" s="15"/>
      <c r="I292" s="15"/>
    </row>
    <row r="293" spans="1:31" ht="60" customHeight="1" x14ac:dyDescent="0.45">
      <c r="A293" s="173">
        <v>71</v>
      </c>
      <c r="B293" s="226" t="s">
        <v>5088</v>
      </c>
      <c r="C293" s="173" t="s">
        <v>5704</v>
      </c>
      <c r="D293" s="173" t="s">
        <v>7209</v>
      </c>
      <c r="E293" s="173" t="s">
        <v>7210</v>
      </c>
      <c r="F293" s="17" t="s">
        <v>7218</v>
      </c>
      <c r="G293" s="84" t="s">
        <v>7219</v>
      </c>
      <c r="H293" s="173" t="s">
        <v>18</v>
      </c>
      <c r="I293" s="175" t="s">
        <v>1499</v>
      </c>
      <c r="J293" s="175" t="s">
        <v>7220</v>
      </c>
      <c r="K293" s="9" t="s">
        <v>7221</v>
      </c>
      <c r="L293" s="9" t="s">
        <v>7222</v>
      </c>
      <c r="M293" s="9" t="s">
        <v>7223</v>
      </c>
      <c r="N293" s="9" t="s">
        <v>7224</v>
      </c>
      <c r="O293" s="9" t="s">
        <v>7225</v>
      </c>
      <c r="P293" s="9" t="s">
        <v>7226</v>
      </c>
      <c r="Q293" s="9" t="s">
        <v>5645</v>
      </c>
      <c r="R293" s="9" t="s">
        <v>5684</v>
      </c>
      <c r="S293" s="11"/>
      <c r="T293" s="9" t="s">
        <v>7227</v>
      </c>
      <c r="U293" s="11" t="s">
        <v>7228</v>
      </c>
      <c r="V293" s="3"/>
      <c r="W293" s="3"/>
      <c r="X293" s="3"/>
      <c r="Y293" s="3"/>
      <c r="Z293" s="3"/>
      <c r="AA293" s="3"/>
      <c r="AB293" s="3"/>
      <c r="AC293" s="3"/>
      <c r="AD293" s="3"/>
      <c r="AE293" s="3"/>
    </row>
    <row r="294" spans="1:31" ht="14.25" x14ac:dyDescent="0.45">
      <c r="A294" s="178"/>
      <c r="B294" s="227"/>
      <c r="C294" s="178"/>
      <c r="D294" s="178"/>
      <c r="E294" s="178"/>
      <c r="F294" s="17" t="s">
        <v>7229</v>
      </c>
      <c r="G294" s="84" t="s">
        <v>7230</v>
      </c>
      <c r="H294" s="178"/>
      <c r="I294" s="179"/>
      <c r="J294" s="179"/>
      <c r="K294" s="9" t="s">
        <v>7231</v>
      </c>
      <c r="L294" s="9" t="s">
        <v>6980</v>
      </c>
      <c r="M294" s="9" t="s">
        <v>5876</v>
      </c>
      <c r="N294" s="9" t="s">
        <v>7232</v>
      </c>
      <c r="O294" s="9" t="s">
        <v>7233</v>
      </c>
      <c r="P294" s="9" t="s">
        <v>7234</v>
      </c>
      <c r="Q294" s="9" t="s">
        <v>5645</v>
      </c>
      <c r="R294" s="9" t="s">
        <v>5684</v>
      </c>
      <c r="S294" s="11"/>
      <c r="T294" s="9" t="s">
        <v>5646</v>
      </c>
      <c r="U294" s="11" t="s">
        <v>7235</v>
      </c>
      <c r="V294" s="3"/>
      <c r="W294" s="3"/>
      <c r="X294" s="3"/>
      <c r="Y294" s="3"/>
      <c r="Z294" s="3"/>
      <c r="AA294" s="3"/>
      <c r="AB294" s="3"/>
      <c r="AC294" s="3"/>
      <c r="AD294" s="3"/>
      <c r="AE294" s="3"/>
    </row>
    <row r="295" spans="1:31" ht="30" customHeight="1" x14ac:dyDescent="0.45">
      <c r="A295" s="181"/>
      <c r="B295" s="228"/>
      <c r="C295" s="181"/>
      <c r="D295" s="181"/>
      <c r="E295" s="181"/>
      <c r="F295" s="8" t="s">
        <v>7236</v>
      </c>
      <c r="G295" s="9" t="s">
        <v>9982</v>
      </c>
      <c r="H295" s="181"/>
      <c r="I295" s="185"/>
      <c r="J295" s="185"/>
      <c r="K295" s="9"/>
      <c r="L295" s="9">
        <v>68</v>
      </c>
      <c r="M295" s="9">
        <v>5.84</v>
      </c>
      <c r="N295" s="9">
        <v>2190.9629199999999</v>
      </c>
      <c r="O295" s="9">
        <v>4.54</v>
      </c>
      <c r="P295" s="9">
        <v>730.99248999999998</v>
      </c>
      <c r="Q295" s="9">
        <v>3</v>
      </c>
      <c r="R295" s="9">
        <v>0</v>
      </c>
      <c r="S295" s="11"/>
      <c r="T295" s="9">
        <v>5</v>
      </c>
      <c r="U295" s="11" t="s">
        <v>7237</v>
      </c>
      <c r="V295" s="3"/>
      <c r="W295" s="3"/>
      <c r="X295" s="3"/>
      <c r="Y295" s="3"/>
      <c r="Z295" s="3"/>
      <c r="AA295" s="3"/>
      <c r="AB295" s="3"/>
      <c r="AC295" s="3"/>
      <c r="AD295" s="3"/>
      <c r="AE295" s="3"/>
    </row>
    <row r="296" spans="1:31" ht="30" customHeight="1" x14ac:dyDescent="0.45">
      <c r="A296" s="109"/>
      <c r="B296" s="225"/>
      <c r="C296" s="109"/>
      <c r="D296" s="84"/>
      <c r="E296" s="84"/>
      <c r="F296" s="17"/>
      <c r="G296" s="84"/>
      <c r="H296" s="84"/>
      <c r="I296" s="35"/>
      <c r="J296" s="35"/>
      <c r="K296" s="84"/>
      <c r="L296" s="84"/>
      <c r="M296" s="84"/>
      <c r="N296" s="84"/>
      <c r="O296" s="84"/>
      <c r="P296" s="84"/>
      <c r="Q296" s="84"/>
      <c r="R296" s="84"/>
      <c r="S296" s="35"/>
      <c r="T296" s="84"/>
      <c r="U296" s="35"/>
      <c r="V296" s="3"/>
      <c r="W296" s="3"/>
      <c r="X296" s="3"/>
      <c r="Y296" s="3"/>
      <c r="Z296" s="3"/>
      <c r="AA296" s="3"/>
      <c r="AB296" s="3"/>
      <c r="AC296" s="3"/>
      <c r="AD296" s="3"/>
      <c r="AE296" s="3"/>
    </row>
    <row r="297" spans="1:31" ht="14.25" x14ac:dyDescent="0.45">
      <c r="A297" s="109">
        <v>72</v>
      </c>
      <c r="B297" s="225" t="s">
        <v>5145</v>
      </c>
      <c r="C297" s="109" t="s">
        <v>5704</v>
      </c>
      <c r="D297" s="9" t="s">
        <v>7238</v>
      </c>
      <c r="E297" s="9" t="s">
        <v>7239</v>
      </c>
      <c r="F297" s="8" t="s">
        <v>7240</v>
      </c>
      <c r="G297" s="9" t="s">
        <v>7241</v>
      </c>
      <c r="H297" s="9" t="s">
        <v>3445</v>
      </c>
      <c r="I297" s="11" t="s">
        <v>94</v>
      </c>
      <c r="J297" s="11" t="s">
        <v>5149</v>
      </c>
      <c r="K297" s="9" t="s">
        <v>7242</v>
      </c>
      <c r="L297" s="9" t="s">
        <v>6167</v>
      </c>
      <c r="M297" s="9" t="s">
        <v>6335</v>
      </c>
      <c r="N297" s="9" t="s">
        <v>7243</v>
      </c>
      <c r="O297" s="9" t="s">
        <v>5998</v>
      </c>
      <c r="P297" s="9" t="s">
        <v>7244</v>
      </c>
      <c r="Q297" s="9" t="s">
        <v>5645</v>
      </c>
      <c r="R297" s="9" t="s">
        <v>5684</v>
      </c>
      <c r="S297" s="11"/>
      <c r="T297" s="9" t="s">
        <v>5683</v>
      </c>
      <c r="U297" s="11" t="s">
        <v>79</v>
      </c>
      <c r="V297" s="3"/>
      <c r="W297" s="3"/>
      <c r="X297" s="3"/>
      <c r="Y297" s="3"/>
      <c r="Z297" s="3"/>
      <c r="AA297" s="3"/>
      <c r="AB297" s="3"/>
      <c r="AC297" s="3"/>
      <c r="AD297" s="3"/>
      <c r="AE297" s="3"/>
    </row>
    <row r="298" spans="1:31" ht="14.25" x14ac:dyDescent="0.45">
      <c r="A298" s="109"/>
      <c r="B298" s="225"/>
      <c r="C298" s="109"/>
      <c r="D298" s="9"/>
      <c r="E298" s="9"/>
      <c r="F298" s="8"/>
      <c r="G298" s="9"/>
      <c r="H298" s="9"/>
      <c r="I298" s="11"/>
      <c r="J298" s="11"/>
      <c r="K298" s="9"/>
      <c r="L298" s="9"/>
      <c r="M298" s="9"/>
      <c r="N298" s="9"/>
      <c r="O298" s="9"/>
      <c r="P298" s="9"/>
      <c r="Q298" s="9"/>
      <c r="R298" s="9"/>
      <c r="S298" s="11"/>
      <c r="T298" s="9"/>
      <c r="U298" s="11"/>
      <c r="V298" s="3"/>
      <c r="W298" s="3"/>
      <c r="X298" s="3"/>
      <c r="Y298" s="3"/>
      <c r="Z298" s="3"/>
      <c r="AA298" s="3"/>
      <c r="AB298" s="3"/>
      <c r="AC298" s="3"/>
      <c r="AD298" s="3"/>
      <c r="AE298" s="3"/>
    </row>
    <row r="299" spans="1:31" ht="14.25" x14ac:dyDescent="0.45">
      <c r="A299" s="109">
        <v>73</v>
      </c>
      <c r="B299" s="225" t="s">
        <v>7245</v>
      </c>
      <c r="C299" s="109" t="s">
        <v>5671</v>
      </c>
      <c r="D299" s="9" t="s">
        <v>7246</v>
      </c>
      <c r="E299" s="9" t="s">
        <v>7247</v>
      </c>
      <c r="F299" s="8" t="s">
        <v>7248</v>
      </c>
      <c r="G299" s="9" t="s">
        <v>7249</v>
      </c>
      <c r="H299" s="9" t="s">
        <v>18</v>
      </c>
      <c r="I299" s="11" t="s">
        <v>94</v>
      </c>
      <c r="J299" s="11" t="s">
        <v>7250</v>
      </c>
      <c r="K299" s="9" t="s">
        <v>7251</v>
      </c>
      <c r="L299" s="9" t="s">
        <v>6377</v>
      </c>
      <c r="M299" s="9" t="s">
        <v>7252</v>
      </c>
      <c r="N299" s="9" t="s">
        <v>7253</v>
      </c>
      <c r="O299" s="9" t="s">
        <v>5978</v>
      </c>
      <c r="P299" s="9" t="s">
        <v>7254</v>
      </c>
      <c r="Q299" s="9" t="s">
        <v>5645</v>
      </c>
      <c r="R299" s="9" t="s">
        <v>5684</v>
      </c>
      <c r="S299" s="11"/>
      <c r="T299" s="9" t="s">
        <v>5701</v>
      </c>
      <c r="U299" s="11" t="s">
        <v>21</v>
      </c>
      <c r="V299" s="3"/>
      <c r="W299" s="3"/>
      <c r="X299" s="3"/>
      <c r="Y299" s="3"/>
      <c r="Z299" s="3"/>
      <c r="AA299" s="3"/>
      <c r="AB299" s="3"/>
      <c r="AC299" s="3"/>
      <c r="AD299" s="3"/>
      <c r="AE299" s="3"/>
    </row>
    <row r="300" spans="1:31" ht="14.25" x14ac:dyDescent="0.45">
      <c r="A300" s="109"/>
      <c r="B300" s="225"/>
      <c r="C300" s="109"/>
      <c r="D300" s="9"/>
      <c r="E300" s="9"/>
      <c r="F300" s="8"/>
      <c r="G300" s="9"/>
      <c r="H300" s="9"/>
      <c r="I300" s="11"/>
      <c r="J300" s="11"/>
      <c r="K300" s="9"/>
      <c r="L300" s="9"/>
      <c r="M300" s="9"/>
      <c r="N300" s="9"/>
      <c r="O300" s="9"/>
      <c r="P300" s="9"/>
      <c r="Q300" s="9"/>
      <c r="R300" s="9"/>
      <c r="S300" s="11"/>
      <c r="T300" s="9"/>
      <c r="U300" s="11"/>
      <c r="V300" s="3"/>
      <c r="W300" s="3"/>
      <c r="X300" s="3"/>
      <c r="Y300" s="3"/>
      <c r="Z300" s="3"/>
      <c r="AA300" s="3"/>
      <c r="AB300" s="3"/>
      <c r="AC300" s="3"/>
      <c r="AD300" s="3"/>
      <c r="AE300" s="3"/>
    </row>
    <row r="301" spans="1:31" ht="14.25" x14ac:dyDescent="0.45">
      <c r="A301" s="109">
        <v>74</v>
      </c>
      <c r="B301" s="225" t="s">
        <v>7255</v>
      </c>
      <c r="C301" s="109" t="s">
        <v>5671</v>
      </c>
      <c r="D301" s="9" t="s">
        <v>7256</v>
      </c>
      <c r="E301" s="9" t="s">
        <v>7257</v>
      </c>
      <c r="F301" s="8" t="s">
        <v>7258</v>
      </c>
      <c r="G301" s="9" t="s">
        <v>7259</v>
      </c>
      <c r="H301" s="9" t="s">
        <v>18</v>
      </c>
      <c r="I301" s="11" t="s">
        <v>94</v>
      </c>
      <c r="J301" s="11" t="s">
        <v>7260</v>
      </c>
      <c r="K301" s="9" t="s">
        <v>7261</v>
      </c>
      <c r="L301" s="9" t="s">
        <v>5741</v>
      </c>
      <c r="M301" s="9" t="s">
        <v>7262</v>
      </c>
      <c r="N301" s="9" t="s">
        <v>7263</v>
      </c>
      <c r="O301" s="9" t="s">
        <v>7264</v>
      </c>
      <c r="P301" s="9" t="s">
        <v>7265</v>
      </c>
      <c r="Q301" s="9" t="s">
        <v>5645</v>
      </c>
      <c r="R301" s="9" t="s">
        <v>5684</v>
      </c>
      <c r="S301" s="11"/>
      <c r="T301" s="9" t="s">
        <v>5701</v>
      </c>
      <c r="U301" s="11" t="s">
        <v>293</v>
      </c>
      <c r="V301" s="3"/>
      <c r="W301" s="3"/>
      <c r="X301" s="3"/>
      <c r="Y301" s="3"/>
      <c r="Z301" s="3"/>
      <c r="AA301" s="3"/>
      <c r="AB301" s="3"/>
      <c r="AC301" s="3"/>
      <c r="AD301" s="3"/>
      <c r="AE301" s="3"/>
    </row>
    <row r="302" spans="1:31" ht="14.25" x14ac:dyDescent="0.45">
      <c r="A302" s="109"/>
      <c r="B302" s="225"/>
      <c r="C302" s="109"/>
      <c r="D302" s="9"/>
      <c r="E302" s="9"/>
      <c r="F302" s="8"/>
      <c r="G302" s="9"/>
      <c r="H302" s="9"/>
      <c r="I302" s="11"/>
      <c r="J302" s="11"/>
      <c r="K302" s="9"/>
      <c r="L302" s="9"/>
      <c r="M302" s="9"/>
      <c r="N302" s="9"/>
      <c r="O302" s="9"/>
      <c r="P302" s="9"/>
      <c r="Q302" s="9"/>
      <c r="R302" s="9"/>
      <c r="S302" s="11"/>
      <c r="T302" s="9"/>
      <c r="U302" s="11"/>
      <c r="V302" s="3"/>
      <c r="W302" s="3"/>
      <c r="X302" s="3"/>
      <c r="Y302" s="3"/>
      <c r="Z302" s="3"/>
      <c r="AA302" s="3"/>
      <c r="AB302" s="3"/>
      <c r="AC302" s="3"/>
      <c r="AD302" s="3"/>
      <c r="AE302" s="3"/>
    </row>
    <row r="303" spans="1:31" ht="14.25" x14ac:dyDescent="0.45">
      <c r="A303" s="113">
        <v>75</v>
      </c>
      <c r="B303" s="263" t="s">
        <v>7266</v>
      </c>
      <c r="C303" s="109" t="s">
        <v>5671</v>
      </c>
      <c r="D303" s="58"/>
      <c r="E303" s="58" t="s">
        <v>7267</v>
      </c>
      <c r="F303" s="30" t="s">
        <v>7268</v>
      </c>
      <c r="G303" s="9" t="s">
        <v>7269</v>
      </c>
      <c r="H303" s="29" t="s">
        <v>18</v>
      </c>
      <c r="I303" s="58" t="s">
        <v>1499</v>
      </c>
      <c r="J303" s="11" t="s">
        <v>7270</v>
      </c>
      <c r="K303" s="58" t="s">
        <v>7271</v>
      </c>
      <c r="L303" s="9" t="s">
        <v>6206</v>
      </c>
      <c r="M303" s="9" t="s">
        <v>7003</v>
      </c>
      <c r="N303" s="9" t="s">
        <v>7272</v>
      </c>
      <c r="O303" s="9" t="s">
        <v>5711</v>
      </c>
      <c r="P303" s="9" t="s">
        <v>7273</v>
      </c>
      <c r="Q303" s="9" t="s">
        <v>5683</v>
      </c>
      <c r="R303" s="9" t="s">
        <v>5684</v>
      </c>
      <c r="S303" s="11"/>
      <c r="T303" s="9" t="s">
        <v>5701</v>
      </c>
      <c r="U303" s="11" t="s">
        <v>293</v>
      </c>
      <c r="V303" s="3"/>
      <c r="W303" s="3"/>
      <c r="X303" s="3"/>
      <c r="Y303" s="3"/>
      <c r="Z303" s="3"/>
      <c r="AA303" s="3"/>
      <c r="AB303" s="3"/>
      <c r="AC303" s="3"/>
      <c r="AD303" s="3"/>
      <c r="AE303" s="3"/>
    </row>
    <row r="304" spans="1:31" ht="14.25" x14ac:dyDescent="0.45">
      <c r="A304" s="119"/>
      <c r="B304" s="261"/>
      <c r="C304" s="110"/>
      <c r="D304" s="29"/>
      <c r="E304" s="29"/>
      <c r="F304" s="30"/>
      <c r="G304" s="9"/>
      <c r="H304" s="29"/>
      <c r="I304" s="58"/>
      <c r="J304" s="11"/>
      <c r="K304" s="58"/>
      <c r="L304" s="9"/>
      <c r="M304" s="9"/>
      <c r="N304" s="9"/>
      <c r="O304" s="9"/>
      <c r="P304" s="9"/>
      <c r="Q304" s="9"/>
      <c r="R304" s="9"/>
      <c r="S304" s="11"/>
      <c r="T304" s="9"/>
      <c r="U304" s="11"/>
      <c r="V304" s="3"/>
      <c r="W304" s="3"/>
      <c r="X304" s="3"/>
      <c r="Y304" s="3"/>
      <c r="Z304" s="3"/>
      <c r="AA304" s="3"/>
      <c r="AB304" s="3"/>
      <c r="AC304" s="3"/>
      <c r="AD304" s="3"/>
      <c r="AE304" s="3"/>
    </row>
    <row r="305" spans="1:31" ht="14.25" x14ac:dyDescent="0.45">
      <c r="A305" s="109">
        <v>76</v>
      </c>
      <c r="B305" s="225" t="s">
        <v>7274</v>
      </c>
      <c r="C305" s="109" t="s">
        <v>5704</v>
      </c>
      <c r="D305" s="9" t="s">
        <v>7275</v>
      </c>
      <c r="E305" s="9" t="s">
        <v>7276</v>
      </c>
      <c r="F305" s="30" t="s">
        <v>7277</v>
      </c>
      <c r="G305" s="9" t="s">
        <v>7278</v>
      </c>
      <c r="H305" s="9" t="s">
        <v>18</v>
      </c>
      <c r="I305" s="11" t="s">
        <v>94</v>
      </c>
      <c r="J305" s="11" t="s">
        <v>7279</v>
      </c>
      <c r="K305" s="29" t="s">
        <v>7280</v>
      </c>
      <c r="L305" s="9" t="s">
        <v>6175</v>
      </c>
      <c r="M305" s="9" t="s">
        <v>6170</v>
      </c>
      <c r="N305" s="9" t="s">
        <v>7281</v>
      </c>
      <c r="O305" s="9" t="s">
        <v>7282</v>
      </c>
      <c r="P305" s="9" t="s">
        <v>7283</v>
      </c>
      <c r="Q305" s="9" t="s">
        <v>5646</v>
      </c>
      <c r="R305" s="9" t="s">
        <v>5701</v>
      </c>
      <c r="S305" s="11"/>
      <c r="T305" s="9" t="s">
        <v>5645</v>
      </c>
      <c r="U305" s="11" t="s">
        <v>21</v>
      </c>
      <c r="V305" s="3"/>
      <c r="W305" s="3"/>
      <c r="X305" s="3"/>
      <c r="Y305" s="3"/>
      <c r="Z305" s="3"/>
      <c r="AA305" s="3"/>
      <c r="AB305" s="3"/>
      <c r="AC305" s="3"/>
      <c r="AD305" s="3"/>
      <c r="AE305" s="3"/>
    </row>
    <row r="306" spans="1:31" ht="14.25" x14ac:dyDescent="0.45">
      <c r="A306" s="109"/>
      <c r="B306" s="225"/>
      <c r="C306" s="109"/>
      <c r="D306" s="9"/>
      <c r="E306" s="9"/>
      <c r="F306" s="8"/>
      <c r="G306" s="9"/>
      <c r="H306" s="9"/>
      <c r="I306" s="11"/>
      <c r="J306" s="11"/>
      <c r="K306" s="9"/>
      <c r="L306" s="9"/>
      <c r="M306" s="9"/>
      <c r="N306" s="9"/>
      <c r="O306" s="9"/>
      <c r="P306" s="9"/>
      <c r="Q306" s="9"/>
      <c r="R306" s="9"/>
      <c r="S306" s="11"/>
      <c r="T306" s="9"/>
      <c r="U306" s="11"/>
      <c r="V306" s="3"/>
      <c r="W306" s="3"/>
      <c r="X306" s="3"/>
      <c r="Y306" s="3"/>
      <c r="Z306" s="3"/>
      <c r="AA306" s="3"/>
      <c r="AB306" s="3"/>
      <c r="AC306" s="3"/>
      <c r="AD306" s="3"/>
      <c r="AE306" s="3"/>
    </row>
    <row r="307" spans="1:31" ht="14.25" x14ac:dyDescent="0.45">
      <c r="A307" s="109">
        <v>77</v>
      </c>
      <c r="B307" s="225" t="s">
        <v>7286</v>
      </c>
      <c r="C307" s="109" t="s">
        <v>5671</v>
      </c>
      <c r="D307" s="9" t="s">
        <v>7287</v>
      </c>
      <c r="E307" s="9" t="s">
        <v>7288</v>
      </c>
      <c r="F307" s="30" t="s">
        <v>7289</v>
      </c>
      <c r="G307" s="9" t="s">
        <v>7290</v>
      </c>
      <c r="H307" s="9" t="s">
        <v>18</v>
      </c>
      <c r="I307" s="11" t="s">
        <v>3445</v>
      </c>
      <c r="J307" s="11"/>
      <c r="K307" s="29" t="s">
        <v>7291</v>
      </c>
      <c r="L307" s="9" t="s">
        <v>20</v>
      </c>
      <c r="M307" s="9" t="s">
        <v>6258</v>
      </c>
      <c r="N307" s="9" t="s">
        <v>7292</v>
      </c>
      <c r="O307" s="9" t="s">
        <v>6073</v>
      </c>
      <c r="P307" s="9" t="s">
        <v>7293</v>
      </c>
      <c r="Q307" s="9" t="s">
        <v>5645</v>
      </c>
      <c r="R307" s="9" t="s">
        <v>5684</v>
      </c>
      <c r="S307" s="11"/>
      <c r="T307" s="9" t="s">
        <v>5701</v>
      </c>
      <c r="U307" s="11" t="s">
        <v>21</v>
      </c>
      <c r="V307" s="3"/>
      <c r="W307" s="3"/>
      <c r="X307" s="3"/>
      <c r="Y307" s="3"/>
      <c r="Z307" s="3"/>
      <c r="AA307" s="3"/>
      <c r="AB307" s="3"/>
      <c r="AC307" s="3"/>
      <c r="AD307" s="3"/>
      <c r="AE307" s="3"/>
    </row>
    <row r="308" spans="1:31" ht="14.25" x14ac:dyDescent="0.45">
      <c r="A308" s="109"/>
      <c r="B308" s="225"/>
      <c r="C308" s="109"/>
      <c r="D308" s="9"/>
      <c r="E308" s="9"/>
      <c r="F308" s="8"/>
      <c r="G308" s="9"/>
      <c r="H308" s="9"/>
      <c r="I308" s="11"/>
      <c r="J308" s="11"/>
      <c r="K308" s="9"/>
      <c r="L308" s="9"/>
      <c r="M308" s="9"/>
      <c r="N308" s="9"/>
      <c r="O308" s="9"/>
      <c r="P308" s="9"/>
      <c r="Q308" s="9"/>
      <c r="R308" s="9"/>
      <c r="S308" s="11"/>
      <c r="T308" s="9"/>
      <c r="U308" s="11"/>
      <c r="V308" s="3"/>
      <c r="W308" s="3"/>
      <c r="X308" s="3"/>
      <c r="Y308" s="3"/>
      <c r="Z308" s="3"/>
      <c r="AA308" s="3"/>
      <c r="AB308" s="3"/>
      <c r="AC308" s="3"/>
      <c r="AD308" s="3"/>
      <c r="AE308" s="3"/>
    </row>
    <row r="309" spans="1:31" ht="14.25" x14ac:dyDescent="0.45">
      <c r="A309" s="109"/>
      <c r="B309" s="225"/>
      <c r="C309" s="109"/>
      <c r="D309" s="9"/>
      <c r="E309" s="9"/>
      <c r="F309" s="8"/>
      <c r="G309" s="9"/>
      <c r="H309" s="9"/>
      <c r="I309" s="11"/>
      <c r="J309" s="11"/>
      <c r="K309" s="9"/>
      <c r="L309" s="9"/>
      <c r="M309" s="9"/>
      <c r="N309" s="9"/>
      <c r="O309" s="9"/>
      <c r="P309" s="9"/>
      <c r="Q309" s="9"/>
      <c r="R309" s="9"/>
      <c r="S309" s="11"/>
      <c r="T309" s="9"/>
      <c r="U309" s="11"/>
      <c r="V309" s="3"/>
      <c r="W309" s="3"/>
      <c r="X309" s="3"/>
      <c r="Y309" s="3"/>
      <c r="Z309" s="3"/>
      <c r="AA309" s="3"/>
      <c r="AB309" s="3"/>
      <c r="AC309" s="3"/>
      <c r="AD309" s="3"/>
      <c r="AE309" s="3"/>
    </row>
    <row r="310" spans="1:31" ht="14.25" x14ac:dyDescent="0.45">
      <c r="A310" s="109">
        <v>78</v>
      </c>
      <c r="B310" s="225" t="s">
        <v>7294</v>
      </c>
      <c r="C310" s="109" t="s">
        <v>5671</v>
      </c>
      <c r="D310" s="9" t="s">
        <v>7295</v>
      </c>
      <c r="E310" s="9" t="s">
        <v>7296</v>
      </c>
      <c r="F310" s="8" t="s">
        <v>7297</v>
      </c>
      <c r="G310" s="9" t="s">
        <v>7298</v>
      </c>
      <c r="H310" s="9" t="s">
        <v>18</v>
      </c>
      <c r="I310" s="11" t="s">
        <v>1499</v>
      </c>
      <c r="J310" s="11" t="s">
        <v>7299</v>
      </c>
      <c r="K310" s="9" t="s">
        <v>7300</v>
      </c>
      <c r="L310" s="9" t="s">
        <v>7301</v>
      </c>
      <c r="M310" s="9" t="s">
        <v>7302</v>
      </c>
      <c r="N310" s="9" t="s">
        <v>7303</v>
      </c>
      <c r="O310" s="9" t="s">
        <v>7304</v>
      </c>
      <c r="P310" s="9" t="s">
        <v>7305</v>
      </c>
      <c r="Q310" s="9" t="s">
        <v>5645</v>
      </c>
      <c r="R310" s="9" t="s">
        <v>5684</v>
      </c>
      <c r="S310" s="11"/>
      <c r="T310" s="9" t="s">
        <v>5758</v>
      </c>
      <c r="U310" s="11" t="s">
        <v>84</v>
      </c>
      <c r="V310" s="3"/>
      <c r="W310" s="3"/>
      <c r="X310" s="3"/>
      <c r="Y310" s="3"/>
      <c r="Z310" s="3"/>
      <c r="AA310" s="3"/>
      <c r="AB310" s="3"/>
      <c r="AC310" s="3"/>
      <c r="AD310" s="3"/>
      <c r="AE310" s="3"/>
    </row>
    <row r="311" spans="1:31" ht="14.25" x14ac:dyDescent="0.45">
      <c r="A311" s="109"/>
      <c r="B311" s="225"/>
      <c r="C311" s="109"/>
      <c r="D311" s="9"/>
      <c r="E311" s="9"/>
      <c r="F311" s="8"/>
      <c r="G311" s="9"/>
      <c r="H311" s="9"/>
      <c r="I311" s="11"/>
      <c r="J311" s="11"/>
      <c r="K311" s="9"/>
      <c r="L311" s="9"/>
      <c r="M311" s="9"/>
      <c r="N311" s="9"/>
      <c r="O311" s="9"/>
      <c r="P311" s="9"/>
      <c r="Q311" s="9"/>
      <c r="R311" s="9"/>
      <c r="S311" s="11"/>
      <c r="T311" s="9"/>
      <c r="U311" s="11"/>
      <c r="V311" s="3"/>
      <c r="W311" s="3"/>
      <c r="X311" s="3"/>
      <c r="Y311" s="3"/>
      <c r="Z311" s="3"/>
      <c r="AA311" s="3"/>
      <c r="AB311" s="3"/>
      <c r="AC311" s="3"/>
      <c r="AD311" s="3"/>
      <c r="AE311" s="3"/>
    </row>
    <row r="312" spans="1:31" ht="45" customHeight="1" x14ac:dyDescent="0.45">
      <c r="A312" s="109">
        <v>79</v>
      </c>
      <c r="B312" s="225" t="s">
        <v>7306</v>
      </c>
      <c r="C312" s="109" t="s">
        <v>5671</v>
      </c>
      <c r="D312" s="9" t="s">
        <v>7307</v>
      </c>
      <c r="E312" s="9" t="s">
        <v>7308</v>
      </c>
      <c r="F312" s="8" t="s">
        <v>7309</v>
      </c>
      <c r="G312" s="9" t="s">
        <v>7310</v>
      </c>
      <c r="H312" s="9" t="s">
        <v>18</v>
      </c>
      <c r="I312" s="11" t="s">
        <v>94</v>
      </c>
      <c r="J312" s="11" t="s">
        <v>7311</v>
      </c>
      <c r="K312" s="9" t="s">
        <v>7312</v>
      </c>
      <c r="L312" s="9" t="s">
        <v>5741</v>
      </c>
      <c r="M312" s="9" t="s">
        <v>20</v>
      </c>
      <c r="N312" s="9" t="s">
        <v>7313</v>
      </c>
      <c r="O312" s="9" t="s">
        <v>7314</v>
      </c>
      <c r="P312" s="9" t="s">
        <v>7315</v>
      </c>
      <c r="Q312" s="9" t="s">
        <v>5645</v>
      </c>
      <c r="R312" s="9" t="s">
        <v>5684</v>
      </c>
      <c r="S312" s="11" t="s">
        <v>7316</v>
      </c>
      <c r="T312" s="9" t="s">
        <v>5683</v>
      </c>
      <c r="U312" s="11" t="s">
        <v>708</v>
      </c>
      <c r="V312" s="3"/>
      <c r="W312" s="3"/>
      <c r="X312" s="3"/>
      <c r="Y312" s="3"/>
      <c r="Z312" s="3"/>
      <c r="AA312" s="3"/>
      <c r="AB312" s="3"/>
      <c r="AC312" s="3"/>
      <c r="AD312" s="3"/>
      <c r="AE312" s="3"/>
    </row>
    <row r="313" spans="1:31" ht="14.25" x14ac:dyDescent="0.45">
      <c r="A313" s="109"/>
      <c r="B313" s="225"/>
      <c r="C313" s="109"/>
      <c r="D313" s="9"/>
      <c r="E313" s="9"/>
      <c r="F313" s="8"/>
      <c r="G313" s="9"/>
      <c r="H313" s="9"/>
      <c r="I313" s="11"/>
      <c r="J313" s="11"/>
      <c r="K313" s="9"/>
      <c r="L313" s="9"/>
      <c r="M313" s="9"/>
      <c r="N313" s="9"/>
      <c r="O313" s="9"/>
      <c r="P313" s="9"/>
      <c r="Q313" s="9"/>
      <c r="R313" s="9"/>
      <c r="S313" s="11"/>
      <c r="T313" s="9"/>
      <c r="U313" s="11"/>
      <c r="V313" s="3"/>
      <c r="W313" s="3"/>
      <c r="X313" s="3"/>
      <c r="Y313" s="3"/>
      <c r="Z313" s="3"/>
      <c r="AA313" s="3"/>
      <c r="AB313" s="3"/>
      <c r="AC313" s="3"/>
      <c r="AD313" s="3"/>
      <c r="AE313" s="3"/>
    </row>
    <row r="314" spans="1:31" ht="15" customHeight="1" x14ac:dyDescent="0.45">
      <c r="A314" s="110">
        <v>80</v>
      </c>
      <c r="B314" s="249" t="s">
        <v>7317</v>
      </c>
      <c r="C314" s="110" t="s">
        <v>5671</v>
      </c>
      <c r="D314" s="29" t="s">
        <v>7318</v>
      </c>
      <c r="E314" s="29" t="s">
        <v>7319</v>
      </c>
      <c r="F314" s="30" t="s">
        <v>7320</v>
      </c>
      <c r="G314" s="9" t="s">
        <v>7321</v>
      </c>
      <c r="H314" s="9" t="s">
        <v>18</v>
      </c>
      <c r="I314" s="11" t="s">
        <v>94</v>
      </c>
      <c r="J314" s="11" t="s">
        <v>7322</v>
      </c>
      <c r="K314" s="9" t="s">
        <v>7323</v>
      </c>
      <c r="L314" s="9" t="s">
        <v>5688</v>
      </c>
      <c r="M314" s="9" t="s">
        <v>7324</v>
      </c>
      <c r="N314" s="9" t="s">
        <v>7325</v>
      </c>
      <c r="O314" s="9" t="s">
        <v>7326</v>
      </c>
      <c r="P314" s="9" t="s">
        <v>7327</v>
      </c>
      <c r="Q314" s="9" t="s">
        <v>5645</v>
      </c>
      <c r="R314" s="9" t="s">
        <v>5684</v>
      </c>
      <c r="S314" s="11"/>
      <c r="T314" s="9" t="s">
        <v>5683</v>
      </c>
      <c r="U314" s="11" t="s">
        <v>21</v>
      </c>
      <c r="V314" s="3"/>
      <c r="W314" s="3"/>
      <c r="X314" s="3"/>
      <c r="Y314" s="3"/>
      <c r="Z314" s="3"/>
      <c r="AA314" s="3"/>
      <c r="AB314" s="3"/>
      <c r="AC314" s="3"/>
      <c r="AD314" s="3"/>
      <c r="AE314" s="3"/>
    </row>
    <row r="315" spans="1:31" ht="14.25" x14ac:dyDescent="0.45">
      <c r="A315" s="109"/>
      <c r="B315" s="225"/>
      <c r="C315" s="109"/>
      <c r="D315" s="9"/>
      <c r="E315" s="9"/>
      <c r="F315" s="8"/>
      <c r="G315" s="9"/>
      <c r="H315" s="9"/>
      <c r="I315" s="11"/>
      <c r="J315" s="11"/>
      <c r="K315" s="9"/>
      <c r="L315" s="9"/>
      <c r="M315" s="9"/>
      <c r="N315" s="9"/>
      <c r="O315" s="9"/>
      <c r="P315" s="9"/>
      <c r="Q315" s="9"/>
      <c r="R315" s="9"/>
      <c r="S315" s="11"/>
      <c r="T315" s="9"/>
      <c r="U315" s="11"/>
      <c r="V315" s="3"/>
      <c r="W315" s="3"/>
      <c r="X315" s="3"/>
      <c r="Y315" s="3"/>
      <c r="Z315" s="3"/>
      <c r="AA315" s="3"/>
      <c r="AB315" s="3"/>
      <c r="AC315" s="3"/>
      <c r="AD315" s="3"/>
      <c r="AE315" s="3"/>
    </row>
    <row r="316" spans="1:31" ht="30" customHeight="1" x14ac:dyDescent="0.45">
      <c r="A316" s="119">
        <v>81</v>
      </c>
      <c r="B316" s="261" t="s">
        <v>7329</v>
      </c>
      <c r="C316" s="109" t="s">
        <v>5671</v>
      </c>
      <c r="D316" s="29" t="s">
        <v>7330</v>
      </c>
      <c r="E316" s="29" t="s">
        <v>7331</v>
      </c>
      <c r="F316" s="30" t="s">
        <v>7332</v>
      </c>
      <c r="G316" s="9" t="s">
        <v>7333</v>
      </c>
      <c r="H316" s="29" t="s">
        <v>18</v>
      </c>
      <c r="I316" s="58" t="s">
        <v>94</v>
      </c>
      <c r="J316" s="11" t="s">
        <v>7334</v>
      </c>
      <c r="K316" s="58" t="s">
        <v>1706</v>
      </c>
      <c r="L316" s="9" t="s">
        <v>6003</v>
      </c>
      <c r="M316" s="9" t="s">
        <v>7335</v>
      </c>
      <c r="N316" s="9" t="s">
        <v>7336</v>
      </c>
      <c r="O316" s="9" t="s">
        <v>7337</v>
      </c>
      <c r="P316" s="9" t="s">
        <v>7338</v>
      </c>
      <c r="Q316" s="9" t="s">
        <v>5683</v>
      </c>
      <c r="R316" s="9" t="s">
        <v>5684</v>
      </c>
      <c r="S316" s="11" t="s">
        <v>34</v>
      </c>
      <c r="T316" s="9" t="s">
        <v>5645</v>
      </c>
      <c r="U316" s="11" t="s">
        <v>1049</v>
      </c>
      <c r="V316" s="3"/>
      <c r="W316" s="3"/>
      <c r="X316" s="3"/>
      <c r="Y316" s="3"/>
      <c r="Z316" s="3"/>
      <c r="AA316" s="3"/>
      <c r="AB316" s="3"/>
      <c r="AC316" s="3"/>
      <c r="AD316" s="3"/>
      <c r="AE316" s="3"/>
    </row>
    <row r="317" spans="1:31" ht="14.25" x14ac:dyDescent="0.45">
      <c r="A317" s="109"/>
      <c r="B317" s="225"/>
      <c r="C317" s="109"/>
      <c r="D317" s="9"/>
      <c r="E317" s="9"/>
      <c r="F317" s="8"/>
      <c r="G317" s="9"/>
      <c r="H317" s="9"/>
      <c r="I317" s="11"/>
      <c r="J317" s="11"/>
      <c r="K317" s="9"/>
      <c r="L317" s="9"/>
      <c r="M317" s="9"/>
      <c r="N317" s="9"/>
      <c r="O317" s="9"/>
      <c r="P317" s="9"/>
      <c r="Q317" s="9"/>
      <c r="R317" s="9"/>
      <c r="S317" s="11"/>
      <c r="T317" s="9"/>
      <c r="U317" s="11"/>
      <c r="V317" s="3"/>
      <c r="W317" s="3"/>
      <c r="X317" s="3"/>
      <c r="Y317" s="3"/>
      <c r="Z317" s="3"/>
      <c r="AA317" s="3"/>
      <c r="AB317" s="3"/>
      <c r="AC317" s="3"/>
      <c r="AD317" s="3"/>
      <c r="AE317" s="3"/>
    </row>
    <row r="318" spans="1:31" ht="13.9" customHeight="1" x14ac:dyDescent="0.45">
      <c r="A318" s="173">
        <v>82</v>
      </c>
      <c r="B318" s="226" t="s">
        <v>7339</v>
      </c>
      <c r="C318" s="175" t="s">
        <v>5671</v>
      </c>
      <c r="D318" s="173" t="s">
        <v>7340</v>
      </c>
      <c r="E318" s="173" t="s">
        <v>7341</v>
      </c>
      <c r="F318" s="30" t="s">
        <v>7342</v>
      </c>
      <c r="G318" s="9" t="s">
        <v>7343</v>
      </c>
      <c r="H318" s="173" t="s">
        <v>18</v>
      </c>
      <c r="I318" s="175" t="s">
        <v>1499</v>
      </c>
      <c r="J318" s="175" t="s">
        <v>7344</v>
      </c>
      <c r="K318" s="9"/>
      <c r="L318" s="9" t="s">
        <v>6181</v>
      </c>
      <c r="M318" s="9" t="s">
        <v>7345</v>
      </c>
      <c r="N318" s="9" t="s">
        <v>7346</v>
      </c>
      <c r="O318" s="9" t="s">
        <v>7347</v>
      </c>
      <c r="P318" s="9" t="s">
        <v>7348</v>
      </c>
      <c r="Q318" s="9" t="s">
        <v>5645</v>
      </c>
      <c r="R318" s="9" t="s">
        <v>5684</v>
      </c>
      <c r="S318" s="11"/>
      <c r="T318" s="9" t="s">
        <v>5645</v>
      </c>
      <c r="U318" s="11" t="s">
        <v>708</v>
      </c>
      <c r="V318" s="3"/>
      <c r="W318" s="3"/>
      <c r="X318" s="3"/>
      <c r="Y318" s="3"/>
      <c r="Z318" s="3"/>
      <c r="AA318" s="3"/>
      <c r="AB318" s="3"/>
      <c r="AC318" s="3"/>
      <c r="AD318" s="3"/>
      <c r="AE318" s="3"/>
    </row>
    <row r="319" spans="1:31" ht="14.25" x14ac:dyDescent="0.45">
      <c r="A319" s="173"/>
      <c r="B319" s="226"/>
      <c r="C319" s="173"/>
      <c r="D319" s="173"/>
      <c r="E319" s="173"/>
      <c r="F319" s="30" t="s">
        <v>7349</v>
      </c>
      <c r="G319" s="9" t="s">
        <v>7350</v>
      </c>
      <c r="H319" s="173"/>
      <c r="I319" s="173"/>
      <c r="J319" s="173"/>
      <c r="K319" s="9"/>
      <c r="L319" s="9" t="s">
        <v>6453</v>
      </c>
      <c r="M319" s="9" t="s">
        <v>7351</v>
      </c>
      <c r="N319" s="9" t="s">
        <v>7352</v>
      </c>
      <c r="O319" s="9" t="s">
        <v>7353</v>
      </c>
      <c r="P319" s="9" t="s">
        <v>7354</v>
      </c>
      <c r="Q319" s="9" t="s">
        <v>5645</v>
      </c>
      <c r="R319" s="9" t="s">
        <v>5684</v>
      </c>
      <c r="S319" s="11"/>
      <c r="T319" s="9" t="s">
        <v>5645</v>
      </c>
      <c r="U319" s="11" t="s">
        <v>293</v>
      </c>
      <c r="V319" s="3"/>
      <c r="W319" s="3"/>
      <c r="X319" s="3"/>
      <c r="Y319" s="3"/>
      <c r="Z319" s="3"/>
      <c r="AA319" s="3"/>
      <c r="AB319" s="3"/>
      <c r="AC319" s="3"/>
      <c r="AD319" s="3"/>
      <c r="AE319" s="3"/>
    </row>
    <row r="320" spans="1:31" ht="14.25" x14ac:dyDescent="0.45">
      <c r="A320" s="173"/>
      <c r="B320" s="226"/>
      <c r="C320" s="173"/>
      <c r="D320" s="173"/>
      <c r="E320" s="173"/>
      <c r="F320" s="30" t="s">
        <v>7355</v>
      </c>
      <c r="G320" s="9" t="s">
        <v>7356</v>
      </c>
      <c r="H320" s="173"/>
      <c r="I320" s="173"/>
      <c r="J320" s="173"/>
      <c r="K320" s="9"/>
      <c r="L320" s="9" t="s">
        <v>5753</v>
      </c>
      <c r="M320" s="9" t="s">
        <v>7357</v>
      </c>
      <c r="N320" s="9" t="s">
        <v>7358</v>
      </c>
      <c r="O320" s="9" t="s">
        <v>7359</v>
      </c>
      <c r="P320" s="9" t="s">
        <v>7360</v>
      </c>
      <c r="Q320" s="9" t="s">
        <v>5645</v>
      </c>
      <c r="R320" s="9" t="s">
        <v>5684</v>
      </c>
      <c r="S320" s="11"/>
      <c r="T320" s="9" t="s">
        <v>5645</v>
      </c>
      <c r="U320" s="11" t="s">
        <v>293</v>
      </c>
      <c r="V320" s="3"/>
      <c r="W320" s="3"/>
      <c r="X320" s="3"/>
      <c r="Y320" s="3"/>
      <c r="Z320" s="3"/>
      <c r="AA320" s="3"/>
      <c r="AB320" s="3"/>
      <c r="AC320" s="3"/>
      <c r="AD320" s="3"/>
      <c r="AE320" s="3"/>
    </row>
    <row r="321" spans="1:31" ht="14.25" x14ac:dyDescent="0.45">
      <c r="A321" s="109"/>
      <c r="B321" s="225"/>
      <c r="C321" s="109"/>
      <c r="D321" s="9"/>
      <c r="E321" s="9"/>
      <c r="F321" s="8"/>
      <c r="G321" s="9"/>
      <c r="H321" s="9"/>
      <c r="I321" s="11"/>
      <c r="J321" s="11"/>
      <c r="K321" s="9"/>
      <c r="L321" s="9"/>
      <c r="M321" s="9"/>
      <c r="N321" s="9"/>
      <c r="O321" s="9"/>
      <c r="P321" s="9"/>
      <c r="Q321" s="9"/>
      <c r="R321" s="9"/>
      <c r="S321" s="11"/>
      <c r="T321" s="9"/>
      <c r="U321" s="11"/>
      <c r="V321" s="3"/>
      <c r="W321" s="3"/>
      <c r="X321" s="3"/>
      <c r="Y321" s="3"/>
      <c r="Z321" s="3"/>
      <c r="AA321" s="3"/>
      <c r="AB321" s="3"/>
      <c r="AC321" s="3"/>
      <c r="AD321" s="3"/>
      <c r="AE321" s="3"/>
    </row>
    <row r="322" spans="1:31" ht="14.25" x14ac:dyDescent="0.45">
      <c r="A322" s="109">
        <v>83</v>
      </c>
      <c r="B322" s="225" t="s">
        <v>7361</v>
      </c>
      <c r="C322" s="110" t="s">
        <v>5671</v>
      </c>
      <c r="D322" s="9" t="s">
        <v>7362</v>
      </c>
      <c r="E322" s="9" t="s">
        <v>7363</v>
      </c>
      <c r="F322" s="30" t="s">
        <v>7364</v>
      </c>
      <c r="G322" s="9" t="s">
        <v>7365</v>
      </c>
      <c r="H322" s="9" t="s">
        <v>18</v>
      </c>
      <c r="I322" s="11" t="s">
        <v>94</v>
      </c>
      <c r="J322" s="11" t="s">
        <v>7366</v>
      </c>
      <c r="K322" s="9"/>
      <c r="L322" s="9" t="s">
        <v>6072</v>
      </c>
      <c r="M322" s="9" t="s">
        <v>7367</v>
      </c>
      <c r="N322" s="9" t="s">
        <v>7368</v>
      </c>
      <c r="O322" s="9" t="s">
        <v>5858</v>
      </c>
      <c r="P322" s="9" t="s">
        <v>7369</v>
      </c>
      <c r="Q322" s="9" t="s">
        <v>5645</v>
      </c>
      <c r="R322" s="9" t="s">
        <v>5684</v>
      </c>
      <c r="S322" s="11"/>
      <c r="T322" s="9" t="s">
        <v>5701</v>
      </c>
      <c r="U322" s="11" t="s">
        <v>146</v>
      </c>
      <c r="V322" s="3"/>
      <c r="W322" s="3"/>
      <c r="X322" s="3"/>
      <c r="Y322" s="3"/>
      <c r="Z322" s="3"/>
      <c r="AA322" s="3"/>
      <c r="AB322" s="3"/>
      <c r="AC322" s="3"/>
      <c r="AD322" s="3"/>
      <c r="AE322" s="3"/>
    </row>
    <row r="323" spans="1:31" ht="14.25" x14ac:dyDescent="0.45">
      <c r="A323" s="109"/>
      <c r="B323" s="225"/>
      <c r="C323" s="109"/>
      <c r="D323" s="9"/>
      <c r="E323" s="9"/>
      <c r="F323" s="8"/>
      <c r="G323" s="9"/>
      <c r="H323" s="9"/>
      <c r="I323" s="11"/>
      <c r="J323" s="11"/>
      <c r="K323" s="9"/>
      <c r="L323" s="9"/>
      <c r="M323" s="9"/>
      <c r="N323" s="9"/>
      <c r="O323" s="9"/>
      <c r="P323" s="9"/>
      <c r="Q323" s="9"/>
      <c r="R323" s="9"/>
      <c r="S323" s="11"/>
      <c r="T323" s="9"/>
      <c r="U323" s="11"/>
      <c r="V323" s="3"/>
      <c r="W323" s="3"/>
      <c r="X323" s="3"/>
      <c r="Y323" s="3"/>
      <c r="Z323" s="3"/>
      <c r="AA323" s="3"/>
      <c r="AB323" s="3"/>
      <c r="AC323" s="3"/>
      <c r="AD323" s="3"/>
      <c r="AE323" s="3"/>
    </row>
    <row r="324" spans="1:31" ht="15" customHeight="1" x14ac:dyDescent="0.45">
      <c r="A324" s="173">
        <v>84</v>
      </c>
      <c r="B324" s="226" t="s">
        <v>7370</v>
      </c>
      <c r="C324" s="175" t="s">
        <v>5671</v>
      </c>
      <c r="D324" s="173" t="s">
        <v>7371</v>
      </c>
      <c r="E324" s="173" t="s">
        <v>7372</v>
      </c>
      <c r="F324" s="30" t="s">
        <v>7373</v>
      </c>
      <c r="G324" s="9" t="s">
        <v>7374</v>
      </c>
      <c r="H324" s="173" t="s">
        <v>3445</v>
      </c>
      <c r="I324" s="175" t="s">
        <v>94</v>
      </c>
      <c r="J324" s="175" t="s">
        <v>9979</v>
      </c>
      <c r="K324" s="9"/>
      <c r="L324" s="9" t="s">
        <v>20</v>
      </c>
      <c r="M324" s="9" t="s">
        <v>6794</v>
      </c>
      <c r="N324" s="9" t="s">
        <v>7375</v>
      </c>
      <c r="O324" s="9" t="s">
        <v>6197</v>
      </c>
      <c r="P324" s="9" t="s">
        <v>7376</v>
      </c>
      <c r="Q324" s="9" t="s">
        <v>5645</v>
      </c>
      <c r="R324" s="9" t="s">
        <v>5684</v>
      </c>
      <c r="S324" s="11" t="s">
        <v>411</v>
      </c>
      <c r="T324" s="9" t="s">
        <v>5701</v>
      </c>
      <c r="U324" s="11" t="s">
        <v>84</v>
      </c>
      <c r="V324" s="3"/>
      <c r="W324" s="3"/>
      <c r="X324" s="3"/>
      <c r="Y324" s="3"/>
      <c r="Z324" s="3"/>
      <c r="AA324" s="3"/>
      <c r="AB324" s="3"/>
      <c r="AC324" s="3"/>
      <c r="AD324" s="3"/>
      <c r="AE324" s="3"/>
    </row>
    <row r="325" spans="1:31" ht="90" customHeight="1" x14ac:dyDescent="0.45">
      <c r="A325" s="173"/>
      <c r="B325" s="226"/>
      <c r="C325" s="173"/>
      <c r="D325" s="173"/>
      <c r="E325" s="173"/>
      <c r="F325" s="30" t="s">
        <v>7377</v>
      </c>
      <c r="G325" s="9" t="s">
        <v>7378</v>
      </c>
      <c r="H325" s="173"/>
      <c r="I325" s="179"/>
      <c r="J325" s="179"/>
      <c r="K325" s="9"/>
      <c r="L325" s="9" t="s">
        <v>5741</v>
      </c>
      <c r="M325" s="9" t="s">
        <v>6604</v>
      </c>
      <c r="N325" s="9" t="s">
        <v>7379</v>
      </c>
      <c r="O325" s="9" t="s">
        <v>7380</v>
      </c>
      <c r="P325" s="9" t="s">
        <v>7381</v>
      </c>
      <c r="Q325" s="9" t="s">
        <v>5645</v>
      </c>
      <c r="R325" s="9" t="s">
        <v>5684</v>
      </c>
      <c r="S325" s="11" t="s">
        <v>7382</v>
      </c>
      <c r="T325" s="9" t="s">
        <v>5645</v>
      </c>
      <c r="U325" s="11" t="s">
        <v>84</v>
      </c>
      <c r="V325" s="3"/>
      <c r="W325" s="3"/>
      <c r="X325" s="3"/>
      <c r="Y325" s="3"/>
      <c r="Z325" s="3"/>
      <c r="AA325" s="3"/>
      <c r="AB325" s="3"/>
      <c r="AC325" s="3"/>
      <c r="AD325" s="3"/>
      <c r="AE325" s="3"/>
    </row>
    <row r="326" spans="1:31" ht="90" customHeight="1" x14ac:dyDescent="0.45">
      <c r="A326" s="173"/>
      <c r="B326" s="226"/>
      <c r="C326" s="173"/>
      <c r="D326" s="173"/>
      <c r="E326" s="173"/>
      <c r="F326" s="30" t="s">
        <v>7383</v>
      </c>
      <c r="G326" s="9" t="s">
        <v>7384</v>
      </c>
      <c r="H326" s="173"/>
      <c r="I326" s="179"/>
      <c r="J326" s="179"/>
      <c r="K326" s="9"/>
      <c r="L326" s="9" t="s">
        <v>5774</v>
      </c>
      <c r="M326" s="9" t="s">
        <v>7385</v>
      </c>
      <c r="N326" s="9" t="s">
        <v>7386</v>
      </c>
      <c r="O326" s="9" t="s">
        <v>7387</v>
      </c>
      <c r="P326" s="9" t="s">
        <v>7388</v>
      </c>
      <c r="Q326" s="9" t="s">
        <v>5645</v>
      </c>
      <c r="R326" s="9" t="s">
        <v>5684</v>
      </c>
      <c r="S326" s="11" t="s">
        <v>7389</v>
      </c>
      <c r="T326" s="9" t="s">
        <v>5701</v>
      </c>
      <c r="U326" s="11" t="s">
        <v>84</v>
      </c>
      <c r="V326" s="3"/>
      <c r="W326" s="3"/>
      <c r="X326" s="3"/>
      <c r="Y326" s="3"/>
      <c r="Z326" s="3"/>
      <c r="AA326" s="3"/>
      <c r="AB326" s="3"/>
      <c r="AC326" s="3"/>
      <c r="AD326" s="3"/>
      <c r="AE326" s="3"/>
    </row>
    <row r="327" spans="1:31" ht="30" customHeight="1" x14ac:dyDescent="0.45">
      <c r="A327" s="173"/>
      <c r="B327" s="226"/>
      <c r="C327" s="173"/>
      <c r="D327" s="173"/>
      <c r="E327" s="173"/>
      <c r="F327" s="30" t="s">
        <v>7390</v>
      </c>
      <c r="G327" s="9" t="s">
        <v>7391</v>
      </c>
      <c r="H327" s="173"/>
      <c r="I327" s="179"/>
      <c r="J327" s="179"/>
      <c r="K327" s="9"/>
      <c r="L327" s="9" t="s">
        <v>6072</v>
      </c>
      <c r="M327" s="9" t="s">
        <v>7335</v>
      </c>
      <c r="N327" s="9" t="s">
        <v>7392</v>
      </c>
      <c r="O327" s="9" t="s">
        <v>7087</v>
      </c>
      <c r="P327" s="9" t="s">
        <v>7393</v>
      </c>
      <c r="Q327" s="9" t="s">
        <v>5645</v>
      </c>
      <c r="R327" s="9" t="s">
        <v>5684</v>
      </c>
      <c r="S327" s="11" t="s">
        <v>46</v>
      </c>
      <c r="T327" s="9" t="s">
        <v>5683</v>
      </c>
      <c r="U327" s="11" t="s">
        <v>84</v>
      </c>
      <c r="V327" s="3"/>
      <c r="W327" s="3"/>
      <c r="X327" s="3"/>
      <c r="Y327" s="3"/>
      <c r="Z327" s="3"/>
      <c r="AA327" s="3"/>
      <c r="AB327" s="3"/>
      <c r="AC327" s="3"/>
      <c r="AD327" s="3"/>
      <c r="AE327" s="3"/>
    </row>
    <row r="328" spans="1:31" ht="60" customHeight="1" x14ac:dyDescent="0.45">
      <c r="A328" s="173"/>
      <c r="B328" s="226"/>
      <c r="C328" s="173"/>
      <c r="D328" s="173"/>
      <c r="E328" s="173"/>
      <c r="F328" s="30" t="s">
        <v>7394</v>
      </c>
      <c r="G328" s="9" t="s">
        <v>7395</v>
      </c>
      <c r="H328" s="173"/>
      <c r="I328" s="179"/>
      <c r="J328" s="179"/>
      <c r="K328" s="9"/>
      <c r="L328" s="9" t="s">
        <v>6116</v>
      </c>
      <c r="M328" s="9" t="s">
        <v>6996</v>
      </c>
      <c r="N328" s="9" t="s">
        <v>7396</v>
      </c>
      <c r="O328" s="9" t="s">
        <v>7397</v>
      </c>
      <c r="P328" s="9" t="s">
        <v>7398</v>
      </c>
      <c r="Q328" s="9" t="s">
        <v>5645</v>
      </c>
      <c r="R328" s="9" t="s">
        <v>5684</v>
      </c>
      <c r="S328" s="11" t="s">
        <v>7399</v>
      </c>
      <c r="T328" s="9" t="s">
        <v>5646</v>
      </c>
      <c r="U328" s="11" t="s">
        <v>84</v>
      </c>
      <c r="V328" s="3"/>
      <c r="W328" s="3"/>
      <c r="X328" s="3"/>
      <c r="Y328" s="3"/>
      <c r="Z328" s="3"/>
      <c r="AA328" s="3"/>
      <c r="AB328" s="3"/>
      <c r="AC328" s="3"/>
      <c r="AD328" s="3"/>
      <c r="AE328" s="3"/>
    </row>
    <row r="329" spans="1:31" ht="14.25" x14ac:dyDescent="0.45">
      <c r="A329" s="173"/>
      <c r="B329" s="226"/>
      <c r="C329" s="173"/>
      <c r="D329" s="173"/>
      <c r="E329" s="173"/>
      <c r="F329" s="30" t="s">
        <v>7400</v>
      </c>
      <c r="G329" s="9" t="s">
        <v>7401</v>
      </c>
      <c r="H329" s="173"/>
      <c r="I329" s="179"/>
      <c r="J329" s="179"/>
      <c r="K329" s="9"/>
      <c r="L329" s="9" t="s">
        <v>5741</v>
      </c>
      <c r="M329" s="9" t="s">
        <v>7357</v>
      </c>
      <c r="N329" s="9" t="s">
        <v>7402</v>
      </c>
      <c r="O329" s="9" t="s">
        <v>6599</v>
      </c>
      <c r="P329" s="9" t="s">
        <v>7403</v>
      </c>
      <c r="Q329" s="9" t="s">
        <v>5645</v>
      </c>
      <c r="R329" s="9" t="s">
        <v>5684</v>
      </c>
      <c r="S329" s="11"/>
      <c r="T329" s="9" t="s">
        <v>5701</v>
      </c>
      <c r="U329" s="11" t="s">
        <v>84</v>
      </c>
      <c r="V329" s="3"/>
      <c r="W329" s="3"/>
      <c r="X329" s="3"/>
      <c r="Y329" s="3"/>
      <c r="Z329" s="3"/>
      <c r="AA329" s="3"/>
      <c r="AB329" s="3"/>
      <c r="AC329" s="3"/>
      <c r="AD329" s="3"/>
      <c r="AE329" s="3"/>
    </row>
    <row r="330" spans="1:31" ht="14.25" x14ac:dyDescent="0.45">
      <c r="A330" s="173"/>
      <c r="B330" s="226"/>
      <c r="C330" s="173"/>
      <c r="D330" s="173"/>
      <c r="E330" s="173"/>
      <c r="F330" s="30" t="s">
        <v>7404</v>
      </c>
      <c r="G330" s="9" t="s">
        <v>7401</v>
      </c>
      <c r="H330" s="173"/>
      <c r="I330" s="185"/>
      <c r="J330" s="185"/>
      <c r="K330" s="9"/>
      <c r="L330" s="9" t="s">
        <v>5741</v>
      </c>
      <c r="M330" s="9" t="s">
        <v>7357</v>
      </c>
      <c r="N330" s="9" t="s">
        <v>7402</v>
      </c>
      <c r="O330" s="9" t="s">
        <v>6599</v>
      </c>
      <c r="P330" s="9" t="s">
        <v>7403</v>
      </c>
      <c r="Q330" s="9" t="s">
        <v>5645</v>
      </c>
      <c r="R330" s="9" t="s">
        <v>5684</v>
      </c>
      <c r="S330" s="11"/>
      <c r="T330" s="9" t="s">
        <v>5701</v>
      </c>
      <c r="U330" s="11" t="s">
        <v>84</v>
      </c>
      <c r="V330" s="3"/>
      <c r="W330" s="3"/>
      <c r="X330" s="3"/>
      <c r="Y330" s="3"/>
      <c r="Z330" s="3"/>
      <c r="AA330" s="3"/>
      <c r="AB330" s="3"/>
      <c r="AC330" s="3"/>
      <c r="AD330" s="3"/>
      <c r="AE330" s="3"/>
    </row>
    <row r="331" spans="1:31" ht="14.25" x14ac:dyDescent="0.45">
      <c r="A331" s="109"/>
      <c r="B331" s="225"/>
      <c r="C331" s="109"/>
      <c r="D331" s="9"/>
      <c r="E331" s="9"/>
      <c r="F331" s="8"/>
      <c r="G331" s="9"/>
      <c r="H331" s="9"/>
      <c r="I331" s="11"/>
      <c r="J331" s="11"/>
      <c r="K331" s="9"/>
      <c r="L331" s="9"/>
      <c r="M331" s="9"/>
      <c r="N331" s="9"/>
      <c r="O331" s="9"/>
      <c r="P331" s="9"/>
      <c r="Q331" s="9"/>
      <c r="R331" s="9"/>
      <c r="S331" s="11"/>
      <c r="T331" s="9"/>
      <c r="U331" s="11"/>
      <c r="V331" s="3"/>
      <c r="W331" s="3"/>
      <c r="X331" s="3"/>
      <c r="Y331" s="3"/>
      <c r="Z331" s="3"/>
      <c r="AA331" s="3"/>
      <c r="AB331" s="3"/>
      <c r="AC331" s="3"/>
      <c r="AD331" s="3"/>
      <c r="AE331" s="3"/>
    </row>
    <row r="332" spans="1:31" ht="15" customHeight="1" x14ac:dyDescent="0.45">
      <c r="A332" s="173">
        <v>85</v>
      </c>
      <c r="B332" s="226" t="s">
        <v>7405</v>
      </c>
      <c r="C332" s="175" t="s">
        <v>5671</v>
      </c>
      <c r="D332" s="173" t="s">
        <v>7406</v>
      </c>
      <c r="E332" s="173" t="s">
        <v>7407</v>
      </c>
      <c r="F332" s="30" t="s">
        <v>7408</v>
      </c>
      <c r="G332" s="9" t="s">
        <v>7409</v>
      </c>
      <c r="H332" s="173" t="s">
        <v>18</v>
      </c>
      <c r="I332" s="175" t="s">
        <v>1499</v>
      </c>
      <c r="J332" s="175" t="s">
        <v>7410</v>
      </c>
      <c r="K332" s="9"/>
      <c r="L332" s="9" t="s">
        <v>6175</v>
      </c>
      <c r="M332" s="9" t="s">
        <v>7411</v>
      </c>
      <c r="N332" s="9" t="s">
        <v>7412</v>
      </c>
      <c r="O332" s="9" t="s">
        <v>7413</v>
      </c>
      <c r="P332" s="9" t="s">
        <v>7414</v>
      </c>
      <c r="Q332" s="9" t="s">
        <v>5683</v>
      </c>
      <c r="R332" s="9" t="s">
        <v>5684</v>
      </c>
      <c r="S332" s="11"/>
      <c r="T332" s="9" t="s">
        <v>5758</v>
      </c>
      <c r="U332" s="11" t="s">
        <v>293</v>
      </c>
      <c r="V332" s="3"/>
      <c r="W332" s="3"/>
      <c r="X332" s="3"/>
      <c r="Y332" s="3"/>
      <c r="Z332" s="3"/>
      <c r="AA332" s="3"/>
      <c r="AB332" s="3"/>
      <c r="AC332" s="3"/>
      <c r="AD332" s="3"/>
      <c r="AE332" s="3"/>
    </row>
    <row r="333" spans="1:31" ht="14.25" x14ac:dyDescent="0.45">
      <c r="A333" s="173"/>
      <c r="B333" s="226"/>
      <c r="C333" s="173"/>
      <c r="D333" s="173"/>
      <c r="E333" s="173"/>
      <c r="F333" s="30" t="s">
        <v>7416</v>
      </c>
      <c r="G333" s="9" t="s">
        <v>7417</v>
      </c>
      <c r="H333" s="173"/>
      <c r="I333" s="173"/>
      <c r="J333" s="173"/>
      <c r="K333" s="9"/>
      <c r="L333" s="9" t="s">
        <v>5982</v>
      </c>
      <c r="M333" s="9" t="s">
        <v>7418</v>
      </c>
      <c r="N333" s="9" t="s">
        <v>7419</v>
      </c>
      <c r="O333" s="9" t="s">
        <v>6075</v>
      </c>
      <c r="P333" s="9" t="s">
        <v>7420</v>
      </c>
      <c r="Q333" s="9" t="s">
        <v>5645</v>
      </c>
      <c r="R333" s="9" t="s">
        <v>5684</v>
      </c>
      <c r="S333" s="11" t="s">
        <v>43</v>
      </c>
      <c r="T333" s="9" t="s">
        <v>5701</v>
      </c>
      <c r="U333" s="11" t="s">
        <v>293</v>
      </c>
      <c r="V333" s="3"/>
      <c r="W333" s="3"/>
      <c r="X333" s="3"/>
      <c r="Y333" s="3"/>
      <c r="Z333" s="3"/>
      <c r="AA333" s="3"/>
      <c r="AB333" s="3"/>
      <c r="AC333" s="3"/>
      <c r="AD333" s="3"/>
      <c r="AE333" s="3"/>
    </row>
    <row r="334" spans="1:31" ht="14.25" x14ac:dyDescent="0.45">
      <c r="A334" s="109"/>
      <c r="B334" s="225"/>
      <c r="C334" s="109"/>
      <c r="D334" s="9"/>
      <c r="E334" s="9"/>
      <c r="F334" s="8"/>
      <c r="G334" s="9"/>
      <c r="H334" s="9"/>
      <c r="I334" s="11"/>
      <c r="J334" s="11"/>
      <c r="K334" s="9"/>
      <c r="L334" s="9"/>
      <c r="M334" s="9"/>
      <c r="N334" s="9"/>
      <c r="O334" s="9"/>
      <c r="P334" s="9"/>
      <c r="Q334" s="9"/>
      <c r="R334" s="9"/>
      <c r="S334" s="11"/>
      <c r="T334" s="9"/>
      <c r="U334" s="11"/>
      <c r="V334" s="3"/>
      <c r="W334" s="3"/>
      <c r="X334" s="3"/>
      <c r="Y334" s="3"/>
      <c r="Z334" s="3"/>
      <c r="AA334" s="3"/>
      <c r="AB334" s="3"/>
      <c r="AC334" s="3"/>
      <c r="AD334" s="3"/>
      <c r="AE334" s="3"/>
    </row>
    <row r="335" spans="1:31" ht="12.75" customHeight="1" x14ac:dyDescent="0.45">
      <c r="A335" s="173">
        <v>86</v>
      </c>
      <c r="B335" s="226" t="s">
        <v>7421</v>
      </c>
      <c r="C335" s="175" t="s">
        <v>5671</v>
      </c>
      <c r="D335" s="173" t="s">
        <v>7422</v>
      </c>
      <c r="E335" s="173" t="s">
        <v>7423</v>
      </c>
      <c r="F335" s="30" t="s">
        <v>7424</v>
      </c>
      <c r="G335" s="9" t="s">
        <v>7425</v>
      </c>
      <c r="H335" s="173" t="s">
        <v>18</v>
      </c>
      <c r="I335" s="175" t="s">
        <v>94</v>
      </c>
      <c r="J335" s="175" t="s">
        <v>7426</v>
      </c>
      <c r="K335" s="9"/>
      <c r="L335" s="9" t="s">
        <v>6763</v>
      </c>
      <c r="M335" s="9" t="s">
        <v>5932</v>
      </c>
      <c r="N335" s="9" t="s">
        <v>7427</v>
      </c>
      <c r="O335" s="9" t="s">
        <v>7428</v>
      </c>
      <c r="P335" s="9" t="s">
        <v>7429</v>
      </c>
      <c r="Q335" s="9" t="s">
        <v>5645</v>
      </c>
      <c r="R335" s="9" t="s">
        <v>5684</v>
      </c>
      <c r="S335" s="11"/>
      <c r="T335" s="9" t="s">
        <v>5646</v>
      </c>
      <c r="U335" s="11" t="s">
        <v>529</v>
      </c>
      <c r="V335" s="3"/>
      <c r="W335" s="3"/>
      <c r="X335" s="3"/>
      <c r="Y335" s="3"/>
      <c r="Z335" s="3"/>
      <c r="AA335" s="3"/>
      <c r="AB335" s="3"/>
      <c r="AC335" s="3"/>
      <c r="AD335" s="3"/>
      <c r="AE335" s="3"/>
    </row>
    <row r="336" spans="1:31" ht="14.25" x14ac:dyDescent="0.45">
      <c r="A336" s="173"/>
      <c r="B336" s="226"/>
      <c r="C336" s="173"/>
      <c r="D336" s="173"/>
      <c r="E336" s="173"/>
      <c r="F336" s="30" t="s">
        <v>7430</v>
      </c>
      <c r="G336" s="9" t="s">
        <v>7431</v>
      </c>
      <c r="H336" s="173"/>
      <c r="I336" s="173"/>
      <c r="J336" s="173"/>
      <c r="K336" s="9"/>
      <c r="L336" s="9" t="s">
        <v>5966</v>
      </c>
      <c r="M336" s="9" t="s">
        <v>7432</v>
      </c>
      <c r="N336" s="9" t="s">
        <v>7433</v>
      </c>
      <c r="O336" s="9" t="s">
        <v>7434</v>
      </c>
      <c r="P336" s="9" t="s">
        <v>7435</v>
      </c>
      <c r="Q336" s="9" t="s">
        <v>5645</v>
      </c>
      <c r="R336" s="9" t="s">
        <v>5684</v>
      </c>
      <c r="S336" s="11"/>
      <c r="T336" s="9" t="s">
        <v>5683</v>
      </c>
      <c r="U336" s="11" t="s">
        <v>529</v>
      </c>
      <c r="V336" s="3"/>
      <c r="W336" s="3"/>
      <c r="X336" s="3"/>
      <c r="Y336" s="3"/>
      <c r="Z336" s="3"/>
      <c r="AA336" s="3"/>
      <c r="AB336" s="3"/>
      <c r="AC336" s="3"/>
      <c r="AD336" s="3"/>
      <c r="AE336" s="3"/>
    </row>
    <row r="337" spans="1:31" ht="14.25" x14ac:dyDescent="0.45">
      <c r="A337" s="173"/>
      <c r="B337" s="226"/>
      <c r="C337" s="173"/>
      <c r="D337" s="173"/>
      <c r="E337" s="173"/>
      <c r="F337" s="30" t="s">
        <v>7436</v>
      </c>
      <c r="G337" s="9" t="s">
        <v>7437</v>
      </c>
      <c r="H337" s="173"/>
      <c r="I337" s="173"/>
      <c r="J337" s="173"/>
      <c r="K337" s="9"/>
      <c r="L337" s="9" t="s">
        <v>6331</v>
      </c>
      <c r="M337" s="9" t="s">
        <v>7438</v>
      </c>
      <c r="N337" s="9" t="s">
        <v>7439</v>
      </c>
      <c r="O337" s="9" t="s">
        <v>6599</v>
      </c>
      <c r="P337" s="9" t="s">
        <v>7440</v>
      </c>
      <c r="Q337" s="9" t="s">
        <v>5683</v>
      </c>
      <c r="R337" s="9" t="s">
        <v>5701</v>
      </c>
      <c r="S337" s="11"/>
      <c r="T337" s="9" t="s">
        <v>5701</v>
      </c>
      <c r="U337" s="11" t="s">
        <v>529</v>
      </c>
      <c r="V337" s="3"/>
      <c r="W337" s="3"/>
      <c r="X337" s="3"/>
      <c r="Y337" s="3"/>
      <c r="Z337" s="3"/>
      <c r="AA337" s="3"/>
      <c r="AB337" s="3"/>
      <c r="AC337" s="3"/>
      <c r="AD337" s="3"/>
      <c r="AE337" s="3"/>
    </row>
    <row r="338" spans="1:31" ht="14.25" x14ac:dyDescent="0.45">
      <c r="A338" s="173"/>
      <c r="B338" s="226"/>
      <c r="C338" s="173"/>
      <c r="D338" s="173"/>
      <c r="E338" s="173"/>
      <c r="F338" s="30" t="s">
        <v>7441</v>
      </c>
      <c r="G338" s="9" t="s">
        <v>7442</v>
      </c>
      <c r="H338" s="173"/>
      <c r="I338" s="173"/>
      <c r="J338" s="173"/>
      <c r="K338" s="9"/>
      <c r="L338" s="9" t="s">
        <v>7443</v>
      </c>
      <c r="M338" s="9" t="s">
        <v>7284</v>
      </c>
      <c r="N338" s="9" t="s">
        <v>7444</v>
      </c>
      <c r="O338" s="9" t="s">
        <v>7445</v>
      </c>
      <c r="P338" s="9" t="s">
        <v>7446</v>
      </c>
      <c r="Q338" s="9" t="s">
        <v>5645</v>
      </c>
      <c r="R338" s="9" t="s">
        <v>5701</v>
      </c>
      <c r="S338" s="11"/>
      <c r="T338" s="9" t="s">
        <v>5645</v>
      </c>
      <c r="U338" s="11" t="s">
        <v>7447</v>
      </c>
      <c r="V338" s="3"/>
      <c r="W338" s="3"/>
      <c r="X338" s="3"/>
      <c r="Y338" s="3"/>
      <c r="Z338" s="3"/>
      <c r="AA338" s="3"/>
      <c r="AB338" s="3"/>
      <c r="AC338" s="3"/>
      <c r="AD338" s="3"/>
      <c r="AE338" s="3"/>
    </row>
    <row r="339" spans="1:31" ht="30" customHeight="1" x14ac:dyDescent="0.45">
      <c r="A339" s="173"/>
      <c r="B339" s="226"/>
      <c r="C339" s="173"/>
      <c r="D339" s="173"/>
      <c r="E339" s="173"/>
      <c r="F339" s="30" t="s">
        <v>7448</v>
      </c>
      <c r="G339" s="9" t="s">
        <v>7449</v>
      </c>
      <c r="H339" s="173"/>
      <c r="I339" s="173"/>
      <c r="J339" s="173"/>
      <c r="K339" s="9"/>
      <c r="L339" s="9" t="s">
        <v>6615</v>
      </c>
      <c r="M339" s="9" t="s">
        <v>7450</v>
      </c>
      <c r="N339" s="9" t="s">
        <v>7451</v>
      </c>
      <c r="O339" s="9" t="s">
        <v>5890</v>
      </c>
      <c r="P339" s="9" t="s">
        <v>7452</v>
      </c>
      <c r="Q339" s="9" t="s">
        <v>5645</v>
      </c>
      <c r="R339" s="9" t="s">
        <v>5684</v>
      </c>
      <c r="S339" s="11"/>
      <c r="T339" s="9" t="s">
        <v>7453</v>
      </c>
      <c r="U339" s="11" t="s">
        <v>4508</v>
      </c>
      <c r="V339" s="3"/>
      <c r="W339" s="3"/>
      <c r="X339" s="3"/>
      <c r="Y339" s="3"/>
      <c r="Z339" s="3"/>
      <c r="AA339" s="3"/>
      <c r="AB339" s="3"/>
      <c r="AC339" s="3"/>
      <c r="AD339" s="3"/>
      <c r="AE339" s="3"/>
    </row>
    <row r="340" spans="1:31" ht="14.25" x14ac:dyDescent="0.45">
      <c r="A340" s="109"/>
      <c r="B340" s="225"/>
      <c r="C340" s="109"/>
      <c r="D340" s="9"/>
      <c r="E340" s="9"/>
      <c r="F340" s="8"/>
      <c r="G340" s="9"/>
      <c r="H340" s="9"/>
      <c r="I340" s="11"/>
      <c r="J340" s="11"/>
      <c r="K340" s="9"/>
      <c r="L340" s="9"/>
      <c r="M340" s="9"/>
      <c r="N340" s="9"/>
      <c r="O340" s="9"/>
      <c r="P340" s="9"/>
      <c r="Q340" s="9"/>
      <c r="R340" s="9"/>
      <c r="S340" s="11"/>
      <c r="T340" s="9"/>
      <c r="U340" s="11"/>
      <c r="V340" s="3"/>
      <c r="W340" s="3"/>
      <c r="X340" s="3"/>
      <c r="Y340" s="3"/>
      <c r="Z340" s="3"/>
      <c r="AA340" s="3"/>
      <c r="AB340" s="3"/>
      <c r="AC340" s="3"/>
      <c r="AD340" s="3"/>
      <c r="AE340" s="3"/>
    </row>
    <row r="341" spans="1:31" ht="30" customHeight="1" x14ac:dyDescent="0.45">
      <c r="A341" s="109">
        <v>87</v>
      </c>
      <c r="B341" s="225" t="s">
        <v>7454</v>
      </c>
      <c r="C341" s="110" t="s">
        <v>5704</v>
      </c>
      <c r="D341" s="9" t="s">
        <v>7455</v>
      </c>
      <c r="E341" s="9" t="s">
        <v>7456</v>
      </c>
      <c r="F341" s="30" t="s">
        <v>7457</v>
      </c>
      <c r="G341" s="9" t="s">
        <v>7458</v>
      </c>
      <c r="H341" s="9" t="s">
        <v>18</v>
      </c>
      <c r="I341" s="11" t="s">
        <v>5704</v>
      </c>
      <c r="J341" s="11" t="s">
        <v>7459</v>
      </c>
      <c r="K341" s="9" t="s">
        <v>7460</v>
      </c>
      <c r="L341" s="9" t="s">
        <v>7461</v>
      </c>
      <c r="M341" s="9" t="s">
        <v>7462</v>
      </c>
      <c r="N341" s="9" t="s">
        <v>7463</v>
      </c>
      <c r="O341" s="9" t="s">
        <v>7464</v>
      </c>
      <c r="P341" s="9" t="s">
        <v>7465</v>
      </c>
      <c r="Q341" s="9" t="s">
        <v>5645</v>
      </c>
      <c r="R341" s="9" t="s">
        <v>5684</v>
      </c>
      <c r="S341" s="11"/>
      <c r="T341" s="9" t="s">
        <v>6438</v>
      </c>
      <c r="U341" s="11" t="s">
        <v>282</v>
      </c>
      <c r="V341" s="3"/>
      <c r="W341" s="3"/>
      <c r="X341" s="3"/>
      <c r="Y341" s="3"/>
      <c r="Z341" s="3"/>
      <c r="AA341" s="3"/>
      <c r="AB341" s="3"/>
      <c r="AC341" s="3"/>
      <c r="AD341" s="3"/>
      <c r="AE341" s="3"/>
    </row>
    <row r="342" spans="1:31" ht="14.25" x14ac:dyDescent="0.45">
      <c r="A342" s="109"/>
      <c r="B342" s="225"/>
      <c r="C342" s="109"/>
      <c r="D342" s="9"/>
      <c r="E342" s="9"/>
      <c r="F342" s="8"/>
      <c r="G342" s="9"/>
      <c r="H342" s="9"/>
      <c r="I342" s="11"/>
      <c r="J342" s="11"/>
      <c r="K342" s="9"/>
      <c r="L342" s="9"/>
      <c r="M342" s="9"/>
      <c r="N342" s="9"/>
      <c r="O342" s="9"/>
      <c r="P342" s="9"/>
      <c r="Q342" s="9"/>
      <c r="R342" s="9"/>
      <c r="S342" s="11"/>
      <c r="T342" s="9"/>
      <c r="U342" s="11"/>
      <c r="V342" s="3"/>
      <c r="W342" s="3"/>
      <c r="X342" s="3"/>
      <c r="Y342" s="3"/>
      <c r="Z342" s="3"/>
      <c r="AA342" s="3"/>
      <c r="AB342" s="3"/>
      <c r="AC342" s="3"/>
      <c r="AD342" s="3"/>
      <c r="AE342" s="3"/>
    </row>
    <row r="343" spans="1:31" ht="14.25" x14ac:dyDescent="0.45">
      <c r="A343" s="109">
        <v>88</v>
      </c>
      <c r="B343" s="225" t="s">
        <v>7466</v>
      </c>
      <c r="C343" s="109" t="s">
        <v>5671</v>
      </c>
      <c r="D343" s="9" t="s">
        <v>7467</v>
      </c>
      <c r="E343" s="9" t="s">
        <v>7468</v>
      </c>
      <c r="F343" s="8" t="s">
        <v>7469</v>
      </c>
      <c r="G343" s="9" t="s">
        <v>7470</v>
      </c>
      <c r="H343" s="9" t="s">
        <v>18</v>
      </c>
      <c r="I343" s="11" t="s">
        <v>1499</v>
      </c>
      <c r="J343" s="11" t="s">
        <v>7471</v>
      </c>
      <c r="K343" s="9" t="s">
        <v>7472</v>
      </c>
      <c r="L343" s="9" t="s">
        <v>20</v>
      </c>
      <c r="M343" s="9" t="s">
        <v>6604</v>
      </c>
      <c r="N343" s="9" t="s">
        <v>7473</v>
      </c>
      <c r="O343" s="9" t="s">
        <v>7474</v>
      </c>
      <c r="P343" s="9" t="s">
        <v>7475</v>
      </c>
      <c r="Q343" s="9" t="s">
        <v>5645</v>
      </c>
      <c r="R343" s="9" t="s">
        <v>5684</v>
      </c>
      <c r="S343" s="11"/>
      <c r="T343" s="9" t="s">
        <v>5701</v>
      </c>
      <c r="U343" s="11" t="s">
        <v>146</v>
      </c>
      <c r="V343" s="3"/>
      <c r="W343" s="3"/>
      <c r="X343" s="3"/>
      <c r="Y343" s="3"/>
      <c r="Z343" s="3"/>
      <c r="AA343" s="3"/>
      <c r="AB343" s="3"/>
      <c r="AC343" s="3"/>
      <c r="AD343" s="3"/>
      <c r="AE343" s="3"/>
    </row>
    <row r="344" spans="1:31" ht="14.25" x14ac:dyDescent="0.45">
      <c r="A344" s="109"/>
      <c r="B344" s="225"/>
      <c r="C344" s="109"/>
      <c r="D344" s="9"/>
      <c r="E344" s="9"/>
      <c r="F344" s="8"/>
      <c r="G344" s="9"/>
      <c r="H344" s="9"/>
      <c r="I344" s="11"/>
      <c r="J344" s="11"/>
      <c r="K344" s="9"/>
      <c r="L344" s="9"/>
      <c r="M344" s="9"/>
      <c r="N344" s="9"/>
      <c r="O344" s="9"/>
      <c r="P344" s="9"/>
      <c r="Q344" s="9"/>
      <c r="R344" s="9"/>
      <c r="S344" s="11"/>
      <c r="T344" s="9"/>
      <c r="U344" s="11"/>
      <c r="V344" s="3"/>
      <c r="W344" s="3"/>
      <c r="X344" s="3"/>
      <c r="Y344" s="3"/>
      <c r="Z344" s="3"/>
      <c r="AA344" s="3"/>
      <c r="AB344" s="3"/>
      <c r="AC344" s="3"/>
      <c r="AD344" s="3"/>
      <c r="AE344" s="3"/>
    </row>
    <row r="345" spans="1:31" ht="30" customHeight="1" x14ac:dyDescent="0.45">
      <c r="A345" s="109">
        <v>89</v>
      </c>
      <c r="B345" s="225" t="s">
        <v>7476</v>
      </c>
      <c r="C345" s="109" t="s">
        <v>5671</v>
      </c>
      <c r="D345" s="9" t="s">
        <v>7477</v>
      </c>
      <c r="E345" s="9" t="s">
        <v>7478</v>
      </c>
      <c r="F345" s="8" t="s">
        <v>7479</v>
      </c>
      <c r="G345" s="9" t="s">
        <v>7480</v>
      </c>
      <c r="H345" s="9" t="s">
        <v>18</v>
      </c>
      <c r="I345" s="11" t="s">
        <v>3445</v>
      </c>
      <c r="J345" s="11" t="s">
        <v>7471</v>
      </c>
      <c r="K345" s="9" t="s">
        <v>7481</v>
      </c>
      <c r="L345" s="9" t="s">
        <v>7482</v>
      </c>
      <c r="M345" s="9" t="s">
        <v>20</v>
      </c>
      <c r="N345" s="9" t="s">
        <v>7483</v>
      </c>
      <c r="O345" s="9" t="s">
        <v>7484</v>
      </c>
      <c r="P345" s="9" t="s">
        <v>7485</v>
      </c>
      <c r="Q345" s="9" t="s">
        <v>5645</v>
      </c>
      <c r="R345" s="9" t="s">
        <v>5684</v>
      </c>
      <c r="S345" s="11" t="s">
        <v>29</v>
      </c>
      <c r="T345" s="9" t="s">
        <v>5645</v>
      </c>
      <c r="U345" s="11" t="s">
        <v>690</v>
      </c>
      <c r="V345" s="3"/>
      <c r="W345" s="3"/>
      <c r="X345" s="3"/>
      <c r="Y345" s="3"/>
      <c r="Z345" s="3"/>
      <c r="AA345" s="3"/>
      <c r="AB345" s="3"/>
      <c r="AC345" s="3"/>
      <c r="AD345" s="3"/>
      <c r="AE345" s="3"/>
    </row>
    <row r="346" spans="1:31" ht="14.25" x14ac:dyDescent="0.45">
      <c r="A346" s="109"/>
      <c r="B346" s="225"/>
      <c r="C346" s="109"/>
      <c r="D346" s="9"/>
      <c r="E346" s="9"/>
      <c r="F346" s="8"/>
      <c r="G346" s="9"/>
      <c r="H346" s="9"/>
      <c r="I346" s="11"/>
      <c r="J346" s="11"/>
      <c r="K346" s="9"/>
      <c r="L346" s="9"/>
      <c r="M346" s="9"/>
      <c r="N346" s="9"/>
      <c r="O346" s="9"/>
      <c r="P346" s="9"/>
      <c r="Q346" s="9"/>
      <c r="R346" s="9"/>
      <c r="S346" s="11"/>
      <c r="T346" s="9"/>
      <c r="U346" s="11"/>
      <c r="V346" s="3"/>
      <c r="W346" s="3"/>
      <c r="X346" s="3"/>
      <c r="Y346" s="3"/>
      <c r="Z346" s="3"/>
      <c r="AA346" s="3"/>
      <c r="AB346" s="3"/>
      <c r="AC346" s="3"/>
      <c r="AD346" s="3"/>
      <c r="AE346" s="3"/>
    </row>
    <row r="347" spans="1:31" ht="14.25" x14ac:dyDescent="0.45">
      <c r="A347" s="109">
        <v>90</v>
      </c>
      <c r="B347" s="225" t="s">
        <v>7486</v>
      </c>
      <c r="C347" s="109" t="s">
        <v>5704</v>
      </c>
      <c r="D347" s="9" t="s">
        <v>7487</v>
      </c>
      <c r="E347" s="9" t="s">
        <v>7488</v>
      </c>
      <c r="F347" s="8" t="s">
        <v>7489</v>
      </c>
      <c r="G347" s="9" t="s">
        <v>7490</v>
      </c>
      <c r="H347" s="9" t="s">
        <v>18</v>
      </c>
      <c r="I347" s="11" t="s">
        <v>347</v>
      </c>
      <c r="J347" s="11" t="s">
        <v>7491</v>
      </c>
      <c r="K347" s="9" t="s">
        <v>7492</v>
      </c>
      <c r="L347" s="9" t="s">
        <v>6508</v>
      </c>
      <c r="M347" s="9" t="s">
        <v>6194</v>
      </c>
      <c r="N347" s="9" t="s">
        <v>7493</v>
      </c>
      <c r="O347" s="9" t="s">
        <v>7494</v>
      </c>
      <c r="P347" s="9" t="s">
        <v>7495</v>
      </c>
      <c r="Q347" s="9" t="s">
        <v>5645</v>
      </c>
      <c r="R347" s="9" t="s">
        <v>5684</v>
      </c>
      <c r="S347" s="11"/>
      <c r="T347" s="9" t="s">
        <v>5701</v>
      </c>
      <c r="U347" s="11" t="s">
        <v>21</v>
      </c>
      <c r="V347" s="3"/>
      <c r="W347" s="3"/>
      <c r="X347" s="3"/>
      <c r="Y347" s="3"/>
      <c r="Z347" s="3"/>
      <c r="AA347" s="3"/>
      <c r="AB347" s="3"/>
      <c r="AC347" s="3"/>
      <c r="AD347" s="3"/>
      <c r="AE347" s="3"/>
    </row>
    <row r="348" spans="1:31" ht="14.25" x14ac:dyDescent="0.45">
      <c r="A348" s="109"/>
      <c r="B348" s="225"/>
      <c r="C348" s="109"/>
      <c r="D348" s="9"/>
      <c r="E348" s="9"/>
      <c r="F348" s="8"/>
      <c r="G348" s="9"/>
      <c r="H348" s="9"/>
      <c r="I348" s="11"/>
      <c r="J348" s="11"/>
      <c r="K348" s="9"/>
      <c r="L348" s="9"/>
      <c r="M348" s="9"/>
      <c r="N348" s="9"/>
      <c r="O348" s="9"/>
      <c r="P348" s="9"/>
      <c r="Q348" s="9"/>
      <c r="R348" s="9"/>
      <c r="S348" s="11"/>
      <c r="T348" s="9"/>
      <c r="U348" s="11"/>
      <c r="V348" s="3"/>
      <c r="W348" s="3"/>
      <c r="X348" s="3"/>
      <c r="Y348" s="3"/>
      <c r="Z348" s="3"/>
      <c r="AA348" s="3"/>
      <c r="AB348" s="3"/>
      <c r="AC348" s="3"/>
      <c r="AD348" s="3"/>
      <c r="AE348" s="3"/>
    </row>
    <row r="349" spans="1:31" ht="30" customHeight="1" x14ac:dyDescent="0.45">
      <c r="A349" s="109">
        <v>91</v>
      </c>
      <c r="B349" s="225" t="s">
        <v>7496</v>
      </c>
      <c r="C349" s="109" t="s">
        <v>5704</v>
      </c>
      <c r="D349" s="9" t="s">
        <v>7497</v>
      </c>
      <c r="E349" s="9" t="s">
        <v>7498</v>
      </c>
      <c r="F349" s="8" t="s">
        <v>7499</v>
      </c>
      <c r="G349" s="9" t="s">
        <v>7500</v>
      </c>
      <c r="H349" s="9" t="s">
        <v>18</v>
      </c>
      <c r="I349" s="11" t="s">
        <v>5704</v>
      </c>
      <c r="J349" s="11" t="s">
        <v>7501</v>
      </c>
      <c r="K349" s="9" t="s">
        <v>7502</v>
      </c>
      <c r="L349" s="9" t="s">
        <v>5997</v>
      </c>
      <c r="M349" s="9" t="s">
        <v>7503</v>
      </c>
      <c r="N349" s="9" t="s">
        <v>7504</v>
      </c>
      <c r="O349" s="9" t="s">
        <v>7505</v>
      </c>
      <c r="P349" s="9" t="s">
        <v>7506</v>
      </c>
      <c r="Q349" s="9" t="s">
        <v>5645</v>
      </c>
      <c r="R349" s="9" t="s">
        <v>5684</v>
      </c>
      <c r="S349" s="11" t="s">
        <v>411</v>
      </c>
      <c r="T349" s="9" t="s">
        <v>5645</v>
      </c>
      <c r="U349" s="11" t="s">
        <v>5550</v>
      </c>
      <c r="V349" s="3"/>
      <c r="W349" s="3"/>
      <c r="X349" s="3"/>
      <c r="Y349" s="3"/>
      <c r="Z349" s="3"/>
      <c r="AA349" s="3"/>
      <c r="AB349" s="3"/>
      <c r="AC349" s="3"/>
      <c r="AD349" s="3"/>
      <c r="AE349" s="3"/>
    </row>
    <row r="350" spans="1:31" ht="14.25" x14ac:dyDescent="0.45">
      <c r="A350" s="109"/>
      <c r="B350" s="225"/>
      <c r="C350" s="109"/>
      <c r="D350" s="9"/>
      <c r="E350" s="9"/>
      <c r="F350" s="8"/>
      <c r="G350" s="9"/>
      <c r="H350" s="9"/>
      <c r="I350" s="11"/>
      <c r="J350" s="11"/>
      <c r="K350" s="9"/>
      <c r="L350" s="9"/>
      <c r="M350" s="9"/>
      <c r="N350" s="9"/>
      <c r="O350" s="9"/>
      <c r="P350" s="9"/>
      <c r="Q350" s="9"/>
      <c r="R350" s="9"/>
      <c r="S350" s="11"/>
      <c r="T350" s="9"/>
      <c r="U350" s="11"/>
      <c r="V350" s="3"/>
      <c r="W350" s="3"/>
      <c r="X350" s="3"/>
      <c r="Y350" s="3"/>
      <c r="Z350" s="3"/>
      <c r="AA350" s="3"/>
      <c r="AB350" s="3"/>
      <c r="AC350" s="3"/>
      <c r="AD350" s="3"/>
      <c r="AE350" s="3"/>
    </row>
    <row r="351" spans="1:31" ht="30" customHeight="1" x14ac:dyDescent="0.45">
      <c r="A351" s="109">
        <v>92</v>
      </c>
      <c r="B351" s="225" t="s">
        <v>7507</v>
      </c>
      <c r="C351" s="109" t="s">
        <v>5704</v>
      </c>
      <c r="D351" s="9" t="s">
        <v>7508</v>
      </c>
      <c r="E351" s="9" t="s">
        <v>7509</v>
      </c>
      <c r="F351" s="8" t="s">
        <v>7510</v>
      </c>
      <c r="G351" s="9" t="s">
        <v>7511</v>
      </c>
      <c r="H351" s="9" t="s">
        <v>18</v>
      </c>
      <c r="I351" s="11" t="s">
        <v>7512</v>
      </c>
      <c r="J351" s="11" t="s">
        <v>7513</v>
      </c>
      <c r="K351" s="9" t="s">
        <v>7514</v>
      </c>
      <c r="L351" s="9" t="s">
        <v>6265</v>
      </c>
      <c r="M351" s="9" t="s">
        <v>7515</v>
      </c>
      <c r="N351" s="9" t="s">
        <v>7516</v>
      </c>
      <c r="O351" s="9" t="s">
        <v>7359</v>
      </c>
      <c r="P351" s="9" t="s">
        <v>7517</v>
      </c>
      <c r="Q351" s="9" t="s">
        <v>5645</v>
      </c>
      <c r="R351" s="9" t="s">
        <v>5684</v>
      </c>
      <c r="S351" s="11"/>
      <c r="T351" s="9" t="s">
        <v>5701</v>
      </c>
      <c r="U351" s="11" t="s">
        <v>293</v>
      </c>
      <c r="V351" s="3"/>
      <c r="W351" s="3"/>
      <c r="X351" s="3"/>
      <c r="Y351" s="3"/>
      <c r="Z351" s="3"/>
      <c r="AA351" s="3"/>
      <c r="AB351" s="3"/>
      <c r="AC351" s="3"/>
      <c r="AD351" s="3"/>
      <c r="AE351" s="3"/>
    </row>
    <row r="352" spans="1:31" ht="14.25" x14ac:dyDescent="0.45">
      <c r="A352" s="109"/>
      <c r="B352" s="225"/>
      <c r="C352" s="109"/>
      <c r="D352" s="9"/>
      <c r="E352" s="9"/>
      <c r="F352" s="8"/>
      <c r="G352" s="9"/>
      <c r="H352" s="9"/>
      <c r="I352" s="11"/>
      <c r="J352" s="11"/>
      <c r="K352" s="9"/>
      <c r="L352" s="9"/>
      <c r="M352" s="9"/>
      <c r="N352" s="9"/>
      <c r="O352" s="9"/>
      <c r="P352" s="9"/>
      <c r="Q352" s="9"/>
      <c r="R352" s="9"/>
      <c r="S352" s="11"/>
      <c r="T352" s="9"/>
      <c r="U352" s="11"/>
      <c r="V352" s="3"/>
      <c r="W352" s="3"/>
      <c r="X352" s="3"/>
      <c r="Y352" s="3"/>
      <c r="Z352" s="3"/>
      <c r="AA352" s="3"/>
      <c r="AB352" s="3"/>
      <c r="AC352" s="3"/>
      <c r="AD352" s="3"/>
      <c r="AE352" s="3"/>
    </row>
    <row r="353" spans="1:31" ht="14.25" x14ac:dyDescent="0.45">
      <c r="A353" s="109">
        <v>93</v>
      </c>
      <c r="B353" s="225" t="s">
        <v>7518</v>
      </c>
      <c r="C353" s="109" t="s">
        <v>5671</v>
      </c>
      <c r="D353" s="9" t="s">
        <v>7519</v>
      </c>
      <c r="E353" s="9" t="s">
        <v>7520</v>
      </c>
      <c r="F353" s="8" t="s">
        <v>7521</v>
      </c>
      <c r="G353" s="9" t="s">
        <v>7522</v>
      </c>
      <c r="H353" s="9" t="s">
        <v>18</v>
      </c>
      <c r="I353" s="11" t="s">
        <v>1499</v>
      </c>
      <c r="J353" s="11" t="s">
        <v>7523</v>
      </c>
      <c r="K353" s="9" t="s">
        <v>20</v>
      </c>
      <c r="L353" s="9" t="s">
        <v>6201</v>
      </c>
      <c r="M353" s="9" t="s">
        <v>20</v>
      </c>
      <c r="N353" s="9" t="s">
        <v>7524</v>
      </c>
      <c r="O353" s="9" t="s">
        <v>7138</v>
      </c>
      <c r="P353" s="9" t="s">
        <v>7525</v>
      </c>
      <c r="Q353" s="9" t="s">
        <v>5645</v>
      </c>
      <c r="R353" s="9" t="s">
        <v>5684</v>
      </c>
      <c r="S353" s="11"/>
      <c r="T353" s="9" t="s">
        <v>5701</v>
      </c>
      <c r="U353" s="11" t="s">
        <v>84</v>
      </c>
      <c r="V353" s="3"/>
      <c r="W353" s="3"/>
      <c r="X353" s="3"/>
      <c r="Y353" s="3"/>
      <c r="Z353" s="3"/>
      <c r="AA353" s="3"/>
      <c r="AB353" s="3"/>
      <c r="AC353" s="3"/>
      <c r="AD353" s="3"/>
      <c r="AE353" s="3"/>
    </row>
    <row r="354" spans="1:31" ht="14.25" x14ac:dyDescent="0.45">
      <c r="A354" s="109"/>
      <c r="B354" s="225"/>
      <c r="C354" s="109"/>
      <c r="D354" s="9"/>
      <c r="E354" s="9"/>
      <c r="F354" s="8"/>
      <c r="G354" s="9"/>
      <c r="H354" s="9"/>
      <c r="I354" s="11"/>
      <c r="J354" s="11"/>
      <c r="K354" s="9"/>
      <c r="L354" s="9"/>
      <c r="M354" s="9"/>
      <c r="N354" s="9"/>
      <c r="O354" s="9"/>
      <c r="P354" s="9"/>
      <c r="Q354" s="9"/>
      <c r="R354" s="9"/>
      <c r="S354" s="11"/>
      <c r="T354" s="9"/>
      <c r="U354" s="11"/>
      <c r="V354" s="3"/>
      <c r="W354" s="3"/>
      <c r="X354" s="3"/>
      <c r="Y354" s="3"/>
      <c r="Z354" s="3"/>
      <c r="AA354" s="3"/>
      <c r="AB354" s="3"/>
      <c r="AC354" s="3"/>
      <c r="AD354" s="3"/>
      <c r="AE354" s="3"/>
    </row>
    <row r="355" spans="1:31" ht="14.25" x14ac:dyDescent="0.45">
      <c r="A355" s="109"/>
      <c r="B355" s="225"/>
      <c r="C355" s="109"/>
      <c r="D355" s="9"/>
      <c r="E355" s="9"/>
      <c r="F355" s="8"/>
      <c r="G355" s="9"/>
      <c r="H355" s="9"/>
      <c r="I355" s="11"/>
      <c r="J355" s="11"/>
      <c r="K355" s="9"/>
      <c r="L355" s="9"/>
      <c r="M355" s="9"/>
      <c r="N355" s="9"/>
      <c r="O355" s="9"/>
      <c r="P355" s="9"/>
      <c r="Q355" s="9"/>
      <c r="R355" s="9"/>
      <c r="S355" s="11"/>
      <c r="T355" s="9"/>
      <c r="U355" s="11"/>
      <c r="V355" s="3"/>
      <c r="W355" s="3"/>
      <c r="X355" s="3"/>
      <c r="Y355" s="3"/>
      <c r="Z355" s="3"/>
      <c r="AA355" s="3"/>
      <c r="AB355" s="3"/>
      <c r="AC355" s="3"/>
      <c r="AD355" s="3"/>
      <c r="AE355" s="3"/>
    </row>
    <row r="356" spans="1:31" ht="14.25" x14ac:dyDescent="0.45">
      <c r="A356" s="109">
        <v>94</v>
      </c>
      <c r="B356" s="225" t="s">
        <v>7526</v>
      </c>
      <c r="C356" s="109" t="s">
        <v>5671</v>
      </c>
      <c r="D356" s="9" t="s">
        <v>7527</v>
      </c>
      <c r="E356" s="9" t="s">
        <v>7528</v>
      </c>
      <c r="F356" s="8" t="s">
        <v>7529</v>
      </c>
      <c r="G356" s="9" t="s">
        <v>7530</v>
      </c>
      <c r="H356" s="9" t="s">
        <v>18</v>
      </c>
      <c r="I356" s="11" t="s">
        <v>94</v>
      </c>
      <c r="J356" s="11" t="s">
        <v>7531</v>
      </c>
      <c r="K356" s="9" t="s">
        <v>7532</v>
      </c>
      <c r="L356" s="9" t="s">
        <v>7533</v>
      </c>
      <c r="M356" s="9" t="s">
        <v>7445</v>
      </c>
      <c r="N356" s="9" t="s">
        <v>7534</v>
      </c>
      <c r="O356" s="9" t="s">
        <v>7535</v>
      </c>
      <c r="P356" s="9" t="s">
        <v>7536</v>
      </c>
      <c r="Q356" s="9" t="s">
        <v>5645</v>
      </c>
      <c r="R356" s="9" t="s">
        <v>5684</v>
      </c>
      <c r="S356" s="11"/>
      <c r="T356" s="9" t="s">
        <v>5645</v>
      </c>
      <c r="U356" s="11" t="s">
        <v>79</v>
      </c>
      <c r="V356" s="3"/>
      <c r="W356" s="3"/>
      <c r="X356" s="3"/>
      <c r="Y356" s="3"/>
      <c r="Z356" s="3"/>
      <c r="AA356" s="3"/>
      <c r="AB356" s="3"/>
      <c r="AC356" s="3"/>
      <c r="AD356" s="3"/>
      <c r="AE356" s="3"/>
    </row>
    <row r="357" spans="1:31" ht="14.25" x14ac:dyDescent="0.45">
      <c r="A357" s="109"/>
      <c r="B357" s="225"/>
      <c r="C357" s="109"/>
      <c r="D357" s="9"/>
      <c r="E357" s="9"/>
      <c r="F357" s="8"/>
      <c r="G357" s="9"/>
      <c r="H357" s="9"/>
      <c r="I357" s="11"/>
      <c r="J357" s="11"/>
      <c r="K357" s="9"/>
      <c r="L357" s="9"/>
      <c r="M357" s="9"/>
      <c r="N357" s="9"/>
      <c r="O357" s="9"/>
      <c r="P357" s="9"/>
      <c r="Q357" s="9"/>
      <c r="R357" s="9"/>
      <c r="S357" s="11"/>
      <c r="T357" s="9"/>
      <c r="U357" s="11"/>
      <c r="V357" s="3"/>
      <c r="W357" s="3"/>
      <c r="X357" s="3"/>
      <c r="Y357" s="3"/>
      <c r="Z357" s="3"/>
      <c r="AA357" s="3"/>
      <c r="AB357" s="3"/>
      <c r="AC357" s="3"/>
      <c r="AD357" s="3"/>
      <c r="AE357" s="3"/>
    </row>
    <row r="358" spans="1:31" ht="14.25" x14ac:dyDescent="0.45">
      <c r="A358" s="109">
        <v>95</v>
      </c>
      <c r="B358" s="225" t="s">
        <v>7537</v>
      </c>
      <c r="C358" s="109" t="s">
        <v>5671</v>
      </c>
      <c r="D358" s="9" t="s">
        <v>7538</v>
      </c>
      <c r="E358" s="9" t="s">
        <v>7539</v>
      </c>
      <c r="F358" s="8" t="s">
        <v>7540</v>
      </c>
      <c r="G358" s="9" t="s">
        <v>7541</v>
      </c>
      <c r="H358" s="9" t="s">
        <v>18</v>
      </c>
      <c r="I358" s="11" t="s">
        <v>1499</v>
      </c>
      <c r="J358" s="11" t="s">
        <v>7542</v>
      </c>
      <c r="K358" s="9" t="s">
        <v>7543</v>
      </c>
      <c r="L358" s="9" t="s">
        <v>6310</v>
      </c>
      <c r="M358" s="9" t="s">
        <v>7544</v>
      </c>
      <c r="N358" s="9" t="s">
        <v>7545</v>
      </c>
      <c r="O358" s="9" t="s">
        <v>7546</v>
      </c>
      <c r="P358" s="9" t="s">
        <v>7547</v>
      </c>
      <c r="Q358" s="9" t="s">
        <v>5645</v>
      </c>
      <c r="R358" s="9" t="s">
        <v>5684</v>
      </c>
      <c r="S358" s="11"/>
      <c r="T358" s="9" t="s">
        <v>5645</v>
      </c>
      <c r="U358" s="11" t="s">
        <v>293</v>
      </c>
      <c r="V358" s="3"/>
      <c r="W358" s="3"/>
      <c r="X358" s="3"/>
      <c r="Y358" s="3"/>
      <c r="Z358" s="3"/>
      <c r="AA358" s="3"/>
      <c r="AB358" s="3"/>
      <c r="AC358" s="3"/>
      <c r="AD358" s="3"/>
      <c r="AE358" s="3"/>
    </row>
    <row r="359" spans="1:31" ht="14.25" x14ac:dyDescent="0.45">
      <c r="A359" s="109"/>
      <c r="B359" s="225"/>
      <c r="C359" s="109"/>
      <c r="D359" s="9"/>
      <c r="E359" s="9"/>
      <c r="F359" s="8"/>
      <c r="G359" s="9"/>
      <c r="H359" s="9"/>
      <c r="I359" s="11"/>
      <c r="J359" s="11"/>
      <c r="K359" s="9"/>
      <c r="L359" s="9"/>
      <c r="M359" s="9"/>
      <c r="N359" s="9"/>
      <c r="O359" s="9"/>
      <c r="P359" s="9"/>
      <c r="Q359" s="9"/>
      <c r="R359" s="9"/>
      <c r="S359" s="11"/>
      <c r="T359" s="9"/>
      <c r="U359" s="11"/>
      <c r="V359" s="3"/>
      <c r="W359" s="3"/>
      <c r="X359" s="3"/>
      <c r="Y359" s="3"/>
      <c r="Z359" s="3"/>
      <c r="AA359" s="3"/>
      <c r="AB359" s="3"/>
      <c r="AC359" s="3"/>
      <c r="AD359" s="3"/>
      <c r="AE359" s="3"/>
    </row>
    <row r="360" spans="1:31" ht="14.25" x14ac:dyDescent="0.45">
      <c r="A360" s="173">
        <v>96</v>
      </c>
      <c r="B360" s="226" t="s">
        <v>7548</v>
      </c>
      <c r="C360" s="173" t="s">
        <v>5704</v>
      </c>
      <c r="D360" s="173" t="s">
        <v>7549</v>
      </c>
      <c r="E360" s="173" t="s">
        <v>7550</v>
      </c>
      <c r="F360" s="8" t="s">
        <v>7551</v>
      </c>
      <c r="G360" s="9" t="s">
        <v>7552</v>
      </c>
      <c r="H360" s="173"/>
      <c r="I360" s="173"/>
      <c r="J360" s="173"/>
      <c r="K360" s="9" t="s">
        <v>7553</v>
      </c>
      <c r="L360" s="9" t="s">
        <v>7554</v>
      </c>
      <c r="M360" s="9" t="s">
        <v>6476</v>
      </c>
      <c r="N360" s="9" t="s">
        <v>7555</v>
      </c>
      <c r="O360" s="9" t="s">
        <v>7556</v>
      </c>
      <c r="P360" s="9" t="s">
        <v>7557</v>
      </c>
      <c r="Q360" s="9" t="s">
        <v>5683</v>
      </c>
      <c r="R360" s="9" t="s">
        <v>5645</v>
      </c>
      <c r="S360" s="11"/>
      <c r="T360" s="9" t="s">
        <v>5701</v>
      </c>
      <c r="U360" s="11" t="s">
        <v>1776</v>
      </c>
      <c r="V360" s="3"/>
      <c r="W360" s="3"/>
      <c r="X360" s="3"/>
      <c r="Y360" s="3"/>
      <c r="Z360" s="3"/>
      <c r="AA360" s="3"/>
      <c r="AB360" s="3"/>
      <c r="AC360" s="3"/>
      <c r="AD360" s="3"/>
      <c r="AE360" s="3"/>
    </row>
    <row r="361" spans="1:31" ht="45" customHeight="1" x14ac:dyDescent="0.45">
      <c r="A361" s="178"/>
      <c r="B361" s="227"/>
      <c r="C361" s="178"/>
      <c r="D361" s="178"/>
      <c r="E361" s="178"/>
      <c r="F361" s="8" t="s">
        <v>7559</v>
      </c>
      <c r="G361" s="9" t="s">
        <v>7560</v>
      </c>
      <c r="H361" s="173"/>
      <c r="I361" s="173"/>
      <c r="J361" s="173"/>
      <c r="K361" s="9" t="s">
        <v>7561</v>
      </c>
      <c r="L361" s="9" t="s">
        <v>6494</v>
      </c>
      <c r="M361" s="9" t="s">
        <v>7562</v>
      </c>
      <c r="N361" s="9" t="s">
        <v>7563</v>
      </c>
      <c r="O361" s="9" t="s">
        <v>6312</v>
      </c>
      <c r="P361" s="9" t="s">
        <v>7564</v>
      </c>
      <c r="Q361" s="9" t="s">
        <v>5645</v>
      </c>
      <c r="R361" s="9" t="s">
        <v>5684</v>
      </c>
      <c r="S361" s="11" t="s">
        <v>2065</v>
      </c>
      <c r="T361" s="9" t="s">
        <v>5701</v>
      </c>
      <c r="U361" s="11" t="s">
        <v>84</v>
      </c>
      <c r="V361" s="3"/>
      <c r="W361" s="3"/>
      <c r="X361" s="3"/>
      <c r="Y361" s="3"/>
      <c r="Z361" s="3"/>
      <c r="AA361" s="3"/>
      <c r="AB361" s="3"/>
      <c r="AC361" s="3"/>
      <c r="AD361" s="3"/>
      <c r="AE361" s="3"/>
    </row>
    <row r="362" spans="1:31" ht="14.25" x14ac:dyDescent="0.45">
      <c r="A362" s="181"/>
      <c r="B362" s="228"/>
      <c r="C362" s="181"/>
      <c r="D362" s="181"/>
      <c r="E362" s="181"/>
      <c r="F362" s="30" t="s">
        <v>7566</v>
      </c>
      <c r="G362" s="9" t="s">
        <v>7567</v>
      </c>
      <c r="H362" s="173"/>
      <c r="I362" s="173"/>
      <c r="J362" s="173"/>
      <c r="K362" s="9"/>
      <c r="L362" s="9" t="s">
        <v>6175</v>
      </c>
      <c r="M362" s="9" t="s">
        <v>6210</v>
      </c>
      <c r="N362" s="9" t="s">
        <v>7568</v>
      </c>
      <c r="O362" s="9" t="s">
        <v>7380</v>
      </c>
      <c r="P362" s="9" t="s">
        <v>7569</v>
      </c>
      <c r="Q362" s="9" t="s">
        <v>5683</v>
      </c>
      <c r="R362" s="9" t="s">
        <v>5701</v>
      </c>
      <c r="S362" s="11"/>
      <c r="T362" s="9" t="s">
        <v>5683</v>
      </c>
      <c r="U362" s="11" t="s">
        <v>84</v>
      </c>
      <c r="V362" s="3"/>
      <c r="W362" s="3"/>
      <c r="X362" s="3"/>
      <c r="Y362" s="3"/>
      <c r="Z362" s="3"/>
      <c r="AA362" s="3"/>
      <c r="AB362" s="3"/>
      <c r="AC362" s="3"/>
      <c r="AD362" s="3"/>
      <c r="AE362" s="3"/>
    </row>
    <row r="363" spans="1:31" ht="14.25" x14ac:dyDescent="0.45">
      <c r="A363" s="109"/>
      <c r="B363" s="225"/>
      <c r="C363" s="109"/>
      <c r="D363" s="9"/>
      <c r="E363" s="9"/>
      <c r="F363" s="8"/>
      <c r="G363" s="9"/>
      <c r="H363" s="9"/>
      <c r="I363" s="11"/>
      <c r="J363" s="11"/>
      <c r="K363" s="9"/>
      <c r="L363" s="9"/>
      <c r="M363" s="9"/>
      <c r="N363" s="9"/>
      <c r="O363" s="9"/>
      <c r="P363" s="9"/>
      <c r="Q363" s="9"/>
      <c r="R363" s="9"/>
      <c r="S363" s="11"/>
      <c r="T363" s="9"/>
      <c r="U363" s="11"/>
      <c r="V363" s="3"/>
      <c r="W363" s="3"/>
      <c r="X363" s="3"/>
      <c r="Y363" s="3"/>
      <c r="Z363" s="3"/>
      <c r="AA363" s="3"/>
      <c r="AB363" s="3"/>
      <c r="AC363" s="3"/>
      <c r="AD363" s="3"/>
      <c r="AE363" s="3"/>
    </row>
    <row r="364" spans="1:31" ht="15" customHeight="1" x14ac:dyDescent="0.45">
      <c r="A364" s="173">
        <v>97</v>
      </c>
      <c r="B364" s="226" t="s">
        <v>7570</v>
      </c>
      <c r="C364" s="173" t="s">
        <v>5671</v>
      </c>
      <c r="D364" s="173" t="s">
        <v>7571</v>
      </c>
      <c r="E364" s="173" t="s">
        <v>7572</v>
      </c>
      <c r="F364" s="8" t="s">
        <v>7573</v>
      </c>
      <c r="G364" s="9" t="s">
        <v>7574</v>
      </c>
      <c r="H364" s="173" t="s">
        <v>18</v>
      </c>
      <c r="I364" s="175" t="s">
        <v>94</v>
      </c>
      <c r="J364" s="175" t="s">
        <v>7575</v>
      </c>
      <c r="K364" s="9" t="s">
        <v>7576</v>
      </c>
      <c r="L364" s="9" t="s">
        <v>7482</v>
      </c>
      <c r="M364" s="9" t="s">
        <v>7577</v>
      </c>
      <c r="N364" s="9" t="s">
        <v>7578</v>
      </c>
      <c r="O364" s="9" t="s">
        <v>7579</v>
      </c>
      <c r="P364" s="9" t="s">
        <v>7580</v>
      </c>
      <c r="Q364" s="9" t="s">
        <v>5683</v>
      </c>
      <c r="R364" s="9" t="s">
        <v>5684</v>
      </c>
      <c r="S364" s="11"/>
      <c r="T364" s="9" t="s">
        <v>5701</v>
      </c>
      <c r="U364" s="11" t="s">
        <v>84</v>
      </c>
      <c r="V364" s="3"/>
      <c r="W364" s="3"/>
      <c r="X364" s="3"/>
      <c r="Y364" s="3"/>
      <c r="Z364" s="3"/>
      <c r="AA364" s="3"/>
      <c r="AB364" s="3"/>
      <c r="AC364" s="3"/>
      <c r="AD364" s="3"/>
      <c r="AE364" s="3"/>
    </row>
    <row r="365" spans="1:31" ht="30" customHeight="1" x14ac:dyDescent="0.45">
      <c r="A365" s="173"/>
      <c r="B365" s="226"/>
      <c r="C365" s="173"/>
      <c r="D365" s="173"/>
      <c r="E365" s="173"/>
      <c r="F365" s="8" t="s">
        <v>7581</v>
      </c>
      <c r="G365" s="9" t="s">
        <v>7582</v>
      </c>
      <c r="H365" s="173"/>
      <c r="I365" s="173"/>
      <c r="J365" s="173"/>
      <c r="K365" s="9" t="s">
        <v>7583</v>
      </c>
      <c r="L365" s="9" t="s">
        <v>5763</v>
      </c>
      <c r="M365" s="9" t="s">
        <v>7584</v>
      </c>
      <c r="N365" s="9" t="s">
        <v>7585</v>
      </c>
      <c r="O365" s="9" t="s">
        <v>7586</v>
      </c>
      <c r="P365" s="9" t="s">
        <v>7587</v>
      </c>
      <c r="Q365" s="9" t="s">
        <v>5683</v>
      </c>
      <c r="R365" s="9" t="s">
        <v>5701</v>
      </c>
      <c r="S365" s="11" t="s">
        <v>68</v>
      </c>
      <c r="T365" s="9" t="s">
        <v>5701</v>
      </c>
      <c r="U365" s="11" t="s">
        <v>84</v>
      </c>
      <c r="V365" s="3"/>
      <c r="W365" s="3"/>
      <c r="X365" s="3"/>
      <c r="Y365" s="3"/>
      <c r="Z365" s="3"/>
      <c r="AA365" s="3"/>
      <c r="AB365" s="3"/>
      <c r="AC365" s="3"/>
      <c r="AD365" s="3"/>
      <c r="AE365" s="3"/>
    </row>
    <row r="366" spans="1:31" ht="45" customHeight="1" x14ac:dyDescent="0.45">
      <c r="A366" s="173"/>
      <c r="B366" s="226"/>
      <c r="C366" s="173"/>
      <c r="D366" s="173"/>
      <c r="E366" s="173"/>
      <c r="F366" s="8" t="s">
        <v>7588</v>
      </c>
      <c r="G366" s="9" t="s">
        <v>7589</v>
      </c>
      <c r="H366" s="173"/>
      <c r="I366" s="173"/>
      <c r="J366" s="173"/>
      <c r="K366" s="9" t="s">
        <v>7590</v>
      </c>
      <c r="L366" s="9" t="s">
        <v>5741</v>
      </c>
      <c r="M366" s="9" t="s">
        <v>20</v>
      </c>
      <c r="N366" s="9" t="s">
        <v>7591</v>
      </c>
      <c r="O366" s="9" t="s">
        <v>7592</v>
      </c>
      <c r="P366" s="9" t="s">
        <v>7593</v>
      </c>
      <c r="Q366" s="9" t="s">
        <v>5645</v>
      </c>
      <c r="R366" s="9" t="s">
        <v>5684</v>
      </c>
      <c r="S366" s="11" t="s">
        <v>3892</v>
      </c>
      <c r="T366" s="9" t="s">
        <v>5701</v>
      </c>
      <c r="U366" s="11" t="s">
        <v>84</v>
      </c>
      <c r="V366" s="3"/>
      <c r="W366" s="3"/>
      <c r="X366" s="3"/>
      <c r="Y366" s="3"/>
      <c r="Z366" s="3"/>
      <c r="AA366" s="3"/>
      <c r="AB366" s="3"/>
      <c r="AC366" s="3"/>
      <c r="AD366" s="3"/>
      <c r="AE366" s="3"/>
    </row>
    <row r="367" spans="1:31" ht="14.25" x14ac:dyDescent="0.45">
      <c r="A367" s="173"/>
      <c r="B367" s="226"/>
      <c r="C367" s="173"/>
      <c r="D367" s="173"/>
      <c r="E367" s="173"/>
      <c r="F367" s="8" t="s">
        <v>7594</v>
      </c>
      <c r="G367" s="9" t="s">
        <v>7595</v>
      </c>
      <c r="H367" s="173"/>
      <c r="I367" s="173"/>
      <c r="J367" s="173"/>
      <c r="K367" s="9" t="s">
        <v>7596</v>
      </c>
      <c r="L367" s="9" t="s">
        <v>20</v>
      </c>
      <c r="M367" s="9" t="s">
        <v>7597</v>
      </c>
      <c r="N367" s="9" t="s">
        <v>7598</v>
      </c>
      <c r="O367" s="9" t="s">
        <v>7599</v>
      </c>
      <c r="P367" s="9" t="s">
        <v>7600</v>
      </c>
      <c r="Q367" s="9" t="s">
        <v>5645</v>
      </c>
      <c r="R367" s="9" t="s">
        <v>5684</v>
      </c>
      <c r="S367" s="11"/>
      <c r="T367" s="9" t="s">
        <v>5701</v>
      </c>
      <c r="U367" s="11" t="s">
        <v>84</v>
      </c>
      <c r="V367" s="3"/>
      <c r="W367" s="3"/>
      <c r="X367" s="3"/>
      <c r="Y367" s="3"/>
      <c r="Z367" s="3"/>
      <c r="AA367" s="3"/>
      <c r="AB367" s="3"/>
      <c r="AC367" s="3"/>
      <c r="AD367" s="3"/>
      <c r="AE367" s="3"/>
    </row>
    <row r="368" spans="1:31" ht="14.25" x14ac:dyDescent="0.45">
      <c r="A368" s="173"/>
      <c r="B368" s="226"/>
      <c r="C368" s="173"/>
      <c r="D368" s="173"/>
      <c r="E368" s="173"/>
      <c r="F368" s="8" t="s">
        <v>7601</v>
      </c>
      <c r="G368" s="9" t="s">
        <v>7602</v>
      </c>
      <c r="H368" s="173"/>
      <c r="I368" s="173"/>
      <c r="J368" s="173"/>
      <c r="K368" s="9" t="s">
        <v>7603</v>
      </c>
      <c r="L368" s="9" t="s">
        <v>6044</v>
      </c>
      <c r="M368" s="9" t="s">
        <v>7565</v>
      </c>
      <c r="N368" s="9" t="s">
        <v>7604</v>
      </c>
      <c r="O368" s="9" t="s">
        <v>6273</v>
      </c>
      <c r="P368" s="9" t="s">
        <v>7605</v>
      </c>
      <c r="Q368" s="9" t="s">
        <v>5645</v>
      </c>
      <c r="R368" s="9" t="s">
        <v>5684</v>
      </c>
      <c r="S368" s="11"/>
      <c r="T368" s="9" t="s">
        <v>5646</v>
      </c>
      <c r="U368" s="11" t="s">
        <v>7606</v>
      </c>
      <c r="V368" s="3"/>
      <c r="W368" s="3"/>
      <c r="X368" s="3"/>
      <c r="Y368" s="3"/>
      <c r="Z368" s="3"/>
      <c r="AA368" s="3"/>
      <c r="AB368" s="3"/>
      <c r="AC368" s="3"/>
      <c r="AD368" s="3"/>
      <c r="AE368" s="3"/>
    </row>
    <row r="369" spans="1:31" ht="14.25" x14ac:dyDescent="0.45">
      <c r="A369" s="173"/>
      <c r="B369" s="226"/>
      <c r="C369" s="173"/>
      <c r="D369" s="173"/>
      <c r="E369" s="173"/>
      <c r="F369" s="8" t="s">
        <v>7607</v>
      </c>
      <c r="G369" s="9" t="s">
        <v>7608</v>
      </c>
      <c r="H369" s="173"/>
      <c r="I369" s="58" t="s">
        <v>1328</v>
      </c>
      <c r="J369" s="175"/>
      <c r="K369" s="9" t="s">
        <v>7609</v>
      </c>
      <c r="L369" s="9" t="s">
        <v>6056</v>
      </c>
      <c r="M369" s="9" t="s">
        <v>6297</v>
      </c>
      <c r="N369" s="9" t="s">
        <v>7610</v>
      </c>
      <c r="O369" s="9" t="s">
        <v>7611</v>
      </c>
      <c r="P369" s="9" t="s">
        <v>7612</v>
      </c>
      <c r="Q369" s="9" t="s">
        <v>5645</v>
      </c>
      <c r="R369" s="9" t="s">
        <v>5684</v>
      </c>
      <c r="S369" s="11"/>
      <c r="T369" s="9" t="s">
        <v>5701</v>
      </c>
      <c r="U369" s="11" t="s">
        <v>84</v>
      </c>
      <c r="V369" s="3"/>
      <c r="W369" s="3"/>
      <c r="X369" s="3"/>
      <c r="Y369" s="3"/>
      <c r="Z369" s="3"/>
      <c r="AA369" s="3"/>
      <c r="AB369" s="3"/>
      <c r="AC369" s="3"/>
      <c r="AD369" s="3"/>
      <c r="AE369" s="3"/>
    </row>
    <row r="370" spans="1:31" ht="14.25" x14ac:dyDescent="0.45">
      <c r="A370" s="109"/>
      <c r="B370" s="225"/>
      <c r="C370" s="109"/>
      <c r="D370" s="9"/>
      <c r="E370" s="9"/>
      <c r="F370" s="8"/>
      <c r="G370" s="9"/>
      <c r="H370" s="9"/>
      <c r="I370" s="11"/>
      <c r="J370" s="11"/>
      <c r="K370" s="9"/>
      <c r="L370" s="9"/>
      <c r="M370" s="9"/>
      <c r="N370" s="9"/>
      <c r="O370" s="9"/>
      <c r="P370" s="9"/>
      <c r="Q370" s="9"/>
      <c r="R370" s="9"/>
      <c r="S370" s="11"/>
      <c r="T370" s="9"/>
      <c r="U370" s="11"/>
      <c r="V370" s="3"/>
      <c r="W370" s="3"/>
      <c r="X370" s="3"/>
      <c r="Y370" s="3"/>
      <c r="Z370" s="3"/>
      <c r="AA370" s="3"/>
      <c r="AB370" s="3"/>
      <c r="AC370" s="3"/>
      <c r="AD370" s="3"/>
      <c r="AE370" s="3"/>
    </row>
    <row r="371" spans="1:31" ht="30" customHeight="1" x14ac:dyDescent="0.45">
      <c r="A371" s="175">
        <v>98</v>
      </c>
      <c r="B371" s="248" t="s">
        <v>7613</v>
      </c>
      <c r="C371" s="175" t="s">
        <v>5671</v>
      </c>
      <c r="D371" s="175" t="s">
        <v>7614</v>
      </c>
      <c r="E371" s="175" t="s">
        <v>7615</v>
      </c>
      <c r="F371" s="30" t="s">
        <v>7616</v>
      </c>
      <c r="G371" s="9" t="s">
        <v>7617</v>
      </c>
      <c r="H371" s="9" t="s">
        <v>18</v>
      </c>
      <c r="I371" s="175" t="s">
        <v>94</v>
      </c>
      <c r="J371" s="175" t="s">
        <v>7618</v>
      </c>
      <c r="K371" s="29" t="s">
        <v>7619</v>
      </c>
      <c r="L371" s="9" t="s">
        <v>7620</v>
      </c>
      <c r="M371" s="9" t="s">
        <v>7621</v>
      </c>
      <c r="N371" s="9" t="s">
        <v>7622</v>
      </c>
      <c r="O371" s="9" t="s">
        <v>6673</v>
      </c>
      <c r="P371" s="9" t="s">
        <v>7623</v>
      </c>
      <c r="Q371" s="9" t="s">
        <v>5645</v>
      </c>
      <c r="R371" s="9" t="s">
        <v>5701</v>
      </c>
      <c r="S371" s="11"/>
      <c r="T371" s="9" t="s">
        <v>6345</v>
      </c>
      <c r="U371" s="11" t="s">
        <v>7624</v>
      </c>
      <c r="V371" s="3"/>
      <c r="W371" s="3"/>
      <c r="X371" s="3"/>
      <c r="Y371" s="3"/>
      <c r="Z371" s="3"/>
      <c r="AA371" s="3"/>
      <c r="AB371" s="3"/>
      <c r="AC371" s="3"/>
      <c r="AD371" s="3"/>
      <c r="AE371" s="3"/>
    </row>
    <row r="372" spans="1:31" ht="30" customHeight="1" x14ac:dyDescent="0.45">
      <c r="A372" s="175"/>
      <c r="B372" s="248"/>
      <c r="C372" s="175"/>
      <c r="D372" s="175"/>
      <c r="E372" s="175"/>
      <c r="F372" s="30" t="s">
        <v>7625</v>
      </c>
      <c r="G372" s="9" t="s">
        <v>7617</v>
      </c>
      <c r="H372" s="9"/>
      <c r="I372" s="175"/>
      <c r="J372" s="175"/>
      <c r="K372" s="29" t="s">
        <v>7619</v>
      </c>
      <c r="L372" s="9" t="s">
        <v>7620</v>
      </c>
      <c r="M372" s="9" t="s">
        <v>7621</v>
      </c>
      <c r="N372" s="9" t="s">
        <v>7622</v>
      </c>
      <c r="O372" s="9" t="s">
        <v>6673</v>
      </c>
      <c r="P372" s="9" t="s">
        <v>7623</v>
      </c>
      <c r="Q372" s="9" t="s">
        <v>5645</v>
      </c>
      <c r="R372" s="9" t="s">
        <v>5701</v>
      </c>
      <c r="S372" s="11"/>
      <c r="T372" s="9" t="s">
        <v>6345</v>
      </c>
      <c r="U372" s="11" t="s">
        <v>7624</v>
      </c>
      <c r="V372" s="3"/>
      <c r="W372" s="3"/>
      <c r="X372" s="3"/>
      <c r="Y372" s="3"/>
      <c r="Z372" s="3"/>
      <c r="AA372" s="3"/>
      <c r="AB372" s="3"/>
      <c r="AC372" s="3"/>
      <c r="AD372" s="3"/>
      <c r="AE372" s="3"/>
    </row>
    <row r="373" spans="1:31" ht="30" customHeight="1" x14ac:dyDescent="0.45">
      <c r="A373" s="175"/>
      <c r="B373" s="248"/>
      <c r="C373" s="175"/>
      <c r="D373" s="175"/>
      <c r="E373" s="175"/>
      <c r="F373" s="30" t="s">
        <v>7626</v>
      </c>
      <c r="G373" s="9" t="s">
        <v>7617</v>
      </c>
      <c r="H373" s="9"/>
      <c r="I373" s="175"/>
      <c r="J373" s="175"/>
      <c r="K373" s="29" t="s">
        <v>7619</v>
      </c>
      <c r="L373" s="9" t="s">
        <v>7620</v>
      </c>
      <c r="M373" s="9" t="s">
        <v>7621</v>
      </c>
      <c r="N373" s="9" t="s">
        <v>7622</v>
      </c>
      <c r="O373" s="9" t="s">
        <v>6673</v>
      </c>
      <c r="P373" s="9" t="s">
        <v>7623</v>
      </c>
      <c r="Q373" s="9" t="s">
        <v>5645</v>
      </c>
      <c r="R373" s="9" t="s">
        <v>5701</v>
      </c>
      <c r="S373" s="11"/>
      <c r="T373" s="9" t="s">
        <v>6345</v>
      </c>
      <c r="U373" s="11" t="s">
        <v>7624</v>
      </c>
      <c r="V373" s="3"/>
      <c r="W373" s="3"/>
      <c r="X373" s="3"/>
      <c r="Y373" s="3"/>
      <c r="Z373" s="3"/>
      <c r="AA373" s="3"/>
      <c r="AB373" s="3"/>
      <c r="AC373" s="3"/>
      <c r="AD373" s="3"/>
      <c r="AE373" s="3"/>
    </row>
    <row r="374" spans="1:31" ht="14.25" x14ac:dyDescent="0.45">
      <c r="A374" s="109"/>
      <c r="B374" s="225"/>
      <c r="C374" s="109"/>
      <c r="D374" s="9"/>
      <c r="E374" s="9"/>
      <c r="F374" s="8"/>
      <c r="G374" s="9"/>
      <c r="H374" s="9"/>
      <c r="I374" s="11"/>
      <c r="J374" s="11"/>
      <c r="K374" s="9"/>
      <c r="L374" s="9"/>
      <c r="M374" s="9"/>
      <c r="N374" s="9"/>
      <c r="O374" s="9"/>
      <c r="P374" s="9"/>
      <c r="Q374" s="9"/>
      <c r="R374" s="9"/>
      <c r="S374" s="11"/>
      <c r="T374" s="9"/>
      <c r="U374" s="11"/>
      <c r="V374" s="3"/>
      <c r="W374" s="3"/>
      <c r="X374" s="3"/>
      <c r="Y374" s="3"/>
      <c r="Z374" s="3"/>
      <c r="AA374" s="3"/>
      <c r="AB374" s="3"/>
      <c r="AC374" s="3"/>
      <c r="AD374" s="3"/>
      <c r="AE374" s="3"/>
    </row>
    <row r="375" spans="1:31" ht="14.25" x14ac:dyDescent="0.45">
      <c r="A375" s="109">
        <v>99</v>
      </c>
      <c r="B375" s="225" t="s">
        <v>7627</v>
      </c>
      <c r="C375" s="110" t="s">
        <v>5671</v>
      </c>
      <c r="D375" s="9" t="s">
        <v>7628</v>
      </c>
      <c r="E375" s="9" t="s">
        <v>7629</v>
      </c>
      <c r="F375" s="30" t="s">
        <v>7630</v>
      </c>
      <c r="G375" s="9" t="s">
        <v>7631</v>
      </c>
      <c r="H375" s="9" t="s">
        <v>18</v>
      </c>
      <c r="I375" s="11" t="s">
        <v>94</v>
      </c>
      <c r="J375" s="11" t="s">
        <v>7632</v>
      </c>
      <c r="K375" s="9" t="s">
        <v>7633</v>
      </c>
      <c r="L375" s="9" t="s">
        <v>7036</v>
      </c>
      <c r="M375" s="9" t="s">
        <v>6155</v>
      </c>
      <c r="N375" s="9" t="s">
        <v>7634</v>
      </c>
      <c r="O375" s="9" t="s">
        <v>6688</v>
      </c>
      <c r="P375" s="9" t="s">
        <v>7635</v>
      </c>
      <c r="Q375" s="9" t="s">
        <v>5645</v>
      </c>
      <c r="R375" s="9" t="s">
        <v>5684</v>
      </c>
      <c r="S375" s="11"/>
      <c r="T375" s="9" t="s">
        <v>5758</v>
      </c>
      <c r="U375" s="11" t="s">
        <v>293</v>
      </c>
      <c r="V375" s="3"/>
      <c r="W375" s="3"/>
      <c r="X375" s="3"/>
      <c r="Y375" s="3"/>
      <c r="Z375" s="3"/>
      <c r="AA375" s="3"/>
      <c r="AB375" s="3"/>
      <c r="AC375" s="3"/>
      <c r="AD375" s="3"/>
      <c r="AE375" s="3"/>
    </row>
    <row r="376" spans="1:31" ht="14.25" x14ac:dyDescent="0.45">
      <c r="A376" s="109"/>
      <c r="B376" s="225"/>
      <c r="C376" s="109"/>
      <c r="D376" s="9"/>
      <c r="E376" s="9"/>
      <c r="F376" s="8"/>
      <c r="G376" s="9"/>
      <c r="H376" s="9"/>
      <c r="I376" s="11"/>
      <c r="J376" s="11"/>
      <c r="K376" s="9"/>
      <c r="L376" s="9"/>
      <c r="M376" s="9"/>
      <c r="N376" s="9"/>
      <c r="O376" s="9"/>
      <c r="P376" s="9"/>
      <c r="Q376" s="9"/>
      <c r="R376" s="9"/>
      <c r="S376" s="11"/>
      <c r="T376" s="9"/>
      <c r="U376" s="11"/>
      <c r="V376" s="3"/>
      <c r="W376" s="3"/>
      <c r="X376" s="3"/>
      <c r="Y376" s="3"/>
      <c r="Z376" s="3"/>
      <c r="AA376" s="3"/>
      <c r="AB376" s="3"/>
      <c r="AC376" s="3"/>
      <c r="AD376" s="3"/>
      <c r="AE376" s="3"/>
    </row>
    <row r="377" spans="1:31" ht="30" customHeight="1" x14ac:dyDescent="0.45">
      <c r="A377" s="110">
        <v>100</v>
      </c>
      <c r="B377" s="249" t="s">
        <v>7636</v>
      </c>
      <c r="C377" s="110" t="s">
        <v>7637</v>
      </c>
      <c r="D377" s="11" t="s">
        <v>7638</v>
      </c>
      <c r="E377" s="11" t="s">
        <v>7639</v>
      </c>
      <c r="F377" s="30" t="s">
        <v>7640</v>
      </c>
      <c r="G377" s="9" t="s">
        <v>7641</v>
      </c>
      <c r="H377" s="11" t="s">
        <v>18</v>
      </c>
      <c r="I377" s="11" t="s">
        <v>5704</v>
      </c>
      <c r="J377" s="11" t="s">
        <v>7642</v>
      </c>
      <c r="K377" s="11" t="s">
        <v>7643</v>
      </c>
      <c r="L377" s="9" t="s">
        <v>6494</v>
      </c>
      <c r="M377" s="9" t="s">
        <v>7644</v>
      </c>
      <c r="N377" s="9" t="s">
        <v>7645</v>
      </c>
      <c r="O377" s="9" t="s">
        <v>7592</v>
      </c>
      <c r="P377" s="9" t="s">
        <v>7646</v>
      </c>
      <c r="Q377" s="9" t="s">
        <v>5645</v>
      </c>
      <c r="R377" s="9" t="s">
        <v>5684</v>
      </c>
      <c r="S377" s="11"/>
      <c r="T377" s="9" t="s">
        <v>5645</v>
      </c>
      <c r="U377" s="11" t="s">
        <v>3081</v>
      </c>
      <c r="V377" s="3"/>
      <c r="W377" s="3"/>
      <c r="X377" s="3"/>
      <c r="Y377" s="3"/>
      <c r="Z377" s="3"/>
      <c r="AA377" s="3"/>
      <c r="AB377" s="3"/>
      <c r="AC377" s="3"/>
      <c r="AD377" s="3"/>
      <c r="AE377" s="3"/>
    </row>
    <row r="378" spans="1:31" ht="14.25" x14ac:dyDescent="0.45">
      <c r="A378" s="109"/>
      <c r="B378" s="225"/>
      <c r="C378" s="109"/>
      <c r="D378" s="9"/>
      <c r="E378" s="9"/>
      <c r="F378" s="8"/>
      <c r="G378" s="9"/>
      <c r="H378" s="9"/>
      <c r="I378" s="11"/>
      <c r="J378" s="11"/>
      <c r="K378" s="9"/>
      <c r="L378" s="9"/>
      <c r="M378" s="9"/>
      <c r="N378" s="9"/>
      <c r="O378" s="9"/>
      <c r="P378" s="9"/>
      <c r="Q378" s="9"/>
      <c r="R378" s="9"/>
      <c r="S378" s="11"/>
      <c r="T378" s="9"/>
      <c r="U378" s="11"/>
      <c r="V378" s="3"/>
      <c r="W378" s="3"/>
      <c r="X378" s="3"/>
      <c r="Y378" s="3"/>
      <c r="Z378" s="3"/>
      <c r="AA378" s="3"/>
      <c r="AB378" s="3"/>
      <c r="AC378" s="3"/>
      <c r="AD378" s="3"/>
      <c r="AE378" s="3"/>
    </row>
    <row r="379" spans="1:31" ht="14.25" x14ac:dyDescent="0.45">
      <c r="A379" s="109">
        <v>101</v>
      </c>
      <c r="B379" s="225" t="s">
        <v>7647</v>
      </c>
      <c r="C379" s="110" t="s">
        <v>5671</v>
      </c>
      <c r="D379" s="9" t="s">
        <v>7648</v>
      </c>
      <c r="E379" s="9" t="s">
        <v>7649</v>
      </c>
      <c r="F379" s="30" t="s">
        <v>7650</v>
      </c>
      <c r="G379" s="9" t="s">
        <v>7651</v>
      </c>
      <c r="H379" s="9" t="s">
        <v>18</v>
      </c>
      <c r="I379" s="11" t="s">
        <v>1499</v>
      </c>
      <c r="J379" s="11" t="s">
        <v>7652</v>
      </c>
      <c r="K379" s="29" t="s">
        <v>7653</v>
      </c>
      <c r="L379" s="9" t="s">
        <v>20</v>
      </c>
      <c r="M379" s="9" t="s">
        <v>7654</v>
      </c>
      <c r="N379" s="9" t="s">
        <v>7655</v>
      </c>
      <c r="O379" s="9" t="s">
        <v>7025</v>
      </c>
      <c r="P379" s="9" t="s">
        <v>7656</v>
      </c>
      <c r="Q379" s="9" t="s">
        <v>5683</v>
      </c>
      <c r="R379" s="9" t="s">
        <v>5684</v>
      </c>
      <c r="S379" s="11" t="s">
        <v>1816</v>
      </c>
      <c r="T379" s="9" t="s">
        <v>5701</v>
      </c>
      <c r="U379" s="11" t="s">
        <v>293</v>
      </c>
      <c r="V379" s="3"/>
      <c r="W379" s="3"/>
      <c r="X379" s="3"/>
      <c r="Y379" s="3"/>
      <c r="Z379" s="3"/>
      <c r="AA379" s="3"/>
      <c r="AB379" s="3"/>
      <c r="AC379" s="3"/>
      <c r="AD379" s="3"/>
      <c r="AE379" s="3"/>
    </row>
    <row r="380" spans="1:31" ht="14.25" x14ac:dyDescent="0.45">
      <c r="A380" s="109"/>
      <c r="B380" s="225"/>
      <c r="C380" s="109"/>
      <c r="D380" s="9"/>
      <c r="E380" s="9"/>
      <c r="F380" s="8"/>
      <c r="G380" s="9"/>
      <c r="H380" s="9"/>
      <c r="I380" s="11"/>
      <c r="J380" s="11"/>
      <c r="K380" s="9"/>
      <c r="L380" s="9"/>
      <c r="M380" s="9"/>
      <c r="N380" s="9"/>
      <c r="O380" s="9"/>
      <c r="P380" s="9"/>
      <c r="Q380" s="9"/>
      <c r="R380" s="9"/>
      <c r="S380" s="11"/>
      <c r="T380" s="9"/>
      <c r="U380" s="11"/>
      <c r="V380" s="3"/>
      <c r="W380" s="3"/>
      <c r="X380" s="3"/>
      <c r="Y380" s="3"/>
      <c r="Z380" s="3"/>
      <c r="AA380" s="3"/>
      <c r="AB380" s="3"/>
      <c r="AC380" s="3"/>
      <c r="AD380" s="3"/>
      <c r="AE380" s="3"/>
    </row>
    <row r="381" spans="1:31" ht="15" customHeight="1" x14ac:dyDescent="0.45">
      <c r="A381" s="173">
        <v>102</v>
      </c>
      <c r="B381" s="226" t="s">
        <v>7657</v>
      </c>
      <c r="C381" s="175" t="s">
        <v>5671</v>
      </c>
      <c r="D381" s="173" t="s">
        <v>7658</v>
      </c>
      <c r="E381" s="173" t="s">
        <v>7659</v>
      </c>
      <c r="F381" s="30" t="s">
        <v>7660</v>
      </c>
      <c r="G381" s="9" t="s">
        <v>7661</v>
      </c>
      <c r="H381" s="173" t="s">
        <v>18</v>
      </c>
      <c r="I381" s="175" t="s">
        <v>1499</v>
      </c>
      <c r="J381" s="175" t="s">
        <v>7662</v>
      </c>
      <c r="K381" s="9"/>
      <c r="L381" s="9" t="s">
        <v>6733</v>
      </c>
      <c r="M381" s="9" t="s">
        <v>7663</v>
      </c>
      <c r="N381" s="9" t="s">
        <v>7664</v>
      </c>
      <c r="O381" s="9" t="s">
        <v>6324</v>
      </c>
      <c r="P381" s="9" t="s">
        <v>7665</v>
      </c>
      <c r="Q381" s="9" t="s">
        <v>5683</v>
      </c>
      <c r="R381" s="9" t="s">
        <v>5684</v>
      </c>
      <c r="S381" s="11" t="s">
        <v>1077</v>
      </c>
      <c r="T381" s="9" t="s">
        <v>5645</v>
      </c>
      <c r="U381" s="11" t="s">
        <v>293</v>
      </c>
      <c r="V381" s="3"/>
      <c r="W381" s="3"/>
      <c r="X381" s="3"/>
      <c r="Y381" s="3"/>
      <c r="Z381" s="3"/>
      <c r="AA381" s="3"/>
      <c r="AB381" s="3"/>
      <c r="AC381" s="3"/>
      <c r="AD381" s="3"/>
      <c r="AE381" s="3"/>
    </row>
    <row r="382" spans="1:31" ht="14.25" x14ac:dyDescent="0.45">
      <c r="A382" s="173"/>
      <c r="B382" s="226"/>
      <c r="C382" s="173"/>
      <c r="D382" s="173"/>
      <c r="E382" s="173"/>
      <c r="F382" s="30" t="s">
        <v>7666</v>
      </c>
      <c r="G382" s="9" t="s">
        <v>7661</v>
      </c>
      <c r="H382" s="173"/>
      <c r="I382" s="173"/>
      <c r="J382" s="173"/>
      <c r="K382" s="9"/>
      <c r="L382" s="9" t="s">
        <v>6733</v>
      </c>
      <c r="M382" s="9" t="s">
        <v>7663</v>
      </c>
      <c r="N382" s="9" t="s">
        <v>7664</v>
      </c>
      <c r="O382" s="9" t="s">
        <v>6324</v>
      </c>
      <c r="P382" s="9" t="s">
        <v>7665</v>
      </c>
      <c r="Q382" s="9" t="s">
        <v>5683</v>
      </c>
      <c r="R382" s="9" t="s">
        <v>5684</v>
      </c>
      <c r="S382" s="11" t="s">
        <v>1077</v>
      </c>
      <c r="T382" s="9" t="s">
        <v>5645</v>
      </c>
      <c r="U382" s="11" t="s">
        <v>293</v>
      </c>
      <c r="V382" s="3"/>
      <c r="W382" s="3"/>
      <c r="X382" s="3"/>
      <c r="Y382" s="3"/>
      <c r="Z382" s="3"/>
      <c r="AA382" s="3"/>
      <c r="AB382" s="3"/>
      <c r="AC382" s="3"/>
      <c r="AD382" s="3"/>
      <c r="AE382" s="3"/>
    </row>
    <row r="383" spans="1:31" ht="14.25" x14ac:dyDescent="0.45">
      <c r="A383" s="109"/>
      <c r="B383" s="225"/>
      <c r="C383" s="109"/>
      <c r="D383" s="9"/>
      <c r="E383" s="9"/>
      <c r="F383" s="30"/>
      <c r="G383" s="9"/>
      <c r="H383" s="9"/>
      <c r="I383" s="11"/>
      <c r="J383" s="11"/>
      <c r="K383" s="29"/>
      <c r="L383" s="9"/>
      <c r="M383" s="9"/>
      <c r="N383" s="9"/>
      <c r="O383" s="9"/>
      <c r="P383" s="9"/>
      <c r="Q383" s="9"/>
      <c r="R383" s="9"/>
      <c r="S383" s="11"/>
      <c r="T383" s="9"/>
      <c r="U383" s="11"/>
      <c r="V383" s="3"/>
      <c r="W383" s="3"/>
      <c r="X383" s="3"/>
      <c r="Y383" s="3"/>
      <c r="Z383" s="3"/>
      <c r="AA383" s="3"/>
      <c r="AB383" s="3"/>
      <c r="AC383" s="3"/>
      <c r="AD383" s="3"/>
      <c r="AE383" s="3"/>
    </row>
    <row r="384" spans="1:31" ht="15" customHeight="1" x14ac:dyDescent="0.45">
      <c r="A384" s="173">
        <v>103</v>
      </c>
      <c r="B384" s="226" t="s">
        <v>7667</v>
      </c>
      <c r="C384" s="175" t="s">
        <v>5704</v>
      </c>
      <c r="D384" s="173" t="s">
        <v>7668</v>
      </c>
      <c r="E384" s="173" t="s">
        <v>7669</v>
      </c>
      <c r="F384" s="30" t="s">
        <v>7670</v>
      </c>
      <c r="G384" s="9" t="s">
        <v>7671</v>
      </c>
      <c r="H384" s="173" t="s">
        <v>18</v>
      </c>
      <c r="I384" s="175" t="s">
        <v>1499</v>
      </c>
      <c r="J384" s="175" t="s">
        <v>7672</v>
      </c>
      <c r="K384" s="29" t="s">
        <v>7673</v>
      </c>
      <c r="L384" s="9" t="s">
        <v>20</v>
      </c>
      <c r="M384" s="9" t="s">
        <v>7674</v>
      </c>
      <c r="N384" s="9" t="s">
        <v>7675</v>
      </c>
      <c r="O384" s="9" t="s">
        <v>6850</v>
      </c>
      <c r="P384" s="9" t="s">
        <v>7676</v>
      </c>
      <c r="Q384" s="9" t="s">
        <v>5645</v>
      </c>
      <c r="R384" s="9" t="s">
        <v>5684</v>
      </c>
      <c r="S384" s="11"/>
      <c r="T384" s="9" t="s">
        <v>5645</v>
      </c>
      <c r="U384" s="11" t="s">
        <v>21</v>
      </c>
      <c r="V384" s="3"/>
      <c r="W384" s="3"/>
      <c r="X384" s="3"/>
      <c r="Y384" s="3"/>
      <c r="Z384" s="3"/>
      <c r="AA384" s="3"/>
      <c r="AB384" s="3"/>
      <c r="AC384" s="3"/>
      <c r="AD384" s="3"/>
      <c r="AE384" s="3"/>
    </row>
    <row r="385" spans="1:31" ht="14.25" x14ac:dyDescent="0.45">
      <c r="A385" s="173"/>
      <c r="B385" s="226"/>
      <c r="C385" s="173"/>
      <c r="D385" s="173"/>
      <c r="E385" s="173"/>
      <c r="F385" s="30" t="s">
        <v>7677</v>
      </c>
      <c r="G385" s="9" t="s">
        <v>7678</v>
      </c>
      <c r="H385" s="173"/>
      <c r="I385" s="173"/>
      <c r="J385" s="173"/>
      <c r="K385" s="29" t="s">
        <v>7679</v>
      </c>
      <c r="L385" s="9" t="s">
        <v>5741</v>
      </c>
      <c r="M385" s="9" t="s">
        <v>5649</v>
      </c>
      <c r="N385" s="9" t="s">
        <v>7680</v>
      </c>
      <c r="O385" s="9" t="s">
        <v>7681</v>
      </c>
      <c r="P385" s="9" t="s">
        <v>7682</v>
      </c>
      <c r="Q385" s="9" t="s">
        <v>5645</v>
      </c>
      <c r="R385" s="9" t="s">
        <v>5701</v>
      </c>
      <c r="S385" s="11"/>
      <c r="T385" s="9" t="s">
        <v>5645</v>
      </c>
      <c r="U385" s="11" t="s">
        <v>21</v>
      </c>
      <c r="V385" s="3"/>
      <c r="W385" s="3"/>
      <c r="X385" s="3"/>
      <c r="Y385" s="3"/>
      <c r="Z385" s="3"/>
      <c r="AA385" s="3"/>
      <c r="AB385" s="3"/>
      <c r="AC385" s="3"/>
      <c r="AD385" s="3"/>
      <c r="AE385" s="3"/>
    </row>
    <row r="386" spans="1:31" ht="14.25" x14ac:dyDescent="0.45">
      <c r="A386" s="173"/>
      <c r="B386" s="226"/>
      <c r="C386" s="173"/>
      <c r="D386" s="173"/>
      <c r="E386" s="173"/>
      <c r="F386" s="30" t="s">
        <v>7683</v>
      </c>
      <c r="G386" s="9" t="s">
        <v>7684</v>
      </c>
      <c r="H386" s="173"/>
      <c r="I386" s="173"/>
      <c r="J386" s="173"/>
      <c r="K386" s="29" t="s">
        <v>7685</v>
      </c>
      <c r="L386" s="9" t="s">
        <v>5814</v>
      </c>
      <c r="M386" s="9" t="s">
        <v>7686</v>
      </c>
      <c r="N386" s="9" t="s">
        <v>7687</v>
      </c>
      <c r="O386" s="9" t="s">
        <v>7688</v>
      </c>
      <c r="P386" s="9" t="s">
        <v>7689</v>
      </c>
      <c r="Q386" s="9" t="s">
        <v>5646</v>
      </c>
      <c r="R386" s="9" t="s">
        <v>5701</v>
      </c>
      <c r="S386" s="11"/>
      <c r="T386" s="9" t="s">
        <v>6438</v>
      </c>
      <c r="U386" s="11" t="s">
        <v>21</v>
      </c>
      <c r="V386" s="3"/>
      <c r="W386" s="3"/>
      <c r="X386" s="3"/>
      <c r="Y386" s="3"/>
      <c r="Z386" s="3"/>
      <c r="AA386" s="3"/>
      <c r="AB386" s="3"/>
      <c r="AC386" s="3"/>
      <c r="AD386" s="3"/>
      <c r="AE386" s="3"/>
    </row>
    <row r="387" spans="1:31" ht="14.25" x14ac:dyDescent="0.45">
      <c r="A387" s="109"/>
      <c r="B387" s="225"/>
      <c r="C387" s="109"/>
      <c r="D387" s="9"/>
      <c r="E387" s="9"/>
      <c r="F387" s="8"/>
      <c r="G387" s="9"/>
      <c r="H387" s="9"/>
      <c r="I387" s="11"/>
      <c r="J387" s="11"/>
      <c r="K387" s="9"/>
      <c r="L387" s="9"/>
      <c r="M387" s="9"/>
      <c r="N387" s="9"/>
      <c r="O387" s="9"/>
      <c r="P387" s="9"/>
      <c r="Q387" s="9"/>
      <c r="R387" s="9"/>
      <c r="S387" s="11"/>
      <c r="T387" s="9"/>
      <c r="U387" s="11"/>
      <c r="V387" s="3"/>
      <c r="W387" s="3"/>
      <c r="X387" s="3"/>
      <c r="Y387" s="3"/>
      <c r="Z387" s="3"/>
      <c r="AA387" s="3"/>
      <c r="AB387" s="3"/>
      <c r="AC387" s="3"/>
      <c r="AD387" s="3"/>
      <c r="AE387" s="3"/>
    </row>
    <row r="388" spans="1:31" ht="45" customHeight="1" x14ac:dyDescent="0.45">
      <c r="A388" s="173">
        <v>104</v>
      </c>
      <c r="B388" s="226" t="s">
        <v>7690</v>
      </c>
      <c r="C388" s="173" t="s">
        <v>5704</v>
      </c>
      <c r="D388" s="173" t="s">
        <v>7691</v>
      </c>
      <c r="E388" s="173" t="s">
        <v>7692</v>
      </c>
      <c r="F388" s="30" t="s">
        <v>7693</v>
      </c>
      <c r="G388" s="9" t="s">
        <v>7694</v>
      </c>
      <c r="H388" s="201"/>
      <c r="I388" s="201"/>
      <c r="J388" s="201"/>
      <c r="K388" s="29" t="s">
        <v>7695</v>
      </c>
      <c r="L388" s="9" t="s">
        <v>7482</v>
      </c>
      <c r="M388" s="9" t="s">
        <v>20</v>
      </c>
      <c r="N388" s="9" t="s">
        <v>7696</v>
      </c>
      <c r="O388" s="9" t="s">
        <v>7697</v>
      </c>
      <c r="P388" s="9" t="s">
        <v>7698</v>
      </c>
      <c r="Q388" s="9" t="s">
        <v>5645</v>
      </c>
      <c r="R388" s="9" t="s">
        <v>5684</v>
      </c>
      <c r="S388" s="11" t="s">
        <v>281</v>
      </c>
      <c r="T388" s="9" t="s">
        <v>5701</v>
      </c>
      <c r="U388" s="11" t="s">
        <v>84</v>
      </c>
      <c r="V388" s="3"/>
      <c r="W388" s="3"/>
      <c r="X388" s="3"/>
      <c r="Y388" s="3"/>
      <c r="Z388" s="3"/>
      <c r="AA388" s="3"/>
      <c r="AB388" s="3"/>
      <c r="AC388" s="3"/>
      <c r="AD388" s="3"/>
      <c r="AE388" s="3"/>
    </row>
    <row r="389" spans="1:31" ht="45" customHeight="1" x14ac:dyDescent="0.45">
      <c r="A389" s="178"/>
      <c r="B389" s="227"/>
      <c r="C389" s="178"/>
      <c r="D389" s="178"/>
      <c r="E389" s="178"/>
      <c r="F389" s="30" t="s">
        <v>7699</v>
      </c>
      <c r="G389" s="9" t="s">
        <v>7694</v>
      </c>
      <c r="H389" s="201"/>
      <c r="I389" s="201"/>
      <c r="J389" s="201"/>
      <c r="K389" s="29" t="s">
        <v>7695</v>
      </c>
      <c r="L389" s="9" t="s">
        <v>7482</v>
      </c>
      <c r="M389" s="9" t="s">
        <v>20</v>
      </c>
      <c r="N389" s="9" t="s">
        <v>7696</v>
      </c>
      <c r="O389" s="9" t="s">
        <v>7697</v>
      </c>
      <c r="P389" s="9" t="s">
        <v>7698</v>
      </c>
      <c r="Q389" s="9" t="s">
        <v>5645</v>
      </c>
      <c r="R389" s="9" t="s">
        <v>5684</v>
      </c>
      <c r="S389" s="11" t="s">
        <v>281</v>
      </c>
      <c r="T389" s="9" t="s">
        <v>5701</v>
      </c>
      <c r="U389" s="11" t="s">
        <v>84</v>
      </c>
      <c r="V389" s="3"/>
      <c r="W389" s="3"/>
      <c r="X389" s="3"/>
      <c r="Y389" s="3"/>
      <c r="Z389" s="3"/>
      <c r="AA389" s="3"/>
      <c r="AB389" s="3"/>
      <c r="AC389" s="3"/>
      <c r="AD389" s="3"/>
      <c r="AE389" s="3"/>
    </row>
    <row r="390" spans="1:31" ht="45" customHeight="1" x14ac:dyDescent="0.45">
      <c r="A390" s="178"/>
      <c r="B390" s="227"/>
      <c r="C390" s="178"/>
      <c r="D390" s="178"/>
      <c r="E390" s="178"/>
      <c r="F390" s="30" t="s">
        <v>7700</v>
      </c>
      <c r="G390" s="9" t="s">
        <v>7701</v>
      </c>
      <c r="H390" s="201"/>
      <c r="I390" s="201"/>
      <c r="J390" s="201"/>
      <c r="K390" s="29" t="s">
        <v>7702</v>
      </c>
      <c r="L390" s="9" t="s">
        <v>5753</v>
      </c>
      <c r="M390" s="9" t="s">
        <v>7703</v>
      </c>
      <c r="N390" s="9" t="s">
        <v>7704</v>
      </c>
      <c r="O390" s="9" t="s">
        <v>7705</v>
      </c>
      <c r="P390" s="9" t="s">
        <v>7706</v>
      </c>
      <c r="Q390" s="9" t="s">
        <v>5683</v>
      </c>
      <c r="R390" s="9" t="s">
        <v>5684</v>
      </c>
      <c r="S390" s="11"/>
      <c r="T390" s="9" t="s">
        <v>6328</v>
      </c>
      <c r="U390" s="11" t="s">
        <v>7707</v>
      </c>
      <c r="V390" s="3"/>
      <c r="W390" s="3"/>
      <c r="X390" s="3"/>
      <c r="Y390" s="3"/>
      <c r="Z390" s="3"/>
      <c r="AA390" s="3"/>
      <c r="AB390" s="3"/>
      <c r="AC390" s="3"/>
      <c r="AD390" s="3"/>
      <c r="AE390" s="3"/>
    </row>
    <row r="391" spans="1:31" ht="45" customHeight="1" x14ac:dyDescent="0.45">
      <c r="A391" s="178"/>
      <c r="B391" s="227"/>
      <c r="C391" s="178"/>
      <c r="D391" s="178"/>
      <c r="E391" s="178"/>
      <c r="F391" s="30" t="s">
        <v>7708</v>
      </c>
      <c r="G391" s="9" t="s">
        <v>7701</v>
      </c>
      <c r="H391" s="201"/>
      <c r="I391" s="201"/>
      <c r="J391" s="201"/>
      <c r="K391" s="29" t="s">
        <v>7702</v>
      </c>
      <c r="L391" s="9" t="s">
        <v>5753</v>
      </c>
      <c r="M391" s="9" t="s">
        <v>7703</v>
      </c>
      <c r="N391" s="9" t="s">
        <v>7704</v>
      </c>
      <c r="O391" s="9" t="s">
        <v>7705</v>
      </c>
      <c r="P391" s="9" t="s">
        <v>7706</v>
      </c>
      <c r="Q391" s="9" t="s">
        <v>5683</v>
      </c>
      <c r="R391" s="9" t="s">
        <v>5684</v>
      </c>
      <c r="S391" s="11"/>
      <c r="T391" s="9" t="s">
        <v>6328</v>
      </c>
      <c r="U391" s="11" t="s">
        <v>7707</v>
      </c>
      <c r="V391" s="3"/>
      <c r="W391" s="3"/>
      <c r="X391" s="3"/>
      <c r="Y391" s="3"/>
      <c r="Z391" s="3"/>
      <c r="AA391" s="3"/>
      <c r="AB391" s="3"/>
      <c r="AC391" s="3"/>
      <c r="AD391" s="3"/>
      <c r="AE391" s="3"/>
    </row>
    <row r="392" spans="1:31" ht="14.25" x14ac:dyDescent="0.45">
      <c r="A392" s="109"/>
      <c r="B392" s="225"/>
      <c r="C392" s="109"/>
      <c r="D392" s="9"/>
      <c r="E392" s="9"/>
      <c r="F392" s="8"/>
      <c r="G392" s="9"/>
      <c r="H392" s="9"/>
      <c r="I392" s="11"/>
      <c r="J392" s="11"/>
      <c r="K392" s="9"/>
      <c r="L392" s="9"/>
      <c r="M392" s="9"/>
      <c r="N392" s="9"/>
      <c r="O392" s="9"/>
      <c r="P392" s="9"/>
      <c r="Q392" s="9"/>
      <c r="R392" s="9"/>
      <c r="S392" s="11"/>
      <c r="T392" s="9"/>
      <c r="U392" s="11"/>
      <c r="V392" s="3"/>
      <c r="W392" s="3"/>
      <c r="X392" s="3"/>
      <c r="Y392" s="3"/>
      <c r="Z392" s="3"/>
      <c r="AA392" s="3"/>
      <c r="AB392" s="3"/>
      <c r="AC392" s="3"/>
      <c r="AD392" s="3"/>
      <c r="AE392" s="3"/>
    </row>
    <row r="393" spans="1:31" ht="14.25" x14ac:dyDescent="0.45">
      <c r="A393" s="119">
        <v>105</v>
      </c>
      <c r="B393" s="261" t="s">
        <v>3821</v>
      </c>
      <c r="C393" s="109" t="s">
        <v>5704</v>
      </c>
      <c r="D393" s="29" t="s">
        <v>7709</v>
      </c>
      <c r="E393" s="29" t="s">
        <v>7710</v>
      </c>
      <c r="F393" s="30" t="s">
        <v>7711</v>
      </c>
      <c r="G393" s="9" t="s">
        <v>7712</v>
      </c>
      <c r="H393" s="29" t="s">
        <v>18</v>
      </c>
      <c r="I393" s="58" t="s">
        <v>1499</v>
      </c>
      <c r="J393" s="11" t="s">
        <v>3825</v>
      </c>
      <c r="K393" s="29" t="s">
        <v>7713</v>
      </c>
      <c r="L393" s="9" t="s">
        <v>6296</v>
      </c>
      <c r="M393" s="9" t="s">
        <v>7714</v>
      </c>
      <c r="N393" s="9" t="s">
        <v>7715</v>
      </c>
      <c r="O393" s="9" t="s">
        <v>7716</v>
      </c>
      <c r="P393" s="9" t="s">
        <v>7717</v>
      </c>
      <c r="Q393" s="9" t="s">
        <v>5645</v>
      </c>
      <c r="R393" s="9" t="s">
        <v>5684</v>
      </c>
      <c r="S393" s="11"/>
      <c r="T393" s="9" t="s">
        <v>5701</v>
      </c>
      <c r="U393" s="11" t="s">
        <v>21</v>
      </c>
      <c r="V393" s="3"/>
      <c r="W393" s="3"/>
      <c r="X393" s="3"/>
      <c r="Y393" s="3"/>
      <c r="Z393" s="3"/>
      <c r="AA393" s="3"/>
      <c r="AB393" s="3"/>
      <c r="AC393" s="3"/>
      <c r="AD393" s="3"/>
      <c r="AE393" s="3"/>
    </row>
    <row r="394" spans="1:31" ht="14.25" x14ac:dyDescent="0.45">
      <c r="A394" s="119"/>
      <c r="B394" s="261"/>
      <c r="C394" s="109"/>
      <c r="D394" s="29"/>
      <c r="E394" s="29"/>
      <c r="F394" s="30"/>
      <c r="G394" s="9"/>
      <c r="H394" s="29"/>
      <c r="I394" s="58"/>
      <c r="J394" s="11"/>
      <c r="K394" s="29"/>
      <c r="L394" s="9"/>
      <c r="M394" s="9"/>
      <c r="N394" s="9"/>
      <c r="O394" s="9"/>
      <c r="P394" s="9"/>
      <c r="Q394" s="9"/>
      <c r="R394" s="9"/>
      <c r="S394" s="11"/>
      <c r="T394" s="9"/>
      <c r="U394" s="11"/>
      <c r="V394" s="3"/>
      <c r="W394" s="3"/>
      <c r="X394" s="3"/>
      <c r="Y394" s="3"/>
      <c r="Z394" s="3"/>
      <c r="AA394" s="3"/>
      <c r="AB394" s="3"/>
      <c r="AC394" s="3"/>
      <c r="AD394" s="3"/>
      <c r="AE394" s="3"/>
    </row>
    <row r="395" spans="1:31" ht="30" customHeight="1" x14ac:dyDescent="0.45">
      <c r="A395" s="205">
        <v>106</v>
      </c>
      <c r="B395" s="260" t="s">
        <v>4367</v>
      </c>
      <c r="C395" s="173" t="s">
        <v>5671</v>
      </c>
      <c r="D395" s="205" t="s">
        <v>7718</v>
      </c>
      <c r="E395" s="205" t="s">
        <v>4370</v>
      </c>
      <c r="F395" s="30" t="s">
        <v>7719</v>
      </c>
      <c r="G395" s="9" t="s">
        <v>7720</v>
      </c>
      <c r="H395" s="205" t="s">
        <v>18</v>
      </c>
      <c r="I395" s="201" t="s">
        <v>1499</v>
      </c>
      <c r="J395" s="175" t="s">
        <v>4371</v>
      </c>
      <c r="K395" s="29" t="s">
        <v>7721</v>
      </c>
      <c r="L395" s="9" t="s">
        <v>7722</v>
      </c>
      <c r="M395" s="9" t="s">
        <v>5654</v>
      </c>
      <c r="N395" s="9" t="s">
        <v>7723</v>
      </c>
      <c r="O395" s="9" t="s">
        <v>7611</v>
      </c>
      <c r="P395" s="9" t="s">
        <v>7724</v>
      </c>
      <c r="Q395" s="9" t="s">
        <v>5683</v>
      </c>
      <c r="R395" s="9" t="s">
        <v>5684</v>
      </c>
      <c r="S395" s="11" t="s">
        <v>68</v>
      </c>
      <c r="T395" s="9" t="s">
        <v>5701</v>
      </c>
      <c r="U395" s="11" t="s">
        <v>69</v>
      </c>
      <c r="V395" s="3"/>
      <c r="W395" s="3"/>
      <c r="X395" s="3"/>
      <c r="Y395" s="3"/>
      <c r="Z395" s="3"/>
      <c r="AA395" s="3"/>
      <c r="AB395" s="3"/>
      <c r="AC395" s="3"/>
      <c r="AD395" s="3"/>
      <c r="AE395" s="3"/>
    </row>
    <row r="396" spans="1:31" ht="30" customHeight="1" x14ac:dyDescent="0.45">
      <c r="A396" s="205"/>
      <c r="B396" s="260"/>
      <c r="C396" s="205"/>
      <c r="D396" s="205"/>
      <c r="E396" s="205"/>
      <c r="F396" s="30" t="s">
        <v>7725</v>
      </c>
      <c r="G396" s="9" t="s">
        <v>7720</v>
      </c>
      <c r="H396" s="205"/>
      <c r="I396" s="205"/>
      <c r="J396" s="205"/>
      <c r="K396" s="29" t="s">
        <v>7721</v>
      </c>
      <c r="L396" s="9" t="s">
        <v>7722</v>
      </c>
      <c r="M396" s="9" t="s">
        <v>5654</v>
      </c>
      <c r="N396" s="9" t="s">
        <v>7723</v>
      </c>
      <c r="O396" s="9" t="s">
        <v>7611</v>
      </c>
      <c r="P396" s="9" t="s">
        <v>7724</v>
      </c>
      <c r="Q396" s="9" t="s">
        <v>5683</v>
      </c>
      <c r="R396" s="9" t="s">
        <v>5684</v>
      </c>
      <c r="S396" s="11" t="s">
        <v>68</v>
      </c>
      <c r="T396" s="9" t="s">
        <v>5701</v>
      </c>
      <c r="U396" s="11" t="s">
        <v>69</v>
      </c>
      <c r="V396" s="3"/>
      <c r="W396" s="3"/>
      <c r="X396" s="3"/>
      <c r="Y396" s="3"/>
      <c r="Z396" s="3"/>
      <c r="AA396" s="3"/>
      <c r="AB396" s="3"/>
      <c r="AC396" s="3"/>
      <c r="AD396" s="3"/>
      <c r="AE396" s="3"/>
    </row>
    <row r="397" spans="1:31" ht="14.25" x14ac:dyDescent="0.45">
      <c r="A397" s="205"/>
      <c r="B397" s="260"/>
      <c r="C397" s="205"/>
      <c r="D397" s="205"/>
      <c r="E397" s="205"/>
      <c r="F397" s="30" t="s">
        <v>7726</v>
      </c>
      <c r="G397" s="9" t="s">
        <v>7727</v>
      </c>
      <c r="H397" s="205"/>
      <c r="I397" s="205"/>
      <c r="J397" s="205"/>
      <c r="K397" s="29" t="s">
        <v>7728</v>
      </c>
      <c r="L397" s="9" t="s">
        <v>6698</v>
      </c>
      <c r="M397" s="9" t="s">
        <v>7729</v>
      </c>
      <c r="N397" s="9" t="s">
        <v>7730</v>
      </c>
      <c r="O397" s="9" t="s">
        <v>6668</v>
      </c>
      <c r="P397" s="9" t="s">
        <v>7731</v>
      </c>
      <c r="Q397" s="9" t="s">
        <v>5683</v>
      </c>
      <c r="R397" s="9" t="s">
        <v>5684</v>
      </c>
      <c r="S397" s="11"/>
      <c r="T397" s="9" t="s">
        <v>5701</v>
      </c>
      <c r="U397" s="11" t="s">
        <v>84</v>
      </c>
      <c r="V397" s="3"/>
      <c r="W397" s="3"/>
      <c r="X397" s="3"/>
      <c r="Y397" s="3"/>
      <c r="Z397" s="3"/>
      <c r="AA397" s="3"/>
      <c r="AB397" s="3"/>
      <c r="AC397" s="3"/>
      <c r="AD397" s="3"/>
      <c r="AE397" s="3"/>
    </row>
    <row r="398" spans="1:31" ht="14.25" x14ac:dyDescent="0.45">
      <c r="A398" s="119"/>
      <c r="B398" s="261"/>
      <c r="C398" s="109"/>
      <c r="D398" s="29"/>
      <c r="E398" s="29"/>
      <c r="F398" s="30"/>
      <c r="G398" s="9"/>
      <c r="H398" s="29"/>
      <c r="I398" s="58"/>
      <c r="J398" s="11"/>
      <c r="K398" s="29"/>
      <c r="L398" s="9"/>
      <c r="M398" s="9"/>
      <c r="N398" s="9"/>
      <c r="O398" s="9"/>
      <c r="P398" s="9"/>
      <c r="Q398" s="9"/>
      <c r="R398" s="9"/>
      <c r="S398" s="11"/>
      <c r="T398" s="9"/>
      <c r="U398" s="11"/>
      <c r="V398" s="3"/>
      <c r="W398" s="3"/>
      <c r="X398" s="3"/>
      <c r="Y398" s="3"/>
      <c r="Z398" s="3"/>
      <c r="AA398" s="3"/>
      <c r="AB398" s="3"/>
      <c r="AC398" s="3"/>
      <c r="AD398" s="3"/>
      <c r="AE398" s="3"/>
    </row>
    <row r="399" spans="1:31" ht="60" customHeight="1" x14ac:dyDescent="0.45">
      <c r="A399" s="109">
        <v>107</v>
      </c>
      <c r="B399" s="225" t="s">
        <v>7734</v>
      </c>
      <c r="C399" s="110" t="s">
        <v>5671</v>
      </c>
      <c r="D399" s="9" t="s">
        <v>7735</v>
      </c>
      <c r="E399" s="9" t="s">
        <v>7736</v>
      </c>
      <c r="F399" s="30" t="s">
        <v>7737</v>
      </c>
      <c r="G399" s="9" t="s">
        <v>7738</v>
      </c>
      <c r="H399" s="9" t="s">
        <v>18</v>
      </c>
      <c r="I399" s="11" t="s">
        <v>1499</v>
      </c>
      <c r="J399" s="11" t="s">
        <v>7739</v>
      </c>
      <c r="K399" s="9" t="s">
        <v>7740</v>
      </c>
      <c r="L399" s="9" t="s">
        <v>6453</v>
      </c>
      <c r="M399" s="9" t="s">
        <v>7023</v>
      </c>
      <c r="N399" s="9" t="s">
        <v>7741</v>
      </c>
      <c r="O399" s="9" t="s">
        <v>7742</v>
      </c>
      <c r="P399" s="9" t="s">
        <v>7743</v>
      </c>
      <c r="Q399" s="9" t="s">
        <v>5646</v>
      </c>
      <c r="R399" s="9" t="s">
        <v>5684</v>
      </c>
      <c r="S399" s="11" t="s">
        <v>2240</v>
      </c>
      <c r="T399" s="9" t="s">
        <v>5701</v>
      </c>
      <c r="U399" s="11" t="s">
        <v>146</v>
      </c>
      <c r="V399" s="3"/>
      <c r="W399" s="3"/>
      <c r="X399" s="3"/>
      <c r="Y399" s="3"/>
      <c r="Z399" s="3"/>
      <c r="AA399" s="3"/>
      <c r="AB399" s="3"/>
      <c r="AC399" s="3"/>
      <c r="AD399" s="3"/>
      <c r="AE399" s="3"/>
    </row>
    <row r="400" spans="1:31" ht="14.25" x14ac:dyDescent="0.45">
      <c r="A400" s="109"/>
      <c r="B400" s="225"/>
      <c r="C400" s="109"/>
      <c r="D400" s="9"/>
      <c r="E400" s="9"/>
      <c r="F400" s="8"/>
      <c r="G400" s="9"/>
      <c r="H400" s="9"/>
      <c r="I400" s="11"/>
      <c r="J400" s="11"/>
      <c r="K400" s="9"/>
      <c r="L400" s="9"/>
      <c r="M400" s="9"/>
      <c r="N400" s="9"/>
      <c r="O400" s="9"/>
      <c r="P400" s="9"/>
      <c r="Q400" s="9"/>
      <c r="R400" s="9"/>
      <c r="S400" s="11"/>
      <c r="T400" s="9"/>
      <c r="U400" s="11"/>
      <c r="V400" s="3"/>
      <c r="W400" s="3"/>
      <c r="X400" s="3"/>
      <c r="Y400" s="3"/>
      <c r="Z400" s="3"/>
      <c r="AA400" s="3"/>
      <c r="AB400" s="3"/>
      <c r="AC400" s="3"/>
      <c r="AD400" s="3"/>
      <c r="AE400" s="3"/>
    </row>
    <row r="401" spans="1:31" ht="14.25" x14ac:dyDescent="0.45">
      <c r="A401" s="109">
        <v>108</v>
      </c>
      <c r="B401" s="225" t="s">
        <v>7744</v>
      </c>
      <c r="C401" s="109" t="s">
        <v>5704</v>
      </c>
      <c r="D401" s="9" t="s">
        <v>7745</v>
      </c>
      <c r="E401" s="9" t="s">
        <v>7746</v>
      </c>
      <c r="F401" s="8" t="s">
        <v>7747</v>
      </c>
      <c r="G401" s="9" t="s">
        <v>7748</v>
      </c>
      <c r="H401" s="9" t="s">
        <v>18</v>
      </c>
      <c r="I401" s="11" t="s">
        <v>94</v>
      </c>
      <c r="J401" s="11" t="s">
        <v>7749</v>
      </c>
      <c r="K401" s="9" t="s">
        <v>7750</v>
      </c>
      <c r="L401" s="9" t="s">
        <v>5907</v>
      </c>
      <c r="M401" s="9" t="s">
        <v>7751</v>
      </c>
      <c r="N401" s="9" t="s">
        <v>7752</v>
      </c>
      <c r="O401" s="9" t="s">
        <v>6553</v>
      </c>
      <c r="P401" s="9" t="s">
        <v>7753</v>
      </c>
      <c r="Q401" s="9" t="s">
        <v>5645</v>
      </c>
      <c r="R401" s="9" t="s">
        <v>5684</v>
      </c>
      <c r="S401" s="11"/>
      <c r="T401" s="9" t="s">
        <v>5701</v>
      </c>
      <c r="U401" s="11" t="s">
        <v>293</v>
      </c>
      <c r="V401" s="3"/>
      <c r="W401" s="3"/>
      <c r="X401" s="3"/>
      <c r="Y401" s="3"/>
      <c r="Z401" s="3"/>
      <c r="AA401" s="3"/>
      <c r="AB401" s="3"/>
      <c r="AC401" s="3"/>
      <c r="AD401" s="3"/>
      <c r="AE401" s="3"/>
    </row>
    <row r="402" spans="1:31" ht="14.25" x14ac:dyDescent="0.45">
      <c r="A402" s="109"/>
      <c r="B402" s="225"/>
      <c r="C402" s="109"/>
      <c r="D402" s="9"/>
      <c r="E402" s="9"/>
      <c r="F402" s="8"/>
      <c r="G402" s="9"/>
      <c r="H402" s="9"/>
      <c r="I402" s="11"/>
      <c r="J402" s="11"/>
      <c r="K402" s="9"/>
      <c r="L402" s="9"/>
      <c r="M402" s="9"/>
      <c r="N402" s="9"/>
      <c r="O402" s="9"/>
      <c r="P402" s="9"/>
      <c r="Q402" s="9"/>
      <c r="R402" s="9"/>
      <c r="S402" s="11"/>
      <c r="T402" s="9"/>
      <c r="U402" s="11"/>
      <c r="V402" s="3"/>
      <c r="W402" s="3"/>
      <c r="X402" s="3"/>
      <c r="Y402" s="3"/>
      <c r="Z402" s="3"/>
      <c r="AA402" s="3"/>
      <c r="AB402" s="3"/>
      <c r="AC402" s="3"/>
      <c r="AD402" s="3"/>
      <c r="AE402" s="3"/>
    </row>
    <row r="403" spans="1:31" ht="30" customHeight="1" x14ac:dyDescent="0.45">
      <c r="A403" s="109">
        <v>109</v>
      </c>
      <c r="B403" s="225" t="s">
        <v>7754</v>
      </c>
      <c r="C403" s="109" t="s">
        <v>5671</v>
      </c>
      <c r="D403" s="9" t="s">
        <v>7755</v>
      </c>
      <c r="E403" s="9" t="s">
        <v>7756</v>
      </c>
      <c r="F403" s="8" t="s">
        <v>7757</v>
      </c>
      <c r="G403" s="9" t="s">
        <v>7758</v>
      </c>
      <c r="H403" s="9" t="s">
        <v>18</v>
      </c>
      <c r="I403" s="11" t="s">
        <v>5671</v>
      </c>
      <c r="J403" s="11" t="s">
        <v>7759</v>
      </c>
      <c r="K403" s="9" t="s">
        <v>7760</v>
      </c>
      <c r="L403" s="9" t="s">
        <v>6265</v>
      </c>
      <c r="M403" s="9" t="s">
        <v>7335</v>
      </c>
      <c r="N403" s="9" t="s">
        <v>7761</v>
      </c>
      <c r="O403" s="9" t="s">
        <v>7762</v>
      </c>
      <c r="P403" s="9" t="s">
        <v>7763</v>
      </c>
      <c r="Q403" s="9" t="s">
        <v>5645</v>
      </c>
      <c r="R403" s="9" t="s">
        <v>5684</v>
      </c>
      <c r="S403" s="11"/>
      <c r="T403" s="9" t="s">
        <v>5701</v>
      </c>
      <c r="U403" s="11" t="s">
        <v>21</v>
      </c>
      <c r="V403" s="3"/>
      <c r="W403" s="3"/>
      <c r="X403" s="3"/>
      <c r="Y403" s="3"/>
      <c r="Z403" s="3"/>
      <c r="AA403" s="3"/>
      <c r="AB403" s="3"/>
      <c r="AC403" s="3"/>
      <c r="AD403" s="3"/>
      <c r="AE403" s="3"/>
    </row>
    <row r="404" spans="1:31" ht="14.25" x14ac:dyDescent="0.45">
      <c r="A404" s="109"/>
      <c r="B404" s="225"/>
      <c r="C404" s="109"/>
      <c r="D404" s="9"/>
      <c r="E404" s="9"/>
      <c r="F404" s="8"/>
      <c r="G404" s="9"/>
      <c r="H404" s="9"/>
      <c r="I404" s="11"/>
      <c r="J404" s="11"/>
      <c r="K404" s="9"/>
      <c r="L404" s="9"/>
      <c r="M404" s="9"/>
      <c r="N404" s="9"/>
      <c r="O404" s="9"/>
      <c r="P404" s="9"/>
      <c r="Q404" s="9"/>
      <c r="R404" s="9"/>
      <c r="S404" s="11"/>
      <c r="T404" s="9"/>
      <c r="U404" s="11"/>
      <c r="V404" s="3"/>
      <c r="W404" s="3"/>
      <c r="X404" s="3"/>
      <c r="Y404" s="3"/>
      <c r="Z404" s="3"/>
      <c r="AA404" s="3"/>
      <c r="AB404" s="3"/>
      <c r="AC404" s="3"/>
      <c r="AD404" s="3"/>
      <c r="AE404" s="3"/>
    </row>
    <row r="405" spans="1:31" ht="14.25" x14ac:dyDescent="0.45">
      <c r="A405" s="109">
        <v>110</v>
      </c>
      <c r="B405" s="225" t="s">
        <v>7764</v>
      </c>
      <c r="C405" s="109" t="s">
        <v>5671</v>
      </c>
      <c r="D405" s="9" t="s">
        <v>7765</v>
      </c>
      <c r="E405" s="9" t="s">
        <v>7766</v>
      </c>
      <c r="F405" s="8" t="s">
        <v>7767</v>
      </c>
      <c r="G405" s="9" t="s">
        <v>7768</v>
      </c>
      <c r="H405" s="9" t="s">
        <v>18</v>
      </c>
      <c r="I405" s="11" t="s">
        <v>94</v>
      </c>
      <c r="J405" s="11" t="s">
        <v>7769</v>
      </c>
      <c r="K405" s="9" t="s">
        <v>7770</v>
      </c>
      <c r="L405" s="9" t="s">
        <v>20</v>
      </c>
      <c r="M405" s="9" t="s">
        <v>7771</v>
      </c>
      <c r="N405" s="9" t="s">
        <v>7772</v>
      </c>
      <c r="O405" s="9" t="s">
        <v>7773</v>
      </c>
      <c r="P405" s="9" t="s">
        <v>7774</v>
      </c>
      <c r="Q405" s="9" t="s">
        <v>5645</v>
      </c>
      <c r="R405" s="9" t="s">
        <v>5684</v>
      </c>
      <c r="S405" s="11"/>
      <c r="T405" s="9" t="s">
        <v>5645</v>
      </c>
      <c r="U405" s="11" t="s">
        <v>194</v>
      </c>
      <c r="V405" s="3"/>
      <c r="W405" s="3"/>
      <c r="X405" s="3"/>
      <c r="Y405" s="3"/>
      <c r="Z405" s="3"/>
      <c r="AA405" s="3"/>
      <c r="AB405" s="3"/>
      <c r="AC405" s="3"/>
      <c r="AD405" s="3"/>
      <c r="AE405" s="3"/>
    </row>
    <row r="406" spans="1:31" ht="14.25" x14ac:dyDescent="0.45">
      <c r="A406" s="109"/>
      <c r="B406" s="225"/>
      <c r="C406" s="109"/>
      <c r="D406" s="9"/>
      <c r="E406" s="9"/>
      <c r="F406" s="8"/>
      <c r="G406" s="9"/>
      <c r="H406" s="9"/>
      <c r="I406" s="11"/>
      <c r="J406" s="11"/>
      <c r="K406" s="9"/>
      <c r="L406" s="9"/>
      <c r="M406" s="9"/>
      <c r="N406" s="9"/>
      <c r="O406" s="9"/>
      <c r="P406" s="9"/>
      <c r="Q406" s="9"/>
      <c r="R406" s="9"/>
      <c r="S406" s="11"/>
      <c r="T406" s="9"/>
      <c r="U406" s="11"/>
      <c r="V406" s="3"/>
      <c r="W406" s="3"/>
      <c r="X406" s="3"/>
      <c r="Y406" s="3"/>
      <c r="Z406" s="3"/>
      <c r="AA406" s="3"/>
      <c r="AB406" s="3"/>
      <c r="AC406" s="3"/>
      <c r="AD406" s="3"/>
      <c r="AE406" s="3"/>
    </row>
    <row r="407" spans="1:31" ht="14.25" x14ac:dyDescent="0.45">
      <c r="A407" s="109"/>
      <c r="B407" s="225"/>
      <c r="C407" s="109"/>
      <c r="D407" s="9"/>
      <c r="E407" s="9"/>
      <c r="F407" s="30"/>
      <c r="G407" s="9"/>
      <c r="H407" s="9"/>
      <c r="I407" s="11"/>
      <c r="J407" s="11"/>
      <c r="K407" s="9"/>
      <c r="L407" s="9"/>
      <c r="M407" s="9"/>
      <c r="N407" s="9"/>
      <c r="O407" s="9"/>
      <c r="P407" s="9"/>
      <c r="Q407" s="9"/>
      <c r="R407" s="9"/>
      <c r="S407" s="11"/>
      <c r="T407" s="9"/>
      <c r="U407" s="11"/>
      <c r="V407" s="3"/>
      <c r="W407" s="3"/>
      <c r="X407" s="3"/>
      <c r="Y407" s="3"/>
      <c r="Z407" s="3"/>
      <c r="AA407" s="3"/>
      <c r="AB407" s="3"/>
      <c r="AC407" s="3"/>
      <c r="AD407" s="3"/>
      <c r="AE407" s="3"/>
    </row>
    <row r="408" spans="1:31" ht="14.25" x14ac:dyDescent="0.45">
      <c r="A408" s="109">
        <v>111</v>
      </c>
      <c r="B408" s="225" t="s">
        <v>7775</v>
      </c>
      <c r="C408" s="109" t="s">
        <v>5704</v>
      </c>
      <c r="D408" s="9" t="s">
        <v>7776</v>
      </c>
      <c r="E408" s="9" t="s">
        <v>7776</v>
      </c>
      <c r="F408" s="30" t="s">
        <v>7777</v>
      </c>
      <c r="G408" s="9" t="s">
        <v>7778</v>
      </c>
      <c r="H408" s="9" t="s">
        <v>18</v>
      </c>
      <c r="I408" s="11" t="s">
        <v>56</v>
      </c>
      <c r="J408" s="11" t="s">
        <v>20</v>
      </c>
      <c r="K408" s="9" t="s">
        <v>7779</v>
      </c>
      <c r="L408" s="9" t="s">
        <v>6615</v>
      </c>
      <c r="M408" s="9" t="s">
        <v>7780</v>
      </c>
      <c r="N408" s="9" t="s">
        <v>7781</v>
      </c>
      <c r="O408" s="9" t="s">
        <v>7782</v>
      </c>
      <c r="P408" s="9" t="s">
        <v>7783</v>
      </c>
      <c r="Q408" s="9" t="s">
        <v>5645</v>
      </c>
      <c r="R408" s="9" t="s">
        <v>5684</v>
      </c>
      <c r="S408" s="11"/>
      <c r="T408" s="9" t="s">
        <v>5683</v>
      </c>
      <c r="U408" s="11" t="s">
        <v>293</v>
      </c>
      <c r="V408" s="3"/>
      <c r="W408" s="3"/>
      <c r="X408" s="3"/>
      <c r="Y408" s="3"/>
      <c r="Z408" s="3"/>
      <c r="AA408" s="3"/>
      <c r="AB408" s="3"/>
      <c r="AC408" s="3"/>
      <c r="AD408" s="3"/>
      <c r="AE408" s="3"/>
    </row>
    <row r="409" spans="1:31" ht="14.25" x14ac:dyDescent="0.45">
      <c r="A409" s="109"/>
      <c r="B409" s="225"/>
      <c r="C409" s="109"/>
      <c r="D409" s="9"/>
      <c r="E409" s="9"/>
      <c r="F409" s="8"/>
      <c r="G409" s="9"/>
      <c r="H409" s="9"/>
      <c r="I409" s="11"/>
      <c r="J409" s="11"/>
      <c r="K409" s="9"/>
      <c r="L409" s="9"/>
      <c r="M409" s="9"/>
      <c r="N409" s="9"/>
      <c r="O409" s="9"/>
      <c r="P409" s="9"/>
      <c r="Q409" s="9"/>
      <c r="R409" s="9"/>
      <c r="S409" s="11"/>
      <c r="T409" s="9"/>
      <c r="U409" s="11"/>
      <c r="V409" s="3"/>
      <c r="W409" s="3"/>
      <c r="X409" s="3"/>
      <c r="Y409" s="3"/>
      <c r="Z409" s="3"/>
      <c r="AA409" s="3"/>
      <c r="AB409" s="3"/>
      <c r="AC409" s="3"/>
      <c r="AD409" s="3"/>
      <c r="AE409" s="3"/>
    </row>
    <row r="410" spans="1:31" ht="14.25" x14ac:dyDescent="0.45">
      <c r="A410" s="109"/>
      <c r="B410" s="225"/>
      <c r="C410" s="109"/>
      <c r="D410" s="9"/>
      <c r="E410" s="9"/>
      <c r="F410" s="8"/>
      <c r="G410" s="9"/>
      <c r="H410" s="9"/>
      <c r="I410" s="11"/>
      <c r="J410" s="11"/>
      <c r="K410" s="9"/>
      <c r="L410" s="9"/>
      <c r="M410" s="9"/>
      <c r="N410" s="9"/>
      <c r="O410" s="9"/>
      <c r="P410" s="9"/>
      <c r="Q410" s="9"/>
      <c r="R410" s="9"/>
      <c r="S410" s="11"/>
      <c r="T410" s="9"/>
      <c r="U410" s="11"/>
      <c r="V410" s="3"/>
      <c r="W410" s="3"/>
      <c r="X410" s="3"/>
      <c r="Y410" s="3"/>
      <c r="Z410" s="3"/>
      <c r="AA410" s="3"/>
      <c r="AB410" s="3"/>
      <c r="AC410" s="3"/>
      <c r="AD410" s="3"/>
      <c r="AE410" s="3"/>
    </row>
    <row r="411" spans="1:31" ht="27.75" x14ac:dyDescent="0.45">
      <c r="A411" s="106">
        <v>112</v>
      </c>
      <c r="B411" s="240" t="s">
        <v>7785</v>
      </c>
      <c r="C411" s="107" t="s">
        <v>5671</v>
      </c>
      <c r="D411" s="31" t="s">
        <v>7786</v>
      </c>
      <c r="E411" s="31" t="s">
        <v>7787</v>
      </c>
      <c r="F411" s="30" t="s">
        <v>7788</v>
      </c>
      <c r="G411" s="9" t="s">
        <v>7789</v>
      </c>
      <c r="H411" s="106"/>
      <c r="I411" s="106"/>
      <c r="J411" s="106"/>
      <c r="K411" s="29" t="s">
        <v>7790</v>
      </c>
      <c r="L411" s="9" t="s">
        <v>6690</v>
      </c>
      <c r="M411" s="9" t="s">
        <v>20</v>
      </c>
      <c r="N411" s="9" t="s">
        <v>7791</v>
      </c>
      <c r="O411" s="9" t="s">
        <v>7792</v>
      </c>
      <c r="P411" s="9" t="s">
        <v>7793</v>
      </c>
      <c r="Q411" s="9" t="s">
        <v>5646</v>
      </c>
      <c r="R411" s="9" t="s">
        <v>5684</v>
      </c>
      <c r="S411" s="11" t="s">
        <v>7794</v>
      </c>
      <c r="T411" s="9" t="s">
        <v>5701</v>
      </c>
      <c r="U411" s="11" t="s">
        <v>84</v>
      </c>
      <c r="V411" s="3"/>
      <c r="W411" s="3"/>
      <c r="X411" s="3"/>
      <c r="Y411" s="3"/>
      <c r="Z411" s="3"/>
      <c r="AA411" s="3"/>
      <c r="AB411" s="3"/>
      <c r="AC411" s="3"/>
      <c r="AD411" s="3"/>
      <c r="AE411" s="3"/>
    </row>
    <row r="412" spans="1:31" ht="14.25" x14ac:dyDescent="0.45">
      <c r="A412" s="109"/>
      <c r="B412" s="225"/>
      <c r="C412" s="109"/>
      <c r="D412" s="9"/>
      <c r="E412" s="9"/>
      <c r="F412" s="8"/>
      <c r="G412" s="9"/>
      <c r="H412" s="9"/>
      <c r="I412" s="11"/>
      <c r="J412" s="11"/>
      <c r="K412" s="9"/>
      <c r="L412" s="9"/>
      <c r="M412" s="9"/>
      <c r="N412" s="9"/>
      <c r="O412" s="9"/>
      <c r="P412" s="9"/>
      <c r="Q412" s="9"/>
      <c r="R412" s="9"/>
      <c r="S412" s="11"/>
      <c r="T412" s="9"/>
      <c r="U412" s="11"/>
      <c r="V412" s="3"/>
      <c r="W412" s="3"/>
      <c r="X412" s="3"/>
      <c r="Y412" s="3"/>
      <c r="Z412" s="3"/>
      <c r="AA412" s="3"/>
      <c r="AB412" s="3"/>
      <c r="AC412" s="3"/>
      <c r="AD412" s="3"/>
      <c r="AE412" s="3"/>
    </row>
    <row r="413" spans="1:31" ht="15" customHeight="1" x14ac:dyDescent="0.45">
      <c r="A413" s="173">
        <v>113</v>
      </c>
      <c r="B413" s="226" t="s">
        <v>5466</v>
      </c>
      <c r="C413" s="175" t="s">
        <v>9981</v>
      </c>
      <c r="D413" s="173" t="s">
        <v>7795</v>
      </c>
      <c r="E413" s="173" t="s">
        <v>7796</v>
      </c>
      <c r="F413" s="30" t="s">
        <v>5467</v>
      </c>
      <c r="G413" s="9" t="s">
        <v>5468</v>
      </c>
      <c r="H413" s="173" t="s">
        <v>18</v>
      </c>
      <c r="I413" s="175" t="s">
        <v>5671</v>
      </c>
      <c r="J413" s="175" t="s">
        <v>5470</v>
      </c>
      <c r="K413" s="29" t="s">
        <v>5471</v>
      </c>
      <c r="L413" s="9" t="s">
        <v>6003</v>
      </c>
      <c r="M413" s="9" t="s">
        <v>20</v>
      </c>
      <c r="N413" s="9" t="s">
        <v>7797</v>
      </c>
      <c r="O413" s="9" t="s">
        <v>7347</v>
      </c>
      <c r="P413" s="9" t="s">
        <v>7798</v>
      </c>
      <c r="Q413" s="9" t="s">
        <v>5645</v>
      </c>
      <c r="R413" s="9" t="s">
        <v>5684</v>
      </c>
      <c r="S413" s="11"/>
      <c r="T413" s="9" t="s">
        <v>5701</v>
      </c>
      <c r="U413" s="11" t="s">
        <v>146</v>
      </c>
      <c r="V413" s="3"/>
      <c r="W413" s="3"/>
      <c r="X413" s="3"/>
      <c r="Y413" s="3"/>
      <c r="Z413" s="3"/>
      <c r="AA413" s="3"/>
      <c r="AB413" s="3"/>
      <c r="AC413" s="3"/>
      <c r="AD413" s="3"/>
      <c r="AE413" s="3"/>
    </row>
    <row r="414" spans="1:31" ht="14.25" x14ac:dyDescent="0.45">
      <c r="A414" s="173"/>
      <c r="B414" s="226"/>
      <c r="C414" s="173"/>
      <c r="D414" s="173"/>
      <c r="E414" s="173"/>
      <c r="F414" s="30" t="s">
        <v>5472</v>
      </c>
      <c r="G414" s="9" t="s">
        <v>5473</v>
      </c>
      <c r="H414" s="173"/>
      <c r="I414" s="173"/>
      <c r="J414" s="173"/>
      <c r="K414" s="29" t="s">
        <v>5474</v>
      </c>
      <c r="L414" s="9" t="s">
        <v>7799</v>
      </c>
      <c r="M414" s="9" t="s">
        <v>6073</v>
      </c>
      <c r="N414" s="9" t="s">
        <v>7800</v>
      </c>
      <c r="O414" s="9" t="s">
        <v>6394</v>
      </c>
      <c r="P414" s="9" t="s">
        <v>7801</v>
      </c>
      <c r="Q414" s="9" t="s">
        <v>5645</v>
      </c>
      <c r="R414" s="9" t="s">
        <v>5684</v>
      </c>
      <c r="S414" s="11"/>
      <c r="T414" s="9" t="s">
        <v>5645</v>
      </c>
      <c r="U414" s="11" t="s">
        <v>146</v>
      </c>
      <c r="V414" s="3"/>
      <c r="W414" s="3"/>
      <c r="X414" s="3"/>
      <c r="Y414" s="3"/>
      <c r="Z414" s="3"/>
      <c r="AA414" s="3"/>
      <c r="AB414" s="3"/>
      <c r="AC414" s="3"/>
      <c r="AD414" s="3"/>
      <c r="AE414" s="3"/>
    </row>
    <row r="415" spans="1:31" ht="14.25" x14ac:dyDescent="0.45">
      <c r="A415" s="173"/>
      <c r="B415" s="226"/>
      <c r="C415" s="173"/>
      <c r="D415" s="173"/>
      <c r="E415" s="173"/>
      <c r="F415" s="30" t="s">
        <v>7802</v>
      </c>
      <c r="G415" s="9" t="s">
        <v>7803</v>
      </c>
      <c r="H415" s="173"/>
      <c r="I415" s="173"/>
      <c r="J415" s="173"/>
      <c r="K415" s="29" t="s">
        <v>7803</v>
      </c>
      <c r="L415" s="9" t="s">
        <v>6558</v>
      </c>
      <c r="M415" s="9" t="s">
        <v>7751</v>
      </c>
      <c r="N415" s="9" t="s">
        <v>7804</v>
      </c>
      <c r="O415" s="9" t="s">
        <v>7328</v>
      </c>
      <c r="P415" s="9" t="s">
        <v>7805</v>
      </c>
      <c r="Q415" s="9" t="s">
        <v>5645</v>
      </c>
      <c r="R415" s="9" t="s">
        <v>5684</v>
      </c>
      <c r="S415" s="11"/>
      <c r="T415" s="9" t="s">
        <v>5701</v>
      </c>
      <c r="U415" s="11" t="s">
        <v>146</v>
      </c>
      <c r="V415" s="3"/>
      <c r="W415" s="3"/>
      <c r="X415" s="3"/>
      <c r="Y415" s="3"/>
      <c r="Z415" s="3"/>
      <c r="AA415" s="3"/>
      <c r="AB415" s="3"/>
      <c r="AC415" s="3"/>
      <c r="AD415" s="3"/>
      <c r="AE415" s="3"/>
    </row>
    <row r="416" spans="1:31" ht="14.25" x14ac:dyDescent="0.45">
      <c r="A416" s="109"/>
      <c r="B416" s="225"/>
      <c r="C416" s="109"/>
      <c r="D416" s="9"/>
      <c r="E416" s="9"/>
      <c r="F416" s="8"/>
      <c r="G416" s="9"/>
      <c r="H416" s="9"/>
      <c r="I416" s="11"/>
      <c r="J416" s="11"/>
      <c r="K416" s="58"/>
      <c r="L416" s="9"/>
      <c r="M416" s="9"/>
      <c r="N416" s="9"/>
      <c r="O416" s="9"/>
      <c r="P416" s="9"/>
      <c r="Q416" s="9"/>
      <c r="R416" s="9"/>
      <c r="S416" s="11"/>
      <c r="T416" s="9"/>
      <c r="U416" s="11"/>
      <c r="V416" s="3"/>
      <c r="W416" s="3"/>
      <c r="X416" s="3"/>
      <c r="Y416" s="3"/>
      <c r="Z416" s="3"/>
      <c r="AA416" s="3"/>
      <c r="AB416" s="3"/>
      <c r="AC416" s="3"/>
      <c r="AD416" s="3"/>
      <c r="AE416" s="3"/>
    </row>
    <row r="417" spans="1:31" ht="14.25" x14ac:dyDescent="0.45">
      <c r="A417" s="109"/>
      <c r="B417" s="225"/>
      <c r="C417" s="109"/>
      <c r="D417" s="9"/>
      <c r="E417" s="9"/>
      <c r="F417" s="8"/>
      <c r="G417" s="9"/>
      <c r="H417" s="9"/>
      <c r="I417" s="11"/>
      <c r="J417" s="11"/>
      <c r="K417" s="9"/>
      <c r="L417" s="9"/>
      <c r="M417" s="9"/>
      <c r="N417" s="9"/>
      <c r="O417" s="9"/>
      <c r="P417" s="9"/>
      <c r="Q417" s="9"/>
      <c r="R417" s="9"/>
      <c r="S417" s="11"/>
      <c r="T417" s="9"/>
      <c r="U417" s="11"/>
      <c r="V417" s="3"/>
      <c r="W417" s="3"/>
      <c r="X417" s="3"/>
      <c r="Y417" s="3"/>
      <c r="Z417" s="3"/>
      <c r="AA417" s="3"/>
      <c r="AB417" s="3"/>
      <c r="AC417" s="3"/>
      <c r="AD417" s="3"/>
      <c r="AE417" s="3"/>
    </row>
    <row r="418" spans="1:31" ht="14.25" x14ac:dyDescent="0.45">
      <c r="A418" s="109">
        <v>114</v>
      </c>
      <c r="B418" s="225" t="s">
        <v>7806</v>
      </c>
      <c r="C418" s="109" t="s">
        <v>5671</v>
      </c>
      <c r="D418" s="9" t="s">
        <v>7807</v>
      </c>
      <c r="E418" s="9" t="s">
        <v>7808</v>
      </c>
      <c r="F418" s="30" t="s">
        <v>7809</v>
      </c>
      <c r="G418" s="9" t="s">
        <v>7810</v>
      </c>
      <c r="H418" s="9" t="s">
        <v>18</v>
      </c>
      <c r="I418" s="11" t="s">
        <v>94</v>
      </c>
      <c r="J418" s="11" t="s">
        <v>7811</v>
      </c>
      <c r="K418" s="9" t="s">
        <v>7812</v>
      </c>
      <c r="L418" s="9" t="s">
        <v>5653</v>
      </c>
      <c r="M418" s="9" t="s">
        <v>7813</v>
      </c>
      <c r="N418" s="9" t="s">
        <v>7814</v>
      </c>
      <c r="O418" s="9" t="s">
        <v>7494</v>
      </c>
      <c r="P418" s="9" t="s">
        <v>7815</v>
      </c>
      <c r="Q418" s="9" t="s">
        <v>5683</v>
      </c>
      <c r="R418" s="9" t="s">
        <v>5684</v>
      </c>
      <c r="S418" s="11"/>
      <c r="T418" s="9" t="s">
        <v>5645</v>
      </c>
      <c r="U418" s="11" t="s">
        <v>4457</v>
      </c>
      <c r="V418" s="3"/>
      <c r="W418" s="3"/>
      <c r="X418" s="3"/>
      <c r="Y418" s="3"/>
      <c r="Z418" s="3"/>
      <c r="AA418" s="3"/>
      <c r="AB418" s="3"/>
      <c r="AC418" s="3"/>
      <c r="AD418" s="3"/>
      <c r="AE418" s="3"/>
    </row>
    <row r="419" spans="1:31" ht="14.25" x14ac:dyDescent="0.45">
      <c r="A419" s="109"/>
      <c r="B419" s="225"/>
      <c r="C419" s="109"/>
      <c r="D419" s="9"/>
      <c r="E419" s="9"/>
      <c r="F419" s="8"/>
      <c r="G419" s="9"/>
      <c r="H419" s="9"/>
      <c r="I419" s="11"/>
      <c r="J419" s="11"/>
      <c r="K419" s="9"/>
      <c r="L419" s="9"/>
      <c r="M419" s="9"/>
      <c r="N419" s="9"/>
      <c r="O419" s="9"/>
      <c r="P419" s="9"/>
      <c r="Q419" s="9"/>
      <c r="R419" s="9"/>
      <c r="S419" s="11"/>
      <c r="T419" s="9"/>
      <c r="U419" s="11"/>
      <c r="V419" s="3"/>
      <c r="W419" s="3"/>
      <c r="X419" s="3"/>
      <c r="Y419" s="3"/>
      <c r="Z419" s="3"/>
      <c r="AA419" s="3"/>
      <c r="AB419" s="3"/>
      <c r="AC419" s="3"/>
      <c r="AD419" s="3"/>
      <c r="AE419" s="3"/>
    </row>
    <row r="420" spans="1:31" ht="14.25" x14ac:dyDescent="0.45">
      <c r="A420" s="109">
        <v>115</v>
      </c>
      <c r="B420" s="225" t="s">
        <v>7816</v>
      </c>
      <c r="C420" s="109" t="s">
        <v>5671</v>
      </c>
      <c r="D420" s="9" t="s">
        <v>7817</v>
      </c>
      <c r="E420" s="9" t="s">
        <v>7818</v>
      </c>
      <c r="F420" s="30" t="s">
        <v>7819</v>
      </c>
      <c r="G420" s="9" t="s">
        <v>7820</v>
      </c>
      <c r="H420" s="9" t="s">
        <v>18</v>
      </c>
      <c r="I420" s="58" t="s">
        <v>94</v>
      </c>
      <c r="J420" s="11" t="s">
        <v>7821</v>
      </c>
      <c r="K420" s="9" t="s">
        <v>7822</v>
      </c>
      <c r="L420" s="9" t="s">
        <v>6072</v>
      </c>
      <c r="M420" s="9" t="s">
        <v>6311</v>
      </c>
      <c r="N420" s="9" t="s">
        <v>7823</v>
      </c>
      <c r="O420" s="9" t="s">
        <v>7347</v>
      </c>
      <c r="P420" s="9" t="s">
        <v>7824</v>
      </c>
      <c r="Q420" s="9" t="s">
        <v>5645</v>
      </c>
      <c r="R420" s="9" t="s">
        <v>5684</v>
      </c>
      <c r="S420" s="11"/>
      <c r="T420" s="9" t="s">
        <v>5646</v>
      </c>
      <c r="U420" s="11" t="s">
        <v>4188</v>
      </c>
      <c r="V420" s="3"/>
      <c r="W420" s="3"/>
      <c r="X420" s="3"/>
      <c r="Y420" s="3"/>
      <c r="Z420" s="3"/>
      <c r="AA420" s="3"/>
      <c r="AB420" s="3"/>
      <c r="AC420" s="3"/>
      <c r="AD420" s="3"/>
      <c r="AE420" s="3"/>
    </row>
    <row r="421" spans="1:31" ht="14.25" x14ac:dyDescent="0.45">
      <c r="A421" s="120"/>
      <c r="B421" s="265"/>
      <c r="C421" s="110"/>
      <c r="D421" s="58"/>
      <c r="E421" s="58"/>
      <c r="F421" s="30"/>
      <c r="G421" s="9"/>
      <c r="H421" s="58"/>
      <c r="I421" s="58"/>
      <c r="J421" s="11"/>
      <c r="K421" s="58"/>
      <c r="L421" s="9"/>
      <c r="M421" s="9"/>
      <c r="N421" s="9"/>
      <c r="O421" s="9"/>
      <c r="P421" s="9"/>
      <c r="Q421" s="9"/>
      <c r="R421" s="9"/>
      <c r="S421" s="11"/>
      <c r="T421" s="9"/>
      <c r="U421" s="11"/>
      <c r="V421" s="3"/>
      <c r="W421" s="3"/>
      <c r="X421" s="3"/>
      <c r="Y421" s="3"/>
      <c r="Z421" s="3"/>
      <c r="AA421" s="3"/>
      <c r="AB421" s="3"/>
      <c r="AC421" s="3"/>
      <c r="AD421" s="3"/>
      <c r="AE421" s="3"/>
    </row>
    <row r="422" spans="1:31" ht="14.25" x14ac:dyDescent="0.45">
      <c r="A422" s="120"/>
      <c r="B422" s="265"/>
      <c r="C422" s="110"/>
      <c r="D422" s="58"/>
      <c r="E422" s="58"/>
      <c r="F422" s="30"/>
      <c r="G422" s="9"/>
      <c r="H422" s="58"/>
      <c r="I422" s="58"/>
      <c r="J422" s="11"/>
      <c r="K422" s="58"/>
      <c r="L422" s="9"/>
      <c r="M422" s="9"/>
      <c r="N422" s="9"/>
      <c r="O422" s="9"/>
      <c r="P422" s="9"/>
      <c r="Q422" s="9"/>
      <c r="R422" s="9"/>
      <c r="S422" s="11"/>
      <c r="T422" s="9"/>
      <c r="U422" s="11"/>
      <c r="V422" s="3"/>
      <c r="W422" s="3"/>
      <c r="X422" s="3"/>
      <c r="Y422" s="3"/>
      <c r="Z422" s="3"/>
      <c r="AA422" s="3"/>
      <c r="AB422" s="3"/>
      <c r="AC422" s="3"/>
      <c r="AD422" s="3"/>
      <c r="AE422" s="3"/>
    </row>
    <row r="423" spans="1:31" ht="14.25" x14ac:dyDescent="0.45">
      <c r="A423" s="112">
        <v>116</v>
      </c>
      <c r="B423" s="266" t="s">
        <v>7827</v>
      </c>
      <c r="C423" s="107" t="s">
        <v>5671</v>
      </c>
      <c r="D423" s="70" t="s">
        <v>7828</v>
      </c>
      <c r="E423" s="70" t="s">
        <v>7829</v>
      </c>
      <c r="F423" s="30" t="s">
        <v>7830</v>
      </c>
      <c r="G423" s="9" t="s">
        <v>7831</v>
      </c>
      <c r="H423" s="112"/>
      <c r="I423" s="112"/>
      <c r="J423" s="112"/>
      <c r="K423" s="58" t="s">
        <v>7832</v>
      </c>
      <c r="L423" s="9" t="s">
        <v>6558</v>
      </c>
      <c r="M423" s="9" t="s">
        <v>5788</v>
      </c>
      <c r="N423" s="9" t="s">
        <v>7833</v>
      </c>
      <c r="O423" s="9" t="s">
        <v>5699</v>
      </c>
      <c r="P423" s="9" t="s">
        <v>7834</v>
      </c>
      <c r="Q423" s="9" t="s">
        <v>5645</v>
      </c>
      <c r="R423" s="9" t="s">
        <v>5701</v>
      </c>
      <c r="S423" s="11"/>
      <c r="T423" s="9" t="s">
        <v>5683</v>
      </c>
      <c r="U423" s="11" t="s">
        <v>293</v>
      </c>
      <c r="V423" s="3"/>
      <c r="W423" s="3"/>
      <c r="X423" s="3"/>
      <c r="Y423" s="3"/>
      <c r="Z423" s="3"/>
      <c r="AA423" s="3"/>
      <c r="AB423" s="3"/>
      <c r="AC423" s="3"/>
      <c r="AD423" s="3"/>
      <c r="AE423" s="3"/>
    </row>
    <row r="424" spans="1:31" ht="14.25" x14ac:dyDescent="0.45">
      <c r="A424" s="60"/>
      <c r="B424" s="267"/>
      <c r="C424" s="60"/>
      <c r="D424" s="60"/>
      <c r="E424" s="60"/>
      <c r="F424" s="61"/>
      <c r="G424" s="62"/>
      <c r="H424" s="60"/>
      <c r="I424" s="60"/>
      <c r="J424" s="11"/>
      <c r="K424" s="60"/>
      <c r="L424" s="9"/>
      <c r="M424" s="9"/>
      <c r="N424" s="9"/>
      <c r="O424" s="9"/>
      <c r="P424" s="9"/>
      <c r="Q424" s="9"/>
      <c r="R424" s="9"/>
      <c r="S424" s="11"/>
      <c r="T424" s="9"/>
      <c r="U424" s="11"/>
      <c r="V424" s="3"/>
      <c r="W424" s="3"/>
      <c r="X424" s="3"/>
      <c r="Y424" s="3"/>
      <c r="Z424" s="3"/>
      <c r="AA424" s="3"/>
      <c r="AB424" s="3"/>
      <c r="AC424" s="3"/>
      <c r="AD424" s="3"/>
      <c r="AE424" s="3"/>
    </row>
    <row r="425" spans="1:31" ht="30" customHeight="1" x14ac:dyDescent="0.45">
      <c r="A425" s="120">
        <v>117</v>
      </c>
      <c r="B425" s="265" t="s">
        <v>7835</v>
      </c>
      <c r="C425" s="110" t="s">
        <v>5671</v>
      </c>
      <c r="D425" s="58" t="s">
        <v>7836</v>
      </c>
      <c r="E425" s="58" t="s">
        <v>7837</v>
      </c>
      <c r="F425" s="30" t="s">
        <v>7838</v>
      </c>
      <c r="G425" s="9" t="s">
        <v>7839</v>
      </c>
      <c r="H425" s="58" t="s">
        <v>18</v>
      </c>
      <c r="I425" s="58" t="s">
        <v>94</v>
      </c>
      <c r="J425" s="11" t="s">
        <v>7840</v>
      </c>
      <c r="K425" s="58" t="s">
        <v>7841</v>
      </c>
      <c r="L425" s="9" t="s">
        <v>5741</v>
      </c>
      <c r="M425" s="9" t="s">
        <v>5649</v>
      </c>
      <c r="N425" s="9" t="s">
        <v>7842</v>
      </c>
      <c r="O425" s="9" t="s">
        <v>7843</v>
      </c>
      <c r="P425" s="9" t="s">
        <v>7844</v>
      </c>
      <c r="Q425" s="9" t="s">
        <v>5645</v>
      </c>
      <c r="R425" s="9" t="s">
        <v>5684</v>
      </c>
      <c r="S425" s="11"/>
      <c r="T425" s="9" t="s">
        <v>6719</v>
      </c>
      <c r="U425" s="11" t="s">
        <v>7845</v>
      </c>
      <c r="V425" s="3"/>
      <c r="W425" s="3"/>
      <c r="X425" s="3"/>
      <c r="Y425" s="3"/>
      <c r="Z425" s="3"/>
      <c r="AA425" s="3"/>
      <c r="AB425" s="3"/>
      <c r="AC425" s="3"/>
      <c r="AD425" s="3"/>
      <c r="AE425" s="3"/>
    </row>
    <row r="426" spans="1:31" ht="14.25" x14ac:dyDescent="0.45">
      <c r="A426" s="109"/>
      <c r="B426" s="225"/>
      <c r="C426" s="109"/>
      <c r="D426" s="9"/>
      <c r="E426" s="9"/>
      <c r="F426" s="8"/>
      <c r="G426" s="9"/>
      <c r="H426" s="9"/>
      <c r="I426" s="11"/>
      <c r="J426" s="11"/>
      <c r="K426" s="9"/>
      <c r="L426" s="9"/>
      <c r="M426" s="9"/>
      <c r="N426" s="9"/>
      <c r="O426" s="9"/>
      <c r="P426" s="9"/>
      <c r="Q426" s="9"/>
      <c r="R426" s="9"/>
      <c r="S426" s="11"/>
      <c r="T426" s="9"/>
      <c r="U426" s="11"/>
      <c r="V426" s="3"/>
      <c r="W426" s="3"/>
      <c r="X426" s="3"/>
      <c r="Y426" s="3"/>
      <c r="Z426" s="3"/>
      <c r="AA426" s="3"/>
      <c r="AB426" s="3"/>
      <c r="AC426" s="3"/>
      <c r="AD426" s="3"/>
      <c r="AE426" s="3"/>
    </row>
    <row r="427" spans="1:31" ht="30" customHeight="1" x14ac:dyDescent="0.45">
      <c r="A427" s="106">
        <v>118</v>
      </c>
      <c r="B427" s="240" t="s">
        <v>7846</v>
      </c>
      <c r="C427" s="106" t="s">
        <v>5671</v>
      </c>
      <c r="D427" s="31" t="s">
        <v>7847</v>
      </c>
      <c r="E427" s="31" t="s">
        <v>7848</v>
      </c>
      <c r="F427" s="30" t="s">
        <v>7849</v>
      </c>
      <c r="G427" s="9" t="s">
        <v>7850</v>
      </c>
      <c r="H427" s="108"/>
      <c r="I427" s="58"/>
      <c r="J427" s="11"/>
      <c r="K427" s="29" t="s">
        <v>20</v>
      </c>
      <c r="L427" s="9" t="s">
        <v>5907</v>
      </c>
      <c r="M427" s="9" t="s">
        <v>7851</v>
      </c>
      <c r="N427" s="9" t="s">
        <v>7852</v>
      </c>
      <c r="O427" s="9" t="s">
        <v>6107</v>
      </c>
      <c r="P427" s="9" t="s">
        <v>7853</v>
      </c>
      <c r="Q427" s="9" t="s">
        <v>5683</v>
      </c>
      <c r="R427" s="9" t="s">
        <v>5684</v>
      </c>
      <c r="S427" s="11" t="s">
        <v>29</v>
      </c>
      <c r="T427" s="9" t="s">
        <v>5646</v>
      </c>
      <c r="U427" s="11" t="s">
        <v>7854</v>
      </c>
      <c r="V427" s="3"/>
      <c r="W427" s="3"/>
      <c r="X427" s="3"/>
      <c r="Y427" s="3"/>
      <c r="Z427" s="3"/>
      <c r="AA427" s="3"/>
      <c r="AB427" s="3"/>
      <c r="AC427" s="3"/>
      <c r="AD427" s="3"/>
      <c r="AE427" s="3"/>
    </row>
    <row r="428" spans="1:31" ht="14.25" x14ac:dyDescent="0.45">
      <c r="A428" s="109"/>
      <c r="B428" s="225"/>
      <c r="C428" s="109"/>
      <c r="D428" s="9"/>
      <c r="E428" s="9"/>
      <c r="F428" s="8"/>
      <c r="G428" s="9"/>
      <c r="H428" s="9"/>
      <c r="I428" s="11"/>
      <c r="J428" s="11"/>
      <c r="K428" s="9"/>
      <c r="L428" s="9"/>
      <c r="M428" s="9"/>
      <c r="N428" s="9"/>
      <c r="O428" s="9"/>
      <c r="P428" s="9"/>
      <c r="Q428" s="9"/>
      <c r="R428" s="9"/>
      <c r="S428" s="11"/>
      <c r="T428" s="9"/>
      <c r="U428" s="11"/>
      <c r="V428" s="3"/>
      <c r="W428" s="3"/>
      <c r="X428" s="3"/>
      <c r="Y428" s="3"/>
      <c r="Z428" s="3"/>
      <c r="AA428" s="3"/>
      <c r="AB428" s="3"/>
      <c r="AC428" s="3"/>
      <c r="AD428" s="3"/>
      <c r="AE428" s="3"/>
    </row>
    <row r="429" spans="1:31" ht="30" customHeight="1" x14ac:dyDescent="0.45">
      <c r="A429" s="119">
        <v>119</v>
      </c>
      <c r="B429" s="261" t="s">
        <v>7855</v>
      </c>
      <c r="C429" s="109" t="s">
        <v>5671</v>
      </c>
      <c r="D429" s="29" t="s">
        <v>7856</v>
      </c>
      <c r="E429" s="29" t="s">
        <v>7857</v>
      </c>
      <c r="F429" s="30" t="s">
        <v>7858</v>
      </c>
      <c r="G429" s="9" t="s">
        <v>7859</v>
      </c>
      <c r="H429" s="29" t="s">
        <v>18</v>
      </c>
      <c r="I429" s="58" t="s">
        <v>1499</v>
      </c>
      <c r="J429" s="11" t="s">
        <v>7860</v>
      </c>
      <c r="K429" s="29" t="s">
        <v>7861</v>
      </c>
      <c r="L429" s="9" t="s">
        <v>6265</v>
      </c>
      <c r="M429" s="9" t="s">
        <v>7862</v>
      </c>
      <c r="N429" s="9" t="s">
        <v>7863</v>
      </c>
      <c r="O429" s="9" t="s">
        <v>7093</v>
      </c>
      <c r="P429" s="9" t="s">
        <v>7864</v>
      </c>
      <c r="Q429" s="9" t="s">
        <v>5645</v>
      </c>
      <c r="R429" s="9" t="s">
        <v>5684</v>
      </c>
      <c r="S429" s="11"/>
      <c r="T429" s="9" t="s">
        <v>6438</v>
      </c>
      <c r="U429" s="11" t="s">
        <v>7865</v>
      </c>
      <c r="V429" s="3"/>
      <c r="W429" s="3"/>
      <c r="X429" s="3"/>
      <c r="Y429" s="3"/>
      <c r="Z429" s="3"/>
      <c r="AA429" s="3"/>
      <c r="AB429" s="3"/>
      <c r="AC429" s="3"/>
      <c r="AD429" s="3"/>
      <c r="AE429" s="3"/>
    </row>
    <row r="430" spans="1:31" ht="14.25" x14ac:dyDescent="0.45">
      <c r="A430" s="109"/>
      <c r="B430" s="225"/>
      <c r="C430" s="109"/>
      <c r="D430" s="9"/>
      <c r="E430" s="9"/>
      <c r="F430" s="8"/>
      <c r="G430" s="9"/>
      <c r="H430" s="9"/>
      <c r="I430" s="11"/>
      <c r="J430" s="11"/>
      <c r="K430" s="9"/>
      <c r="L430" s="9"/>
      <c r="M430" s="9"/>
      <c r="N430" s="9"/>
      <c r="O430" s="9"/>
      <c r="P430" s="9"/>
      <c r="Q430" s="9"/>
      <c r="R430" s="9"/>
      <c r="S430" s="11"/>
      <c r="T430" s="9"/>
      <c r="U430" s="11"/>
      <c r="V430" s="3"/>
      <c r="W430" s="3"/>
      <c r="X430" s="3"/>
      <c r="Y430" s="3"/>
      <c r="Z430" s="3"/>
      <c r="AA430" s="3"/>
      <c r="AB430" s="3"/>
      <c r="AC430" s="3"/>
      <c r="AD430" s="3"/>
      <c r="AE430" s="3"/>
    </row>
    <row r="431" spans="1:31" ht="14.25" x14ac:dyDescent="0.45">
      <c r="A431" s="106">
        <v>120</v>
      </c>
      <c r="B431" s="240" t="s">
        <v>7866</v>
      </c>
      <c r="C431" s="107" t="s">
        <v>5671</v>
      </c>
      <c r="D431" s="31" t="s">
        <v>7867</v>
      </c>
      <c r="E431" s="31" t="s">
        <v>7868</v>
      </c>
      <c r="F431" s="30" t="s">
        <v>7869</v>
      </c>
      <c r="G431" s="9" t="s">
        <v>7870</v>
      </c>
      <c r="H431" s="107"/>
      <c r="I431" s="107"/>
      <c r="J431" s="107"/>
      <c r="K431" s="29" t="s">
        <v>7871</v>
      </c>
      <c r="L431" s="9" t="s">
        <v>5899</v>
      </c>
      <c r="M431" s="9" t="s">
        <v>7003</v>
      </c>
      <c r="N431" s="9" t="s">
        <v>7872</v>
      </c>
      <c r="O431" s="9" t="s">
        <v>7873</v>
      </c>
      <c r="P431" s="9" t="s">
        <v>7874</v>
      </c>
      <c r="Q431" s="9" t="s">
        <v>5645</v>
      </c>
      <c r="R431" s="9" t="s">
        <v>5701</v>
      </c>
      <c r="S431" s="11"/>
      <c r="T431" s="9" t="s">
        <v>7161</v>
      </c>
      <c r="U431" s="11" t="s">
        <v>84</v>
      </c>
      <c r="V431" s="3"/>
      <c r="W431" s="3"/>
      <c r="X431" s="3"/>
      <c r="Y431" s="3"/>
      <c r="Z431" s="3"/>
      <c r="AA431" s="3"/>
      <c r="AB431" s="3"/>
      <c r="AC431" s="3"/>
      <c r="AD431" s="3"/>
      <c r="AE431" s="3"/>
    </row>
    <row r="432" spans="1:31" ht="14.25" x14ac:dyDescent="0.45">
      <c r="A432" s="109"/>
      <c r="B432" s="225"/>
      <c r="C432" s="109"/>
      <c r="D432" s="9"/>
      <c r="E432" s="9"/>
      <c r="F432" s="8"/>
      <c r="G432" s="9"/>
      <c r="H432" s="9"/>
      <c r="I432" s="11"/>
      <c r="J432" s="11"/>
      <c r="K432" s="9"/>
      <c r="L432" s="9"/>
      <c r="M432" s="9"/>
      <c r="N432" s="9"/>
      <c r="O432" s="9"/>
      <c r="P432" s="9"/>
      <c r="Q432" s="9"/>
      <c r="R432" s="9"/>
      <c r="S432" s="11"/>
      <c r="T432" s="9"/>
      <c r="U432" s="11"/>
      <c r="V432" s="3"/>
      <c r="W432" s="3"/>
      <c r="X432" s="3"/>
      <c r="Y432" s="3"/>
      <c r="Z432" s="3"/>
      <c r="AA432" s="3"/>
      <c r="AB432" s="3"/>
      <c r="AC432" s="3"/>
      <c r="AD432" s="3"/>
      <c r="AE432" s="3"/>
    </row>
    <row r="433" spans="1:31" ht="30" customHeight="1" x14ac:dyDescent="0.45">
      <c r="A433" s="109">
        <v>121</v>
      </c>
      <c r="B433" s="240" t="s">
        <v>7875</v>
      </c>
      <c r="C433" s="107" t="s">
        <v>5704</v>
      </c>
      <c r="D433" s="31" t="s">
        <v>7876</v>
      </c>
      <c r="E433" s="31" t="s">
        <v>7877</v>
      </c>
      <c r="F433" s="30" t="s">
        <v>7878</v>
      </c>
      <c r="G433" s="9" t="s">
        <v>7879</v>
      </c>
      <c r="H433" s="31" t="s">
        <v>18</v>
      </c>
      <c r="I433" s="32" t="s">
        <v>1499</v>
      </c>
      <c r="J433" s="32" t="s">
        <v>7880</v>
      </c>
      <c r="K433" s="29" t="s">
        <v>7881</v>
      </c>
      <c r="L433" s="9" t="s">
        <v>6181</v>
      </c>
      <c r="M433" s="9" t="s">
        <v>7415</v>
      </c>
      <c r="N433" s="9" t="s">
        <v>7882</v>
      </c>
      <c r="O433" s="9" t="s">
        <v>7883</v>
      </c>
      <c r="P433" s="9" t="s">
        <v>7884</v>
      </c>
      <c r="Q433" s="9" t="s">
        <v>5645</v>
      </c>
      <c r="R433" s="9" t="s">
        <v>5684</v>
      </c>
      <c r="S433" s="11"/>
      <c r="T433" s="9" t="s">
        <v>5646</v>
      </c>
      <c r="U433" s="11" t="s">
        <v>7885</v>
      </c>
      <c r="V433" s="3"/>
      <c r="W433" s="3"/>
      <c r="X433" s="3"/>
      <c r="Y433" s="3"/>
      <c r="Z433" s="3"/>
      <c r="AA433" s="3"/>
      <c r="AB433" s="3"/>
      <c r="AC433" s="3"/>
      <c r="AD433" s="3"/>
      <c r="AE433" s="3"/>
    </row>
    <row r="434" spans="1:31" ht="14.25" x14ac:dyDescent="0.45">
      <c r="A434" s="109"/>
      <c r="B434" s="225"/>
      <c r="C434" s="109"/>
      <c r="D434" s="9"/>
      <c r="E434" s="9"/>
      <c r="F434" s="8"/>
      <c r="G434" s="9"/>
      <c r="H434" s="9"/>
      <c r="I434" s="11"/>
      <c r="J434" s="11"/>
      <c r="K434" s="9"/>
      <c r="L434" s="9"/>
      <c r="M434" s="9"/>
      <c r="N434" s="9"/>
      <c r="O434" s="9"/>
      <c r="P434" s="9"/>
      <c r="Q434" s="9"/>
      <c r="R434" s="9"/>
      <c r="S434" s="11"/>
      <c r="T434" s="9"/>
      <c r="U434" s="11"/>
      <c r="V434" s="3"/>
      <c r="W434" s="3"/>
      <c r="X434" s="3"/>
      <c r="Y434" s="3"/>
      <c r="Z434" s="3"/>
      <c r="AA434" s="3"/>
      <c r="AB434" s="3"/>
      <c r="AC434" s="3"/>
      <c r="AD434" s="3"/>
      <c r="AE434" s="3"/>
    </row>
    <row r="435" spans="1:31" ht="30" customHeight="1" x14ac:dyDescent="0.45">
      <c r="A435" s="173">
        <v>122</v>
      </c>
      <c r="B435" s="226" t="s">
        <v>7886</v>
      </c>
      <c r="C435" s="175" t="s">
        <v>5671</v>
      </c>
      <c r="D435" s="173" t="s">
        <v>7887</v>
      </c>
      <c r="E435" s="173" t="s">
        <v>7888</v>
      </c>
      <c r="F435" s="30" t="s">
        <v>7889</v>
      </c>
      <c r="G435" s="9" t="s">
        <v>7890</v>
      </c>
      <c r="H435" s="173" t="s">
        <v>18</v>
      </c>
      <c r="I435" s="175" t="s">
        <v>1499</v>
      </c>
      <c r="J435" s="175" t="s">
        <v>7891</v>
      </c>
      <c r="K435" s="29" t="s">
        <v>7892</v>
      </c>
      <c r="L435" s="9" t="s">
        <v>6206</v>
      </c>
      <c r="M435" s="9" t="s">
        <v>7893</v>
      </c>
      <c r="N435" s="9" t="s">
        <v>7894</v>
      </c>
      <c r="O435" s="9" t="s">
        <v>7895</v>
      </c>
      <c r="P435" s="9" t="s">
        <v>7896</v>
      </c>
      <c r="Q435" s="9" t="s">
        <v>5683</v>
      </c>
      <c r="R435" s="9" t="s">
        <v>5684</v>
      </c>
      <c r="S435" s="11" t="s">
        <v>68</v>
      </c>
      <c r="T435" s="9" t="s">
        <v>5701</v>
      </c>
      <c r="U435" s="11" t="s">
        <v>84</v>
      </c>
      <c r="V435" s="3"/>
      <c r="W435" s="3"/>
      <c r="X435" s="3"/>
      <c r="Y435" s="3"/>
      <c r="Z435" s="3"/>
      <c r="AA435" s="3"/>
      <c r="AB435" s="3"/>
      <c r="AC435" s="3"/>
      <c r="AD435" s="3"/>
      <c r="AE435" s="3"/>
    </row>
    <row r="436" spans="1:31" ht="30" customHeight="1" x14ac:dyDescent="0.45">
      <c r="A436" s="173"/>
      <c r="B436" s="226"/>
      <c r="C436" s="173"/>
      <c r="D436" s="173"/>
      <c r="E436" s="173"/>
      <c r="F436" s="30" t="s">
        <v>7897</v>
      </c>
      <c r="G436" s="9" t="s">
        <v>7890</v>
      </c>
      <c r="H436" s="173"/>
      <c r="I436" s="173"/>
      <c r="J436" s="173"/>
      <c r="K436" s="29" t="s">
        <v>7892</v>
      </c>
      <c r="L436" s="9" t="s">
        <v>6206</v>
      </c>
      <c r="M436" s="9" t="s">
        <v>7893</v>
      </c>
      <c r="N436" s="9" t="s">
        <v>7894</v>
      </c>
      <c r="O436" s="9" t="s">
        <v>7895</v>
      </c>
      <c r="P436" s="9" t="s">
        <v>7896</v>
      </c>
      <c r="Q436" s="9" t="s">
        <v>5683</v>
      </c>
      <c r="R436" s="9" t="s">
        <v>5684</v>
      </c>
      <c r="S436" s="11" t="s">
        <v>68</v>
      </c>
      <c r="T436" s="9" t="s">
        <v>5701</v>
      </c>
      <c r="U436" s="11" t="s">
        <v>84</v>
      </c>
      <c r="V436" s="3"/>
      <c r="W436" s="3"/>
      <c r="X436" s="3"/>
      <c r="Y436" s="3"/>
      <c r="Z436" s="3"/>
      <c r="AA436" s="3"/>
      <c r="AB436" s="3"/>
      <c r="AC436" s="3"/>
      <c r="AD436" s="3"/>
      <c r="AE436" s="3"/>
    </row>
    <row r="437" spans="1:31" ht="30" customHeight="1" x14ac:dyDescent="0.45">
      <c r="A437" s="173"/>
      <c r="B437" s="226"/>
      <c r="C437" s="173"/>
      <c r="D437" s="173"/>
      <c r="E437" s="173"/>
      <c r="F437" s="30" t="s">
        <v>7898</v>
      </c>
      <c r="G437" s="9" t="s">
        <v>7899</v>
      </c>
      <c r="H437" s="173"/>
      <c r="I437" s="173"/>
      <c r="J437" s="173"/>
      <c r="K437" s="29" t="s">
        <v>7900</v>
      </c>
      <c r="L437" s="9" t="s">
        <v>6036</v>
      </c>
      <c r="M437" s="9" t="s">
        <v>6073</v>
      </c>
      <c r="N437" s="9" t="s">
        <v>7901</v>
      </c>
      <c r="O437" s="9" t="s">
        <v>6163</v>
      </c>
      <c r="P437" s="9" t="s">
        <v>7902</v>
      </c>
      <c r="Q437" s="9" t="s">
        <v>5645</v>
      </c>
      <c r="R437" s="9" t="s">
        <v>5684</v>
      </c>
      <c r="S437" s="11"/>
      <c r="T437" s="9" t="s">
        <v>5646</v>
      </c>
      <c r="U437" s="11" t="s">
        <v>7903</v>
      </c>
      <c r="V437" s="3"/>
      <c r="W437" s="3"/>
      <c r="X437" s="3"/>
      <c r="Y437" s="3"/>
      <c r="Z437" s="3"/>
      <c r="AA437" s="3"/>
      <c r="AB437" s="3"/>
      <c r="AC437" s="3"/>
      <c r="AD437" s="3"/>
      <c r="AE437" s="3"/>
    </row>
    <row r="438" spans="1:31" ht="14.25" x14ac:dyDescent="0.45">
      <c r="A438" s="173"/>
      <c r="B438" s="226"/>
      <c r="C438" s="173"/>
      <c r="D438" s="173"/>
      <c r="E438" s="173"/>
      <c r="F438" s="30" t="s">
        <v>7904</v>
      </c>
      <c r="G438" s="9" t="s">
        <v>7905</v>
      </c>
      <c r="H438" s="173"/>
      <c r="I438" s="173"/>
      <c r="J438" s="173"/>
      <c r="K438" s="29" t="s">
        <v>7906</v>
      </c>
      <c r="L438" s="9" t="s">
        <v>6698</v>
      </c>
      <c r="M438" s="9" t="s">
        <v>6515</v>
      </c>
      <c r="N438" s="9" t="s">
        <v>7907</v>
      </c>
      <c r="O438" s="9" t="s">
        <v>7908</v>
      </c>
      <c r="P438" s="9" t="s">
        <v>7909</v>
      </c>
      <c r="Q438" s="9" t="s">
        <v>5683</v>
      </c>
      <c r="R438" s="9" t="s">
        <v>5701</v>
      </c>
      <c r="S438" s="11"/>
      <c r="T438" s="9" t="s">
        <v>5701</v>
      </c>
      <c r="U438" s="11" t="s">
        <v>529</v>
      </c>
      <c r="V438" s="3"/>
      <c r="W438" s="3"/>
      <c r="X438" s="3"/>
      <c r="Y438" s="3"/>
      <c r="Z438" s="3"/>
      <c r="AA438" s="3"/>
      <c r="AB438" s="3"/>
      <c r="AC438" s="3"/>
      <c r="AD438" s="3"/>
      <c r="AE438" s="3"/>
    </row>
    <row r="439" spans="1:31" ht="14.25" x14ac:dyDescent="0.45">
      <c r="A439" s="109"/>
      <c r="B439" s="225"/>
      <c r="C439" s="109"/>
      <c r="D439" s="9"/>
      <c r="E439" s="9"/>
      <c r="F439" s="8"/>
      <c r="G439" s="9"/>
      <c r="H439" s="9"/>
      <c r="I439" s="11"/>
      <c r="J439" s="11"/>
      <c r="K439" s="9"/>
      <c r="L439" s="9"/>
      <c r="M439" s="9"/>
      <c r="N439" s="9"/>
      <c r="O439" s="9"/>
      <c r="P439" s="9"/>
      <c r="Q439" s="9"/>
      <c r="R439" s="9"/>
      <c r="S439" s="11"/>
      <c r="T439" s="9"/>
      <c r="U439" s="11"/>
      <c r="V439" s="3"/>
      <c r="W439" s="3"/>
      <c r="X439" s="3"/>
      <c r="Y439" s="3"/>
      <c r="Z439" s="3"/>
      <c r="AA439" s="3"/>
      <c r="AB439" s="3"/>
      <c r="AC439" s="3"/>
      <c r="AD439" s="3"/>
      <c r="AE439" s="3"/>
    </row>
    <row r="440" spans="1:31" ht="14.25" x14ac:dyDescent="0.45">
      <c r="A440" s="109">
        <v>123</v>
      </c>
      <c r="B440" s="225" t="s">
        <v>7910</v>
      </c>
      <c r="C440" s="110" t="s">
        <v>5704</v>
      </c>
      <c r="D440" s="9" t="s">
        <v>7911</v>
      </c>
      <c r="E440" s="9" t="s">
        <v>7912</v>
      </c>
      <c r="F440" s="30" t="s">
        <v>7913</v>
      </c>
      <c r="G440" s="9" t="s">
        <v>7914</v>
      </c>
      <c r="H440" s="9" t="s">
        <v>18</v>
      </c>
      <c r="I440" s="11" t="s">
        <v>1499</v>
      </c>
      <c r="J440" s="11" t="s">
        <v>7915</v>
      </c>
      <c r="K440" s="9" t="s">
        <v>7916</v>
      </c>
      <c r="L440" s="9" t="s">
        <v>5741</v>
      </c>
      <c r="M440" s="9" t="s">
        <v>7558</v>
      </c>
      <c r="N440" s="9" t="s">
        <v>7917</v>
      </c>
      <c r="O440" s="9" t="s">
        <v>7918</v>
      </c>
      <c r="P440" s="9" t="s">
        <v>7919</v>
      </c>
      <c r="Q440" s="9" t="s">
        <v>5645</v>
      </c>
      <c r="R440" s="9" t="s">
        <v>5684</v>
      </c>
      <c r="S440" s="11"/>
      <c r="T440" s="9" t="s">
        <v>5645</v>
      </c>
      <c r="U440" s="11" t="s">
        <v>293</v>
      </c>
      <c r="V440" s="3"/>
      <c r="W440" s="3"/>
      <c r="X440" s="3"/>
      <c r="Y440" s="3"/>
      <c r="Z440" s="3"/>
      <c r="AA440" s="3"/>
      <c r="AB440" s="3"/>
      <c r="AC440" s="3"/>
      <c r="AD440" s="3"/>
      <c r="AE440" s="3"/>
    </row>
    <row r="441" spans="1:31" ht="14.25" x14ac:dyDescent="0.45">
      <c r="A441" s="109"/>
      <c r="B441" s="225"/>
      <c r="C441" s="109"/>
      <c r="D441" s="9"/>
      <c r="E441" s="9"/>
      <c r="F441" s="8"/>
      <c r="G441" s="9"/>
      <c r="H441" s="9"/>
      <c r="I441" s="11"/>
      <c r="J441" s="11"/>
      <c r="K441" s="9"/>
      <c r="L441" s="9"/>
      <c r="M441" s="9"/>
      <c r="N441" s="9"/>
      <c r="O441" s="9"/>
      <c r="P441" s="9"/>
      <c r="Q441" s="9"/>
      <c r="R441" s="9"/>
      <c r="S441" s="11"/>
      <c r="T441" s="9"/>
      <c r="U441" s="11"/>
      <c r="V441" s="3"/>
      <c r="W441" s="3"/>
      <c r="X441" s="3"/>
      <c r="Y441" s="3"/>
      <c r="Z441" s="3"/>
      <c r="AA441" s="3"/>
      <c r="AB441" s="3"/>
      <c r="AC441" s="3"/>
      <c r="AD441" s="3"/>
      <c r="AE441" s="3"/>
    </row>
    <row r="442" spans="1:31" ht="15" customHeight="1" x14ac:dyDescent="0.45">
      <c r="A442" s="205">
        <v>124</v>
      </c>
      <c r="B442" s="260" t="s">
        <v>7920</v>
      </c>
      <c r="C442" s="173" t="s">
        <v>5704</v>
      </c>
      <c r="D442" s="205" t="s">
        <v>7921</v>
      </c>
      <c r="E442" s="205" t="s">
        <v>7922</v>
      </c>
      <c r="F442" s="30" t="s">
        <v>7923</v>
      </c>
      <c r="G442" s="9" t="s">
        <v>7924</v>
      </c>
      <c r="H442" s="205" t="s">
        <v>18</v>
      </c>
      <c r="I442" s="201" t="s">
        <v>1499</v>
      </c>
      <c r="J442" s="175" t="s">
        <v>7925</v>
      </c>
      <c r="K442" s="29" t="s">
        <v>20</v>
      </c>
      <c r="L442" s="9" t="s">
        <v>6181</v>
      </c>
      <c r="M442" s="9" t="s">
        <v>7926</v>
      </c>
      <c r="N442" s="9" t="s">
        <v>7927</v>
      </c>
      <c r="O442" s="9" t="s">
        <v>7928</v>
      </c>
      <c r="P442" s="9" t="s">
        <v>7929</v>
      </c>
      <c r="Q442" s="9" t="s">
        <v>5683</v>
      </c>
      <c r="R442" s="9" t="s">
        <v>5684</v>
      </c>
      <c r="S442" s="11"/>
      <c r="T442" s="9" t="s">
        <v>5646</v>
      </c>
      <c r="U442" s="11" t="s">
        <v>21</v>
      </c>
      <c r="V442" s="3"/>
      <c r="W442" s="3"/>
      <c r="X442" s="3"/>
      <c r="Y442" s="3"/>
      <c r="Z442" s="3"/>
      <c r="AA442" s="3"/>
      <c r="AB442" s="3"/>
      <c r="AC442" s="3"/>
      <c r="AD442" s="3"/>
      <c r="AE442" s="3"/>
    </row>
    <row r="443" spans="1:31" ht="30" customHeight="1" x14ac:dyDescent="0.45">
      <c r="A443" s="205"/>
      <c r="B443" s="260"/>
      <c r="C443" s="205"/>
      <c r="D443" s="205"/>
      <c r="E443" s="205"/>
      <c r="F443" s="30" t="s">
        <v>7930</v>
      </c>
      <c r="G443" s="9" t="s">
        <v>7931</v>
      </c>
      <c r="H443" s="205"/>
      <c r="I443" s="205"/>
      <c r="J443" s="205"/>
      <c r="K443" s="29" t="s">
        <v>7932</v>
      </c>
      <c r="L443" s="9" t="s">
        <v>6763</v>
      </c>
      <c r="M443" s="9" t="s">
        <v>6155</v>
      </c>
      <c r="N443" s="9" t="s">
        <v>7933</v>
      </c>
      <c r="O443" s="9" t="s">
        <v>7262</v>
      </c>
      <c r="P443" s="9" t="s">
        <v>7934</v>
      </c>
      <c r="Q443" s="9" t="s">
        <v>5645</v>
      </c>
      <c r="R443" s="9" t="s">
        <v>5684</v>
      </c>
      <c r="S443" s="11" t="s">
        <v>34</v>
      </c>
      <c r="T443" s="9" t="s">
        <v>5646</v>
      </c>
      <c r="U443" s="11" t="s">
        <v>21</v>
      </c>
      <c r="V443" s="3"/>
      <c r="W443" s="3"/>
      <c r="X443" s="3"/>
      <c r="Y443" s="3"/>
      <c r="Z443" s="3"/>
      <c r="AA443" s="3"/>
      <c r="AB443" s="3"/>
      <c r="AC443" s="3"/>
      <c r="AD443" s="3"/>
      <c r="AE443" s="3"/>
    </row>
    <row r="444" spans="1:31" ht="14.25" x14ac:dyDescent="0.45">
      <c r="A444" s="205"/>
      <c r="B444" s="260"/>
      <c r="C444" s="205"/>
      <c r="D444" s="205"/>
      <c r="E444" s="205"/>
      <c r="F444" s="30" t="s">
        <v>7935</v>
      </c>
      <c r="G444" s="9" t="s">
        <v>7936</v>
      </c>
      <c r="H444" s="205"/>
      <c r="I444" s="205"/>
      <c r="J444" s="205"/>
      <c r="K444" s="29" t="s">
        <v>7937</v>
      </c>
      <c r="L444" s="9" t="s">
        <v>6181</v>
      </c>
      <c r="M444" s="9" t="s">
        <v>7938</v>
      </c>
      <c r="N444" s="9" t="s">
        <v>7939</v>
      </c>
      <c r="O444" s="9" t="s">
        <v>7940</v>
      </c>
      <c r="P444" s="9" t="s">
        <v>7941</v>
      </c>
      <c r="Q444" s="9" t="s">
        <v>5645</v>
      </c>
      <c r="R444" s="9" t="s">
        <v>5684</v>
      </c>
      <c r="S444" s="11"/>
      <c r="T444" s="9" t="s">
        <v>5683</v>
      </c>
      <c r="U444" s="11" t="s">
        <v>21</v>
      </c>
      <c r="V444" s="3"/>
      <c r="W444" s="3"/>
      <c r="X444" s="3"/>
      <c r="Y444" s="3"/>
      <c r="Z444" s="3"/>
      <c r="AA444" s="3"/>
      <c r="AB444" s="3"/>
      <c r="AC444" s="3"/>
      <c r="AD444" s="3"/>
      <c r="AE444" s="3"/>
    </row>
    <row r="445" spans="1:31" ht="14.25" x14ac:dyDescent="0.45">
      <c r="A445" s="205"/>
      <c r="B445" s="260"/>
      <c r="C445" s="205"/>
      <c r="D445" s="205"/>
      <c r="E445" s="205"/>
      <c r="F445" s="30" t="s">
        <v>7942</v>
      </c>
      <c r="G445" s="9" t="s">
        <v>7943</v>
      </c>
      <c r="H445" s="205"/>
      <c r="I445" s="205"/>
      <c r="J445" s="205"/>
      <c r="K445" s="29" t="s">
        <v>7944</v>
      </c>
      <c r="L445" s="9" t="s">
        <v>5972</v>
      </c>
      <c r="M445" s="9" t="s">
        <v>20</v>
      </c>
      <c r="N445" s="9" t="s">
        <v>7945</v>
      </c>
      <c r="O445" s="9" t="s">
        <v>7843</v>
      </c>
      <c r="P445" s="9" t="s">
        <v>7946</v>
      </c>
      <c r="Q445" s="9" t="s">
        <v>5645</v>
      </c>
      <c r="R445" s="9" t="s">
        <v>5684</v>
      </c>
      <c r="S445" s="11"/>
      <c r="T445" s="9" t="s">
        <v>5701</v>
      </c>
      <c r="U445" s="11" t="s">
        <v>21</v>
      </c>
      <c r="V445" s="3"/>
      <c r="W445" s="3"/>
      <c r="X445" s="3"/>
      <c r="Y445" s="3"/>
      <c r="Z445" s="3"/>
      <c r="AA445" s="3"/>
      <c r="AB445" s="3"/>
      <c r="AC445" s="3"/>
      <c r="AD445" s="3"/>
      <c r="AE445" s="3"/>
    </row>
    <row r="446" spans="1:31" ht="14.25" x14ac:dyDescent="0.45">
      <c r="A446" s="205"/>
      <c r="B446" s="260"/>
      <c r="C446" s="205"/>
      <c r="D446" s="205"/>
      <c r="E446" s="205"/>
      <c r="F446" s="30" t="s">
        <v>7947</v>
      </c>
      <c r="G446" s="9" t="s">
        <v>7948</v>
      </c>
      <c r="H446" s="205"/>
      <c r="I446" s="205"/>
      <c r="J446" s="205"/>
      <c r="K446" s="29" t="s">
        <v>7949</v>
      </c>
      <c r="L446" s="9" t="s">
        <v>6064</v>
      </c>
      <c r="M446" s="9" t="s">
        <v>7950</v>
      </c>
      <c r="N446" s="9" t="s">
        <v>7951</v>
      </c>
      <c r="O446" s="9" t="s">
        <v>7851</v>
      </c>
      <c r="P446" s="9" t="s">
        <v>7952</v>
      </c>
      <c r="Q446" s="9" t="s">
        <v>5645</v>
      </c>
      <c r="R446" s="9" t="s">
        <v>5684</v>
      </c>
      <c r="S446" s="11"/>
      <c r="T446" s="9" t="s">
        <v>6438</v>
      </c>
      <c r="U446" s="11" t="s">
        <v>21</v>
      </c>
      <c r="V446" s="3"/>
      <c r="W446" s="3"/>
      <c r="X446" s="3"/>
      <c r="Y446" s="3"/>
      <c r="Z446" s="3"/>
      <c r="AA446" s="3"/>
      <c r="AB446" s="3"/>
      <c r="AC446" s="3"/>
      <c r="AD446" s="3"/>
      <c r="AE446" s="3"/>
    </row>
    <row r="447" spans="1:31" ht="14.25" x14ac:dyDescent="0.45">
      <c r="A447" s="205"/>
      <c r="B447" s="260"/>
      <c r="C447" s="205"/>
      <c r="D447" s="205"/>
      <c r="E447" s="205"/>
      <c r="F447" s="30" t="s">
        <v>7953</v>
      </c>
      <c r="G447" s="9" t="s">
        <v>7954</v>
      </c>
      <c r="H447" s="205"/>
      <c r="I447" s="205"/>
      <c r="J447" s="205"/>
      <c r="K447" s="29" t="s">
        <v>7955</v>
      </c>
      <c r="L447" s="9" t="s">
        <v>5753</v>
      </c>
      <c r="M447" s="9" t="s">
        <v>7956</v>
      </c>
      <c r="N447" s="9" t="s">
        <v>7957</v>
      </c>
      <c r="O447" s="9" t="s">
        <v>6850</v>
      </c>
      <c r="P447" s="9" t="s">
        <v>7958</v>
      </c>
      <c r="Q447" s="9" t="s">
        <v>5683</v>
      </c>
      <c r="R447" s="9" t="s">
        <v>5684</v>
      </c>
      <c r="S447" s="11"/>
      <c r="T447" s="9" t="s">
        <v>5646</v>
      </c>
      <c r="U447" s="11" t="s">
        <v>21</v>
      </c>
      <c r="V447" s="3"/>
      <c r="W447" s="3"/>
      <c r="X447" s="3"/>
      <c r="Y447" s="3"/>
      <c r="Z447" s="3"/>
      <c r="AA447" s="3"/>
      <c r="AB447" s="3"/>
      <c r="AC447" s="3"/>
      <c r="AD447" s="3"/>
      <c r="AE447" s="3"/>
    </row>
    <row r="448" spans="1:31" ht="14.25" x14ac:dyDescent="0.45">
      <c r="A448" s="205"/>
      <c r="B448" s="260"/>
      <c r="C448" s="205"/>
      <c r="D448" s="205"/>
      <c r="E448" s="205"/>
      <c r="F448" s="30" t="s">
        <v>7959</v>
      </c>
      <c r="G448" s="9" t="s">
        <v>7960</v>
      </c>
      <c r="H448" s="205"/>
      <c r="I448" s="205"/>
      <c r="J448" s="205"/>
      <c r="K448" s="29" t="s">
        <v>7961</v>
      </c>
      <c r="L448" s="9" t="s">
        <v>6733</v>
      </c>
      <c r="M448" s="9" t="s">
        <v>7962</v>
      </c>
      <c r="N448" s="9" t="s">
        <v>7963</v>
      </c>
      <c r="O448" s="9" t="s">
        <v>7964</v>
      </c>
      <c r="P448" s="9" t="s">
        <v>7965</v>
      </c>
      <c r="Q448" s="9" t="s">
        <v>5645</v>
      </c>
      <c r="R448" s="9" t="s">
        <v>5684</v>
      </c>
      <c r="S448" s="11"/>
      <c r="T448" s="9" t="s">
        <v>6438</v>
      </c>
      <c r="U448" s="11" t="s">
        <v>21</v>
      </c>
      <c r="V448" s="3"/>
      <c r="W448" s="3"/>
      <c r="X448" s="3"/>
      <c r="Y448" s="3"/>
      <c r="Z448" s="3"/>
      <c r="AA448" s="3"/>
      <c r="AB448" s="3"/>
      <c r="AC448" s="3"/>
      <c r="AD448" s="3"/>
      <c r="AE448" s="3"/>
    </row>
    <row r="449" spans="1:31" ht="14.25" x14ac:dyDescent="0.45">
      <c r="A449" s="205"/>
      <c r="B449" s="260"/>
      <c r="C449" s="205"/>
      <c r="D449" s="205"/>
      <c r="E449" s="205"/>
      <c r="F449" s="30" t="s">
        <v>7966</v>
      </c>
      <c r="G449" s="9" t="s">
        <v>7967</v>
      </c>
      <c r="H449" s="205"/>
      <c r="I449" s="205"/>
      <c r="J449" s="205"/>
      <c r="K449" s="29" t="s">
        <v>7968</v>
      </c>
      <c r="L449" s="9" t="s">
        <v>5653</v>
      </c>
      <c r="M449" s="9" t="s">
        <v>7969</v>
      </c>
      <c r="N449" s="9" t="s">
        <v>7970</v>
      </c>
      <c r="O449" s="9" t="s">
        <v>7971</v>
      </c>
      <c r="P449" s="9" t="s">
        <v>7972</v>
      </c>
      <c r="Q449" s="9" t="s">
        <v>5683</v>
      </c>
      <c r="R449" s="9" t="s">
        <v>5701</v>
      </c>
      <c r="S449" s="11"/>
      <c r="T449" s="9" t="s">
        <v>5683</v>
      </c>
      <c r="U449" s="11" t="s">
        <v>21</v>
      </c>
      <c r="V449" s="3"/>
      <c r="W449" s="3"/>
      <c r="X449" s="3"/>
      <c r="Y449" s="3"/>
      <c r="Z449" s="3"/>
      <c r="AA449" s="3"/>
      <c r="AB449" s="3"/>
      <c r="AC449" s="3"/>
      <c r="AD449" s="3"/>
      <c r="AE449" s="3"/>
    </row>
    <row r="450" spans="1:31" ht="30" customHeight="1" x14ac:dyDescent="0.45">
      <c r="A450" s="205"/>
      <c r="B450" s="260"/>
      <c r="C450" s="205"/>
      <c r="D450" s="205"/>
      <c r="E450" s="205"/>
      <c r="F450" s="30" t="s">
        <v>7973</v>
      </c>
      <c r="G450" s="9" t="s">
        <v>7974</v>
      </c>
      <c r="H450" s="205"/>
      <c r="I450" s="205"/>
      <c r="J450" s="205"/>
      <c r="K450" s="29" t="s">
        <v>7975</v>
      </c>
      <c r="L450" s="9" t="s">
        <v>5653</v>
      </c>
      <c r="M450" s="9" t="s">
        <v>7976</v>
      </c>
      <c r="N450" s="9" t="s">
        <v>7977</v>
      </c>
      <c r="O450" s="9" t="s">
        <v>7978</v>
      </c>
      <c r="P450" s="9" t="s">
        <v>7979</v>
      </c>
      <c r="Q450" s="9" t="s">
        <v>5683</v>
      </c>
      <c r="R450" s="9" t="s">
        <v>5684</v>
      </c>
      <c r="S450" s="11" t="s">
        <v>26</v>
      </c>
      <c r="T450" s="9" t="s">
        <v>5683</v>
      </c>
      <c r="U450" s="11" t="s">
        <v>21</v>
      </c>
      <c r="V450" s="3"/>
      <c r="W450" s="3"/>
      <c r="X450" s="3"/>
      <c r="Y450" s="3"/>
      <c r="Z450" s="3"/>
      <c r="AA450" s="3"/>
      <c r="AB450" s="3"/>
      <c r="AC450" s="3"/>
      <c r="AD450" s="3"/>
      <c r="AE450" s="3"/>
    </row>
    <row r="451" spans="1:31" ht="14.25" x14ac:dyDescent="0.45">
      <c r="A451" s="205"/>
      <c r="B451" s="260"/>
      <c r="C451" s="205"/>
      <c r="D451" s="205"/>
      <c r="E451" s="205"/>
      <c r="F451" s="30" t="s">
        <v>7980</v>
      </c>
      <c r="G451" s="9" t="s">
        <v>7981</v>
      </c>
      <c r="H451" s="205"/>
      <c r="I451" s="205"/>
      <c r="J451" s="205"/>
      <c r="K451" s="29" t="s">
        <v>7982</v>
      </c>
      <c r="L451" s="9" t="s">
        <v>5899</v>
      </c>
      <c r="M451" s="9" t="s">
        <v>7983</v>
      </c>
      <c r="N451" s="9" t="s">
        <v>7984</v>
      </c>
      <c r="O451" s="9" t="s">
        <v>6515</v>
      </c>
      <c r="P451" s="9" t="s">
        <v>7985</v>
      </c>
      <c r="Q451" s="9" t="s">
        <v>5645</v>
      </c>
      <c r="R451" s="9" t="s">
        <v>5684</v>
      </c>
      <c r="S451" s="11"/>
      <c r="T451" s="9" t="s">
        <v>6119</v>
      </c>
      <c r="U451" s="11" t="s">
        <v>21</v>
      </c>
      <c r="V451" s="3"/>
      <c r="W451" s="3"/>
      <c r="X451" s="3"/>
      <c r="Y451" s="3"/>
      <c r="Z451" s="3"/>
      <c r="AA451" s="3"/>
      <c r="AB451" s="3"/>
      <c r="AC451" s="3"/>
      <c r="AD451" s="3"/>
      <c r="AE451" s="3"/>
    </row>
    <row r="452" spans="1:31" ht="30" customHeight="1" x14ac:dyDescent="0.45">
      <c r="A452" s="205"/>
      <c r="B452" s="260"/>
      <c r="C452" s="205"/>
      <c r="D452" s="205"/>
      <c r="E452" s="205"/>
      <c r="F452" s="30" t="s">
        <v>7986</v>
      </c>
      <c r="G452" s="9" t="s">
        <v>7987</v>
      </c>
      <c r="H452" s="205"/>
      <c r="I452" s="205"/>
      <c r="J452" s="205"/>
      <c r="K452" s="29" t="s">
        <v>7988</v>
      </c>
      <c r="L452" s="9" t="s">
        <v>7222</v>
      </c>
      <c r="M452" s="9" t="s">
        <v>7989</v>
      </c>
      <c r="N452" s="9" t="s">
        <v>7990</v>
      </c>
      <c r="O452" s="9" t="s">
        <v>7991</v>
      </c>
      <c r="P452" s="9" t="s">
        <v>7992</v>
      </c>
      <c r="Q452" s="9" t="s">
        <v>5645</v>
      </c>
      <c r="R452" s="9" t="s">
        <v>5684</v>
      </c>
      <c r="S452" s="11" t="s">
        <v>174</v>
      </c>
      <c r="T452" s="9" t="s">
        <v>5701</v>
      </c>
      <c r="U452" s="11" t="s">
        <v>21</v>
      </c>
      <c r="V452" s="3"/>
      <c r="W452" s="3"/>
      <c r="X452" s="3"/>
      <c r="Y452" s="3"/>
      <c r="Z452" s="3"/>
      <c r="AA452" s="3"/>
      <c r="AB452" s="3"/>
      <c r="AC452" s="3"/>
      <c r="AD452" s="3"/>
      <c r="AE452" s="3"/>
    </row>
    <row r="453" spans="1:31" ht="14.25" x14ac:dyDescent="0.45">
      <c r="A453" s="205"/>
      <c r="B453" s="260"/>
      <c r="C453" s="205"/>
      <c r="D453" s="205"/>
      <c r="E453" s="205"/>
      <c r="F453" s="30" t="s">
        <v>7993</v>
      </c>
      <c r="G453" s="9" t="s">
        <v>7994</v>
      </c>
      <c r="H453" s="205"/>
      <c r="I453" s="205"/>
      <c r="J453" s="205"/>
      <c r="K453" s="29" t="s">
        <v>7995</v>
      </c>
      <c r="L453" s="9" t="s">
        <v>7996</v>
      </c>
      <c r="M453" s="9" t="s">
        <v>7997</v>
      </c>
      <c r="N453" s="9" t="s">
        <v>7998</v>
      </c>
      <c r="O453" s="9" t="s">
        <v>5784</v>
      </c>
      <c r="P453" s="9" t="s">
        <v>7999</v>
      </c>
      <c r="Q453" s="9" t="s">
        <v>5645</v>
      </c>
      <c r="R453" s="9" t="s">
        <v>5684</v>
      </c>
      <c r="S453" s="11"/>
      <c r="T453" s="9" t="s">
        <v>5968</v>
      </c>
      <c r="U453" s="11" t="s">
        <v>47</v>
      </c>
      <c r="V453" s="3"/>
      <c r="W453" s="3"/>
      <c r="X453" s="3"/>
      <c r="Y453" s="3"/>
      <c r="Z453" s="3"/>
      <c r="AA453" s="3"/>
      <c r="AB453" s="3"/>
      <c r="AC453" s="3"/>
      <c r="AD453" s="3"/>
      <c r="AE453" s="3"/>
    </row>
    <row r="454" spans="1:31" ht="60" customHeight="1" x14ac:dyDescent="0.45">
      <c r="A454" s="205"/>
      <c r="B454" s="260"/>
      <c r="C454" s="205"/>
      <c r="D454" s="205"/>
      <c r="E454" s="205"/>
      <c r="F454" s="30" t="s">
        <v>8000</v>
      </c>
      <c r="G454" s="9" t="s">
        <v>8001</v>
      </c>
      <c r="H454" s="205"/>
      <c r="I454" s="205"/>
      <c r="J454" s="205"/>
      <c r="K454" s="29" t="s">
        <v>8002</v>
      </c>
      <c r="L454" s="9" t="s">
        <v>6494</v>
      </c>
      <c r="M454" s="9" t="s">
        <v>8003</v>
      </c>
      <c r="N454" s="9" t="s">
        <v>8004</v>
      </c>
      <c r="O454" s="9" t="s">
        <v>6560</v>
      </c>
      <c r="P454" s="9" t="s">
        <v>8005</v>
      </c>
      <c r="Q454" s="9" t="s">
        <v>5645</v>
      </c>
      <c r="R454" s="9" t="s">
        <v>5684</v>
      </c>
      <c r="S454" s="11" t="s">
        <v>7068</v>
      </c>
      <c r="T454" s="9" t="s">
        <v>5701</v>
      </c>
      <c r="U454" s="11" t="s">
        <v>21</v>
      </c>
      <c r="V454" s="3"/>
      <c r="W454" s="3"/>
      <c r="X454" s="3"/>
      <c r="Y454" s="3"/>
      <c r="Z454" s="3"/>
      <c r="AA454" s="3"/>
      <c r="AB454" s="3"/>
      <c r="AC454" s="3"/>
      <c r="AD454" s="3"/>
      <c r="AE454" s="3"/>
    </row>
    <row r="455" spans="1:31" ht="14.25" x14ac:dyDescent="0.45">
      <c r="A455" s="205"/>
      <c r="B455" s="260"/>
      <c r="C455" s="205"/>
      <c r="D455" s="205"/>
      <c r="E455" s="205"/>
      <c r="F455" s="30" t="s">
        <v>8006</v>
      </c>
      <c r="G455" s="9" t="s">
        <v>8007</v>
      </c>
      <c r="H455" s="205"/>
      <c r="I455" s="205"/>
      <c r="J455" s="205"/>
      <c r="K455" s="29" t="s">
        <v>8008</v>
      </c>
      <c r="L455" s="9" t="s">
        <v>6175</v>
      </c>
      <c r="M455" s="9" t="s">
        <v>8009</v>
      </c>
      <c r="N455" s="9" t="s">
        <v>8010</v>
      </c>
      <c r="O455" s="9" t="s">
        <v>8011</v>
      </c>
      <c r="P455" s="9" t="s">
        <v>8012</v>
      </c>
      <c r="Q455" s="9" t="s">
        <v>5645</v>
      </c>
      <c r="R455" s="9" t="s">
        <v>5684</v>
      </c>
      <c r="S455" s="11" t="s">
        <v>1574</v>
      </c>
      <c r="T455" s="9" t="s">
        <v>5701</v>
      </c>
      <c r="U455" s="11" t="s">
        <v>21</v>
      </c>
      <c r="V455" s="3"/>
      <c r="W455" s="3"/>
      <c r="X455" s="3"/>
      <c r="Y455" s="3"/>
      <c r="Z455" s="3"/>
      <c r="AA455" s="3"/>
      <c r="AB455" s="3"/>
      <c r="AC455" s="3"/>
      <c r="AD455" s="3"/>
      <c r="AE455" s="3"/>
    </row>
    <row r="456" spans="1:31" ht="14.25" x14ac:dyDescent="0.45">
      <c r="A456" s="205"/>
      <c r="B456" s="260"/>
      <c r="C456" s="205"/>
      <c r="D456" s="205"/>
      <c r="E456" s="205"/>
      <c r="F456" s="30" t="s">
        <v>8013</v>
      </c>
      <c r="G456" s="9" t="s">
        <v>8007</v>
      </c>
      <c r="H456" s="205"/>
      <c r="I456" s="205"/>
      <c r="J456" s="205"/>
      <c r="K456" s="29" t="s">
        <v>8008</v>
      </c>
      <c r="L456" s="9" t="s">
        <v>6175</v>
      </c>
      <c r="M456" s="9" t="s">
        <v>8009</v>
      </c>
      <c r="N456" s="9" t="s">
        <v>8010</v>
      </c>
      <c r="O456" s="9" t="s">
        <v>8011</v>
      </c>
      <c r="P456" s="9" t="s">
        <v>8012</v>
      </c>
      <c r="Q456" s="9" t="s">
        <v>5645</v>
      </c>
      <c r="R456" s="9" t="s">
        <v>5684</v>
      </c>
      <c r="S456" s="11" t="s">
        <v>1574</v>
      </c>
      <c r="T456" s="9" t="s">
        <v>5701</v>
      </c>
      <c r="U456" s="11" t="s">
        <v>21</v>
      </c>
      <c r="V456" s="3"/>
      <c r="W456" s="3"/>
      <c r="X456" s="3"/>
      <c r="Y456" s="3"/>
      <c r="Z456" s="3"/>
      <c r="AA456" s="3"/>
      <c r="AB456" s="3"/>
      <c r="AC456" s="3"/>
      <c r="AD456" s="3"/>
      <c r="AE456" s="3"/>
    </row>
    <row r="457" spans="1:31" ht="14.25" x14ac:dyDescent="0.45">
      <c r="A457" s="62"/>
      <c r="B457" s="268"/>
      <c r="C457" s="62"/>
      <c r="D457" s="62"/>
      <c r="E457" s="62"/>
      <c r="F457" s="61"/>
      <c r="G457" s="62"/>
      <c r="H457" s="62"/>
      <c r="I457" s="60"/>
      <c r="J457" s="11"/>
      <c r="K457" s="62"/>
      <c r="L457" s="9"/>
      <c r="M457" s="9"/>
      <c r="N457" s="9"/>
      <c r="O457" s="9"/>
      <c r="P457" s="9"/>
      <c r="Q457" s="9"/>
      <c r="R457" s="9"/>
      <c r="S457" s="11"/>
      <c r="T457" s="9"/>
      <c r="U457" s="11"/>
      <c r="V457" s="3"/>
      <c r="W457" s="3"/>
      <c r="X457" s="3"/>
      <c r="Y457" s="3"/>
      <c r="Z457" s="3"/>
      <c r="AA457" s="3"/>
      <c r="AB457" s="3"/>
      <c r="AC457" s="3"/>
      <c r="AD457" s="3"/>
      <c r="AE457" s="3"/>
    </row>
    <row r="458" spans="1:31" ht="15" customHeight="1" x14ac:dyDescent="0.45">
      <c r="A458" s="201">
        <v>125</v>
      </c>
      <c r="B458" s="269" t="s">
        <v>8014</v>
      </c>
      <c r="C458" s="173" t="s">
        <v>5671</v>
      </c>
      <c r="D458" s="201" t="s">
        <v>8015</v>
      </c>
      <c r="E458" s="201" t="s">
        <v>8016</v>
      </c>
      <c r="F458" s="30" t="s">
        <v>8017</v>
      </c>
      <c r="G458" s="9" t="s">
        <v>8018</v>
      </c>
      <c r="H458" s="205" t="s">
        <v>18</v>
      </c>
      <c r="I458" s="201" t="s">
        <v>94</v>
      </c>
      <c r="J458" s="175" t="s">
        <v>8019</v>
      </c>
      <c r="K458" s="29" t="s">
        <v>8020</v>
      </c>
      <c r="L458" s="9" t="s">
        <v>5814</v>
      </c>
      <c r="M458" s="9" t="s">
        <v>8021</v>
      </c>
      <c r="N458" s="9" t="s">
        <v>8022</v>
      </c>
      <c r="O458" s="9" t="s">
        <v>8023</v>
      </c>
      <c r="P458" s="9" t="s">
        <v>8024</v>
      </c>
      <c r="Q458" s="9" t="s">
        <v>5683</v>
      </c>
      <c r="R458" s="9" t="s">
        <v>5701</v>
      </c>
      <c r="S458" s="11"/>
      <c r="T458" s="9" t="s">
        <v>5645</v>
      </c>
      <c r="U458" s="11" t="s">
        <v>2911</v>
      </c>
      <c r="V458" s="3"/>
      <c r="W458" s="3"/>
      <c r="X458" s="3"/>
      <c r="Y458" s="3"/>
      <c r="Z458" s="3"/>
      <c r="AA458" s="3"/>
      <c r="AB458" s="3"/>
      <c r="AC458" s="3"/>
      <c r="AD458" s="3"/>
      <c r="AE458" s="3"/>
    </row>
    <row r="459" spans="1:31" ht="14.25" x14ac:dyDescent="0.45">
      <c r="A459" s="201"/>
      <c r="B459" s="269"/>
      <c r="C459" s="201"/>
      <c r="D459" s="201"/>
      <c r="E459" s="201"/>
      <c r="F459" s="30" t="s">
        <v>8025</v>
      </c>
      <c r="G459" s="9" t="s">
        <v>8026</v>
      </c>
      <c r="H459" s="205"/>
      <c r="I459" s="205"/>
      <c r="J459" s="205"/>
      <c r="K459" s="29" t="s">
        <v>8027</v>
      </c>
      <c r="L459" s="9" t="s">
        <v>20</v>
      </c>
      <c r="M459" s="9" t="s">
        <v>8028</v>
      </c>
      <c r="N459" s="9" t="s">
        <v>8029</v>
      </c>
      <c r="O459" s="9" t="s">
        <v>8030</v>
      </c>
      <c r="P459" s="9" t="s">
        <v>8031</v>
      </c>
      <c r="Q459" s="9" t="s">
        <v>5645</v>
      </c>
      <c r="R459" s="9" t="s">
        <v>5684</v>
      </c>
      <c r="S459" s="11"/>
      <c r="T459" s="9" t="s">
        <v>5701</v>
      </c>
      <c r="U459" s="11" t="s">
        <v>293</v>
      </c>
      <c r="V459" s="3"/>
      <c r="W459" s="3"/>
      <c r="X459" s="3"/>
      <c r="Y459" s="3"/>
      <c r="Z459" s="3"/>
      <c r="AA459" s="3"/>
      <c r="AB459" s="3"/>
      <c r="AC459" s="3"/>
      <c r="AD459" s="3"/>
      <c r="AE459" s="3"/>
    </row>
    <row r="460" spans="1:31" ht="14.25" x14ac:dyDescent="0.45">
      <c r="A460" s="119"/>
      <c r="B460" s="261"/>
      <c r="C460" s="109"/>
      <c r="D460" s="29"/>
      <c r="E460" s="29"/>
      <c r="F460" s="30"/>
      <c r="G460" s="9"/>
      <c r="H460" s="29"/>
      <c r="I460" s="58"/>
      <c r="J460" s="11"/>
      <c r="K460" s="29"/>
      <c r="L460" s="9"/>
      <c r="M460" s="9"/>
      <c r="N460" s="9"/>
      <c r="O460" s="9"/>
      <c r="P460" s="9"/>
      <c r="Q460" s="9"/>
      <c r="R460" s="9"/>
      <c r="S460" s="11"/>
      <c r="T460" s="9"/>
      <c r="U460" s="11"/>
      <c r="V460" s="3"/>
      <c r="W460" s="3"/>
      <c r="X460" s="3"/>
      <c r="Y460" s="3"/>
      <c r="Z460" s="3"/>
      <c r="AA460" s="3"/>
      <c r="AB460" s="3"/>
      <c r="AC460" s="3"/>
      <c r="AD460" s="3"/>
      <c r="AE460" s="3"/>
    </row>
    <row r="461" spans="1:31" ht="15" customHeight="1" x14ac:dyDescent="0.45">
      <c r="A461" s="173">
        <v>126</v>
      </c>
      <c r="B461" s="226" t="s">
        <v>8032</v>
      </c>
      <c r="C461" s="175" t="s">
        <v>5671</v>
      </c>
      <c r="D461" s="173" t="s">
        <v>8033</v>
      </c>
      <c r="E461" s="173" t="s">
        <v>8034</v>
      </c>
      <c r="F461" s="30" t="s">
        <v>8035</v>
      </c>
      <c r="G461" s="9" t="s">
        <v>8036</v>
      </c>
      <c r="H461" s="173" t="s">
        <v>8037</v>
      </c>
      <c r="I461" s="175" t="s">
        <v>94</v>
      </c>
      <c r="J461" s="175" t="s">
        <v>8038</v>
      </c>
      <c r="K461" s="58" t="s">
        <v>8039</v>
      </c>
      <c r="L461" s="9" t="s">
        <v>8040</v>
      </c>
      <c r="M461" s="9" t="s">
        <v>8041</v>
      </c>
      <c r="N461" s="9" t="s">
        <v>8042</v>
      </c>
      <c r="O461" s="9" t="s">
        <v>8043</v>
      </c>
      <c r="P461" s="9" t="s">
        <v>8044</v>
      </c>
      <c r="Q461" s="9" t="s">
        <v>5645</v>
      </c>
      <c r="R461" s="9" t="s">
        <v>5701</v>
      </c>
      <c r="S461" s="11"/>
      <c r="T461" s="9" t="s">
        <v>5645</v>
      </c>
      <c r="U461" s="11" t="s">
        <v>2033</v>
      </c>
      <c r="V461" s="3"/>
      <c r="W461" s="3"/>
      <c r="X461" s="3"/>
      <c r="Y461" s="3"/>
      <c r="Z461" s="3"/>
      <c r="AA461" s="3"/>
      <c r="AB461" s="3"/>
      <c r="AC461" s="3"/>
      <c r="AD461" s="3"/>
      <c r="AE461" s="3"/>
    </row>
    <row r="462" spans="1:31" ht="14.25" x14ac:dyDescent="0.45">
      <c r="A462" s="173"/>
      <c r="B462" s="226"/>
      <c r="C462" s="173"/>
      <c r="D462" s="173"/>
      <c r="E462" s="173"/>
      <c r="F462" s="30" t="s">
        <v>8045</v>
      </c>
      <c r="G462" s="9" t="s">
        <v>8046</v>
      </c>
      <c r="H462" s="173"/>
      <c r="I462" s="173"/>
      <c r="J462" s="173"/>
      <c r="K462" s="58" t="s">
        <v>8047</v>
      </c>
      <c r="L462" s="9" t="s">
        <v>5847</v>
      </c>
      <c r="M462" s="9" t="s">
        <v>5962</v>
      </c>
      <c r="N462" s="9" t="s">
        <v>8048</v>
      </c>
      <c r="O462" s="9" t="s">
        <v>7066</v>
      </c>
      <c r="P462" s="9" t="s">
        <v>8049</v>
      </c>
      <c r="Q462" s="9" t="s">
        <v>5645</v>
      </c>
      <c r="R462" s="9" t="s">
        <v>5684</v>
      </c>
      <c r="S462" s="11"/>
      <c r="T462" s="9" t="s">
        <v>5646</v>
      </c>
      <c r="U462" s="11" t="s">
        <v>8050</v>
      </c>
      <c r="V462" s="3"/>
      <c r="W462" s="3"/>
      <c r="X462" s="3"/>
      <c r="Y462" s="3"/>
      <c r="Z462" s="3"/>
      <c r="AA462" s="3"/>
      <c r="AB462" s="3"/>
      <c r="AC462" s="3"/>
      <c r="AD462" s="3"/>
      <c r="AE462" s="3"/>
    </row>
    <row r="463" spans="1:31" ht="14.25" x14ac:dyDescent="0.45">
      <c r="A463" s="173"/>
      <c r="B463" s="226"/>
      <c r="C463" s="173"/>
      <c r="D463" s="173"/>
      <c r="E463" s="173"/>
      <c r="F463" s="30" t="s">
        <v>8051</v>
      </c>
      <c r="G463" s="9" t="s">
        <v>8052</v>
      </c>
      <c r="H463" s="173"/>
      <c r="I463" s="173"/>
      <c r="J463" s="173"/>
      <c r="K463" s="58" t="s">
        <v>8053</v>
      </c>
      <c r="L463" s="9" t="s">
        <v>5847</v>
      </c>
      <c r="M463" s="9" t="s">
        <v>5949</v>
      </c>
      <c r="N463" s="9" t="s">
        <v>8054</v>
      </c>
      <c r="O463" s="9" t="s">
        <v>8055</v>
      </c>
      <c r="P463" s="9" t="s">
        <v>8056</v>
      </c>
      <c r="Q463" s="9" t="s">
        <v>5645</v>
      </c>
      <c r="R463" s="9" t="s">
        <v>5684</v>
      </c>
      <c r="S463" s="11"/>
      <c r="T463" s="9" t="s">
        <v>5645</v>
      </c>
      <c r="U463" s="11" t="s">
        <v>683</v>
      </c>
      <c r="V463" s="3"/>
      <c r="W463" s="3"/>
      <c r="X463" s="3"/>
      <c r="Y463" s="3"/>
      <c r="Z463" s="3"/>
      <c r="AA463" s="3"/>
      <c r="AB463" s="3"/>
      <c r="AC463" s="3"/>
      <c r="AD463" s="3"/>
      <c r="AE463" s="3"/>
    </row>
    <row r="464" spans="1:31" ht="14.25" x14ac:dyDescent="0.45">
      <c r="A464" s="173"/>
      <c r="B464" s="226"/>
      <c r="C464" s="173"/>
      <c r="D464" s="173"/>
      <c r="E464" s="173"/>
      <c r="F464" s="30" t="s">
        <v>8057</v>
      </c>
      <c r="G464" s="9" t="s">
        <v>8058</v>
      </c>
      <c r="H464" s="173"/>
      <c r="I464" s="173"/>
      <c r="J464" s="173"/>
      <c r="K464" s="58" t="s">
        <v>8059</v>
      </c>
      <c r="L464" s="9" t="s">
        <v>5763</v>
      </c>
      <c r="M464" s="9" t="s">
        <v>8060</v>
      </c>
      <c r="N464" s="9" t="s">
        <v>8061</v>
      </c>
      <c r="O464" s="9" t="s">
        <v>7025</v>
      </c>
      <c r="P464" s="9" t="s">
        <v>8062</v>
      </c>
      <c r="Q464" s="9" t="s">
        <v>5683</v>
      </c>
      <c r="R464" s="9" t="s">
        <v>5684</v>
      </c>
      <c r="S464" s="11"/>
      <c r="T464" s="9" t="s">
        <v>5701</v>
      </c>
      <c r="U464" s="11" t="s">
        <v>293</v>
      </c>
      <c r="V464" s="3"/>
      <c r="W464" s="3"/>
      <c r="X464" s="3"/>
      <c r="Y464" s="3"/>
      <c r="Z464" s="3"/>
      <c r="AA464" s="3"/>
      <c r="AB464" s="3"/>
      <c r="AC464" s="3"/>
      <c r="AD464" s="3"/>
      <c r="AE464" s="3"/>
    </row>
    <row r="465" spans="1:31" ht="14.25" x14ac:dyDescent="0.45">
      <c r="A465" s="173"/>
      <c r="B465" s="226"/>
      <c r="C465" s="173"/>
      <c r="D465" s="173"/>
      <c r="E465" s="173"/>
      <c r="F465" s="30" t="s">
        <v>8063</v>
      </c>
      <c r="G465" s="9" t="s">
        <v>8064</v>
      </c>
      <c r="H465" s="173"/>
      <c r="I465" s="173"/>
      <c r="J465" s="173"/>
      <c r="K465" s="58" t="s">
        <v>8065</v>
      </c>
      <c r="L465" s="9" t="s">
        <v>5733</v>
      </c>
      <c r="M465" s="9" t="s">
        <v>8066</v>
      </c>
      <c r="N465" s="9" t="s">
        <v>8067</v>
      </c>
      <c r="O465" s="9" t="s">
        <v>8068</v>
      </c>
      <c r="P465" s="9" t="s">
        <v>8069</v>
      </c>
      <c r="Q465" s="9" t="s">
        <v>5645</v>
      </c>
      <c r="R465" s="9" t="s">
        <v>5684</v>
      </c>
      <c r="S465" s="11"/>
      <c r="T465" s="9" t="s">
        <v>5645</v>
      </c>
      <c r="U465" s="11" t="s">
        <v>2033</v>
      </c>
      <c r="V465" s="3"/>
      <c r="W465" s="3"/>
      <c r="X465" s="3"/>
      <c r="Y465" s="3"/>
      <c r="Z465" s="3"/>
      <c r="AA465" s="3"/>
      <c r="AB465" s="3"/>
      <c r="AC465" s="3"/>
      <c r="AD465" s="3"/>
      <c r="AE465" s="3"/>
    </row>
    <row r="466" spans="1:31" ht="14.25" x14ac:dyDescent="0.45">
      <c r="A466" s="173"/>
      <c r="B466" s="226"/>
      <c r="C466" s="173"/>
      <c r="D466" s="173"/>
      <c r="E466" s="173"/>
      <c r="F466" s="30" t="s">
        <v>8070</v>
      </c>
      <c r="G466" s="9" t="s">
        <v>8071</v>
      </c>
      <c r="H466" s="173"/>
      <c r="I466" s="173"/>
      <c r="J466" s="173"/>
      <c r="K466" s="58" t="s">
        <v>8072</v>
      </c>
      <c r="L466" s="9" t="s">
        <v>6726</v>
      </c>
      <c r="M466" s="9" t="s">
        <v>8073</v>
      </c>
      <c r="N466" s="9" t="s">
        <v>8074</v>
      </c>
      <c r="O466" s="9" t="s">
        <v>8075</v>
      </c>
      <c r="P466" s="9" t="s">
        <v>8076</v>
      </c>
      <c r="Q466" s="9" t="s">
        <v>5645</v>
      </c>
      <c r="R466" s="9" t="s">
        <v>5684</v>
      </c>
      <c r="S466" s="11"/>
      <c r="T466" s="9" t="s">
        <v>5645</v>
      </c>
      <c r="U466" s="11" t="s">
        <v>21</v>
      </c>
      <c r="V466" s="3"/>
      <c r="W466" s="3"/>
      <c r="X466" s="3"/>
      <c r="Y466" s="3"/>
      <c r="Z466" s="3"/>
      <c r="AA466" s="3"/>
      <c r="AB466" s="3"/>
      <c r="AC466" s="3"/>
      <c r="AD466" s="3"/>
      <c r="AE466" s="3"/>
    </row>
    <row r="467" spans="1:31" ht="14.25" x14ac:dyDescent="0.45">
      <c r="A467" s="173"/>
      <c r="B467" s="226"/>
      <c r="C467" s="173"/>
      <c r="D467" s="173"/>
      <c r="E467" s="173"/>
      <c r="F467" s="30" t="s">
        <v>8078</v>
      </c>
      <c r="G467" s="9" t="s">
        <v>8079</v>
      </c>
      <c r="H467" s="173"/>
      <c r="I467" s="173"/>
      <c r="J467" s="173"/>
      <c r="K467" s="58" t="s">
        <v>8080</v>
      </c>
      <c r="L467" s="9" t="s">
        <v>5782</v>
      </c>
      <c r="M467" s="9" t="s">
        <v>8081</v>
      </c>
      <c r="N467" s="9" t="s">
        <v>8082</v>
      </c>
      <c r="O467" s="9" t="s">
        <v>8083</v>
      </c>
      <c r="P467" s="9" t="s">
        <v>8084</v>
      </c>
      <c r="Q467" s="9" t="s">
        <v>5683</v>
      </c>
      <c r="R467" s="9" t="s">
        <v>5701</v>
      </c>
      <c r="S467" s="11"/>
      <c r="T467" s="9" t="s">
        <v>5701</v>
      </c>
      <c r="U467" s="11" t="s">
        <v>293</v>
      </c>
      <c r="V467" s="3"/>
      <c r="W467" s="3"/>
      <c r="X467" s="3"/>
      <c r="Y467" s="3"/>
      <c r="Z467" s="3"/>
      <c r="AA467" s="3"/>
      <c r="AB467" s="3"/>
      <c r="AC467" s="3"/>
      <c r="AD467" s="3"/>
      <c r="AE467" s="3"/>
    </row>
    <row r="468" spans="1:31" ht="45" customHeight="1" x14ac:dyDescent="0.45">
      <c r="A468" s="173"/>
      <c r="B468" s="226"/>
      <c r="C468" s="173"/>
      <c r="D468" s="173"/>
      <c r="E468" s="173"/>
      <c r="F468" s="30" t="s">
        <v>8085</v>
      </c>
      <c r="G468" s="9" t="s">
        <v>8086</v>
      </c>
      <c r="H468" s="173"/>
      <c r="I468" s="173"/>
      <c r="J468" s="173"/>
      <c r="K468" s="58" t="s">
        <v>8087</v>
      </c>
      <c r="L468" s="9" t="s">
        <v>6763</v>
      </c>
      <c r="M468" s="9" t="s">
        <v>5840</v>
      </c>
      <c r="N468" s="9" t="s">
        <v>8088</v>
      </c>
      <c r="O468" s="9" t="s">
        <v>8089</v>
      </c>
      <c r="P468" s="9" t="s">
        <v>8090</v>
      </c>
      <c r="Q468" s="9" t="s">
        <v>5645</v>
      </c>
      <c r="R468" s="9" t="s">
        <v>5684</v>
      </c>
      <c r="S468" s="11" t="s">
        <v>1737</v>
      </c>
      <c r="T468" s="9" t="s">
        <v>5701</v>
      </c>
      <c r="U468" s="11" t="s">
        <v>69</v>
      </c>
      <c r="V468" s="3"/>
      <c r="W468" s="3"/>
      <c r="X468" s="3"/>
      <c r="Y468" s="3"/>
      <c r="Z468" s="3"/>
      <c r="AA468" s="3"/>
      <c r="AB468" s="3"/>
      <c r="AC468" s="3"/>
      <c r="AD468" s="3"/>
      <c r="AE468" s="3"/>
    </row>
    <row r="469" spans="1:31" ht="45" customHeight="1" x14ac:dyDescent="0.45">
      <c r="A469" s="173"/>
      <c r="B469" s="226"/>
      <c r="C469" s="173"/>
      <c r="D469" s="173"/>
      <c r="E469" s="173"/>
      <c r="F469" s="30" t="s">
        <v>8091</v>
      </c>
      <c r="G469" s="9" t="s">
        <v>8086</v>
      </c>
      <c r="H469" s="173"/>
      <c r="I469" s="173"/>
      <c r="J469" s="173"/>
      <c r="K469" s="58" t="s">
        <v>8087</v>
      </c>
      <c r="L469" s="9" t="s">
        <v>6763</v>
      </c>
      <c r="M469" s="9" t="s">
        <v>5840</v>
      </c>
      <c r="N469" s="9" t="s">
        <v>8088</v>
      </c>
      <c r="O469" s="9" t="s">
        <v>8089</v>
      </c>
      <c r="P469" s="9" t="s">
        <v>8090</v>
      </c>
      <c r="Q469" s="9" t="s">
        <v>5645</v>
      </c>
      <c r="R469" s="9" t="s">
        <v>5684</v>
      </c>
      <c r="S469" s="11" t="s">
        <v>1737</v>
      </c>
      <c r="T469" s="9" t="s">
        <v>5701</v>
      </c>
      <c r="U469" s="11" t="s">
        <v>69</v>
      </c>
      <c r="V469" s="3"/>
      <c r="W469" s="3"/>
      <c r="X469" s="3"/>
      <c r="Y469" s="3"/>
      <c r="Z469" s="3"/>
      <c r="AA469" s="3"/>
      <c r="AB469" s="3"/>
      <c r="AC469" s="3"/>
      <c r="AD469" s="3"/>
      <c r="AE469" s="3"/>
    </row>
    <row r="470" spans="1:31" ht="14.25" x14ac:dyDescent="0.45">
      <c r="A470" s="109"/>
      <c r="B470" s="225"/>
      <c r="C470" s="109"/>
      <c r="D470" s="9"/>
      <c r="E470" s="9"/>
      <c r="F470" s="8"/>
      <c r="G470" s="9"/>
      <c r="H470" s="9"/>
      <c r="I470" s="11"/>
      <c r="J470" s="11"/>
      <c r="K470" s="9"/>
      <c r="L470" s="9"/>
      <c r="M470" s="9"/>
      <c r="N470" s="9"/>
      <c r="O470" s="9"/>
      <c r="P470" s="9"/>
      <c r="Q470" s="9"/>
      <c r="R470" s="9"/>
      <c r="S470" s="11"/>
      <c r="T470" s="9"/>
      <c r="U470" s="11"/>
      <c r="V470" s="3"/>
      <c r="W470" s="3"/>
      <c r="X470" s="3"/>
      <c r="Y470" s="3"/>
      <c r="Z470" s="3"/>
      <c r="AA470" s="3"/>
      <c r="AB470" s="3"/>
      <c r="AC470" s="3"/>
      <c r="AD470" s="3"/>
      <c r="AE470" s="3"/>
    </row>
    <row r="471" spans="1:31" ht="30" customHeight="1" x14ac:dyDescent="0.45">
      <c r="A471" s="173">
        <v>127</v>
      </c>
      <c r="B471" s="226" t="s">
        <v>8092</v>
      </c>
      <c r="C471" s="175" t="s">
        <v>5671</v>
      </c>
      <c r="D471" s="173" t="s">
        <v>8093</v>
      </c>
      <c r="E471" s="173" t="s">
        <v>8094</v>
      </c>
      <c r="F471" s="30" t="s">
        <v>8095</v>
      </c>
      <c r="G471" s="9" t="s">
        <v>8096</v>
      </c>
      <c r="H471" s="173" t="s">
        <v>18</v>
      </c>
      <c r="I471" s="175" t="s">
        <v>94</v>
      </c>
      <c r="J471" s="175" t="s">
        <v>8097</v>
      </c>
      <c r="K471" s="29" t="s">
        <v>8098</v>
      </c>
      <c r="L471" s="9" t="s">
        <v>5653</v>
      </c>
      <c r="M471" s="9" t="s">
        <v>20</v>
      </c>
      <c r="N471" s="9" t="s">
        <v>8099</v>
      </c>
      <c r="O471" s="9" t="s">
        <v>8100</v>
      </c>
      <c r="P471" s="9" t="s">
        <v>8101</v>
      </c>
      <c r="Q471" s="9" t="s">
        <v>5645</v>
      </c>
      <c r="R471" s="9" t="s">
        <v>5684</v>
      </c>
      <c r="S471" s="11" t="s">
        <v>8102</v>
      </c>
      <c r="T471" s="9" t="s">
        <v>5701</v>
      </c>
      <c r="U471" s="11" t="s">
        <v>84</v>
      </c>
      <c r="V471" s="3"/>
      <c r="W471" s="3"/>
      <c r="X471" s="3"/>
      <c r="Y471" s="3"/>
      <c r="Z471" s="3"/>
      <c r="AA471" s="3"/>
      <c r="AB471" s="3"/>
      <c r="AC471" s="3"/>
      <c r="AD471" s="3"/>
      <c r="AE471" s="3"/>
    </row>
    <row r="472" spans="1:31" ht="14.25" x14ac:dyDescent="0.45">
      <c r="A472" s="173"/>
      <c r="B472" s="226"/>
      <c r="C472" s="173"/>
      <c r="D472" s="173"/>
      <c r="E472" s="173"/>
      <c r="F472" s="30" t="s">
        <v>8103</v>
      </c>
      <c r="G472" s="9" t="s">
        <v>8104</v>
      </c>
      <c r="H472" s="173"/>
      <c r="I472" s="173"/>
      <c r="J472" s="173"/>
      <c r="K472" s="29" t="s">
        <v>8105</v>
      </c>
      <c r="L472" s="9" t="s">
        <v>6426</v>
      </c>
      <c r="M472" s="9" t="s">
        <v>5949</v>
      </c>
      <c r="N472" s="9" t="s">
        <v>8106</v>
      </c>
      <c r="O472" s="9" t="s">
        <v>8107</v>
      </c>
      <c r="P472" s="9" t="s">
        <v>8108</v>
      </c>
      <c r="Q472" s="9" t="s">
        <v>5645</v>
      </c>
      <c r="R472" s="9" t="s">
        <v>5684</v>
      </c>
      <c r="S472" s="11" t="s">
        <v>43</v>
      </c>
      <c r="T472" s="9" t="s">
        <v>5683</v>
      </c>
      <c r="U472" s="11" t="s">
        <v>8109</v>
      </c>
      <c r="V472" s="3"/>
      <c r="W472" s="3"/>
      <c r="X472" s="3"/>
      <c r="Y472" s="3"/>
      <c r="Z472" s="3"/>
      <c r="AA472" s="3"/>
      <c r="AB472" s="3"/>
      <c r="AC472" s="3"/>
      <c r="AD472" s="3"/>
      <c r="AE472" s="3"/>
    </row>
    <row r="473" spans="1:31" ht="14.25" x14ac:dyDescent="0.45">
      <c r="A473" s="173"/>
      <c r="B473" s="226"/>
      <c r="C473" s="173"/>
      <c r="D473" s="173"/>
      <c r="E473" s="173"/>
      <c r="F473" s="30" t="s">
        <v>8110</v>
      </c>
      <c r="G473" s="9" t="s">
        <v>8104</v>
      </c>
      <c r="H473" s="173"/>
      <c r="I473" s="173"/>
      <c r="J473" s="173"/>
      <c r="K473" s="29" t="s">
        <v>8105</v>
      </c>
      <c r="L473" s="9" t="s">
        <v>6426</v>
      </c>
      <c r="M473" s="9" t="s">
        <v>5949</v>
      </c>
      <c r="N473" s="9" t="s">
        <v>8106</v>
      </c>
      <c r="O473" s="9" t="s">
        <v>8107</v>
      </c>
      <c r="P473" s="9" t="s">
        <v>8108</v>
      </c>
      <c r="Q473" s="9" t="s">
        <v>5645</v>
      </c>
      <c r="R473" s="9" t="s">
        <v>5684</v>
      </c>
      <c r="S473" s="11" t="s">
        <v>43</v>
      </c>
      <c r="T473" s="9" t="s">
        <v>5683</v>
      </c>
      <c r="U473" s="11" t="s">
        <v>8109</v>
      </c>
      <c r="V473" s="3"/>
      <c r="W473" s="3"/>
      <c r="X473" s="3"/>
      <c r="Y473" s="3"/>
      <c r="Z473" s="3"/>
      <c r="AA473" s="3"/>
      <c r="AB473" s="3"/>
      <c r="AC473" s="3"/>
      <c r="AD473" s="3"/>
      <c r="AE473" s="3"/>
    </row>
    <row r="474" spans="1:31" ht="14.25" x14ac:dyDescent="0.45">
      <c r="A474" s="109"/>
      <c r="B474" s="225"/>
      <c r="C474" s="109"/>
      <c r="D474" s="9"/>
      <c r="E474" s="9"/>
      <c r="F474" s="8"/>
      <c r="G474" s="9"/>
      <c r="H474" s="9"/>
      <c r="I474" s="11"/>
      <c r="J474" s="11"/>
      <c r="K474" s="9"/>
      <c r="L474" s="9"/>
      <c r="M474" s="9"/>
      <c r="N474" s="9"/>
      <c r="O474" s="9"/>
      <c r="P474" s="9"/>
      <c r="Q474" s="9"/>
      <c r="R474" s="9"/>
      <c r="S474" s="11"/>
      <c r="T474" s="9"/>
      <c r="U474" s="11"/>
      <c r="V474" s="3"/>
      <c r="W474" s="3"/>
      <c r="X474" s="3"/>
      <c r="Y474" s="3"/>
      <c r="Z474" s="3"/>
      <c r="AA474" s="3"/>
      <c r="AB474" s="3"/>
      <c r="AC474" s="3"/>
      <c r="AD474" s="3"/>
      <c r="AE474" s="3"/>
    </row>
    <row r="475" spans="1:31" ht="30" customHeight="1" x14ac:dyDescent="0.45">
      <c r="A475" s="109">
        <v>128</v>
      </c>
      <c r="B475" s="225" t="s">
        <v>8111</v>
      </c>
      <c r="C475" s="110" t="s">
        <v>5704</v>
      </c>
      <c r="D475" s="9" t="s">
        <v>8112</v>
      </c>
      <c r="E475" s="9" t="s">
        <v>8113</v>
      </c>
      <c r="F475" s="30" t="s">
        <v>8114</v>
      </c>
      <c r="G475" s="9" t="s">
        <v>8115</v>
      </c>
      <c r="H475" s="9" t="s">
        <v>18</v>
      </c>
      <c r="I475" s="11" t="s">
        <v>5709</v>
      </c>
      <c r="J475" s="11" t="s">
        <v>8116</v>
      </c>
      <c r="K475" s="9" t="s">
        <v>8117</v>
      </c>
      <c r="L475" s="9" t="s">
        <v>6377</v>
      </c>
      <c r="M475" s="9" t="s">
        <v>6073</v>
      </c>
      <c r="N475" s="9" t="s">
        <v>8118</v>
      </c>
      <c r="O475" s="9" t="s">
        <v>8119</v>
      </c>
      <c r="P475" s="9" t="s">
        <v>8120</v>
      </c>
      <c r="Q475" s="9" t="s">
        <v>5645</v>
      </c>
      <c r="R475" s="9" t="s">
        <v>5684</v>
      </c>
      <c r="S475" s="11"/>
      <c r="T475" s="9" t="s">
        <v>5758</v>
      </c>
      <c r="U475" s="11" t="s">
        <v>21</v>
      </c>
      <c r="V475" s="3"/>
      <c r="W475" s="3"/>
      <c r="X475" s="3"/>
      <c r="Y475" s="3"/>
      <c r="Z475" s="3"/>
      <c r="AA475" s="3"/>
      <c r="AB475" s="3"/>
      <c r="AC475" s="3"/>
      <c r="AD475" s="3"/>
      <c r="AE475" s="3"/>
    </row>
    <row r="476" spans="1:31" ht="14.25" x14ac:dyDescent="0.45">
      <c r="A476" s="109"/>
      <c r="B476" s="225"/>
      <c r="C476" s="109"/>
      <c r="D476" s="9"/>
      <c r="E476" s="9"/>
      <c r="F476" s="8"/>
      <c r="G476" s="9"/>
      <c r="H476" s="9"/>
      <c r="I476" s="11"/>
      <c r="J476" s="11"/>
      <c r="K476" s="9"/>
      <c r="L476" s="9"/>
      <c r="M476" s="9"/>
      <c r="N476" s="9"/>
      <c r="O476" s="9"/>
      <c r="P476" s="9"/>
      <c r="Q476" s="9"/>
      <c r="R476" s="9"/>
      <c r="S476" s="11"/>
      <c r="T476" s="9"/>
      <c r="U476" s="11"/>
      <c r="V476" s="3"/>
      <c r="W476" s="3"/>
      <c r="X476" s="3"/>
      <c r="Y476" s="3"/>
      <c r="Z476" s="3"/>
      <c r="AA476" s="3"/>
      <c r="AB476" s="3"/>
      <c r="AC476" s="3"/>
      <c r="AD476" s="3"/>
      <c r="AE476" s="3"/>
    </row>
    <row r="477" spans="1:31" ht="14.25" x14ac:dyDescent="0.45">
      <c r="A477" s="109">
        <v>129</v>
      </c>
      <c r="B477" s="225" t="s">
        <v>8121</v>
      </c>
      <c r="C477" s="110" t="s">
        <v>5671</v>
      </c>
      <c r="D477" s="9" t="s">
        <v>8122</v>
      </c>
      <c r="E477" s="9" t="s">
        <v>8123</v>
      </c>
      <c r="F477" s="30" t="s">
        <v>8124</v>
      </c>
      <c r="G477" s="9" t="s">
        <v>8125</v>
      </c>
      <c r="H477" s="9" t="s">
        <v>18</v>
      </c>
      <c r="I477" s="11" t="s">
        <v>94</v>
      </c>
      <c r="J477" s="11" t="s">
        <v>8126</v>
      </c>
      <c r="K477" s="29" t="s">
        <v>8127</v>
      </c>
      <c r="L477" s="9" t="s">
        <v>20</v>
      </c>
      <c r="M477" s="9" t="s">
        <v>8128</v>
      </c>
      <c r="N477" s="9" t="s">
        <v>8129</v>
      </c>
      <c r="O477" s="9" t="s">
        <v>8130</v>
      </c>
      <c r="P477" s="9" t="s">
        <v>8131</v>
      </c>
      <c r="Q477" s="9" t="s">
        <v>5645</v>
      </c>
      <c r="R477" s="9" t="s">
        <v>5684</v>
      </c>
      <c r="S477" s="11"/>
      <c r="T477" s="9" t="s">
        <v>5701</v>
      </c>
      <c r="U477" s="11" t="s">
        <v>79</v>
      </c>
      <c r="V477" s="3"/>
      <c r="W477" s="3"/>
      <c r="X477" s="3"/>
      <c r="Y477" s="3"/>
      <c r="Z477" s="3"/>
      <c r="AA477" s="3"/>
      <c r="AB477" s="3"/>
      <c r="AC477" s="3"/>
      <c r="AD477" s="3"/>
      <c r="AE477" s="3"/>
    </row>
    <row r="478" spans="1:31" ht="14.25" x14ac:dyDescent="0.45">
      <c r="A478" s="109"/>
      <c r="B478" s="225"/>
      <c r="C478" s="109"/>
      <c r="D478" s="9"/>
      <c r="E478" s="9"/>
      <c r="F478" s="8"/>
      <c r="G478" s="9"/>
      <c r="H478" s="9"/>
      <c r="I478" s="11"/>
      <c r="J478" s="11"/>
      <c r="K478" s="9"/>
      <c r="L478" s="9"/>
      <c r="M478" s="9"/>
      <c r="N478" s="9"/>
      <c r="O478" s="9"/>
      <c r="P478" s="9"/>
      <c r="Q478" s="9"/>
      <c r="R478" s="9"/>
      <c r="S478" s="11"/>
      <c r="T478" s="9"/>
      <c r="U478" s="11"/>
      <c r="V478" s="3"/>
      <c r="W478" s="3"/>
      <c r="X478" s="3"/>
      <c r="Y478" s="3"/>
      <c r="Z478" s="3"/>
      <c r="AA478" s="3"/>
      <c r="AB478" s="3"/>
      <c r="AC478" s="3"/>
      <c r="AD478" s="3"/>
      <c r="AE478" s="3"/>
    </row>
    <row r="479" spans="1:31" ht="14.25" x14ac:dyDescent="0.45">
      <c r="A479" s="119">
        <v>130</v>
      </c>
      <c r="B479" s="261" t="s">
        <v>8132</v>
      </c>
      <c r="C479" s="110" t="s">
        <v>5704</v>
      </c>
      <c r="D479" s="29" t="s">
        <v>8133</v>
      </c>
      <c r="E479" s="29" t="s">
        <v>8134</v>
      </c>
      <c r="F479" s="30" t="s">
        <v>8135</v>
      </c>
      <c r="G479" s="9" t="s">
        <v>8136</v>
      </c>
      <c r="H479" s="29" t="s">
        <v>8137</v>
      </c>
      <c r="I479" s="58" t="s">
        <v>1184</v>
      </c>
      <c r="J479" s="11" t="s">
        <v>8138</v>
      </c>
      <c r="K479" s="29"/>
      <c r="L479" s="9" t="s">
        <v>20</v>
      </c>
      <c r="M479" s="9" t="s">
        <v>6856</v>
      </c>
      <c r="N479" s="9" t="s">
        <v>8139</v>
      </c>
      <c r="O479" s="9" t="s">
        <v>8140</v>
      </c>
      <c r="P479" s="9" t="s">
        <v>8141</v>
      </c>
      <c r="Q479" s="9" t="s">
        <v>5683</v>
      </c>
      <c r="R479" s="9" t="s">
        <v>5684</v>
      </c>
      <c r="S479" s="11"/>
      <c r="T479" s="9" t="s">
        <v>5701</v>
      </c>
      <c r="U479" s="11" t="s">
        <v>21</v>
      </c>
      <c r="V479" s="3"/>
      <c r="W479" s="3"/>
      <c r="X479" s="3"/>
      <c r="Y479" s="3"/>
      <c r="Z479" s="3"/>
      <c r="AA479" s="3"/>
      <c r="AB479" s="3"/>
      <c r="AC479" s="3"/>
      <c r="AD479" s="3"/>
      <c r="AE479" s="3"/>
    </row>
    <row r="480" spans="1:31" ht="14.25" x14ac:dyDescent="0.45">
      <c r="A480" s="109"/>
      <c r="B480" s="225"/>
      <c r="C480" s="109"/>
      <c r="D480" s="9"/>
      <c r="E480" s="9"/>
      <c r="F480" s="8"/>
      <c r="G480" s="9"/>
      <c r="H480" s="9"/>
      <c r="I480" s="11"/>
      <c r="J480" s="11"/>
      <c r="K480" s="9"/>
      <c r="L480" s="9"/>
      <c r="M480" s="9"/>
      <c r="N480" s="9"/>
      <c r="O480" s="9"/>
      <c r="P480" s="9"/>
      <c r="Q480" s="9"/>
      <c r="R480" s="9"/>
      <c r="S480" s="11"/>
      <c r="T480" s="9"/>
      <c r="U480" s="11"/>
      <c r="V480" s="3"/>
      <c r="W480" s="3"/>
      <c r="X480" s="3"/>
      <c r="Y480" s="3"/>
      <c r="Z480" s="3"/>
      <c r="AA480" s="3"/>
      <c r="AB480" s="3"/>
      <c r="AC480" s="3"/>
      <c r="AD480" s="3"/>
      <c r="AE480" s="3"/>
    </row>
    <row r="481" spans="1:31" ht="15" customHeight="1" x14ac:dyDescent="0.45">
      <c r="A481" s="205">
        <v>131</v>
      </c>
      <c r="B481" s="260" t="s">
        <v>8142</v>
      </c>
      <c r="C481" s="175" t="s">
        <v>5704</v>
      </c>
      <c r="D481" s="205" t="s">
        <v>8143</v>
      </c>
      <c r="E481" s="205" t="s">
        <v>8144</v>
      </c>
      <c r="F481" s="30" t="s">
        <v>8145</v>
      </c>
      <c r="G481" s="9" t="s">
        <v>8146</v>
      </c>
      <c r="H481" s="201" t="s">
        <v>18</v>
      </c>
      <c r="I481" s="201" t="s">
        <v>1499</v>
      </c>
      <c r="J481" s="175" t="s">
        <v>4364</v>
      </c>
      <c r="K481" s="29"/>
      <c r="L481" s="9" t="s">
        <v>6494</v>
      </c>
      <c r="M481" s="9" t="s">
        <v>8147</v>
      </c>
      <c r="N481" s="9" t="s">
        <v>8148</v>
      </c>
      <c r="O481" s="9" t="s">
        <v>5826</v>
      </c>
      <c r="P481" s="9" t="s">
        <v>8149</v>
      </c>
      <c r="Q481" s="9" t="s">
        <v>5645</v>
      </c>
      <c r="R481" s="9" t="s">
        <v>5684</v>
      </c>
      <c r="S481" s="11" t="s">
        <v>1559</v>
      </c>
      <c r="T481" s="9" t="s">
        <v>5645</v>
      </c>
      <c r="U481" s="11" t="s">
        <v>529</v>
      </c>
      <c r="V481" s="3"/>
      <c r="W481" s="3"/>
      <c r="X481" s="3"/>
      <c r="Y481" s="3"/>
      <c r="Z481" s="3"/>
      <c r="AA481" s="3"/>
      <c r="AB481" s="3"/>
      <c r="AC481" s="3"/>
      <c r="AD481" s="3"/>
      <c r="AE481" s="3"/>
    </row>
    <row r="482" spans="1:31" ht="14.25" x14ac:dyDescent="0.45">
      <c r="A482" s="205"/>
      <c r="B482" s="260"/>
      <c r="C482" s="205"/>
      <c r="D482" s="205"/>
      <c r="E482" s="205"/>
      <c r="F482" s="30" t="s">
        <v>8150</v>
      </c>
      <c r="G482" s="9" t="s">
        <v>8151</v>
      </c>
      <c r="H482" s="201"/>
      <c r="I482" s="201"/>
      <c r="J482" s="201"/>
      <c r="K482" s="29"/>
      <c r="L482" s="9" t="s">
        <v>6508</v>
      </c>
      <c r="M482" s="9" t="s">
        <v>6162</v>
      </c>
      <c r="N482" s="9" t="s">
        <v>8152</v>
      </c>
      <c r="O482" s="9" t="s">
        <v>8153</v>
      </c>
      <c r="P482" s="9" t="s">
        <v>8154</v>
      </c>
      <c r="Q482" s="9" t="s">
        <v>5645</v>
      </c>
      <c r="R482" s="9" t="s">
        <v>5701</v>
      </c>
      <c r="S482" s="11" t="s">
        <v>239</v>
      </c>
      <c r="T482" s="9" t="s">
        <v>6119</v>
      </c>
      <c r="U482" s="11" t="s">
        <v>529</v>
      </c>
      <c r="V482" s="3"/>
      <c r="W482" s="3"/>
      <c r="X482" s="3"/>
      <c r="Y482" s="3"/>
      <c r="Z482" s="3"/>
      <c r="AA482" s="3"/>
      <c r="AB482" s="3"/>
      <c r="AC482" s="3"/>
      <c r="AD482" s="3"/>
      <c r="AE482" s="3"/>
    </row>
    <row r="483" spans="1:31" ht="14.25" x14ac:dyDescent="0.45">
      <c r="A483" s="109"/>
      <c r="B483" s="225"/>
      <c r="C483" s="109"/>
      <c r="D483" s="9"/>
      <c r="E483" s="9"/>
      <c r="F483" s="8"/>
      <c r="G483" s="9"/>
      <c r="H483" s="9"/>
      <c r="I483" s="11"/>
      <c r="J483" s="11"/>
      <c r="K483" s="9"/>
      <c r="L483" s="9"/>
      <c r="M483" s="9"/>
      <c r="N483" s="9"/>
      <c r="O483" s="9"/>
      <c r="P483" s="9"/>
      <c r="Q483" s="9"/>
      <c r="R483" s="9"/>
      <c r="S483" s="11"/>
      <c r="T483" s="9"/>
      <c r="U483" s="11"/>
      <c r="V483" s="3"/>
      <c r="W483" s="3"/>
      <c r="X483" s="3"/>
      <c r="Y483" s="3"/>
      <c r="Z483" s="3"/>
      <c r="AA483" s="3"/>
      <c r="AB483" s="3"/>
      <c r="AC483" s="3"/>
      <c r="AD483" s="3"/>
      <c r="AE483" s="3"/>
    </row>
    <row r="484" spans="1:31" ht="15" customHeight="1" x14ac:dyDescent="0.45">
      <c r="A484" s="205">
        <v>132</v>
      </c>
      <c r="B484" s="260" t="s">
        <v>8155</v>
      </c>
      <c r="C484" s="175" t="s">
        <v>5671</v>
      </c>
      <c r="D484" s="205" t="s">
        <v>8156</v>
      </c>
      <c r="E484" s="205" t="s">
        <v>8157</v>
      </c>
      <c r="F484" s="8" t="s">
        <v>8158</v>
      </c>
      <c r="G484" s="9" t="s">
        <v>8159</v>
      </c>
      <c r="H484" s="201" t="s">
        <v>18</v>
      </c>
      <c r="I484" s="58" t="s">
        <v>94</v>
      </c>
      <c r="J484" s="11" t="s">
        <v>8160</v>
      </c>
      <c r="K484" s="29"/>
      <c r="L484" s="9" t="s">
        <v>6323</v>
      </c>
      <c r="M484" s="9" t="s">
        <v>6281</v>
      </c>
      <c r="N484" s="9" t="s">
        <v>8161</v>
      </c>
      <c r="O484" s="9" t="s">
        <v>8162</v>
      </c>
      <c r="P484" s="9" t="s">
        <v>8163</v>
      </c>
      <c r="Q484" s="9" t="s">
        <v>5645</v>
      </c>
      <c r="R484" s="9" t="s">
        <v>5684</v>
      </c>
      <c r="S484" s="11"/>
      <c r="T484" s="9" t="s">
        <v>5645</v>
      </c>
      <c r="U484" s="11" t="s">
        <v>146</v>
      </c>
      <c r="V484" s="3"/>
      <c r="W484" s="3"/>
      <c r="X484" s="3"/>
      <c r="Y484" s="3"/>
      <c r="Z484" s="3"/>
      <c r="AA484" s="3"/>
      <c r="AB484" s="3"/>
      <c r="AC484" s="3"/>
      <c r="AD484" s="3"/>
      <c r="AE484" s="3"/>
    </row>
    <row r="485" spans="1:31" ht="14.25" x14ac:dyDescent="0.45">
      <c r="A485" s="205"/>
      <c r="B485" s="260"/>
      <c r="C485" s="205"/>
      <c r="D485" s="205"/>
      <c r="E485" s="205"/>
      <c r="F485" s="8" t="s">
        <v>8164</v>
      </c>
      <c r="G485" s="9" t="s">
        <v>8165</v>
      </c>
      <c r="H485" s="201"/>
      <c r="I485" s="58"/>
      <c r="J485" s="11"/>
      <c r="K485" s="29"/>
      <c r="L485" s="9" t="s">
        <v>5865</v>
      </c>
      <c r="M485" s="9" t="s">
        <v>6784</v>
      </c>
      <c r="N485" s="9" t="s">
        <v>8166</v>
      </c>
      <c r="O485" s="9" t="s">
        <v>6786</v>
      </c>
      <c r="P485" s="9" t="s">
        <v>8167</v>
      </c>
      <c r="Q485" s="9" t="s">
        <v>5646</v>
      </c>
      <c r="R485" s="9" t="s">
        <v>5684</v>
      </c>
      <c r="S485" s="11"/>
      <c r="T485" s="9" t="s">
        <v>5701</v>
      </c>
      <c r="U485" s="11" t="s">
        <v>146</v>
      </c>
      <c r="V485" s="3"/>
      <c r="W485" s="3"/>
      <c r="X485" s="3"/>
      <c r="Y485" s="3"/>
      <c r="Z485" s="3"/>
      <c r="AA485" s="3"/>
      <c r="AB485" s="3"/>
      <c r="AC485" s="3"/>
      <c r="AD485" s="3"/>
      <c r="AE485" s="3"/>
    </row>
    <row r="486" spans="1:31" ht="14.25" x14ac:dyDescent="0.45">
      <c r="A486" s="109"/>
      <c r="B486" s="225"/>
      <c r="C486" s="109"/>
      <c r="D486" s="9"/>
      <c r="E486" s="9"/>
      <c r="F486" s="8"/>
      <c r="G486" s="9"/>
      <c r="H486" s="9"/>
      <c r="I486" s="11"/>
      <c r="J486" s="11"/>
      <c r="K486" s="9"/>
      <c r="L486" s="9"/>
      <c r="M486" s="9"/>
      <c r="N486" s="9"/>
      <c r="O486" s="9"/>
      <c r="P486" s="9"/>
      <c r="Q486" s="9"/>
      <c r="R486" s="9"/>
      <c r="S486" s="11"/>
      <c r="T486" s="9"/>
      <c r="U486" s="11"/>
      <c r="V486" s="3"/>
      <c r="W486" s="3"/>
      <c r="X486" s="3"/>
      <c r="Y486" s="3"/>
      <c r="Z486" s="3"/>
      <c r="AA486" s="3"/>
      <c r="AB486" s="3"/>
      <c r="AC486" s="3"/>
      <c r="AD486" s="3"/>
      <c r="AE486" s="3"/>
    </row>
    <row r="487" spans="1:31" ht="14.25" x14ac:dyDescent="0.45">
      <c r="A487" s="119">
        <v>133</v>
      </c>
      <c r="B487" s="261" t="s">
        <v>8168</v>
      </c>
      <c r="C487" s="110" t="s">
        <v>5704</v>
      </c>
      <c r="D487" s="29" t="s">
        <v>8169</v>
      </c>
      <c r="E487" s="29" t="s">
        <v>8170</v>
      </c>
      <c r="F487" s="8" t="s">
        <v>8171</v>
      </c>
      <c r="G487" s="9" t="s">
        <v>8172</v>
      </c>
      <c r="H487" s="58" t="s">
        <v>18</v>
      </c>
      <c r="I487" s="58" t="s">
        <v>1328</v>
      </c>
      <c r="J487" s="11" t="s">
        <v>8173</v>
      </c>
      <c r="K487" s="29"/>
      <c r="L487" s="9" t="s">
        <v>5847</v>
      </c>
      <c r="M487" s="9" t="s">
        <v>7064</v>
      </c>
      <c r="N487" s="9" t="s">
        <v>8174</v>
      </c>
      <c r="O487" s="9" t="s">
        <v>5656</v>
      </c>
      <c r="P487" s="9" t="s">
        <v>8175</v>
      </c>
      <c r="Q487" s="9" t="s">
        <v>5683</v>
      </c>
      <c r="R487" s="9" t="s">
        <v>5684</v>
      </c>
      <c r="S487" s="11"/>
      <c r="T487" s="9" t="s">
        <v>5683</v>
      </c>
      <c r="U487" s="11" t="s">
        <v>293</v>
      </c>
      <c r="V487" s="3"/>
      <c r="W487" s="3"/>
      <c r="X487" s="3"/>
      <c r="Y487" s="3"/>
      <c r="Z487" s="3"/>
      <c r="AA487" s="3"/>
      <c r="AB487" s="3"/>
      <c r="AC487" s="3"/>
      <c r="AD487" s="3"/>
      <c r="AE487" s="3"/>
    </row>
    <row r="488" spans="1:31" ht="14.25" x14ac:dyDescent="0.45">
      <c r="A488" s="109"/>
      <c r="B488" s="225"/>
      <c r="C488" s="109"/>
      <c r="D488" s="9"/>
      <c r="E488" s="9"/>
      <c r="F488" s="8"/>
      <c r="G488" s="9"/>
      <c r="H488" s="9"/>
      <c r="I488" s="11"/>
      <c r="J488" s="11"/>
      <c r="K488" s="9"/>
      <c r="L488" s="9"/>
      <c r="M488" s="9"/>
      <c r="N488" s="9"/>
      <c r="O488" s="9"/>
      <c r="P488" s="9"/>
      <c r="Q488" s="9"/>
      <c r="R488" s="9"/>
      <c r="S488" s="11"/>
      <c r="T488" s="9"/>
      <c r="U488" s="11"/>
      <c r="V488" s="3"/>
      <c r="W488" s="3"/>
      <c r="X488" s="3"/>
      <c r="Y488" s="3"/>
      <c r="Z488" s="3"/>
      <c r="AA488" s="3"/>
      <c r="AB488" s="3"/>
      <c r="AC488" s="3"/>
      <c r="AD488" s="3"/>
      <c r="AE488" s="3"/>
    </row>
    <row r="489" spans="1:31" ht="14.25" x14ac:dyDescent="0.45">
      <c r="A489" s="109"/>
      <c r="B489" s="225"/>
      <c r="C489" s="109"/>
      <c r="D489" s="9"/>
      <c r="E489" s="9"/>
      <c r="F489" s="8"/>
      <c r="G489" s="9"/>
      <c r="H489" s="9"/>
      <c r="I489" s="11"/>
      <c r="J489" s="11"/>
      <c r="K489" s="9"/>
      <c r="L489" s="9"/>
      <c r="M489" s="9"/>
      <c r="N489" s="9"/>
      <c r="O489" s="9"/>
      <c r="P489" s="9"/>
      <c r="Q489" s="9"/>
      <c r="R489" s="9"/>
      <c r="S489" s="11"/>
      <c r="T489" s="9"/>
      <c r="U489" s="11"/>
      <c r="V489" s="3"/>
      <c r="W489" s="3"/>
      <c r="X489" s="3"/>
      <c r="Y489" s="3"/>
      <c r="Z489" s="3"/>
      <c r="AA489" s="3"/>
      <c r="AB489" s="3"/>
      <c r="AC489" s="3"/>
      <c r="AD489" s="3"/>
      <c r="AE489" s="3"/>
    </row>
    <row r="490" spans="1:31" ht="14.25" x14ac:dyDescent="0.45">
      <c r="A490" s="119">
        <v>134</v>
      </c>
      <c r="B490" s="261" t="s">
        <v>8176</v>
      </c>
      <c r="C490" s="110" t="s">
        <v>5704</v>
      </c>
      <c r="D490" s="29" t="s">
        <v>8177</v>
      </c>
      <c r="E490" s="29" t="s">
        <v>8178</v>
      </c>
      <c r="F490" s="8" t="s">
        <v>8179</v>
      </c>
      <c r="G490" s="9" t="s">
        <v>8180</v>
      </c>
      <c r="H490" s="58" t="s">
        <v>18</v>
      </c>
      <c r="I490" s="58" t="s">
        <v>1499</v>
      </c>
      <c r="J490" s="11" t="s">
        <v>8181</v>
      </c>
      <c r="K490" s="29"/>
      <c r="L490" s="9" t="s">
        <v>6064</v>
      </c>
      <c r="M490" s="9" t="s">
        <v>8182</v>
      </c>
      <c r="N490" s="9" t="s">
        <v>8183</v>
      </c>
      <c r="O490" s="9" t="s">
        <v>8184</v>
      </c>
      <c r="P490" s="9" t="s">
        <v>8185</v>
      </c>
      <c r="Q490" s="9" t="s">
        <v>5683</v>
      </c>
      <c r="R490" s="9" t="s">
        <v>5684</v>
      </c>
      <c r="S490" s="11"/>
      <c r="T490" s="9" t="s">
        <v>5701</v>
      </c>
      <c r="U490" s="11" t="s">
        <v>293</v>
      </c>
      <c r="V490" s="3"/>
      <c r="W490" s="3"/>
      <c r="X490" s="3"/>
      <c r="Y490" s="3"/>
      <c r="Z490" s="3"/>
      <c r="AA490" s="3"/>
      <c r="AB490" s="3"/>
      <c r="AC490" s="3"/>
      <c r="AD490" s="3"/>
      <c r="AE490" s="3"/>
    </row>
    <row r="491" spans="1:31" ht="14.25" x14ac:dyDescent="0.45">
      <c r="A491" s="119"/>
      <c r="B491" s="261"/>
      <c r="C491" s="119"/>
      <c r="D491" s="29"/>
      <c r="E491" s="29"/>
      <c r="F491" s="30"/>
      <c r="G491" s="29"/>
      <c r="H491" s="29"/>
      <c r="I491" s="58"/>
      <c r="J491" s="11"/>
      <c r="K491" s="29"/>
      <c r="L491" s="9"/>
      <c r="M491" s="9"/>
      <c r="N491" s="9"/>
      <c r="O491" s="9"/>
      <c r="P491" s="9"/>
      <c r="Q491" s="9"/>
      <c r="R491" s="9"/>
      <c r="S491" s="11"/>
      <c r="T491" s="9"/>
      <c r="U491" s="11"/>
      <c r="V491" s="3"/>
      <c r="W491" s="3"/>
      <c r="X491" s="3"/>
      <c r="Y491" s="3"/>
      <c r="Z491" s="3"/>
      <c r="AA491" s="3"/>
      <c r="AB491" s="3"/>
      <c r="AC491" s="3"/>
      <c r="AD491" s="3"/>
      <c r="AE491" s="3"/>
    </row>
    <row r="492" spans="1:31" ht="15" customHeight="1" x14ac:dyDescent="0.45">
      <c r="A492" s="205">
        <v>135</v>
      </c>
      <c r="B492" s="260" t="s">
        <v>8186</v>
      </c>
      <c r="C492" s="201" t="s">
        <v>5704</v>
      </c>
      <c r="D492" s="205" t="s">
        <v>8187</v>
      </c>
      <c r="E492" s="205" t="s">
        <v>8188</v>
      </c>
      <c r="F492" s="30" t="s">
        <v>8189</v>
      </c>
      <c r="G492" s="29" t="s">
        <v>8190</v>
      </c>
      <c r="H492" s="205" t="s">
        <v>18</v>
      </c>
      <c r="I492" s="201" t="s">
        <v>1499</v>
      </c>
      <c r="J492" s="201" t="s">
        <v>8191</v>
      </c>
      <c r="K492" s="29" t="s">
        <v>8192</v>
      </c>
      <c r="L492" s="9" t="s">
        <v>6558</v>
      </c>
      <c r="M492" s="9" t="s">
        <v>8193</v>
      </c>
      <c r="N492" s="9" t="s">
        <v>8194</v>
      </c>
      <c r="O492" s="9" t="s">
        <v>8195</v>
      </c>
      <c r="P492" s="9" t="s">
        <v>8196</v>
      </c>
      <c r="Q492" s="9" t="s">
        <v>5683</v>
      </c>
      <c r="R492" s="9" t="s">
        <v>5684</v>
      </c>
      <c r="S492" s="11"/>
      <c r="T492" s="9" t="s">
        <v>5645</v>
      </c>
      <c r="U492" s="11" t="s">
        <v>84</v>
      </c>
      <c r="V492" s="3"/>
      <c r="W492" s="63"/>
      <c r="X492" s="63"/>
      <c r="Y492" s="63"/>
      <c r="Z492" s="63"/>
      <c r="AA492" s="63"/>
      <c r="AB492" s="63"/>
      <c r="AC492" s="63"/>
      <c r="AD492" s="63"/>
      <c r="AE492" s="63"/>
    </row>
    <row r="493" spans="1:31" ht="14.25" x14ac:dyDescent="0.45">
      <c r="A493" s="205"/>
      <c r="B493" s="260"/>
      <c r="C493" s="205"/>
      <c r="D493" s="205"/>
      <c r="E493" s="205"/>
      <c r="F493" s="30" t="s">
        <v>8197</v>
      </c>
      <c r="G493" s="29" t="s">
        <v>8190</v>
      </c>
      <c r="H493" s="205"/>
      <c r="I493" s="205"/>
      <c r="J493" s="205"/>
      <c r="K493" s="29" t="s">
        <v>8192</v>
      </c>
      <c r="L493" s="9" t="s">
        <v>6558</v>
      </c>
      <c r="M493" s="9" t="s">
        <v>8193</v>
      </c>
      <c r="N493" s="9" t="s">
        <v>8194</v>
      </c>
      <c r="O493" s="9" t="s">
        <v>8195</v>
      </c>
      <c r="P493" s="9" t="s">
        <v>8196</v>
      </c>
      <c r="Q493" s="9" t="s">
        <v>5683</v>
      </c>
      <c r="R493" s="9" t="s">
        <v>5684</v>
      </c>
      <c r="S493" s="11"/>
      <c r="T493" s="9" t="s">
        <v>5645</v>
      </c>
      <c r="U493" s="11" t="s">
        <v>84</v>
      </c>
      <c r="V493" s="3"/>
      <c r="W493" s="23"/>
      <c r="X493" s="23"/>
      <c r="Y493" s="23"/>
      <c r="Z493" s="23"/>
      <c r="AA493" s="23"/>
      <c r="AB493" s="23"/>
      <c r="AC493" s="23"/>
      <c r="AD493" s="23"/>
      <c r="AE493" s="23"/>
    </row>
    <row r="494" spans="1:31" ht="14.25" x14ac:dyDescent="0.45">
      <c r="A494" s="205"/>
      <c r="B494" s="260"/>
      <c r="C494" s="205"/>
      <c r="D494" s="205"/>
      <c r="E494" s="205"/>
      <c r="F494" s="30" t="s">
        <v>8198</v>
      </c>
      <c r="G494" s="29" t="s">
        <v>8199</v>
      </c>
      <c r="H494" s="205"/>
      <c r="I494" s="205"/>
      <c r="J494" s="205"/>
      <c r="K494" s="29" t="s">
        <v>8199</v>
      </c>
      <c r="L494" s="9" t="s">
        <v>8200</v>
      </c>
      <c r="M494" s="9" t="s">
        <v>20</v>
      </c>
      <c r="N494" s="9" t="s">
        <v>8201</v>
      </c>
      <c r="O494" s="9" t="s">
        <v>8202</v>
      </c>
      <c r="P494" s="9" t="s">
        <v>8203</v>
      </c>
      <c r="Q494" s="9" t="s">
        <v>5645</v>
      </c>
      <c r="R494" s="9" t="s">
        <v>5684</v>
      </c>
      <c r="S494" s="11" t="s">
        <v>1816</v>
      </c>
      <c r="T494" s="9" t="s">
        <v>5701</v>
      </c>
      <c r="U494" s="11" t="s">
        <v>84</v>
      </c>
      <c r="V494" s="3"/>
      <c r="W494" s="23"/>
      <c r="X494" s="23"/>
      <c r="Y494" s="23"/>
      <c r="Z494" s="23"/>
      <c r="AA494" s="23"/>
      <c r="AB494" s="23"/>
      <c r="AC494" s="23"/>
      <c r="AD494" s="23"/>
      <c r="AE494" s="23"/>
    </row>
    <row r="495" spans="1:31" ht="14.25" x14ac:dyDescent="0.45">
      <c r="A495" s="205"/>
      <c r="B495" s="260"/>
      <c r="C495" s="205"/>
      <c r="D495" s="205"/>
      <c r="E495" s="205"/>
      <c r="F495" s="30" t="s">
        <v>8204</v>
      </c>
      <c r="G495" s="29" t="s">
        <v>8199</v>
      </c>
      <c r="H495" s="205"/>
      <c r="I495" s="205"/>
      <c r="J495" s="205"/>
      <c r="K495" s="29" t="s">
        <v>8199</v>
      </c>
      <c r="L495" s="9" t="s">
        <v>8200</v>
      </c>
      <c r="M495" s="9" t="s">
        <v>20</v>
      </c>
      <c r="N495" s="9" t="s">
        <v>8201</v>
      </c>
      <c r="O495" s="9" t="s">
        <v>8202</v>
      </c>
      <c r="P495" s="9" t="s">
        <v>8203</v>
      </c>
      <c r="Q495" s="9" t="s">
        <v>5645</v>
      </c>
      <c r="R495" s="9" t="s">
        <v>5684</v>
      </c>
      <c r="S495" s="11" t="s">
        <v>1816</v>
      </c>
      <c r="T495" s="9" t="s">
        <v>5701</v>
      </c>
      <c r="U495" s="11" t="s">
        <v>84</v>
      </c>
      <c r="V495" s="3"/>
      <c r="W495" s="23"/>
      <c r="X495" s="23"/>
      <c r="Y495" s="23"/>
      <c r="Z495" s="23"/>
      <c r="AA495" s="23"/>
      <c r="AB495" s="23"/>
      <c r="AC495" s="23"/>
      <c r="AD495" s="23"/>
      <c r="AE495" s="23"/>
    </row>
    <row r="496" spans="1:31" ht="14.25" x14ac:dyDescent="0.45">
      <c r="A496" s="205"/>
      <c r="B496" s="260"/>
      <c r="C496" s="205"/>
      <c r="D496" s="205"/>
      <c r="E496" s="205"/>
      <c r="F496" s="30" t="s">
        <v>8205</v>
      </c>
      <c r="G496" s="29" t="s">
        <v>8199</v>
      </c>
      <c r="H496" s="205"/>
      <c r="I496" s="205"/>
      <c r="J496" s="205"/>
      <c r="K496" s="29" t="s">
        <v>8199</v>
      </c>
      <c r="L496" s="9" t="s">
        <v>8200</v>
      </c>
      <c r="M496" s="9" t="s">
        <v>20</v>
      </c>
      <c r="N496" s="9" t="s">
        <v>8201</v>
      </c>
      <c r="O496" s="9" t="s">
        <v>8202</v>
      </c>
      <c r="P496" s="9" t="s">
        <v>8203</v>
      </c>
      <c r="Q496" s="9" t="s">
        <v>5645</v>
      </c>
      <c r="R496" s="9" t="s">
        <v>5684</v>
      </c>
      <c r="S496" s="11" t="s">
        <v>1816</v>
      </c>
      <c r="T496" s="9" t="s">
        <v>5701</v>
      </c>
      <c r="U496" s="11" t="s">
        <v>84</v>
      </c>
      <c r="V496" s="3"/>
      <c r="W496" s="23"/>
      <c r="X496" s="23"/>
      <c r="Y496" s="23"/>
      <c r="Z496" s="23"/>
      <c r="AA496" s="23"/>
      <c r="AB496" s="23"/>
      <c r="AC496" s="23"/>
      <c r="AD496" s="23"/>
      <c r="AE496" s="23"/>
    </row>
    <row r="497" spans="1:31" ht="14.25" x14ac:dyDescent="0.45">
      <c r="A497" s="205"/>
      <c r="B497" s="260"/>
      <c r="C497" s="205"/>
      <c r="D497" s="205"/>
      <c r="E497" s="205"/>
      <c r="F497" s="30" t="s">
        <v>8206</v>
      </c>
      <c r="G497" s="29" t="s">
        <v>8207</v>
      </c>
      <c r="H497" s="205"/>
      <c r="I497" s="205"/>
      <c r="J497" s="205"/>
      <c r="K497" s="29" t="s">
        <v>8208</v>
      </c>
      <c r="L497" s="9" t="s">
        <v>6508</v>
      </c>
      <c r="M497" s="9" t="s">
        <v>6266</v>
      </c>
      <c r="N497" s="9" t="s">
        <v>8209</v>
      </c>
      <c r="O497" s="9" t="s">
        <v>8210</v>
      </c>
      <c r="P497" s="9" t="s">
        <v>8211</v>
      </c>
      <c r="Q497" s="9" t="s">
        <v>5645</v>
      </c>
      <c r="R497" s="9" t="s">
        <v>5684</v>
      </c>
      <c r="S497" s="11"/>
      <c r="T497" s="9" t="s">
        <v>5701</v>
      </c>
      <c r="U497" s="11" t="s">
        <v>529</v>
      </c>
      <c r="V497" s="3"/>
      <c r="W497" s="23"/>
      <c r="X497" s="23"/>
      <c r="Y497" s="23"/>
      <c r="Z497" s="23"/>
      <c r="AA497" s="23"/>
      <c r="AB497" s="23"/>
      <c r="AC497" s="23"/>
      <c r="AD497" s="23"/>
      <c r="AE497" s="23"/>
    </row>
    <row r="498" spans="1:31" ht="14.25" x14ac:dyDescent="0.45">
      <c r="A498" s="109"/>
      <c r="B498" s="225"/>
      <c r="C498" s="109"/>
      <c r="D498" s="9"/>
      <c r="E498" s="9"/>
      <c r="F498" s="8"/>
      <c r="G498" s="9"/>
      <c r="H498" s="9"/>
      <c r="I498" s="11"/>
      <c r="J498" s="11"/>
      <c r="K498" s="9"/>
      <c r="L498" s="9"/>
      <c r="M498" s="9"/>
      <c r="N498" s="9"/>
      <c r="O498" s="9"/>
      <c r="P498" s="9"/>
      <c r="Q498" s="9"/>
      <c r="R498" s="9"/>
      <c r="S498" s="11"/>
      <c r="T498" s="9"/>
      <c r="U498" s="11"/>
      <c r="V498" s="3"/>
      <c r="W498" s="23"/>
      <c r="X498" s="23"/>
      <c r="Y498" s="23"/>
      <c r="Z498" s="23"/>
      <c r="AA498" s="23"/>
      <c r="AB498" s="23"/>
      <c r="AC498" s="23"/>
      <c r="AD498" s="23"/>
      <c r="AE498" s="23"/>
    </row>
    <row r="499" spans="1:31" ht="14.25" x14ac:dyDescent="0.45">
      <c r="A499" s="173">
        <v>136</v>
      </c>
      <c r="B499" s="226" t="s">
        <v>8212</v>
      </c>
      <c r="C499" s="175" t="s">
        <v>5704</v>
      </c>
      <c r="D499" s="173" t="s">
        <v>8213</v>
      </c>
      <c r="E499" s="173" t="s">
        <v>8214</v>
      </c>
      <c r="F499" s="30" t="s">
        <v>8216</v>
      </c>
      <c r="G499" s="9" t="s">
        <v>8217</v>
      </c>
      <c r="H499" s="173"/>
      <c r="I499" s="173"/>
      <c r="J499" s="173"/>
      <c r="K499" s="29" t="s">
        <v>8218</v>
      </c>
      <c r="L499" s="9" t="s">
        <v>6310</v>
      </c>
      <c r="M499" s="9" t="s">
        <v>8184</v>
      </c>
      <c r="N499" s="9" t="s">
        <v>8219</v>
      </c>
      <c r="O499" s="9" t="s">
        <v>7285</v>
      </c>
      <c r="P499" s="9" t="s">
        <v>8220</v>
      </c>
      <c r="Q499" s="9" t="s">
        <v>5645</v>
      </c>
      <c r="R499" s="9" t="s">
        <v>5701</v>
      </c>
      <c r="S499" s="11"/>
      <c r="T499" s="9" t="s">
        <v>6438</v>
      </c>
      <c r="U499" s="11" t="s">
        <v>8215</v>
      </c>
      <c r="V499" s="3"/>
      <c r="W499" s="23"/>
      <c r="X499" s="23"/>
      <c r="Y499" s="23"/>
      <c r="Z499" s="23"/>
      <c r="AA499" s="23"/>
      <c r="AB499" s="23"/>
      <c r="AC499" s="23"/>
      <c r="AD499" s="23"/>
      <c r="AE499" s="23"/>
    </row>
    <row r="500" spans="1:31" ht="90" customHeight="1" x14ac:dyDescent="0.45">
      <c r="A500" s="178"/>
      <c r="B500" s="227"/>
      <c r="C500" s="179"/>
      <c r="D500" s="178"/>
      <c r="E500" s="178"/>
      <c r="F500" s="30" t="s">
        <v>8221</v>
      </c>
      <c r="G500" s="9" t="s">
        <v>8222</v>
      </c>
      <c r="H500" s="173"/>
      <c r="I500" s="173"/>
      <c r="J500" s="173"/>
      <c r="K500" s="29" t="s">
        <v>8223</v>
      </c>
      <c r="L500" s="9" t="s">
        <v>6815</v>
      </c>
      <c r="M500" s="9" t="s">
        <v>7116</v>
      </c>
      <c r="N500" s="9" t="s">
        <v>8224</v>
      </c>
      <c r="O500" s="9" t="s">
        <v>8225</v>
      </c>
      <c r="P500" s="9" t="s">
        <v>8226</v>
      </c>
      <c r="Q500" s="9" t="s">
        <v>5645</v>
      </c>
      <c r="R500" s="9" t="s">
        <v>5684</v>
      </c>
      <c r="S500" s="11"/>
      <c r="T500" s="9" t="s">
        <v>8227</v>
      </c>
      <c r="U500" s="11" t="s">
        <v>8228</v>
      </c>
      <c r="V500" s="3"/>
      <c r="W500" s="23"/>
      <c r="X500" s="23"/>
      <c r="Y500" s="23"/>
      <c r="Z500" s="23"/>
      <c r="AA500" s="23"/>
      <c r="AB500" s="23"/>
      <c r="AC500" s="23"/>
      <c r="AD500" s="23"/>
      <c r="AE500" s="23"/>
    </row>
    <row r="501" spans="1:31" ht="90" customHeight="1" x14ac:dyDescent="0.45">
      <c r="A501" s="181"/>
      <c r="B501" s="228"/>
      <c r="C501" s="185"/>
      <c r="D501" s="181"/>
      <c r="E501" s="181"/>
      <c r="F501" s="30" t="s">
        <v>8229</v>
      </c>
      <c r="G501" s="9" t="s">
        <v>8222</v>
      </c>
      <c r="H501" s="173"/>
      <c r="I501" s="173"/>
      <c r="J501" s="173"/>
      <c r="K501" s="29" t="s">
        <v>8223</v>
      </c>
      <c r="L501" s="9" t="s">
        <v>6815</v>
      </c>
      <c r="M501" s="9" t="s">
        <v>7116</v>
      </c>
      <c r="N501" s="9" t="s">
        <v>8224</v>
      </c>
      <c r="O501" s="9" t="s">
        <v>8225</v>
      </c>
      <c r="P501" s="9" t="s">
        <v>8226</v>
      </c>
      <c r="Q501" s="9" t="s">
        <v>5645</v>
      </c>
      <c r="R501" s="9" t="s">
        <v>5684</v>
      </c>
      <c r="S501" s="11"/>
      <c r="T501" s="9" t="s">
        <v>8227</v>
      </c>
      <c r="U501" s="11" t="s">
        <v>8228</v>
      </c>
      <c r="V501" s="3"/>
      <c r="W501" s="23"/>
      <c r="X501" s="23"/>
      <c r="Y501" s="23"/>
      <c r="Z501" s="23"/>
      <c r="AA501" s="23"/>
      <c r="AB501" s="23"/>
      <c r="AC501" s="23"/>
      <c r="AD501" s="23"/>
      <c r="AE501" s="23"/>
    </row>
    <row r="502" spans="1:31" ht="14.25" x14ac:dyDescent="0.45">
      <c r="A502" s="109"/>
      <c r="B502" s="225"/>
      <c r="C502" s="109"/>
      <c r="D502" s="9"/>
      <c r="E502" s="9"/>
      <c r="F502" s="8"/>
      <c r="G502" s="9"/>
      <c r="H502" s="9"/>
      <c r="I502" s="11"/>
      <c r="J502" s="11"/>
      <c r="K502" s="9"/>
      <c r="L502" s="9"/>
      <c r="M502" s="9"/>
      <c r="N502" s="9"/>
      <c r="O502" s="9"/>
      <c r="P502" s="9"/>
      <c r="Q502" s="9"/>
      <c r="R502" s="9"/>
      <c r="S502" s="11"/>
      <c r="T502" s="9"/>
      <c r="U502" s="11"/>
      <c r="V502" s="3"/>
      <c r="W502" s="23"/>
      <c r="X502" s="23"/>
      <c r="Y502" s="23"/>
      <c r="Z502" s="23"/>
      <c r="AA502" s="23"/>
      <c r="AB502" s="23"/>
      <c r="AC502" s="23"/>
      <c r="AD502" s="23"/>
      <c r="AE502" s="23"/>
    </row>
    <row r="503" spans="1:31" ht="14.25" x14ac:dyDescent="0.45">
      <c r="A503" s="173">
        <v>137</v>
      </c>
      <c r="B503" s="226" t="s">
        <v>8230</v>
      </c>
      <c r="C503" s="173" t="s">
        <v>5671</v>
      </c>
      <c r="D503" s="173" t="s">
        <v>8231</v>
      </c>
      <c r="E503" s="173" t="s">
        <v>8232</v>
      </c>
      <c r="F503" s="30" t="s">
        <v>8234</v>
      </c>
      <c r="G503" s="9" t="s">
        <v>8235</v>
      </c>
      <c r="H503" s="173"/>
      <c r="I503" s="11"/>
      <c r="J503" s="175"/>
      <c r="K503" s="29" t="s">
        <v>8236</v>
      </c>
      <c r="L503" s="9" t="s">
        <v>20</v>
      </c>
      <c r="M503" s="9" t="s">
        <v>8237</v>
      </c>
      <c r="N503" s="9" t="s">
        <v>8238</v>
      </c>
      <c r="O503" s="9" t="s">
        <v>5679</v>
      </c>
      <c r="P503" s="9" t="s">
        <v>8239</v>
      </c>
      <c r="Q503" s="9" t="s">
        <v>5683</v>
      </c>
      <c r="R503" s="9" t="s">
        <v>5701</v>
      </c>
      <c r="S503" s="11" t="s">
        <v>8240</v>
      </c>
      <c r="T503" s="9" t="s">
        <v>5701</v>
      </c>
      <c r="U503" s="11" t="s">
        <v>1872</v>
      </c>
      <c r="V503" s="3"/>
      <c r="W503" s="23"/>
      <c r="X503" s="23"/>
      <c r="Y503" s="23"/>
      <c r="Z503" s="23"/>
      <c r="AA503" s="23"/>
      <c r="AB503" s="23"/>
      <c r="AC503" s="23"/>
      <c r="AD503" s="23"/>
      <c r="AE503" s="23"/>
    </row>
    <row r="504" spans="1:31" ht="14.25" x14ac:dyDescent="0.45">
      <c r="A504" s="178"/>
      <c r="B504" s="227"/>
      <c r="C504" s="178"/>
      <c r="D504" s="178"/>
      <c r="E504" s="178"/>
      <c r="F504" s="30" t="s">
        <v>8241</v>
      </c>
      <c r="G504" s="9" t="s">
        <v>8242</v>
      </c>
      <c r="H504" s="173"/>
      <c r="I504" s="11"/>
      <c r="J504" s="175"/>
      <c r="K504" s="29" t="s">
        <v>8243</v>
      </c>
      <c r="L504" s="9" t="s">
        <v>6056</v>
      </c>
      <c r="M504" s="9" t="s">
        <v>20</v>
      </c>
      <c r="N504" s="9" t="s">
        <v>8244</v>
      </c>
      <c r="O504" s="9" t="s">
        <v>6392</v>
      </c>
      <c r="P504" s="9" t="s">
        <v>8245</v>
      </c>
      <c r="Q504" s="9" t="s">
        <v>5645</v>
      </c>
      <c r="R504" s="9" t="s">
        <v>5684</v>
      </c>
      <c r="S504" s="11" t="s">
        <v>2487</v>
      </c>
      <c r="T504" s="9" t="s">
        <v>5701</v>
      </c>
      <c r="U504" s="11" t="s">
        <v>293</v>
      </c>
      <c r="V504" s="3"/>
      <c r="W504" s="23"/>
      <c r="X504" s="23"/>
      <c r="Y504" s="23"/>
      <c r="Z504" s="23"/>
      <c r="AA504" s="23"/>
      <c r="AB504" s="23"/>
      <c r="AC504" s="23"/>
      <c r="AD504" s="23"/>
      <c r="AE504" s="23"/>
    </row>
    <row r="505" spans="1:31" ht="14.25" x14ac:dyDescent="0.45">
      <c r="A505" s="178"/>
      <c r="B505" s="227"/>
      <c r="C505" s="178"/>
      <c r="D505" s="178"/>
      <c r="E505" s="178"/>
      <c r="F505" s="8" t="s">
        <v>8246</v>
      </c>
      <c r="G505" s="9" t="s">
        <v>8247</v>
      </c>
      <c r="H505" s="173"/>
      <c r="I505" s="11"/>
      <c r="J505" s="175"/>
      <c r="K505" s="29"/>
      <c r="L505" s="9"/>
      <c r="M505" s="9"/>
      <c r="N505" s="9"/>
      <c r="O505" s="9"/>
      <c r="P505" s="9"/>
      <c r="Q505" s="9"/>
      <c r="R505" s="9"/>
      <c r="S505" s="11"/>
      <c r="T505" s="9"/>
      <c r="U505" s="11"/>
      <c r="V505" s="3"/>
      <c r="W505" s="23"/>
      <c r="X505" s="23"/>
      <c r="Y505" s="23"/>
      <c r="Z505" s="23"/>
      <c r="AA505" s="23"/>
      <c r="AB505" s="23"/>
      <c r="AC505" s="23"/>
      <c r="AD505" s="23"/>
      <c r="AE505" s="23"/>
    </row>
    <row r="506" spans="1:31" ht="14.25" x14ac:dyDescent="0.45">
      <c r="A506" s="181"/>
      <c r="B506" s="228"/>
      <c r="C506" s="181"/>
      <c r="D506" s="181"/>
      <c r="E506" s="181"/>
      <c r="F506" s="8" t="s">
        <v>8246</v>
      </c>
      <c r="G506" s="9" t="s">
        <v>8248</v>
      </c>
      <c r="H506" s="173"/>
      <c r="I506" s="11"/>
      <c r="J506" s="175"/>
      <c r="K506" s="29"/>
      <c r="L506" s="9"/>
      <c r="M506" s="9"/>
      <c r="N506" s="9"/>
      <c r="O506" s="9"/>
      <c r="P506" s="9"/>
      <c r="Q506" s="9"/>
      <c r="R506" s="9"/>
      <c r="S506" s="11"/>
      <c r="T506" s="9"/>
      <c r="U506" s="11"/>
      <c r="V506" s="3"/>
      <c r="W506" s="23"/>
      <c r="X506" s="23"/>
      <c r="Y506" s="23"/>
      <c r="Z506" s="23"/>
      <c r="AA506" s="23"/>
      <c r="AB506" s="23"/>
      <c r="AC506" s="23"/>
      <c r="AD506" s="23"/>
      <c r="AE506" s="23"/>
    </row>
    <row r="507" spans="1:31" ht="14.25" x14ac:dyDescent="0.45">
      <c r="A507" s="109"/>
      <c r="B507" s="225"/>
      <c r="C507" s="109"/>
      <c r="D507" s="9"/>
      <c r="E507" s="9"/>
      <c r="F507" s="8"/>
      <c r="G507" s="9"/>
      <c r="H507" s="9"/>
      <c r="I507" s="11"/>
      <c r="J507" s="11"/>
      <c r="K507" s="9"/>
      <c r="L507" s="9"/>
      <c r="M507" s="9"/>
      <c r="N507" s="9"/>
      <c r="O507" s="9"/>
      <c r="P507" s="9"/>
      <c r="Q507" s="9"/>
      <c r="R507" s="9"/>
      <c r="S507" s="11"/>
      <c r="T507" s="9"/>
      <c r="U507" s="11"/>
      <c r="V507" s="3"/>
      <c r="W507" s="23"/>
      <c r="X507" s="23"/>
      <c r="Y507" s="23"/>
      <c r="Z507" s="23"/>
      <c r="AA507" s="23"/>
      <c r="AB507" s="23"/>
      <c r="AC507" s="23"/>
      <c r="AD507" s="23"/>
      <c r="AE507" s="23"/>
    </row>
    <row r="508" spans="1:31" ht="12.75" customHeight="1" x14ac:dyDescent="0.45">
      <c r="A508" s="173">
        <v>138</v>
      </c>
      <c r="B508" s="226" t="s">
        <v>8249</v>
      </c>
      <c r="C508" s="175" t="s">
        <v>5704</v>
      </c>
      <c r="D508" s="173" t="s">
        <v>8250</v>
      </c>
      <c r="E508" s="173" t="s">
        <v>8251</v>
      </c>
      <c r="F508" s="30" t="s">
        <v>8252</v>
      </c>
      <c r="G508" s="9" t="s">
        <v>8253</v>
      </c>
      <c r="H508" s="173" t="s">
        <v>18</v>
      </c>
      <c r="I508" s="175" t="s">
        <v>2538</v>
      </c>
      <c r="J508" s="175" t="s">
        <v>8254</v>
      </c>
      <c r="K508" s="29" t="s">
        <v>8255</v>
      </c>
      <c r="L508" s="9" t="s">
        <v>8256</v>
      </c>
      <c r="M508" s="9" t="s">
        <v>8257</v>
      </c>
      <c r="N508" s="9" t="s">
        <v>8258</v>
      </c>
      <c r="O508" s="9" t="s">
        <v>8259</v>
      </c>
      <c r="P508" s="9" t="s">
        <v>8260</v>
      </c>
      <c r="Q508" s="9" t="s">
        <v>5645</v>
      </c>
      <c r="R508" s="9" t="s">
        <v>5684</v>
      </c>
      <c r="S508" s="11"/>
      <c r="T508" s="9" t="s">
        <v>5758</v>
      </c>
      <c r="U508" s="11" t="s">
        <v>892</v>
      </c>
      <c r="V508" s="3"/>
      <c r="W508" s="23"/>
      <c r="X508" s="23"/>
      <c r="Y508" s="23"/>
      <c r="Z508" s="23"/>
      <c r="AA508" s="23"/>
      <c r="AB508" s="23"/>
      <c r="AC508" s="23"/>
      <c r="AD508" s="23"/>
      <c r="AE508" s="23"/>
    </row>
    <row r="509" spans="1:31" ht="14.25" x14ac:dyDescent="0.45">
      <c r="A509" s="173"/>
      <c r="B509" s="226"/>
      <c r="C509" s="173"/>
      <c r="D509" s="173"/>
      <c r="E509" s="173"/>
      <c r="F509" s="30" t="s">
        <v>8261</v>
      </c>
      <c r="G509" s="9" t="s">
        <v>8253</v>
      </c>
      <c r="H509" s="173"/>
      <c r="I509" s="173"/>
      <c r="J509" s="173"/>
      <c r="K509" s="29" t="s">
        <v>8255</v>
      </c>
      <c r="L509" s="9" t="s">
        <v>8256</v>
      </c>
      <c r="M509" s="9" t="s">
        <v>8257</v>
      </c>
      <c r="N509" s="9" t="s">
        <v>8258</v>
      </c>
      <c r="O509" s="9" t="s">
        <v>8259</v>
      </c>
      <c r="P509" s="9" t="s">
        <v>8260</v>
      </c>
      <c r="Q509" s="9" t="s">
        <v>5645</v>
      </c>
      <c r="R509" s="9" t="s">
        <v>5684</v>
      </c>
      <c r="S509" s="11"/>
      <c r="T509" s="9" t="s">
        <v>5758</v>
      </c>
      <c r="U509" s="11" t="s">
        <v>892</v>
      </c>
      <c r="V509" s="3"/>
      <c r="W509" s="23"/>
      <c r="X509" s="23"/>
      <c r="Y509" s="23"/>
      <c r="Z509" s="23"/>
      <c r="AA509" s="23"/>
      <c r="AB509" s="23"/>
      <c r="AC509" s="23"/>
      <c r="AD509" s="23"/>
      <c r="AE509" s="23"/>
    </row>
    <row r="510" spans="1:31" ht="14.25" x14ac:dyDescent="0.45">
      <c r="A510" s="173"/>
      <c r="B510" s="226"/>
      <c r="C510" s="173"/>
      <c r="D510" s="173"/>
      <c r="E510" s="173"/>
      <c r="F510" s="30" t="s">
        <v>8262</v>
      </c>
      <c r="G510" s="9" t="s">
        <v>8263</v>
      </c>
      <c r="H510" s="173"/>
      <c r="I510" s="173"/>
      <c r="J510" s="173"/>
      <c r="K510" s="29" t="s">
        <v>8264</v>
      </c>
      <c r="L510" s="9" t="s">
        <v>8265</v>
      </c>
      <c r="M510" s="9" t="s">
        <v>8266</v>
      </c>
      <c r="N510" s="9" t="s">
        <v>8267</v>
      </c>
      <c r="O510" s="9" t="s">
        <v>8268</v>
      </c>
      <c r="P510" s="9" t="s">
        <v>8269</v>
      </c>
      <c r="Q510" s="9" t="s">
        <v>5646</v>
      </c>
      <c r="R510" s="9" t="s">
        <v>5645</v>
      </c>
      <c r="S510" s="11" t="s">
        <v>1816</v>
      </c>
      <c r="T510" s="9" t="s">
        <v>5683</v>
      </c>
      <c r="U510" s="11" t="s">
        <v>1872</v>
      </c>
      <c r="V510" s="3"/>
      <c r="W510" s="23"/>
      <c r="X510" s="23"/>
      <c r="Y510" s="23"/>
      <c r="Z510" s="23"/>
      <c r="AA510" s="23"/>
      <c r="AB510" s="23"/>
      <c r="AC510" s="23"/>
      <c r="AD510" s="23"/>
      <c r="AE510" s="23"/>
    </row>
    <row r="511" spans="1:31" ht="14.25" x14ac:dyDescent="0.45">
      <c r="A511" s="173"/>
      <c r="B511" s="226"/>
      <c r="C511" s="173"/>
      <c r="D511" s="173"/>
      <c r="E511" s="173"/>
      <c r="F511" s="30" t="s">
        <v>8270</v>
      </c>
      <c r="G511" s="9" t="s">
        <v>8271</v>
      </c>
      <c r="H511" s="173"/>
      <c r="I511" s="173"/>
      <c r="J511" s="173"/>
      <c r="K511" s="29" t="s">
        <v>8272</v>
      </c>
      <c r="L511" s="9" t="s">
        <v>5653</v>
      </c>
      <c r="M511" s="9" t="s">
        <v>7335</v>
      </c>
      <c r="N511" s="9" t="s">
        <v>8273</v>
      </c>
      <c r="O511" s="9" t="s">
        <v>8274</v>
      </c>
      <c r="P511" s="9" t="s">
        <v>8275</v>
      </c>
      <c r="Q511" s="9" t="s">
        <v>5645</v>
      </c>
      <c r="R511" s="9" t="s">
        <v>5684</v>
      </c>
      <c r="S511" s="11"/>
      <c r="T511" s="9" t="s">
        <v>5701</v>
      </c>
      <c r="U511" s="11" t="s">
        <v>529</v>
      </c>
      <c r="V511" s="3"/>
      <c r="W511" s="23"/>
      <c r="X511" s="23"/>
      <c r="Y511" s="23"/>
      <c r="Z511" s="23"/>
      <c r="AA511" s="23"/>
      <c r="AB511" s="23"/>
      <c r="AC511" s="23"/>
      <c r="AD511" s="23"/>
      <c r="AE511" s="23"/>
    </row>
    <row r="512" spans="1:31" ht="14.25" x14ac:dyDescent="0.45">
      <c r="A512" s="173"/>
      <c r="B512" s="226"/>
      <c r="C512" s="173"/>
      <c r="D512" s="173"/>
      <c r="E512" s="173"/>
      <c r="F512" s="30" t="s">
        <v>8276</v>
      </c>
      <c r="G512" s="9" t="s">
        <v>8277</v>
      </c>
      <c r="H512" s="173"/>
      <c r="I512" s="173"/>
      <c r="J512" s="173"/>
      <c r="K512" s="29" t="s">
        <v>8278</v>
      </c>
      <c r="L512" s="9" t="s">
        <v>6494</v>
      </c>
      <c r="M512" s="9" t="s">
        <v>6305</v>
      </c>
      <c r="N512" s="9" t="s">
        <v>8279</v>
      </c>
      <c r="O512" s="9" t="s">
        <v>6075</v>
      </c>
      <c r="P512" s="9" t="s">
        <v>8280</v>
      </c>
      <c r="Q512" s="9" t="s">
        <v>5645</v>
      </c>
      <c r="R512" s="9" t="s">
        <v>5684</v>
      </c>
      <c r="S512" s="11"/>
      <c r="T512" s="9" t="s">
        <v>6438</v>
      </c>
      <c r="U512" s="11" t="s">
        <v>892</v>
      </c>
      <c r="V512" s="3"/>
      <c r="W512" s="23"/>
      <c r="X512" s="23"/>
      <c r="Y512" s="23"/>
      <c r="Z512" s="23"/>
      <c r="AA512" s="23"/>
      <c r="AB512" s="23"/>
      <c r="AC512" s="23"/>
      <c r="AD512" s="23"/>
      <c r="AE512" s="23"/>
    </row>
    <row r="513" spans="1:31" ht="14.25" x14ac:dyDescent="0.45">
      <c r="A513" s="173"/>
      <c r="B513" s="226"/>
      <c r="C513" s="173"/>
      <c r="D513" s="173"/>
      <c r="E513" s="173"/>
      <c r="F513" s="30" t="s">
        <v>8281</v>
      </c>
      <c r="G513" s="9" t="s">
        <v>8282</v>
      </c>
      <c r="H513" s="173"/>
      <c r="I513" s="173"/>
      <c r="J513" s="173"/>
      <c r="K513" s="29" t="s">
        <v>8283</v>
      </c>
      <c r="L513" s="9" t="s">
        <v>5814</v>
      </c>
      <c r="M513" s="9" t="s">
        <v>8284</v>
      </c>
      <c r="N513" s="9" t="s">
        <v>8285</v>
      </c>
      <c r="O513" s="9" t="s">
        <v>8286</v>
      </c>
      <c r="P513" s="9" t="s">
        <v>8287</v>
      </c>
      <c r="Q513" s="9" t="s">
        <v>5683</v>
      </c>
      <c r="R513" s="9" t="s">
        <v>5701</v>
      </c>
      <c r="S513" s="11"/>
      <c r="T513" s="9" t="s">
        <v>5701</v>
      </c>
      <c r="U513" s="11" t="s">
        <v>529</v>
      </c>
      <c r="V513" s="3"/>
      <c r="W513" s="23"/>
      <c r="X513" s="23"/>
      <c r="Y513" s="23"/>
      <c r="Z513" s="23"/>
      <c r="AA513" s="23"/>
      <c r="AB513" s="23"/>
      <c r="AC513" s="23"/>
      <c r="AD513" s="23"/>
      <c r="AE513" s="23"/>
    </row>
    <row r="514" spans="1:31" ht="45" customHeight="1" x14ac:dyDescent="0.45">
      <c r="A514" s="173"/>
      <c r="B514" s="226"/>
      <c r="C514" s="173"/>
      <c r="D514" s="173"/>
      <c r="E514" s="173"/>
      <c r="F514" s="30" t="s">
        <v>8288</v>
      </c>
      <c r="G514" s="9" t="s">
        <v>8289</v>
      </c>
      <c r="H514" s="173"/>
      <c r="I514" s="173"/>
      <c r="J514" s="173"/>
      <c r="K514" s="29" t="s">
        <v>8290</v>
      </c>
      <c r="L514" s="9" t="s">
        <v>7799</v>
      </c>
      <c r="M514" s="9" t="s">
        <v>6784</v>
      </c>
      <c r="N514" s="9" t="s">
        <v>8291</v>
      </c>
      <c r="O514" s="9" t="s">
        <v>7584</v>
      </c>
      <c r="P514" s="9" t="s">
        <v>8292</v>
      </c>
      <c r="Q514" s="9" t="s">
        <v>5645</v>
      </c>
      <c r="R514" s="9" t="s">
        <v>5684</v>
      </c>
      <c r="S514" s="11"/>
      <c r="T514" s="9" t="s">
        <v>6386</v>
      </c>
      <c r="U514" s="11" t="s">
        <v>8293</v>
      </c>
      <c r="V514" s="3"/>
      <c r="W514" s="23"/>
      <c r="X514" s="23"/>
      <c r="Y514" s="23"/>
      <c r="Z514" s="23"/>
      <c r="AA514" s="23"/>
      <c r="AB514" s="23"/>
      <c r="AC514" s="23"/>
      <c r="AD514" s="23"/>
      <c r="AE514" s="23"/>
    </row>
    <row r="515" spans="1:31" ht="30" customHeight="1" x14ac:dyDescent="0.45">
      <c r="A515" s="173"/>
      <c r="B515" s="226"/>
      <c r="C515" s="173"/>
      <c r="D515" s="173"/>
      <c r="E515" s="173"/>
      <c r="F515" s="30" t="s">
        <v>8294</v>
      </c>
      <c r="G515" s="9" t="s">
        <v>8295</v>
      </c>
      <c r="H515" s="173"/>
      <c r="I515" s="173"/>
      <c r="J515" s="173"/>
      <c r="K515" s="29" t="s">
        <v>8296</v>
      </c>
      <c r="L515" s="9" t="s">
        <v>6036</v>
      </c>
      <c r="M515" s="9" t="s">
        <v>8297</v>
      </c>
      <c r="N515" s="9" t="s">
        <v>8298</v>
      </c>
      <c r="O515" s="9" t="s">
        <v>7118</v>
      </c>
      <c r="P515" s="9" t="s">
        <v>8299</v>
      </c>
      <c r="Q515" s="9" t="s">
        <v>5645</v>
      </c>
      <c r="R515" s="9" t="s">
        <v>5684</v>
      </c>
      <c r="S515" s="11"/>
      <c r="T515" s="9" t="s">
        <v>5683</v>
      </c>
      <c r="U515" s="11" t="s">
        <v>8300</v>
      </c>
      <c r="V515" s="3"/>
      <c r="W515" s="23"/>
      <c r="X515" s="23"/>
      <c r="Y515" s="23"/>
      <c r="Z515" s="23"/>
      <c r="AA515" s="23"/>
      <c r="AB515" s="23"/>
      <c r="AC515" s="23"/>
      <c r="AD515" s="23"/>
      <c r="AE515" s="23"/>
    </row>
    <row r="516" spans="1:31" ht="30" customHeight="1" x14ac:dyDescent="0.45">
      <c r="A516" s="173"/>
      <c r="B516" s="226"/>
      <c r="C516" s="173"/>
      <c r="D516" s="173"/>
      <c r="E516" s="173"/>
      <c r="F516" s="30" t="s">
        <v>8301</v>
      </c>
      <c r="G516" s="9" t="s">
        <v>8295</v>
      </c>
      <c r="H516" s="173"/>
      <c r="I516" s="173"/>
      <c r="J516" s="173"/>
      <c r="K516" s="29" t="s">
        <v>8296</v>
      </c>
      <c r="L516" s="9" t="s">
        <v>6036</v>
      </c>
      <c r="M516" s="9" t="s">
        <v>8297</v>
      </c>
      <c r="N516" s="9" t="s">
        <v>8298</v>
      </c>
      <c r="O516" s="9" t="s">
        <v>7118</v>
      </c>
      <c r="P516" s="9" t="s">
        <v>8299</v>
      </c>
      <c r="Q516" s="9" t="s">
        <v>5645</v>
      </c>
      <c r="R516" s="9" t="s">
        <v>5684</v>
      </c>
      <c r="S516" s="11"/>
      <c r="T516" s="9" t="s">
        <v>5683</v>
      </c>
      <c r="U516" s="11" t="s">
        <v>8300</v>
      </c>
      <c r="V516" s="3"/>
      <c r="W516" s="23"/>
      <c r="X516" s="23"/>
      <c r="Y516" s="23"/>
      <c r="Z516" s="23"/>
      <c r="AA516" s="23"/>
      <c r="AB516" s="23"/>
      <c r="AC516" s="23"/>
      <c r="AD516" s="23"/>
      <c r="AE516" s="23"/>
    </row>
    <row r="517" spans="1:31" ht="14.25" x14ac:dyDescent="0.45">
      <c r="A517" s="173"/>
      <c r="B517" s="226"/>
      <c r="C517" s="173"/>
      <c r="D517" s="173"/>
      <c r="E517" s="173"/>
      <c r="F517" s="30" t="s">
        <v>8302</v>
      </c>
      <c r="G517" s="9" t="s">
        <v>8303</v>
      </c>
      <c r="H517" s="173"/>
      <c r="I517" s="173"/>
      <c r="J517" s="173"/>
      <c r="K517" s="29" t="s">
        <v>8304</v>
      </c>
      <c r="L517" s="9" t="s">
        <v>5997</v>
      </c>
      <c r="M517" s="9" t="s">
        <v>8305</v>
      </c>
      <c r="N517" s="9" t="s">
        <v>8306</v>
      </c>
      <c r="O517" s="9" t="s">
        <v>7024</v>
      </c>
      <c r="P517" s="9" t="s">
        <v>8307</v>
      </c>
      <c r="Q517" s="9" t="s">
        <v>5645</v>
      </c>
      <c r="R517" s="9" t="s">
        <v>5684</v>
      </c>
      <c r="S517" s="11"/>
      <c r="T517" s="9" t="s">
        <v>5645</v>
      </c>
      <c r="U517" s="11" t="s">
        <v>282</v>
      </c>
      <c r="V517" s="3"/>
      <c r="W517" s="23"/>
      <c r="X517" s="23"/>
      <c r="Y517" s="23"/>
      <c r="Z517" s="23"/>
      <c r="AA517" s="23"/>
      <c r="AB517" s="23"/>
      <c r="AC517" s="23"/>
      <c r="AD517" s="23"/>
      <c r="AE517" s="23"/>
    </row>
    <row r="518" spans="1:31" ht="14.25" x14ac:dyDescent="0.45">
      <c r="A518" s="109"/>
      <c r="B518" s="225"/>
      <c r="C518" s="109"/>
      <c r="D518" s="9"/>
      <c r="E518" s="9"/>
      <c r="F518" s="8"/>
      <c r="G518" s="9"/>
      <c r="H518" s="9"/>
      <c r="I518" s="11"/>
      <c r="J518" s="11"/>
      <c r="K518" s="9"/>
      <c r="L518" s="9"/>
      <c r="M518" s="9"/>
      <c r="N518" s="9"/>
      <c r="O518" s="9"/>
      <c r="P518" s="9"/>
      <c r="Q518" s="9"/>
      <c r="R518" s="9"/>
      <c r="S518" s="11"/>
      <c r="T518" s="9"/>
      <c r="U518" s="11"/>
      <c r="V518" s="3"/>
      <c r="W518" s="23"/>
      <c r="X518" s="23"/>
      <c r="Y518" s="23"/>
      <c r="Z518" s="23"/>
      <c r="AA518" s="23"/>
      <c r="AB518" s="23"/>
      <c r="AC518" s="23"/>
      <c r="AD518" s="23"/>
      <c r="AE518" s="23"/>
    </row>
    <row r="519" spans="1:31" ht="45" customHeight="1" x14ac:dyDescent="0.45">
      <c r="A519" s="205">
        <v>139</v>
      </c>
      <c r="B519" s="260" t="s">
        <v>8308</v>
      </c>
      <c r="C519" s="175" t="s">
        <v>5671</v>
      </c>
      <c r="D519" s="205" t="s">
        <v>8309</v>
      </c>
      <c r="E519" s="205" t="s">
        <v>8310</v>
      </c>
      <c r="F519" s="8" t="s">
        <v>8311</v>
      </c>
      <c r="G519" s="9" t="s">
        <v>8312</v>
      </c>
      <c r="H519" s="201" t="s">
        <v>18</v>
      </c>
      <c r="I519" s="201" t="s">
        <v>1499</v>
      </c>
      <c r="J519" s="175" t="s">
        <v>8313</v>
      </c>
      <c r="K519" s="9" t="s">
        <v>8314</v>
      </c>
      <c r="L519" s="9" t="s">
        <v>6181</v>
      </c>
      <c r="M519" s="9" t="s">
        <v>6604</v>
      </c>
      <c r="N519" s="9" t="s">
        <v>8315</v>
      </c>
      <c r="O519" s="9" t="s">
        <v>8316</v>
      </c>
      <c r="P519" s="9" t="s">
        <v>8317</v>
      </c>
      <c r="Q519" s="9" t="s">
        <v>5645</v>
      </c>
      <c r="R519" s="9" t="s">
        <v>5684</v>
      </c>
      <c r="S519" s="11"/>
      <c r="T519" s="9" t="s">
        <v>6328</v>
      </c>
      <c r="U519" s="11" t="s">
        <v>8318</v>
      </c>
      <c r="V519" s="3"/>
      <c r="W519" s="23"/>
      <c r="X519" s="23"/>
      <c r="Y519" s="23"/>
      <c r="Z519" s="23"/>
      <c r="AA519" s="23"/>
      <c r="AB519" s="23"/>
      <c r="AC519" s="23"/>
      <c r="AD519" s="23"/>
      <c r="AE519" s="23"/>
    </row>
    <row r="520" spans="1:31" ht="14.25" x14ac:dyDescent="0.45">
      <c r="A520" s="205"/>
      <c r="B520" s="260"/>
      <c r="C520" s="205"/>
      <c r="D520" s="205"/>
      <c r="E520" s="205"/>
      <c r="F520" s="8" t="s">
        <v>8319</v>
      </c>
      <c r="G520" s="9" t="s">
        <v>8320</v>
      </c>
      <c r="H520" s="201"/>
      <c r="I520" s="201"/>
      <c r="J520" s="201"/>
      <c r="K520" s="9" t="s">
        <v>8321</v>
      </c>
      <c r="L520" s="9"/>
      <c r="M520" s="9"/>
      <c r="N520" s="9"/>
      <c r="O520" s="9"/>
      <c r="P520" s="9"/>
      <c r="Q520" s="9"/>
      <c r="R520" s="9"/>
      <c r="S520" s="11"/>
      <c r="T520" s="9"/>
      <c r="U520" s="11"/>
      <c r="V520" s="3"/>
      <c r="W520" s="23"/>
      <c r="X520" s="23"/>
      <c r="Y520" s="23"/>
      <c r="Z520" s="23"/>
      <c r="AA520" s="23"/>
      <c r="AB520" s="23"/>
      <c r="AC520" s="23"/>
      <c r="AD520" s="23"/>
      <c r="AE520" s="23"/>
    </row>
    <row r="521" spans="1:31" ht="14.25" x14ac:dyDescent="0.45">
      <c r="A521" s="205"/>
      <c r="B521" s="260"/>
      <c r="C521" s="205"/>
      <c r="D521" s="205"/>
      <c r="E521" s="205"/>
      <c r="F521" s="8" t="s">
        <v>8322</v>
      </c>
      <c r="G521" s="9" t="s">
        <v>8323</v>
      </c>
      <c r="H521" s="201"/>
      <c r="I521" s="201"/>
      <c r="J521" s="201"/>
      <c r="K521" s="29"/>
      <c r="L521" s="9"/>
      <c r="M521" s="9"/>
      <c r="N521" s="9"/>
      <c r="O521" s="9"/>
      <c r="P521" s="9"/>
      <c r="Q521" s="9"/>
      <c r="R521" s="9"/>
      <c r="S521" s="11"/>
      <c r="T521" s="9"/>
      <c r="U521" s="11"/>
      <c r="V521" s="3"/>
      <c r="W521" s="23"/>
      <c r="X521" s="23"/>
      <c r="Y521" s="23"/>
      <c r="Z521" s="23"/>
      <c r="AA521" s="23"/>
      <c r="AB521" s="23"/>
      <c r="AC521" s="23"/>
      <c r="AD521" s="23"/>
      <c r="AE521" s="23"/>
    </row>
    <row r="522" spans="1:31" ht="14.25" x14ac:dyDescent="0.45">
      <c r="A522" s="205"/>
      <c r="B522" s="260"/>
      <c r="C522" s="205"/>
      <c r="D522" s="205"/>
      <c r="E522" s="205"/>
      <c r="F522" s="8" t="s">
        <v>8322</v>
      </c>
      <c r="G522" s="9" t="s">
        <v>8324</v>
      </c>
      <c r="H522" s="201"/>
      <c r="I522" s="201"/>
      <c r="J522" s="201"/>
      <c r="K522" s="29"/>
      <c r="L522" s="9"/>
      <c r="M522" s="9"/>
      <c r="N522" s="9"/>
      <c r="O522" s="9"/>
      <c r="P522" s="9"/>
      <c r="Q522" s="9"/>
      <c r="R522" s="9"/>
      <c r="S522" s="11"/>
      <c r="T522" s="9"/>
      <c r="U522" s="11"/>
      <c r="V522" s="3"/>
      <c r="W522" s="23"/>
      <c r="X522" s="23"/>
      <c r="Y522" s="23"/>
      <c r="Z522" s="23"/>
      <c r="AA522" s="23"/>
      <c r="AB522" s="23"/>
      <c r="AC522" s="23"/>
      <c r="AD522" s="23"/>
      <c r="AE522" s="23"/>
    </row>
    <row r="523" spans="1:31" ht="14.25" x14ac:dyDescent="0.45">
      <c r="A523" s="109"/>
      <c r="B523" s="225"/>
      <c r="C523" s="109"/>
      <c r="D523" s="9"/>
      <c r="E523" s="9"/>
      <c r="F523" s="8"/>
      <c r="G523" s="9"/>
      <c r="H523" s="9"/>
      <c r="I523" s="11"/>
      <c r="J523" s="11"/>
      <c r="K523" s="9"/>
      <c r="L523" s="9"/>
      <c r="M523" s="9"/>
      <c r="N523" s="9"/>
      <c r="O523" s="9"/>
      <c r="P523" s="9"/>
      <c r="Q523" s="9"/>
      <c r="R523" s="9"/>
      <c r="S523" s="11"/>
      <c r="T523" s="9"/>
      <c r="U523" s="11"/>
      <c r="V523" s="3"/>
      <c r="W523" s="23"/>
      <c r="X523" s="23"/>
      <c r="Y523" s="23"/>
      <c r="Z523" s="23"/>
      <c r="AA523" s="23"/>
      <c r="AB523" s="23"/>
      <c r="AC523" s="23"/>
      <c r="AD523" s="23"/>
      <c r="AE523" s="23"/>
    </row>
    <row r="524" spans="1:31" ht="15" customHeight="1" x14ac:dyDescent="0.45">
      <c r="A524" s="201">
        <v>140</v>
      </c>
      <c r="B524" s="269" t="s">
        <v>8325</v>
      </c>
      <c r="C524" s="175" t="s">
        <v>5704</v>
      </c>
      <c r="D524" s="201" t="s">
        <v>8326</v>
      </c>
      <c r="E524" s="201" t="s">
        <v>8327</v>
      </c>
      <c r="F524" s="30" t="s">
        <v>8328</v>
      </c>
      <c r="G524" s="9" t="s">
        <v>8329</v>
      </c>
      <c r="H524" s="201" t="s">
        <v>8037</v>
      </c>
      <c r="I524" s="175" t="s">
        <v>347</v>
      </c>
      <c r="J524" s="201" t="s">
        <v>8330</v>
      </c>
      <c r="K524" s="9" t="s">
        <v>8331</v>
      </c>
      <c r="L524" s="9" t="s">
        <v>6494</v>
      </c>
      <c r="M524" s="9" t="s">
        <v>6398</v>
      </c>
      <c r="N524" s="9" t="s">
        <v>8332</v>
      </c>
      <c r="O524" s="9" t="s">
        <v>8333</v>
      </c>
      <c r="P524" s="9" t="s">
        <v>8334</v>
      </c>
      <c r="Q524" s="9" t="s">
        <v>5645</v>
      </c>
      <c r="R524" s="9" t="s">
        <v>5684</v>
      </c>
      <c r="S524" s="11"/>
      <c r="T524" s="9" t="s">
        <v>5683</v>
      </c>
      <c r="U524" s="11" t="s">
        <v>21</v>
      </c>
      <c r="V524" s="3"/>
      <c r="W524" s="23"/>
      <c r="X524" s="23"/>
      <c r="Y524" s="23"/>
      <c r="Z524" s="23"/>
      <c r="AA524" s="23"/>
      <c r="AB524" s="23"/>
      <c r="AC524" s="23"/>
      <c r="AD524" s="23"/>
      <c r="AE524" s="23"/>
    </row>
    <row r="525" spans="1:31" ht="30" customHeight="1" x14ac:dyDescent="0.45">
      <c r="A525" s="201"/>
      <c r="B525" s="269"/>
      <c r="C525" s="201"/>
      <c r="D525" s="201"/>
      <c r="E525" s="201"/>
      <c r="F525" s="30" t="s">
        <v>8335</v>
      </c>
      <c r="G525" s="29" t="s">
        <v>8336</v>
      </c>
      <c r="H525" s="201"/>
      <c r="I525" s="201"/>
      <c r="J525" s="201"/>
      <c r="K525" s="9" t="s">
        <v>8337</v>
      </c>
      <c r="L525" s="9" t="s">
        <v>6980</v>
      </c>
      <c r="M525" s="9" t="s">
        <v>8073</v>
      </c>
      <c r="N525" s="9" t="s">
        <v>8338</v>
      </c>
      <c r="O525" s="9" t="s">
        <v>8339</v>
      </c>
      <c r="P525" s="9" t="s">
        <v>8340</v>
      </c>
      <c r="Q525" s="9" t="s">
        <v>5645</v>
      </c>
      <c r="R525" s="9" t="s">
        <v>5684</v>
      </c>
      <c r="S525" s="11" t="s">
        <v>251</v>
      </c>
      <c r="T525" s="9" t="s">
        <v>5701</v>
      </c>
      <c r="U525" s="11" t="s">
        <v>21</v>
      </c>
      <c r="V525" s="3"/>
      <c r="W525" s="23"/>
      <c r="X525" s="23"/>
      <c r="Y525" s="23"/>
      <c r="Z525" s="23"/>
      <c r="AA525" s="23"/>
      <c r="AB525" s="23"/>
      <c r="AC525" s="23"/>
      <c r="AD525" s="23"/>
      <c r="AE525" s="23"/>
    </row>
    <row r="526" spans="1:31" ht="14.25" x14ac:dyDescent="0.45">
      <c r="A526" s="109"/>
      <c r="B526" s="225"/>
      <c r="C526" s="109"/>
      <c r="D526" s="9"/>
      <c r="E526" s="9"/>
      <c r="F526" s="30"/>
      <c r="G526" s="29"/>
      <c r="H526" s="9"/>
      <c r="I526" s="11"/>
      <c r="J526" s="11"/>
      <c r="K526" s="9"/>
      <c r="L526" s="9"/>
      <c r="M526" s="9"/>
      <c r="N526" s="9"/>
      <c r="O526" s="9"/>
      <c r="P526" s="9"/>
      <c r="Q526" s="9"/>
      <c r="R526" s="9"/>
      <c r="S526" s="11"/>
      <c r="T526" s="9"/>
      <c r="U526" s="11"/>
      <c r="V526" s="3"/>
      <c r="W526" s="23"/>
      <c r="X526" s="23"/>
      <c r="Y526" s="23"/>
      <c r="Z526" s="23"/>
      <c r="AA526" s="23"/>
      <c r="AB526" s="23"/>
      <c r="AC526" s="23"/>
      <c r="AD526" s="23"/>
      <c r="AE526" s="23"/>
    </row>
    <row r="527" spans="1:31" ht="45" customHeight="1" x14ac:dyDescent="0.45">
      <c r="A527" s="109">
        <v>141</v>
      </c>
      <c r="B527" s="225" t="s">
        <v>8341</v>
      </c>
      <c r="C527" s="120" t="s">
        <v>5671</v>
      </c>
      <c r="D527" s="9" t="s">
        <v>8342</v>
      </c>
      <c r="E527" s="9" t="s">
        <v>8343</v>
      </c>
      <c r="F527" s="30" t="s">
        <v>8344</v>
      </c>
      <c r="G527" s="29" t="s">
        <v>8345</v>
      </c>
      <c r="H527" s="9" t="s">
        <v>18</v>
      </c>
      <c r="I527" s="11" t="s">
        <v>1499</v>
      </c>
      <c r="J527" s="11" t="s">
        <v>8346</v>
      </c>
      <c r="K527" s="9" t="s">
        <v>8347</v>
      </c>
      <c r="L527" s="9" t="s">
        <v>6331</v>
      </c>
      <c r="M527" s="9" t="s">
        <v>20</v>
      </c>
      <c r="N527" s="9" t="s">
        <v>8348</v>
      </c>
      <c r="O527" s="9" t="s">
        <v>8349</v>
      </c>
      <c r="P527" s="9" t="s">
        <v>8350</v>
      </c>
      <c r="Q527" s="9" t="s">
        <v>5645</v>
      </c>
      <c r="R527" s="9" t="s">
        <v>5684</v>
      </c>
      <c r="S527" s="11" t="s">
        <v>8351</v>
      </c>
      <c r="T527" s="9" t="s">
        <v>5645</v>
      </c>
      <c r="U527" s="11" t="s">
        <v>683</v>
      </c>
      <c r="V527" s="3"/>
      <c r="W527" s="23"/>
      <c r="X527" s="23"/>
      <c r="Y527" s="23"/>
      <c r="Z527" s="23"/>
      <c r="AA527" s="23"/>
      <c r="AB527" s="23"/>
      <c r="AC527" s="23"/>
      <c r="AD527" s="23"/>
      <c r="AE527" s="23"/>
    </row>
    <row r="528" spans="1:31" ht="14.25" x14ac:dyDescent="0.45">
      <c r="A528" s="109"/>
      <c r="B528" s="225"/>
      <c r="C528" s="109"/>
      <c r="D528" s="9"/>
      <c r="E528" s="9"/>
      <c r="F528" s="8"/>
      <c r="G528" s="9"/>
      <c r="H528" s="9"/>
      <c r="I528" s="11"/>
      <c r="J528" s="11"/>
      <c r="K528" s="9"/>
      <c r="L528" s="9"/>
      <c r="M528" s="9"/>
      <c r="N528" s="9"/>
      <c r="O528" s="9"/>
      <c r="P528" s="9"/>
      <c r="Q528" s="9"/>
      <c r="R528" s="9"/>
      <c r="S528" s="11"/>
      <c r="T528" s="9"/>
      <c r="U528" s="11"/>
      <c r="V528" s="3"/>
      <c r="W528" s="23"/>
      <c r="X528" s="23"/>
      <c r="Y528" s="23"/>
      <c r="Z528" s="23"/>
      <c r="AA528" s="23"/>
      <c r="AB528" s="23"/>
      <c r="AC528" s="23"/>
      <c r="AD528" s="23"/>
      <c r="AE528" s="23"/>
    </row>
    <row r="529" spans="1:31" ht="12.75" customHeight="1" x14ac:dyDescent="0.45">
      <c r="A529" s="107">
        <v>142</v>
      </c>
      <c r="B529" s="257" t="s">
        <v>8352</v>
      </c>
      <c r="C529" s="106" t="s">
        <v>5671</v>
      </c>
      <c r="D529" s="107" t="s">
        <v>8353</v>
      </c>
      <c r="E529" s="107" t="s">
        <v>8354</v>
      </c>
      <c r="F529" s="8" t="s">
        <v>8355</v>
      </c>
      <c r="G529" s="9" t="s">
        <v>8356</v>
      </c>
      <c r="H529" s="107" t="s">
        <v>3445</v>
      </c>
      <c r="I529" s="107" t="s">
        <v>1499</v>
      </c>
      <c r="J529" s="107" t="s">
        <v>8357</v>
      </c>
      <c r="K529" s="11" t="s">
        <v>2982</v>
      </c>
      <c r="L529" s="9" t="s">
        <v>8358</v>
      </c>
      <c r="M529" s="9" t="s">
        <v>6521</v>
      </c>
      <c r="N529" s="9" t="s">
        <v>8359</v>
      </c>
      <c r="O529" s="9" t="s">
        <v>8360</v>
      </c>
      <c r="P529" s="9" t="s">
        <v>8361</v>
      </c>
      <c r="Q529" s="9" t="s">
        <v>5645</v>
      </c>
      <c r="R529" s="9" t="s">
        <v>5684</v>
      </c>
      <c r="S529" s="11" t="s">
        <v>8362</v>
      </c>
      <c r="T529" s="9" t="s">
        <v>5701</v>
      </c>
      <c r="U529" s="11" t="s">
        <v>529</v>
      </c>
      <c r="V529" s="3"/>
      <c r="W529" s="23"/>
      <c r="X529" s="23"/>
      <c r="Y529" s="23"/>
      <c r="Z529" s="23"/>
      <c r="AA529" s="23"/>
      <c r="AB529" s="23"/>
      <c r="AC529" s="23"/>
      <c r="AD529" s="23"/>
      <c r="AE529" s="23"/>
    </row>
    <row r="530" spans="1:31" ht="14.25" x14ac:dyDescent="0.45">
      <c r="A530" s="109"/>
      <c r="B530" s="225"/>
      <c r="C530" s="109"/>
      <c r="D530" s="9"/>
      <c r="E530" s="9"/>
      <c r="F530" s="8"/>
      <c r="G530" s="9"/>
      <c r="H530" s="9"/>
      <c r="I530" s="11"/>
      <c r="J530" s="11"/>
      <c r="K530" s="9"/>
      <c r="L530" s="9"/>
      <c r="M530" s="9"/>
      <c r="N530" s="9"/>
      <c r="O530" s="9"/>
      <c r="P530" s="9"/>
      <c r="Q530" s="9"/>
      <c r="R530" s="9"/>
      <c r="S530" s="11"/>
      <c r="T530" s="9"/>
      <c r="U530" s="11"/>
      <c r="V530" s="3"/>
      <c r="W530" s="23"/>
      <c r="X530" s="23"/>
      <c r="Y530" s="23"/>
      <c r="Z530" s="23"/>
      <c r="AA530" s="23"/>
      <c r="AB530" s="23"/>
      <c r="AC530" s="23"/>
      <c r="AD530" s="23"/>
      <c r="AE530" s="23"/>
    </row>
    <row r="531" spans="1:31" ht="14.25" x14ac:dyDescent="0.45">
      <c r="A531" s="109">
        <v>143</v>
      </c>
      <c r="B531" s="225" t="s">
        <v>8364</v>
      </c>
      <c r="C531" s="110" t="s">
        <v>5704</v>
      </c>
      <c r="D531" s="9" t="s">
        <v>8365</v>
      </c>
      <c r="E531" s="9" t="s">
        <v>8366</v>
      </c>
      <c r="F531" s="8" t="s">
        <v>8367</v>
      </c>
      <c r="G531" s="9" t="s">
        <v>8365</v>
      </c>
      <c r="H531" s="9" t="s">
        <v>18</v>
      </c>
      <c r="I531" s="11" t="s">
        <v>1499</v>
      </c>
      <c r="J531" s="11" t="s">
        <v>8368</v>
      </c>
      <c r="K531" s="9" t="s">
        <v>8369</v>
      </c>
      <c r="L531" s="9" t="s">
        <v>5997</v>
      </c>
      <c r="M531" s="9" t="s">
        <v>8370</v>
      </c>
      <c r="N531" s="9" t="s">
        <v>8371</v>
      </c>
      <c r="O531" s="9" t="s">
        <v>8372</v>
      </c>
      <c r="P531" s="9" t="s">
        <v>8373</v>
      </c>
      <c r="Q531" s="9" t="s">
        <v>5645</v>
      </c>
      <c r="R531" s="9" t="s">
        <v>5684</v>
      </c>
      <c r="S531" s="11"/>
      <c r="T531" s="9" t="s">
        <v>5701</v>
      </c>
      <c r="U531" s="11" t="s">
        <v>21</v>
      </c>
      <c r="V531" s="3"/>
      <c r="W531" s="23"/>
      <c r="X531" s="23"/>
      <c r="Y531" s="23"/>
      <c r="Z531" s="23"/>
      <c r="AA531" s="23"/>
      <c r="AB531" s="23"/>
      <c r="AC531" s="23"/>
      <c r="AD531" s="23"/>
      <c r="AE531" s="23"/>
    </row>
    <row r="532" spans="1:31" ht="14.25" x14ac:dyDescent="0.45">
      <c r="A532" s="109"/>
      <c r="B532" s="225"/>
      <c r="C532" s="109"/>
      <c r="D532" s="9"/>
      <c r="E532" s="9"/>
      <c r="F532" s="8"/>
      <c r="G532" s="9"/>
      <c r="H532" s="9"/>
      <c r="I532" s="11"/>
      <c r="J532" s="11"/>
      <c r="K532" s="9"/>
      <c r="L532" s="9"/>
      <c r="M532" s="9"/>
      <c r="N532" s="9"/>
      <c r="O532" s="9"/>
      <c r="P532" s="9"/>
      <c r="Q532" s="9"/>
      <c r="R532" s="9"/>
      <c r="S532" s="11"/>
      <c r="T532" s="9"/>
      <c r="U532" s="11"/>
      <c r="V532" s="3"/>
      <c r="W532" s="23"/>
      <c r="X532" s="23"/>
      <c r="Y532" s="23"/>
      <c r="Z532" s="23"/>
      <c r="AA532" s="23"/>
      <c r="AB532" s="23"/>
      <c r="AC532" s="23"/>
      <c r="AD532" s="23"/>
      <c r="AE532" s="23"/>
    </row>
    <row r="533" spans="1:31" ht="14.25" x14ac:dyDescent="0.45">
      <c r="A533" s="109">
        <v>144</v>
      </c>
      <c r="B533" s="225" t="s">
        <v>8375</v>
      </c>
      <c r="C533" s="109" t="s">
        <v>5671</v>
      </c>
      <c r="D533" s="9" t="s">
        <v>8376</v>
      </c>
      <c r="E533" s="9" t="s">
        <v>8377</v>
      </c>
      <c r="F533" s="8" t="s">
        <v>8378</v>
      </c>
      <c r="G533" s="9" t="s">
        <v>8379</v>
      </c>
      <c r="H533" s="9" t="s">
        <v>18</v>
      </c>
      <c r="I533" s="9" t="s">
        <v>8380</v>
      </c>
      <c r="J533" s="11" t="s">
        <v>8381</v>
      </c>
      <c r="K533" s="9" t="s">
        <v>8382</v>
      </c>
      <c r="L533" s="9"/>
      <c r="M533" s="9"/>
      <c r="N533" s="9"/>
      <c r="O533" s="9"/>
      <c r="P533" s="9"/>
      <c r="Q533" s="9"/>
      <c r="R533" s="9"/>
      <c r="S533" s="11"/>
      <c r="T533" s="9"/>
      <c r="U533" s="11"/>
      <c r="V533" s="3"/>
      <c r="W533" s="23"/>
      <c r="X533" s="23"/>
      <c r="Y533" s="23"/>
      <c r="Z533" s="23"/>
      <c r="AA533" s="23"/>
      <c r="AB533" s="23"/>
      <c r="AC533" s="23"/>
      <c r="AD533" s="23"/>
      <c r="AE533" s="23"/>
    </row>
    <row r="534" spans="1:31" ht="14.25" x14ac:dyDescent="0.45">
      <c r="A534" s="109"/>
      <c r="B534" s="225"/>
      <c r="C534" s="109"/>
      <c r="D534" s="9"/>
      <c r="E534" s="9"/>
      <c r="F534" s="8"/>
      <c r="G534" s="9"/>
      <c r="H534" s="9"/>
      <c r="I534" s="11"/>
      <c r="J534" s="11"/>
      <c r="K534" s="9"/>
      <c r="L534" s="9"/>
      <c r="M534" s="9"/>
      <c r="N534" s="9"/>
      <c r="O534" s="9"/>
      <c r="P534" s="9"/>
      <c r="Q534" s="9"/>
      <c r="R534" s="9"/>
      <c r="S534" s="11"/>
      <c r="T534" s="9"/>
      <c r="U534" s="11"/>
      <c r="V534" s="3"/>
      <c r="W534" s="23"/>
      <c r="X534" s="23"/>
      <c r="Y534" s="23"/>
      <c r="Z534" s="23"/>
      <c r="AA534" s="23"/>
      <c r="AB534" s="23"/>
      <c r="AC534" s="23"/>
      <c r="AD534" s="23"/>
      <c r="AE534" s="23"/>
    </row>
    <row r="535" spans="1:31" ht="15" customHeight="1" x14ac:dyDescent="0.45">
      <c r="A535" s="175">
        <v>145</v>
      </c>
      <c r="B535" s="248" t="s">
        <v>8383</v>
      </c>
      <c r="C535" s="173" t="s">
        <v>5671</v>
      </c>
      <c r="D535" s="175" t="s">
        <v>8384</v>
      </c>
      <c r="E535" s="175" t="s">
        <v>8385</v>
      </c>
      <c r="F535" s="8" t="s">
        <v>676</v>
      </c>
      <c r="G535" s="9" t="s">
        <v>677</v>
      </c>
      <c r="H535" s="173" t="s">
        <v>18</v>
      </c>
      <c r="I535" s="175" t="s">
        <v>94</v>
      </c>
      <c r="J535" s="175" t="s">
        <v>8386</v>
      </c>
      <c r="K535" s="9" t="s">
        <v>679</v>
      </c>
      <c r="L535" s="9" t="s">
        <v>5907</v>
      </c>
      <c r="M535" s="9" t="s">
        <v>20</v>
      </c>
      <c r="N535" s="9" t="s">
        <v>8387</v>
      </c>
      <c r="O535" s="9" t="s">
        <v>8388</v>
      </c>
      <c r="P535" s="9" t="s">
        <v>8389</v>
      </c>
      <c r="Q535" s="9" t="s">
        <v>5645</v>
      </c>
      <c r="R535" s="9" t="s">
        <v>5684</v>
      </c>
      <c r="S535" s="11"/>
      <c r="T535" s="9" t="s">
        <v>5701</v>
      </c>
      <c r="U535" s="11" t="s">
        <v>21</v>
      </c>
      <c r="V535" s="3"/>
      <c r="W535" s="23"/>
      <c r="X535" s="23"/>
      <c r="Y535" s="23"/>
      <c r="Z535" s="23"/>
      <c r="AA535" s="23"/>
      <c r="AB535" s="23"/>
      <c r="AC535" s="23"/>
      <c r="AD535" s="23"/>
      <c r="AE535" s="23"/>
    </row>
    <row r="536" spans="1:31" ht="14.25" x14ac:dyDescent="0.45">
      <c r="A536" s="175"/>
      <c r="B536" s="248"/>
      <c r="C536" s="175"/>
      <c r="D536" s="175"/>
      <c r="E536" s="175"/>
      <c r="F536" s="8" t="s">
        <v>680</v>
      </c>
      <c r="G536" s="9" t="s">
        <v>681</v>
      </c>
      <c r="H536" s="173"/>
      <c r="I536" s="173"/>
      <c r="J536" s="173"/>
      <c r="K536" s="9" t="s">
        <v>682</v>
      </c>
      <c r="L536" s="9" t="s">
        <v>6056</v>
      </c>
      <c r="M536" s="9" t="s">
        <v>8390</v>
      </c>
      <c r="N536" s="9" t="s">
        <v>8391</v>
      </c>
      <c r="O536" s="9" t="s">
        <v>6058</v>
      </c>
      <c r="P536" s="9" t="s">
        <v>8392</v>
      </c>
      <c r="Q536" s="9" t="s">
        <v>5645</v>
      </c>
      <c r="R536" s="9" t="s">
        <v>5684</v>
      </c>
      <c r="S536" s="11"/>
      <c r="T536" s="9" t="s">
        <v>5645</v>
      </c>
      <c r="U536" s="11" t="s">
        <v>683</v>
      </c>
      <c r="V536" s="3"/>
      <c r="W536" s="23"/>
      <c r="X536" s="23"/>
      <c r="Y536" s="23"/>
      <c r="Z536" s="23"/>
      <c r="AA536" s="23"/>
      <c r="AB536" s="23"/>
      <c r="AC536" s="23"/>
      <c r="AD536" s="23"/>
      <c r="AE536" s="23"/>
    </row>
    <row r="537" spans="1:31" ht="14.25" x14ac:dyDescent="0.45">
      <c r="A537" s="175"/>
      <c r="B537" s="248"/>
      <c r="C537" s="175"/>
      <c r="D537" s="175"/>
      <c r="E537" s="175"/>
      <c r="F537" s="8" t="s">
        <v>684</v>
      </c>
      <c r="G537" s="9" t="s">
        <v>685</v>
      </c>
      <c r="H537" s="173"/>
      <c r="I537" s="173"/>
      <c r="J537" s="173"/>
      <c r="K537" s="9" t="s">
        <v>686</v>
      </c>
      <c r="L537" s="9" t="s">
        <v>5907</v>
      </c>
      <c r="M537" s="9" t="s">
        <v>5711</v>
      </c>
      <c r="N537" s="9" t="s">
        <v>8393</v>
      </c>
      <c r="O537" s="9" t="s">
        <v>8394</v>
      </c>
      <c r="P537" s="9" t="s">
        <v>8395</v>
      </c>
      <c r="Q537" s="9" t="s">
        <v>5645</v>
      </c>
      <c r="R537" s="9" t="s">
        <v>5684</v>
      </c>
      <c r="S537" s="11"/>
      <c r="T537" s="9" t="s">
        <v>5683</v>
      </c>
      <c r="U537" s="11" t="s">
        <v>683</v>
      </c>
      <c r="V537" s="3"/>
      <c r="W537" s="23"/>
      <c r="X537" s="23"/>
      <c r="Y537" s="23"/>
      <c r="Z537" s="23"/>
      <c r="AA537" s="23"/>
      <c r="AB537" s="23"/>
      <c r="AC537" s="23"/>
      <c r="AD537" s="23"/>
      <c r="AE537" s="23"/>
    </row>
    <row r="538" spans="1:31" ht="14.25" x14ac:dyDescent="0.45">
      <c r="A538" s="175"/>
      <c r="B538" s="248"/>
      <c r="C538" s="175"/>
      <c r="D538" s="175"/>
      <c r="E538" s="175"/>
      <c r="F538" s="8" t="s">
        <v>687</v>
      </c>
      <c r="G538" s="9" t="s">
        <v>688</v>
      </c>
      <c r="H538" s="173"/>
      <c r="I538" s="173"/>
      <c r="J538" s="173"/>
      <c r="K538" s="9" t="s">
        <v>689</v>
      </c>
      <c r="L538" s="9" t="s">
        <v>6350</v>
      </c>
      <c r="M538" s="9" t="s">
        <v>6727</v>
      </c>
      <c r="N538" s="9" t="s">
        <v>8396</v>
      </c>
      <c r="O538" s="9" t="s">
        <v>6096</v>
      </c>
      <c r="P538" s="9" t="s">
        <v>8397</v>
      </c>
      <c r="Q538" s="9" t="s">
        <v>5645</v>
      </c>
      <c r="R538" s="9" t="s">
        <v>5701</v>
      </c>
      <c r="S538" s="11"/>
      <c r="T538" s="9" t="s">
        <v>5701</v>
      </c>
      <c r="U538" s="11" t="s">
        <v>690</v>
      </c>
      <c r="V538" s="3"/>
      <c r="W538" s="23"/>
      <c r="X538" s="23"/>
      <c r="Y538" s="23"/>
      <c r="Z538" s="23"/>
      <c r="AA538" s="23"/>
      <c r="AB538" s="23"/>
      <c r="AC538" s="23"/>
      <c r="AD538" s="23"/>
      <c r="AE538" s="23"/>
    </row>
    <row r="539" spans="1:31" ht="14.25" x14ac:dyDescent="0.45">
      <c r="A539" s="175"/>
      <c r="B539" s="248"/>
      <c r="C539" s="175"/>
      <c r="D539" s="175"/>
      <c r="E539" s="175"/>
      <c r="F539" s="8" t="s">
        <v>691</v>
      </c>
      <c r="G539" s="9" t="s">
        <v>692</v>
      </c>
      <c r="H539" s="173"/>
      <c r="I539" s="173"/>
      <c r="J539" s="173"/>
      <c r="K539" s="9" t="s">
        <v>693</v>
      </c>
      <c r="L539" s="9" t="s">
        <v>5805</v>
      </c>
      <c r="M539" s="9" t="s">
        <v>5977</v>
      </c>
      <c r="N539" s="9" t="s">
        <v>8398</v>
      </c>
      <c r="O539" s="9" t="s">
        <v>7732</v>
      </c>
      <c r="P539" s="9" t="s">
        <v>8399</v>
      </c>
      <c r="Q539" s="9" t="s">
        <v>5683</v>
      </c>
      <c r="R539" s="9" t="s">
        <v>5684</v>
      </c>
      <c r="S539" s="11"/>
      <c r="T539" s="9" t="s">
        <v>5701</v>
      </c>
      <c r="U539" s="11" t="s">
        <v>293</v>
      </c>
      <c r="V539" s="3"/>
      <c r="W539" s="23"/>
      <c r="X539" s="23"/>
      <c r="Y539" s="23"/>
      <c r="Z539" s="23"/>
      <c r="AA539" s="23"/>
      <c r="AB539" s="23"/>
      <c r="AC539" s="23"/>
      <c r="AD539" s="23"/>
      <c r="AE539" s="23"/>
    </row>
    <row r="540" spans="1:31" ht="14.25" x14ac:dyDescent="0.45">
      <c r="A540" s="175"/>
      <c r="B540" s="248"/>
      <c r="C540" s="175"/>
      <c r="D540" s="175"/>
      <c r="E540" s="175"/>
      <c r="F540" s="8" t="s">
        <v>694</v>
      </c>
      <c r="G540" s="9" t="s">
        <v>695</v>
      </c>
      <c r="H540" s="173"/>
      <c r="I540" s="173"/>
      <c r="J540" s="173"/>
      <c r="K540" s="9" t="s">
        <v>696</v>
      </c>
      <c r="L540" s="9" t="s">
        <v>8400</v>
      </c>
      <c r="M540" s="9" t="s">
        <v>20</v>
      </c>
      <c r="N540" s="9" t="s">
        <v>8401</v>
      </c>
      <c r="O540" s="9" t="s">
        <v>8402</v>
      </c>
      <c r="P540" s="9" t="s">
        <v>8403</v>
      </c>
      <c r="Q540" s="9" t="s">
        <v>5645</v>
      </c>
      <c r="R540" s="9" t="s">
        <v>5701</v>
      </c>
      <c r="S540" s="11"/>
      <c r="T540" s="9" t="s">
        <v>5701</v>
      </c>
      <c r="U540" s="11" t="s">
        <v>293</v>
      </c>
      <c r="V540" s="3"/>
      <c r="W540" s="23"/>
      <c r="X540" s="23"/>
      <c r="Y540" s="23"/>
      <c r="Z540" s="23"/>
      <c r="AA540" s="23"/>
      <c r="AB540" s="23"/>
      <c r="AC540" s="23"/>
      <c r="AD540" s="23"/>
      <c r="AE540" s="23"/>
    </row>
    <row r="541" spans="1:31" ht="14.25" x14ac:dyDescent="0.45">
      <c r="A541" s="175"/>
      <c r="B541" s="248"/>
      <c r="C541" s="175"/>
      <c r="D541" s="175"/>
      <c r="E541" s="175"/>
      <c r="F541" s="8" t="s">
        <v>697</v>
      </c>
      <c r="G541" s="9" t="s">
        <v>698</v>
      </c>
      <c r="H541" s="173"/>
      <c r="I541" s="173"/>
      <c r="J541" s="173"/>
      <c r="K541" s="9" t="s">
        <v>699</v>
      </c>
      <c r="L541" s="9" t="s">
        <v>6201</v>
      </c>
      <c r="M541" s="9" t="s">
        <v>6390</v>
      </c>
      <c r="N541" s="9" t="s">
        <v>8404</v>
      </c>
      <c r="O541" s="9" t="s">
        <v>7474</v>
      </c>
      <c r="P541" s="9" t="s">
        <v>8405</v>
      </c>
      <c r="Q541" s="9" t="s">
        <v>5645</v>
      </c>
      <c r="R541" s="9" t="s">
        <v>5684</v>
      </c>
      <c r="S541" s="11"/>
      <c r="T541" s="9" t="s">
        <v>5645</v>
      </c>
      <c r="U541" s="11" t="s">
        <v>700</v>
      </c>
      <c r="V541" s="3"/>
      <c r="W541" s="23"/>
      <c r="X541" s="23"/>
      <c r="Y541" s="23"/>
      <c r="Z541" s="23"/>
      <c r="AA541" s="23"/>
      <c r="AB541" s="23"/>
      <c r="AC541" s="23"/>
      <c r="AD541" s="23"/>
      <c r="AE541" s="23"/>
    </row>
    <row r="542" spans="1:31" ht="14.25" x14ac:dyDescent="0.45">
      <c r="A542" s="175"/>
      <c r="B542" s="248"/>
      <c r="C542" s="175"/>
      <c r="D542" s="175"/>
      <c r="E542" s="175"/>
      <c r="F542" s="8" t="s">
        <v>701</v>
      </c>
      <c r="G542" s="9" t="s">
        <v>702</v>
      </c>
      <c r="H542" s="173"/>
      <c r="I542" s="173"/>
      <c r="J542" s="173"/>
      <c r="K542" s="9" t="s">
        <v>703</v>
      </c>
      <c r="L542" s="9" t="s">
        <v>6116</v>
      </c>
      <c r="M542" s="9" t="s">
        <v>8406</v>
      </c>
      <c r="N542" s="9" t="s">
        <v>8407</v>
      </c>
      <c r="O542" s="9" t="s">
        <v>8297</v>
      </c>
      <c r="P542" s="9" t="s">
        <v>8408</v>
      </c>
      <c r="Q542" s="9" t="s">
        <v>5645</v>
      </c>
      <c r="R542" s="9" t="s">
        <v>5684</v>
      </c>
      <c r="S542" s="11"/>
      <c r="T542" s="9" t="s">
        <v>5645</v>
      </c>
      <c r="U542" s="11" t="s">
        <v>704</v>
      </c>
      <c r="V542" s="3"/>
      <c r="W542" s="23"/>
      <c r="X542" s="23"/>
      <c r="Y542" s="23"/>
      <c r="Z542" s="23"/>
      <c r="AA542" s="23"/>
      <c r="AB542" s="23"/>
      <c r="AC542" s="23"/>
      <c r="AD542" s="23"/>
      <c r="AE542" s="23"/>
    </row>
    <row r="543" spans="1:31" ht="14.25" x14ac:dyDescent="0.45">
      <c r="A543" s="175"/>
      <c r="B543" s="248"/>
      <c r="C543" s="175"/>
      <c r="D543" s="175"/>
      <c r="E543" s="175"/>
      <c r="F543" s="8" t="s">
        <v>705</v>
      </c>
      <c r="G543" s="9" t="s">
        <v>706</v>
      </c>
      <c r="H543" s="173"/>
      <c r="I543" s="173"/>
      <c r="J543" s="173"/>
      <c r="K543" s="9" t="s">
        <v>707</v>
      </c>
      <c r="L543" s="9" t="s">
        <v>6056</v>
      </c>
      <c r="M543" s="9" t="s">
        <v>8233</v>
      </c>
      <c r="N543" s="9" t="s">
        <v>8409</v>
      </c>
      <c r="O543" s="9" t="s">
        <v>8077</v>
      </c>
      <c r="P543" s="9" t="s">
        <v>8410</v>
      </c>
      <c r="Q543" s="9" t="s">
        <v>5645</v>
      </c>
      <c r="R543" s="9" t="s">
        <v>5684</v>
      </c>
      <c r="S543" s="11"/>
      <c r="T543" s="9" t="s">
        <v>5645</v>
      </c>
      <c r="U543" s="11" t="s">
        <v>708</v>
      </c>
      <c r="V543" s="3"/>
      <c r="W543" s="23"/>
      <c r="X543" s="23"/>
      <c r="Y543" s="23"/>
      <c r="Z543" s="23"/>
      <c r="AA543" s="23"/>
      <c r="AB543" s="23"/>
      <c r="AC543" s="23"/>
      <c r="AD543" s="23"/>
      <c r="AE543" s="23"/>
    </row>
    <row r="544" spans="1:31" ht="14.25" x14ac:dyDescent="0.45">
      <c r="A544" s="109"/>
      <c r="B544" s="225"/>
      <c r="C544" s="109"/>
      <c r="D544" s="9"/>
      <c r="E544" s="9"/>
      <c r="F544" s="8"/>
      <c r="G544" s="9"/>
      <c r="H544" s="9"/>
      <c r="I544" s="11"/>
      <c r="J544" s="11"/>
      <c r="K544" s="9"/>
      <c r="L544" s="9"/>
      <c r="M544" s="9"/>
      <c r="N544" s="9"/>
      <c r="O544" s="9"/>
      <c r="P544" s="9"/>
      <c r="Q544" s="9"/>
      <c r="R544" s="9"/>
      <c r="S544" s="11"/>
      <c r="T544" s="9"/>
      <c r="U544" s="11"/>
      <c r="V544" s="3"/>
      <c r="W544" s="23"/>
      <c r="X544" s="23"/>
      <c r="Y544" s="23"/>
      <c r="Z544" s="23"/>
      <c r="AA544" s="23"/>
      <c r="AB544" s="23"/>
      <c r="AC544" s="23"/>
      <c r="AD544" s="23"/>
      <c r="AE544" s="23"/>
    </row>
    <row r="545" spans="1:31" ht="15" customHeight="1" x14ac:dyDescent="0.45">
      <c r="A545" s="106">
        <v>146</v>
      </c>
      <c r="B545" s="240" t="s">
        <v>8411</v>
      </c>
      <c r="C545" s="106" t="s">
        <v>5671</v>
      </c>
      <c r="D545" s="7" t="s">
        <v>8412</v>
      </c>
      <c r="E545" s="7" t="s">
        <v>8413</v>
      </c>
      <c r="F545" s="8" t="s">
        <v>8414</v>
      </c>
      <c r="G545" s="9" t="s">
        <v>8415</v>
      </c>
      <c r="H545" s="7" t="s">
        <v>18</v>
      </c>
      <c r="I545" s="10" t="s">
        <v>5671</v>
      </c>
      <c r="J545" s="10" t="s">
        <v>8416</v>
      </c>
      <c r="K545" s="9" t="s">
        <v>8417</v>
      </c>
      <c r="L545" s="9" t="s">
        <v>5825</v>
      </c>
      <c r="M545" s="9" t="s">
        <v>20</v>
      </c>
      <c r="N545" s="9" t="s">
        <v>8418</v>
      </c>
      <c r="O545" s="9" t="s">
        <v>5756</v>
      </c>
      <c r="P545" s="9" t="s">
        <v>8419</v>
      </c>
      <c r="Q545" s="9" t="s">
        <v>5645</v>
      </c>
      <c r="R545" s="9" t="s">
        <v>5684</v>
      </c>
      <c r="S545" s="11" t="s">
        <v>2487</v>
      </c>
      <c r="T545" s="9" t="s">
        <v>6438</v>
      </c>
      <c r="U545" s="11" t="s">
        <v>892</v>
      </c>
      <c r="V545" s="3"/>
      <c r="W545" s="23"/>
      <c r="X545" s="23"/>
      <c r="Y545" s="23"/>
      <c r="Z545" s="23"/>
      <c r="AA545" s="23"/>
      <c r="AB545" s="23"/>
      <c r="AC545" s="23"/>
      <c r="AD545" s="23"/>
      <c r="AE545" s="23"/>
    </row>
    <row r="546" spans="1:31" ht="14.25" x14ac:dyDescent="0.45">
      <c r="A546" s="109"/>
      <c r="B546" s="225"/>
      <c r="C546" s="109"/>
      <c r="D546" s="9"/>
      <c r="E546" s="9"/>
      <c r="F546" s="8"/>
      <c r="G546" s="9"/>
      <c r="H546" s="9"/>
      <c r="I546" s="11"/>
      <c r="J546" s="11"/>
      <c r="K546" s="9"/>
      <c r="L546" s="9"/>
      <c r="M546" s="9"/>
      <c r="N546" s="9"/>
      <c r="O546" s="9"/>
      <c r="P546" s="9"/>
      <c r="Q546" s="9"/>
      <c r="R546" s="9"/>
      <c r="S546" s="11"/>
      <c r="T546" s="9"/>
      <c r="U546" s="11"/>
      <c r="V546" s="3"/>
      <c r="W546" s="23"/>
      <c r="X546" s="23"/>
      <c r="Y546" s="23"/>
      <c r="Z546" s="23"/>
      <c r="AA546" s="23"/>
      <c r="AB546" s="23"/>
      <c r="AC546" s="23"/>
      <c r="AD546" s="23"/>
      <c r="AE546" s="23"/>
    </row>
    <row r="547" spans="1:31" ht="15" customHeight="1" x14ac:dyDescent="0.45">
      <c r="A547" s="173">
        <v>147</v>
      </c>
      <c r="B547" s="226" t="s">
        <v>8420</v>
      </c>
      <c r="C547" s="173" t="s">
        <v>5671</v>
      </c>
      <c r="D547" s="173" t="s">
        <v>8421</v>
      </c>
      <c r="E547" s="173" t="s">
        <v>8422</v>
      </c>
      <c r="F547" s="8" t="s">
        <v>8423</v>
      </c>
      <c r="G547" s="9" t="s">
        <v>8424</v>
      </c>
      <c r="H547" s="173" t="s">
        <v>18</v>
      </c>
      <c r="I547" s="175" t="s">
        <v>94</v>
      </c>
      <c r="J547" s="175" t="s">
        <v>8425</v>
      </c>
      <c r="K547" s="9" t="s">
        <v>8426</v>
      </c>
      <c r="L547" s="9"/>
      <c r="M547" s="9"/>
      <c r="N547" s="9"/>
      <c r="O547" s="9"/>
      <c r="P547" s="9"/>
      <c r="Q547" s="9"/>
      <c r="R547" s="9"/>
      <c r="S547" s="11"/>
      <c r="T547" s="9"/>
      <c r="U547" s="11"/>
      <c r="V547" s="3"/>
      <c r="W547" s="23"/>
      <c r="X547" s="23"/>
      <c r="Y547" s="23"/>
      <c r="Z547" s="23"/>
      <c r="AA547" s="23"/>
      <c r="AB547" s="23"/>
      <c r="AC547" s="23"/>
      <c r="AD547" s="23"/>
      <c r="AE547" s="23"/>
    </row>
    <row r="548" spans="1:31" ht="45" customHeight="1" x14ac:dyDescent="0.45">
      <c r="A548" s="173"/>
      <c r="B548" s="226"/>
      <c r="C548" s="173"/>
      <c r="D548" s="173"/>
      <c r="E548" s="173"/>
      <c r="F548" s="8" t="s">
        <v>8427</v>
      </c>
      <c r="G548" s="9" t="s">
        <v>8428</v>
      </c>
      <c r="H548" s="173"/>
      <c r="I548" s="173"/>
      <c r="J548" s="173"/>
      <c r="K548" s="9" t="s">
        <v>20</v>
      </c>
      <c r="L548" s="9">
        <v>143</v>
      </c>
      <c r="M548" s="9">
        <v>9.07</v>
      </c>
      <c r="N548" s="9">
        <v>2304.2263699999999</v>
      </c>
      <c r="O548" s="9">
        <v>-0.25</v>
      </c>
      <c r="P548" s="9">
        <v>1152.61682</v>
      </c>
      <c r="Q548" s="9">
        <v>2</v>
      </c>
      <c r="R548" s="9">
        <v>0</v>
      </c>
      <c r="S548" s="11"/>
      <c r="T548" s="9">
        <v>13</v>
      </c>
      <c r="U548" s="11" t="s">
        <v>8429</v>
      </c>
      <c r="V548" s="3"/>
      <c r="W548" s="23"/>
      <c r="X548" s="23"/>
      <c r="Y548" s="23"/>
      <c r="Z548" s="23"/>
      <c r="AA548" s="23"/>
      <c r="AB548" s="23"/>
      <c r="AC548" s="23"/>
      <c r="AD548" s="23"/>
      <c r="AE548" s="23"/>
    </row>
    <row r="549" spans="1:31" ht="45" customHeight="1" x14ac:dyDescent="0.45">
      <c r="A549" s="173"/>
      <c r="B549" s="226"/>
      <c r="C549" s="173"/>
      <c r="D549" s="173"/>
      <c r="E549" s="173"/>
      <c r="F549" s="8" t="s">
        <v>8427</v>
      </c>
      <c r="G549" s="9" t="s">
        <v>8430</v>
      </c>
      <c r="H549" s="173"/>
      <c r="I549" s="173"/>
      <c r="J549" s="173"/>
      <c r="K549" s="9" t="s">
        <v>8431</v>
      </c>
      <c r="L549" s="9">
        <v>143</v>
      </c>
      <c r="M549" s="9">
        <v>9.07</v>
      </c>
      <c r="N549" s="9">
        <v>2304.2263699999999</v>
      </c>
      <c r="O549" s="9">
        <v>-0.25</v>
      </c>
      <c r="P549" s="9">
        <v>1152.61682</v>
      </c>
      <c r="Q549" s="9">
        <v>2</v>
      </c>
      <c r="R549" s="9">
        <v>0</v>
      </c>
      <c r="S549" s="11"/>
      <c r="T549" s="9">
        <v>13</v>
      </c>
      <c r="U549" s="11" t="s">
        <v>8429</v>
      </c>
      <c r="V549" s="3"/>
      <c r="W549" s="23"/>
      <c r="X549" s="23"/>
      <c r="Y549" s="23"/>
      <c r="Z549" s="23"/>
      <c r="AA549" s="23"/>
      <c r="AB549" s="23"/>
      <c r="AC549" s="23"/>
      <c r="AD549" s="23"/>
      <c r="AE549" s="23"/>
    </row>
    <row r="550" spans="1:31" ht="14.25" x14ac:dyDescent="0.45">
      <c r="A550" s="109"/>
      <c r="B550" s="225"/>
      <c r="C550" s="109"/>
      <c r="D550" s="9"/>
      <c r="E550" s="9"/>
      <c r="F550" s="8"/>
      <c r="G550" s="9"/>
      <c r="H550" s="9"/>
      <c r="I550" s="11"/>
      <c r="J550" s="11"/>
      <c r="K550" s="9"/>
      <c r="L550" s="9"/>
      <c r="M550" s="9"/>
      <c r="N550" s="9"/>
      <c r="O550" s="9"/>
      <c r="P550" s="9"/>
      <c r="Q550" s="9"/>
      <c r="R550" s="9"/>
      <c r="S550" s="11"/>
      <c r="T550" s="9"/>
      <c r="U550" s="11"/>
      <c r="V550" s="3"/>
      <c r="W550" s="23"/>
      <c r="X550" s="23"/>
      <c r="Y550" s="23"/>
      <c r="Z550" s="23"/>
      <c r="AA550" s="23"/>
      <c r="AB550" s="23"/>
      <c r="AC550" s="23"/>
      <c r="AD550" s="23"/>
      <c r="AE550" s="23"/>
    </row>
    <row r="551" spans="1:31" ht="15" customHeight="1" x14ac:dyDescent="0.45">
      <c r="A551" s="173">
        <v>148</v>
      </c>
      <c r="B551" s="226" t="s">
        <v>8432</v>
      </c>
      <c r="C551" s="173" t="s">
        <v>5671</v>
      </c>
      <c r="D551" s="173" t="s">
        <v>8433</v>
      </c>
      <c r="E551" s="173" t="s">
        <v>8434</v>
      </c>
      <c r="F551" s="8" t="s">
        <v>8435</v>
      </c>
      <c r="G551" s="9" t="s">
        <v>8436</v>
      </c>
      <c r="H551" s="173" t="s">
        <v>18</v>
      </c>
      <c r="I551" s="175" t="s">
        <v>94</v>
      </c>
      <c r="J551" s="175" t="s">
        <v>8437</v>
      </c>
      <c r="K551" s="9" t="s">
        <v>8438</v>
      </c>
      <c r="L551" s="9"/>
      <c r="M551" s="9"/>
      <c r="N551" s="9"/>
      <c r="O551" s="9"/>
      <c r="P551" s="9"/>
      <c r="Q551" s="9"/>
      <c r="R551" s="9"/>
      <c r="S551" s="11"/>
      <c r="T551" s="9"/>
      <c r="U551" s="11"/>
      <c r="V551" s="3"/>
      <c r="W551" s="23"/>
      <c r="X551" s="23"/>
      <c r="Y551" s="23"/>
      <c r="Z551" s="23"/>
      <c r="AA551" s="23"/>
      <c r="AB551" s="23"/>
      <c r="AC551" s="23"/>
      <c r="AD551" s="23"/>
      <c r="AE551" s="23"/>
    </row>
    <row r="552" spans="1:31" ht="75" customHeight="1" x14ac:dyDescent="0.45">
      <c r="A552" s="173"/>
      <c r="B552" s="226"/>
      <c r="C552" s="173"/>
      <c r="D552" s="173"/>
      <c r="E552" s="173"/>
      <c r="F552" s="8" t="s">
        <v>8439</v>
      </c>
      <c r="G552" s="9" t="s">
        <v>8440</v>
      </c>
      <c r="H552" s="173"/>
      <c r="I552" s="173"/>
      <c r="J552" s="173"/>
      <c r="K552" s="9" t="s">
        <v>20</v>
      </c>
      <c r="L552" s="9">
        <v>95</v>
      </c>
      <c r="M552" s="9">
        <v>4.8</v>
      </c>
      <c r="N552" s="9">
        <v>1580.7697000000001</v>
      </c>
      <c r="O552" s="9">
        <v>-0.44</v>
      </c>
      <c r="P552" s="9">
        <v>790.88849000000005</v>
      </c>
      <c r="Q552" s="9">
        <v>2</v>
      </c>
      <c r="R552" s="9">
        <v>0</v>
      </c>
      <c r="S552" s="11"/>
      <c r="T552" s="9">
        <v>38</v>
      </c>
      <c r="U552" s="11" t="s">
        <v>8441</v>
      </c>
      <c r="V552" s="3"/>
      <c r="W552" s="23"/>
      <c r="X552" s="23"/>
      <c r="Y552" s="23"/>
      <c r="Z552" s="23"/>
      <c r="AA552" s="23"/>
      <c r="AB552" s="23"/>
      <c r="AC552" s="23"/>
      <c r="AD552" s="23"/>
      <c r="AE552" s="23"/>
    </row>
    <row r="553" spans="1:31" ht="75" customHeight="1" x14ac:dyDescent="0.45">
      <c r="A553" s="173"/>
      <c r="B553" s="226"/>
      <c r="C553" s="173"/>
      <c r="D553" s="173"/>
      <c r="E553" s="173"/>
      <c r="F553" s="8" t="s">
        <v>8439</v>
      </c>
      <c r="G553" s="9" t="s">
        <v>8442</v>
      </c>
      <c r="H553" s="173"/>
      <c r="I553" s="173"/>
      <c r="J553" s="173"/>
      <c r="K553" s="9" t="s">
        <v>20</v>
      </c>
      <c r="L553" s="9">
        <v>95</v>
      </c>
      <c r="M553" s="9">
        <v>4.8</v>
      </c>
      <c r="N553" s="9">
        <v>1580.7697000000001</v>
      </c>
      <c r="O553" s="9">
        <v>-0.44</v>
      </c>
      <c r="P553" s="9">
        <v>790.88849000000005</v>
      </c>
      <c r="Q553" s="9">
        <v>2</v>
      </c>
      <c r="R553" s="9">
        <v>0</v>
      </c>
      <c r="S553" s="11"/>
      <c r="T553" s="9">
        <v>38</v>
      </c>
      <c r="U553" s="11" t="s">
        <v>8441</v>
      </c>
      <c r="V553" s="3"/>
      <c r="W553" s="23"/>
      <c r="X553" s="23"/>
      <c r="Y553" s="23"/>
      <c r="Z553" s="23"/>
      <c r="AA553" s="23"/>
      <c r="AB553" s="23"/>
      <c r="AC553" s="23"/>
      <c r="AD553" s="23"/>
      <c r="AE553" s="23"/>
    </row>
    <row r="554" spans="1:31" ht="14.25" x14ac:dyDescent="0.45">
      <c r="A554" s="109"/>
      <c r="B554" s="225"/>
      <c r="C554" s="109"/>
      <c r="D554" s="9"/>
      <c r="E554" s="9"/>
      <c r="F554" s="8"/>
      <c r="G554" s="9"/>
      <c r="H554" s="9"/>
      <c r="I554" s="11"/>
      <c r="J554" s="11"/>
      <c r="K554" s="9"/>
      <c r="L554" s="9"/>
      <c r="M554" s="9"/>
      <c r="N554" s="9"/>
      <c r="O554" s="9"/>
      <c r="P554" s="9"/>
      <c r="Q554" s="9"/>
      <c r="R554" s="9"/>
      <c r="S554" s="11"/>
      <c r="T554" s="9"/>
      <c r="U554" s="11"/>
      <c r="V554" s="3"/>
      <c r="W554" s="23"/>
      <c r="X554" s="23"/>
      <c r="Y554" s="23"/>
      <c r="Z554" s="23"/>
      <c r="AA554" s="23"/>
      <c r="AB554" s="23"/>
      <c r="AC554" s="23"/>
      <c r="AD554" s="23"/>
      <c r="AE554" s="23"/>
    </row>
    <row r="555" spans="1:31" ht="15" customHeight="1" x14ac:dyDescent="0.45">
      <c r="A555" s="173">
        <v>149</v>
      </c>
      <c r="B555" s="226" t="s">
        <v>8443</v>
      </c>
      <c r="C555" s="173" t="s">
        <v>5671</v>
      </c>
      <c r="D555" s="173" t="s">
        <v>8444</v>
      </c>
      <c r="E555" s="173" t="s">
        <v>8445</v>
      </c>
      <c r="F555" s="8" t="s">
        <v>8446</v>
      </c>
      <c r="G555" s="9" t="s">
        <v>8447</v>
      </c>
      <c r="H555" s="173" t="s">
        <v>18</v>
      </c>
      <c r="I555" s="175" t="s">
        <v>94</v>
      </c>
      <c r="J555" s="175" t="s">
        <v>8448</v>
      </c>
      <c r="K555" s="9" t="s">
        <v>8449</v>
      </c>
      <c r="L555" s="9" t="s">
        <v>5653</v>
      </c>
      <c r="M555" s="9" t="s">
        <v>8406</v>
      </c>
      <c r="N555" s="9" t="s">
        <v>8450</v>
      </c>
      <c r="O555" s="9" t="s">
        <v>5900</v>
      </c>
      <c r="P555" s="9" t="s">
        <v>8451</v>
      </c>
      <c r="Q555" s="9" t="s">
        <v>5645</v>
      </c>
      <c r="R555" s="9" t="s">
        <v>5684</v>
      </c>
      <c r="S555" s="11" t="s">
        <v>1077</v>
      </c>
      <c r="T555" s="9" t="s">
        <v>5645</v>
      </c>
      <c r="U555" s="11" t="s">
        <v>704</v>
      </c>
      <c r="V555" s="3"/>
      <c r="W555" s="23"/>
      <c r="X555" s="23"/>
      <c r="Y555" s="23"/>
      <c r="Z555" s="23"/>
      <c r="AA555" s="23"/>
      <c r="AB555" s="23"/>
      <c r="AC555" s="23"/>
      <c r="AD555" s="23"/>
      <c r="AE555" s="23"/>
    </row>
    <row r="556" spans="1:31" ht="14.25" x14ac:dyDescent="0.45">
      <c r="A556" s="173"/>
      <c r="B556" s="226"/>
      <c r="C556" s="173"/>
      <c r="D556" s="173"/>
      <c r="E556" s="173"/>
      <c r="F556" s="8" t="s">
        <v>8452</v>
      </c>
      <c r="G556" s="9" t="s">
        <v>8447</v>
      </c>
      <c r="H556" s="173"/>
      <c r="I556" s="173"/>
      <c r="J556" s="173"/>
      <c r="K556" s="9" t="s">
        <v>8449</v>
      </c>
      <c r="L556" s="9" t="s">
        <v>5653</v>
      </c>
      <c r="M556" s="9" t="s">
        <v>8406</v>
      </c>
      <c r="N556" s="9" t="s">
        <v>8450</v>
      </c>
      <c r="O556" s="9" t="s">
        <v>5900</v>
      </c>
      <c r="P556" s="9" t="s">
        <v>8451</v>
      </c>
      <c r="Q556" s="9" t="s">
        <v>5645</v>
      </c>
      <c r="R556" s="9" t="s">
        <v>5684</v>
      </c>
      <c r="S556" s="11" t="s">
        <v>1077</v>
      </c>
      <c r="T556" s="9" t="s">
        <v>5645</v>
      </c>
      <c r="U556" s="11" t="s">
        <v>704</v>
      </c>
      <c r="V556" s="3"/>
      <c r="W556" s="23"/>
      <c r="X556" s="23"/>
      <c r="Y556" s="23"/>
      <c r="Z556" s="23"/>
      <c r="AA556" s="23"/>
      <c r="AB556" s="23"/>
      <c r="AC556" s="23"/>
      <c r="AD556" s="23"/>
      <c r="AE556" s="23"/>
    </row>
    <row r="557" spans="1:31" ht="14.25" x14ac:dyDescent="0.45">
      <c r="A557" s="173"/>
      <c r="B557" s="226"/>
      <c r="C557" s="173"/>
      <c r="D557" s="173"/>
      <c r="E557" s="173"/>
      <c r="F557" s="8" t="s">
        <v>8453</v>
      </c>
      <c r="G557" s="9" t="s">
        <v>8454</v>
      </c>
      <c r="H557" s="173"/>
      <c r="I557" s="173"/>
      <c r="J557" s="173"/>
      <c r="K557" s="9" t="s">
        <v>8455</v>
      </c>
      <c r="L557" s="9" t="s">
        <v>6144</v>
      </c>
      <c r="M557" s="9" t="s">
        <v>20</v>
      </c>
      <c r="N557" s="9" t="s">
        <v>8456</v>
      </c>
      <c r="O557" s="9" t="s">
        <v>7177</v>
      </c>
      <c r="P557" s="9" t="s">
        <v>8457</v>
      </c>
      <c r="Q557" s="9" t="s">
        <v>5645</v>
      </c>
      <c r="R557" s="9" t="s">
        <v>5684</v>
      </c>
      <c r="S557" s="11" t="s">
        <v>2487</v>
      </c>
      <c r="T557" s="9" t="s">
        <v>5779</v>
      </c>
      <c r="U557" s="11" t="s">
        <v>1872</v>
      </c>
      <c r="V557" s="3"/>
      <c r="W557" s="23"/>
      <c r="X557" s="23"/>
      <c r="Y557" s="23"/>
      <c r="Z557" s="23"/>
      <c r="AA557" s="23"/>
      <c r="AB557" s="23"/>
      <c r="AC557" s="23"/>
      <c r="AD557" s="23"/>
      <c r="AE557" s="23"/>
    </row>
    <row r="558" spans="1:31" ht="14.25" x14ac:dyDescent="0.45">
      <c r="A558" s="109"/>
      <c r="B558" s="225"/>
      <c r="C558" s="109"/>
      <c r="D558" s="9"/>
      <c r="E558" s="9"/>
      <c r="F558" s="8"/>
      <c r="G558" s="9"/>
      <c r="H558" s="9"/>
      <c r="I558" s="11"/>
      <c r="J558" s="11"/>
      <c r="K558" s="9"/>
      <c r="L558" s="9"/>
      <c r="M558" s="9"/>
      <c r="N558" s="9"/>
      <c r="O558" s="9"/>
      <c r="P558" s="9"/>
      <c r="Q558" s="9"/>
      <c r="R558" s="9"/>
      <c r="S558" s="11"/>
      <c r="T558" s="9"/>
      <c r="U558" s="11"/>
      <c r="V558" s="3"/>
      <c r="W558" s="23"/>
      <c r="X558" s="23"/>
      <c r="Y558" s="23"/>
      <c r="Z558" s="23"/>
      <c r="AA558" s="23"/>
      <c r="AB558" s="23"/>
      <c r="AC558" s="23"/>
      <c r="AD558" s="23"/>
      <c r="AE558" s="23"/>
    </row>
    <row r="559" spans="1:31" ht="30" customHeight="1" x14ac:dyDescent="0.45">
      <c r="A559" s="109">
        <v>150</v>
      </c>
      <c r="B559" s="225" t="s">
        <v>8458</v>
      </c>
      <c r="C559" s="109" t="s">
        <v>5671</v>
      </c>
      <c r="D559" s="9" t="s">
        <v>8459</v>
      </c>
      <c r="E559" s="9" t="s">
        <v>8460</v>
      </c>
      <c r="F559" s="8" t="s">
        <v>8461</v>
      </c>
      <c r="G559" s="9" t="s">
        <v>8462</v>
      </c>
      <c r="H559" s="9" t="s">
        <v>18</v>
      </c>
      <c r="I559" s="11" t="s">
        <v>94</v>
      </c>
      <c r="J559" s="11" t="s">
        <v>8463</v>
      </c>
      <c r="K559" s="9" t="s">
        <v>8464</v>
      </c>
      <c r="L559" s="9" t="s">
        <v>6044</v>
      </c>
      <c r="M559" s="9" t="s">
        <v>20</v>
      </c>
      <c r="N559" s="9" t="s">
        <v>8465</v>
      </c>
      <c r="O559" s="9" t="s">
        <v>8466</v>
      </c>
      <c r="P559" s="9" t="s">
        <v>8467</v>
      </c>
      <c r="Q559" s="9" t="s">
        <v>5645</v>
      </c>
      <c r="R559" s="9" t="s">
        <v>5684</v>
      </c>
      <c r="S559" s="11" t="s">
        <v>8468</v>
      </c>
      <c r="T559" s="9" t="s">
        <v>5701</v>
      </c>
      <c r="U559" s="11" t="s">
        <v>1872</v>
      </c>
      <c r="V559" s="3"/>
      <c r="W559" s="23"/>
      <c r="X559" s="23"/>
      <c r="Y559" s="23"/>
      <c r="Z559" s="23"/>
      <c r="AA559" s="23"/>
      <c r="AB559" s="23"/>
      <c r="AC559" s="23"/>
      <c r="AD559" s="23"/>
      <c r="AE559" s="23"/>
    </row>
    <row r="560" spans="1:31" ht="14.25" x14ac:dyDescent="0.45">
      <c r="A560" s="109"/>
      <c r="B560" s="225"/>
      <c r="C560" s="109"/>
      <c r="D560" s="9"/>
      <c r="E560" s="9"/>
      <c r="F560" s="8"/>
      <c r="G560" s="9"/>
      <c r="H560" s="9"/>
      <c r="I560" s="11"/>
      <c r="J560" s="11"/>
      <c r="K560" s="9"/>
      <c r="L560" s="9"/>
      <c r="M560" s="9"/>
      <c r="N560" s="9"/>
      <c r="O560" s="9"/>
      <c r="P560" s="9"/>
      <c r="Q560" s="9"/>
      <c r="R560" s="9"/>
      <c r="S560" s="11"/>
      <c r="T560" s="9"/>
      <c r="U560" s="11"/>
      <c r="V560" s="3"/>
      <c r="W560" s="23"/>
      <c r="X560" s="23"/>
      <c r="Y560" s="23"/>
      <c r="Z560" s="23"/>
      <c r="AA560" s="23"/>
      <c r="AB560" s="23"/>
      <c r="AC560" s="23"/>
      <c r="AD560" s="23"/>
      <c r="AE560" s="23"/>
    </row>
    <row r="561" spans="1:31" ht="12.75" customHeight="1" x14ac:dyDescent="0.45">
      <c r="A561" s="173">
        <v>151</v>
      </c>
      <c r="B561" s="226" t="s">
        <v>8469</v>
      </c>
      <c r="C561" s="173" t="s">
        <v>5671</v>
      </c>
      <c r="D561" s="173" t="s">
        <v>8470</v>
      </c>
      <c r="E561" s="173" t="s">
        <v>8471</v>
      </c>
      <c r="F561" s="8" t="s">
        <v>8472</v>
      </c>
      <c r="G561" s="9" t="s">
        <v>8473</v>
      </c>
      <c r="H561" s="173" t="s">
        <v>18</v>
      </c>
      <c r="I561" s="175" t="s">
        <v>1499</v>
      </c>
      <c r="J561" s="175" t="s">
        <v>8474</v>
      </c>
      <c r="K561" s="9"/>
      <c r="L561" s="9" t="s">
        <v>7482</v>
      </c>
      <c r="M561" s="9" t="s">
        <v>8475</v>
      </c>
      <c r="N561" s="9" t="s">
        <v>8476</v>
      </c>
      <c r="O561" s="9" t="s">
        <v>8477</v>
      </c>
      <c r="P561" s="9" t="s">
        <v>8478</v>
      </c>
      <c r="Q561" s="9" t="s">
        <v>5645</v>
      </c>
      <c r="R561" s="9" t="s">
        <v>5684</v>
      </c>
      <c r="S561" s="11">
        <v>0</v>
      </c>
      <c r="T561" s="9" t="s">
        <v>5701</v>
      </c>
      <c r="U561" s="11" t="s">
        <v>690</v>
      </c>
      <c r="V561" s="3"/>
      <c r="W561" s="23"/>
      <c r="X561" s="23"/>
      <c r="Y561" s="23"/>
      <c r="Z561" s="23"/>
      <c r="AA561" s="23"/>
      <c r="AB561" s="23"/>
      <c r="AC561" s="23"/>
      <c r="AD561" s="23"/>
      <c r="AE561" s="23"/>
    </row>
    <row r="562" spans="1:31" ht="14.25" x14ac:dyDescent="0.45">
      <c r="A562" s="173"/>
      <c r="B562" s="226"/>
      <c r="C562" s="173"/>
      <c r="D562" s="173"/>
      <c r="E562" s="173"/>
      <c r="F562" s="8" t="s">
        <v>8479</v>
      </c>
      <c r="G562" s="9" t="s">
        <v>8480</v>
      </c>
      <c r="H562" s="173"/>
      <c r="I562" s="173"/>
      <c r="J562" s="173"/>
      <c r="K562" s="9"/>
      <c r="L562" s="9" t="s">
        <v>6036</v>
      </c>
      <c r="M562" s="9" t="s">
        <v>8481</v>
      </c>
      <c r="N562" s="9" t="s">
        <v>8482</v>
      </c>
      <c r="O562" s="9" t="s">
        <v>8483</v>
      </c>
      <c r="P562" s="9" t="s">
        <v>8484</v>
      </c>
      <c r="Q562" s="9" t="s">
        <v>5645</v>
      </c>
      <c r="R562" s="9" t="s">
        <v>5684</v>
      </c>
      <c r="S562" s="11">
        <v>0</v>
      </c>
      <c r="T562" s="9" t="s">
        <v>5645</v>
      </c>
      <c r="U562" s="11" t="s">
        <v>21</v>
      </c>
      <c r="V562" s="3"/>
      <c r="W562" s="23"/>
      <c r="X562" s="23"/>
      <c r="Y562" s="23"/>
      <c r="Z562" s="23"/>
      <c r="AA562" s="23"/>
      <c r="AB562" s="23"/>
      <c r="AC562" s="23"/>
      <c r="AD562" s="23"/>
      <c r="AE562" s="23"/>
    </row>
    <row r="563" spans="1:31" ht="14.25" x14ac:dyDescent="0.45">
      <c r="A563" s="173"/>
      <c r="B563" s="226"/>
      <c r="C563" s="173"/>
      <c r="D563" s="173"/>
      <c r="E563" s="173"/>
      <c r="F563" s="8" t="s">
        <v>8485</v>
      </c>
      <c r="G563" s="9" t="s">
        <v>8486</v>
      </c>
      <c r="H563" s="173"/>
      <c r="I563" s="173"/>
      <c r="J563" s="173"/>
      <c r="K563" s="9" t="s">
        <v>20</v>
      </c>
      <c r="L563" s="9" t="s">
        <v>5653</v>
      </c>
      <c r="M563" s="9" t="s">
        <v>7813</v>
      </c>
      <c r="N563" s="9" t="s">
        <v>8487</v>
      </c>
      <c r="O563" s="9" t="s">
        <v>8488</v>
      </c>
      <c r="P563" s="9" t="s">
        <v>8489</v>
      </c>
      <c r="Q563" s="9" t="s">
        <v>5645</v>
      </c>
      <c r="R563" s="9" t="s">
        <v>5684</v>
      </c>
      <c r="S563" s="11">
        <v>0</v>
      </c>
      <c r="T563" s="9" t="s">
        <v>5701</v>
      </c>
      <c r="U563" s="11" t="s">
        <v>21</v>
      </c>
      <c r="V563" s="3"/>
      <c r="W563" s="23"/>
      <c r="X563" s="23"/>
      <c r="Y563" s="23"/>
      <c r="Z563" s="23"/>
      <c r="AA563" s="23"/>
      <c r="AB563" s="23"/>
      <c r="AC563" s="23"/>
      <c r="AD563" s="23"/>
      <c r="AE563" s="23"/>
    </row>
    <row r="564" spans="1:31" ht="30" customHeight="1" x14ac:dyDescent="0.45">
      <c r="A564" s="173"/>
      <c r="B564" s="226"/>
      <c r="C564" s="173"/>
      <c r="D564" s="173"/>
      <c r="E564" s="173"/>
      <c r="F564" s="8" t="s">
        <v>8490</v>
      </c>
      <c r="G564" s="9" t="s">
        <v>8491</v>
      </c>
      <c r="H564" s="173"/>
      <c r="I564" s="173"/>
      <c r="J564" s="173"/>
      <c r="K564" s="9" t="s">
        <v>8492</v>
      </c>
      <c r="L564" s="9" t="s">
        <v>5899</v>
      </c>
      <c r="M564" s="9" t="s">
        <v>8493</v>
      </c>
      <c r="N564" s="9" t="s">
        <v>8494</v>
      </c>
      <c r="O564" s="9" t="s">
        <v>6429</v>
      </c>
      <c r="P564" s="9" t="s">
        <v>8495</v>
      </c>
      <c r="Q564" s="9" t="s">
        <v>5645</v>
      </c>
      <c r="R564" s="9" t="s">
        <v>5684</v>
      </c>
      <c r="S564" s="11" t="s">
        <v>1559</v>
      </c>
      <c r="T564" s="9" t="s">
        <v>5701</v>
      </c>
      <c r="U564" s="11" t="s">
        <v>21</v>
      </c>
      <c r="V564" s="3"/>
      <c r="W564" s="23"/>
      <c r="X564" s="23"/>
      <c r="Y564" s="23"/>
      <c r="Z564" s="23"/>
      <c r="AA564" s="23"/>
      <c r="AB564" s="23"/>
      <c r="AC564" s="23"/>
      <c r="AD564" s="23"/>
      <c r="AE564" s="23"/>
    </row>
    <row r="565" spans="1:31" ht="14.25" x14ac:dyDescent="0.45">
      <c r="A565" s="109"/>
      <c r="B565" s="225"/>
      <c r="C565" s="109"/>
      <c r="D565" s="9"/>
      <c r="E565" s="9"/>
      <c r="F565" s="8"/>
      <c r="G565" s="9"/>
      <c r="H565" s="9"/>
      <c r="I565" s="11"/>
      <c r="J565" s="11"/>
      <c r="K565" s="9"/>
      <c r="L565" s="9"/>
      <c r="M565" s="9"/>
      <c r="N565" s="9"/>
      <c r="O565" s="9"/>
      <c r="P565" s="9"/>
      <c r="Q565" s="9"/>
      <c r="R565" s="9"/>
      <c r="S565" s="11"/>
      <c r="T565" s="9"/>
      <c r="U565" s="11"/>
      <c r="V565" s="3"/>
      <c r="W565" s="23"/>
      <c r="X565" s="23"/>
      <c r="Y565" s="23"/>
      <c r="Z565" s="23"/>
      <c r="AA565" s="23"/>
      <c r="AB565" s="23"/>
      <c r="AC565" s="23"/>
      <c r="AD565" s="23"/>
      <c r="AE565" s="23"/>
    </row>
    <row r="566" spans="1:31" ht="12.75" customHeight="1" x14ac:dyDescent="0.45">
      <c r="A566" s="173">
        <v>152</v>
      </c>
      <c r="B566" s="226" t="s">
        <v>8496</v>
      </c>
      <c r="C566" s="173" t="s">
        <v>5704</v>
      </c>
      <c r="D566" s="173" t="s">
        <v>8497</v>
      </c>
      <c r="E566" s="173" t="s">
        <v>8498</v>
      </c>
      <c r="F566" s="8" t="s">
        <v>8499</v>
      </c>
      <c r="G566" s="9" t="s">
        <v>8500</v>
      </c>
      <c r="H566" s="173" t="s">
        <v>8501</v>
      </c>
      <c r="I566" s="175" t="s">
        <v>1499</v>
      </c>
      <c r="J566" s="175" t="s">
        <v>8502</v>
      </c>
      <c r="K566" s="9" t="s">
        <v>8503</v>
      </c>
      <c r="L566" s="9" t="s">
        <v>6181</v>
      </c>
      <c r="M566" s="9" t="s">
        <v>8504</v>
      </c>
      <c r="N566" s="9" t="s">
        <v>8505</v>
      </c>
      <c r="O566" s="9" t="s">
        <v>8363</v>
      </c>
      <c r="P566" s="9" t="s">
        <v>8506</v>
      </c>
      <c r="Q566" s="9" t="s">
        <v>5645</v>
      </c>
      <c r="R566" s="9" t="s">
        <v>5684</v>
      </c>
      <c r="S566" s="11" t="s">
        <v>1816</v>
      </c>
      <c r="T566" s="9" t="s">
        <v>5645</v>
      </c>
      <c r="U566" s="11" t="s">
        <v>293</v>
      </c>
      <c r="V566" s="3"/>
      <c r="W566" s="23"/>
      <c r="X566" s="23"/>
      <c r="Y566" s="23"/>
      <c r="Z566" s="23"/>
      <c r="AA566" s="23"/>
      <c r="AB566" s="23"/>
      <c r="AC566" s="23"/>
      <c r="AD566" s="23"/>
      <c r="AE566" s="23"/>
    </row>
    <row r="567" spans="1:31" ht="14.25" x14ac:dyDescent="0.45">
      <c r="A567" s="173"/>
      <c r="B567" s="226"/>
      <c r="C567" s="173"/>
      <c r="D567" s="173"/>
      <c r="E567" s="173"/>
      <c r="F567" s="8" t="s">
        <v>8507</v>
      </c>
      <c r="G567" s="9" t="s">
        <v>8500</v>
      </c>
      <c r="H567" s="173"/>
      <c r="I567" s="173"/>
      <c r="J567" s="173"/>
      <c r="K567" s="9" t="s">
        <v>8503</v>
      </c>
      <c r="L567" s="9" t="s">
        <v>6181</v>
      </c>
      <c r="M567" s="9" t="s">
        <v>8504</v>
      </c>
      <c r="N567" s="9" t="s">
        <v>8505</v>
      </c>
      <c r="O567" s="9" t="s">
        <v>8363</v>
      </c>
      <c r="P567" s="9" t="s">
        <v>8506</v>
      </c>
      <c r="Q567" s="9" t="s">
        <v>5645</v>
      </c>
      <c r="R567" s="9" t="s">
        <v>5684</v>
      </c>
      <c r="S567" s="11" t="s">
        <v>1816</v>
      </c>
      <c r="T567" s="9" t="s">
        <v>5645</v>
      </c>
      <c r="U567" s="11" t="s">
        <v>293</v>
      </c>
      <c r="V567" s="3"/>
      <c r="W567" s="23"/>
      <c r="X567" s="23"/>
      <c r="Y567" s="23"/>
      <c r="Z567" s="23"/>
      <c r="AA567" s="23"/>
      <c r="AB567" s="23"/>
      <c r="AC567" s="23"/>
      <c r="AD567" s="23"/>
      <c r="AE567" s="23"/>
    </row>
    <row r="568" spans="1:31" ht="14.25" x14ac:dyDescent="0.45">
      <c r="A568" s="109"/>
      <c r="B568" s="225"/>
      <c r="C568" s="109"/>
      <c r="D568" s="9"/>
      <c r="E568" s="9"/>
      <c r="F568" s="8"/>
      <c r="G568" s="9"/>
      <c r="H568" s="9"/>
      <c r="I568" s="11"/>
      <c r="J568" s="11"/>
      <c r="K568" s="9"/>
      <c r="L568" s="9"/>
      <c r="M568" s="9"/>
      <c r="N568" s="9"/>
      <c r="O568" s="9"/>
      <c r="P568" s="9"/>
      <c r="Q568" s="9"/>
      <c r="R568" s="9"/>
      <c r="S568" s="11"/>
      <c r="T568" s="9"/>
      <c r="U568" s="11"/>
      <c r="V568" s="3"/>
      <c r="W568" s="23"/>
      <c r="X568" s="23"/>
      <c r="Y568" s="23"/>
      <c r="Z568" s="23"/>
      <c r="AA568" s="23"/>
      <c r="AB568" s="23"/>
      <c r="AC568" s="23"/>
      <c r="AD568" s="23"/>
      <c r="AE568" s="23"/>
    </row>
    <row r="569" spans="1:31" ht="12.75" customHeight="1" x14ac:dyDescent="0.45">
      <c r="A569" s="173">
        <v>153</v>
      </c>
      <c r="B569" s="226" t="s">
        <v>8508</v>
      </c>
      <c r="C569" s="173" t="s">
        <v>5704</v>
      </c>
      <c r="D569" s="173" t="s">
        <v>8509</v>
      </c>
      <c r="E569" s="173" t="s">
        <v>8510</v>
      </c>
      <c r="F569" s="8" t="s">
        <v>8511</v>
      </c>
      <c r="G569" s="9" t="s">
        <v>8512</v>
      </c>
      <c r="H569" s="173" t="s">
        <v>8501</v>
      </c>
      <c r="I569" s="175" t="s">
        <v>1499</v>
      </c>
      <c r="J569" s="175" t="s">
        <v>8513</v>
      </c>
      <c r="K569" s="9" t="s">
        <v>8514</v>
      </c>
      <c r="L569" s="9" t="s">
        <v>6105</v>
      </c>
      <c r="M569" s="9" t="s">
        <v>8515</v>
      </c>
      <c r="N569" s="9" t="s">
        <v>8516</v>
      </c>
      <c r="O569" s="9" t="s">
        <v>8517</v>
      </c>
      <c r="P569" s="9" t="s">
        <v>8518</v>
      </c>
      <c r="Q569" s="9" t="s">
        <v>5645</v>
      </c>
      <c r="R569" s="9" t="s">
        <v>5684</v>
      </c>
      <c r="S569" s="11" t="s">
        <v>1574</v>
      </c>
      <c r="T569" s="9" t="s">
        <v>5701</v>
      </c>
      <c r="U569" s="11" t="s">
        <v>293</v>
      </c>
      <c r="V569" s="3"/>
      <c r="W569" s="23"/>
      <c r="X569" s="23"/>
      <c r="Y569" s="23"/>
      <c r="Z569" s="23"/>
      <c r="AA569" s="23"/>
      <c r="AB569" s="23"/>
      <c r="AC569" s="23"/>
      <c r="AD569" s="23"/>
      <c r="AE569" s="23"/>
    </row>
    <row r="570" spans="1:31" ht="14.25" x14ac:dyDescent="0.45">
      <c r="A570" s="173"/>
      <c r="B570" s="226"/>
      <c r="C570" s="173"/>
      <c r="D570" s="173"/>
      <c r="E570" s="173"/>
      <c r="F570" s="8" t="s">
        <v>8519</v>
      </c>
      <c r="G570" s="9" t="s">
        <v>8512</v>
      </c>
      <c r="H570" s="173"/>
      <c r="I570" s="173"/>
      <c r="J570" s="173"/>
      <c r="K570" s="9" t="s">
        <v>8514</v>
      </c>
      <c r="L570" s="9" t="s">
        <v>6105</v>
      </c>
      <c r="M570" s="9" t="s">
        <v>8515</v>
      </c>
      <c r="N570" s="9" t="s">
        <v>8516</v>
      </c>
      <c r="O570" s="9" t="s">
        <v>8517</v>
      </c>
      <c r="P570" s="9" t="s">
        <v>8518</v>
      </c>
      <c r="Q570" s="9" t="s">
        <v>5645</v>
      </c>
      <c r="R570" s="9" t="s">
        <v>5684</v>
      </c>
      <c r="S570" s="11" t="s">
        <v>1574</v>
      </c>
      <c r="T570" s="9" t="s">
        <v>5701</v>
      </c>
      <c r="U570" s="11" t="s">
        <v>293</v>
      </c>
      <c r="V570" s="3"/>
      <c r="W570" s="23"/>
      <c r="X570" s="23"/>
      <c r="Y570" s="23"/>
      <c r="Z570" s="23"/>
      <c r="AA570" s="23"/>
      <c r="AB570" s="23"/>
      <c r="AC570" s="23"/>
      <c r="AD570" s="23"/>
      <c r="AE570" s="23"/>
    </row>
    <row r="571" spans="1:31" ht="14.25" x14ac:dyDescent="0.45">
      <c r="A571" s="173"/>
      <c r="B571" s="226"/>
      <c r="C571" s="173"/>
      <c r="D571" s="173"/>
      <c r="E571" s="173"/>
      <c r="F571" s="8" t="s">
        <v>8520</v>
      </c>
      <c r="G571" s="9" t="s">
        <v>8521</v>
      </c>
      <c r="H571" s="173"/>
      <c r="I571" s="173"/>
      <c r="J571" s="173"/>
      <c r="K571" s="9" t="s">
        <v>20</v>
      </c>
      <c r="L571" s="9">
        <v>59</v>
      </c>
      <c r="M571" s="9">
        <v>2.73</v>
      </c>
      <c r="N571" s="9">
        <v>1581.7084199999999</v>
      </c>
      <c r="O571" s="9">
        <v>-1.94</v>
      </c>
      <c r="P571" s="9">
        <v>791.35784999999998</v>
      </c>
      <c r="Q571" s="9">
        <v>2</v>
      </c>
      <c r="R571" s="9">
        <v>0</v>
      </c>
      <c r="S571" s="11" t="s">
        <v>1077</v>
      </c>
      <c r="T571" s="9">
        <v>1</v>
      </c>
      <c r="U571" s="11" t="s">
        <v>293</v>
      </c>
      <c r="V571" s="3"/>
      <c r="W571" s="23"/>
      <c r="X571" s="23"/>
      <c r="Y571" s="23"/>
      <c r="Z571" s="23"/>
      <c r="AA571" s="23"/>
      <c r="AB571" s="23"/>
      <c r="AC571" s="23"/>
      <c r="AD571" s="23"/>
      <c r="AE571" s="23"/>
    </row>
    <row r="572" spans="1:31" ht="14.25" x14ac:dyDescent="0.45">
      <c r="A572" s="173"/>
      <c r="B572" s="226"/>
      <c r="C572" s="173"/>
      <c r="D572" s="173"/>
      <c r="E572" s="173"/>
      <c r="F572" s="8" t="s">
        <v>8520</v>
      </c>
      <c r="G572" s="9" t="s">
        <v>8522</v>
      </c>
      <c r="H572" s="173"/>
      <c r="I572" s="173"/>
      <c r="J572" s="173"/>
      <c r="K572" s="9" t="s">
        <v>20</v>
      </c>
      <c r="L572" s="9">
        <v>59</v>
      </c>
      <c r="M572" s="9">
        <v>2.73</v>
      </c>
      <c r="N572" s="9">
        <v>1581.7084199999999</v>
      </c>
      <c r="O572" s="9">
        <v>-1.94</v>
      </c>
      <c r="P572" s="9">
        <v>791.35784999999998</v>
      </c>
      <c r="Q572" s="9">
        <v>2</v>
      </c>
      <c r="R572" s="9">
        <v>0</v>
      </c>
      <c r="S572" s="11" t="s">
        <v>1077</v>
      </c>
      <c r="T572" s="9">
        <v>2</v>
      </c>
      <c r="U572" s="11" t="s">
        <v>293</v>
      </c>
      <c r="V572" s="3"/>
      <c r="W572" s="23"/>
      <c r="X572" s="23"/>
      <c r="Y572" s="23"/>
      <c r="Z572" s="23"/>
      <c r="AA572" s="23"/>
      <c r="AB572" s="23"/>
      <c r="AC572" s="23"/>
      <c r="AD572" s="23"/>
      <c r="AE572" s="23"/>
    </row>
    <row r="573" spans="1:31" ht="14.25" x14ac:dyDescent="0.45">
      <c r="A573" s="109"/>
      <c r="B573" s="225"/>
      <c r="C573" s="109"/>
      <c r="D573" s="9"/>
      <c r="E573" s="9"/>
      <c r="F573" s="8"/>
      <c r="G573" s="9"/>
      <c r="H573" s="9"/>
      <c r="I573" s="11"/>
      <c r="J573" s="11"/>
      <c r="K573" s="9"/>
      <c r="L573" s="9"/>
      <c r="M573" s="9"/>
      <c r="N573" s="9"/>
      <c r="O573" s="9"/>
      <c r="P573" s="9"/>
      <c r="Q573" s="9"/>
      <c r="R573" s="9"/>
      <c r="S573" s="11"/>
      <c r="T573" s="9"/>
      <c r="U573" s="11"/>
      <c r="V573" s="3"/>
      <c r="W573" s="23"/>
      <c r="X573" s="23"/>
      <c r="Y573" s="23"/>
      <c r="Z573" s="23"/>
      <c r="AA573" s="23"/>
      <c r="AB573" s="23"/>
      <c r="AC573" s="23"/>
      <c r="AD573" s="23"/>
      <c r="AE573" s="23"/>
    </row>
    <row r="574" spans="1:31" ht="15" customHeight="1" x14ac:dyDescent="0.45">
      <c r="A574" s="173">
        <v>154</v>
      </c>
      <c r="B574" s="226" t="s">
        <v>8523</v>
      </c>
      <c r="C574" s="173" t="s">
        <v>5671</v>
      </c>
      <c r="D574" s="173" t="s">
        <v>8524</v>
      </c>
      <c r="E574" s="173" t="s">
        <v>8525</v>
      </c>
      <c r="F574" s="8" t="s">
        <v>8526</v>
      </c>
      <c r="G574" s="9" t="s">
        <v>8527</v>
      </c>
      <c r="H574" s="173" t="s">
        <v>3445</v>
      </c>
      <c r="I574" s="175" t="s">
        <v>1499</v>
      </c>
      <c r="J574" s="175" t="s">
        <v>8528</v>
      </c>
      <c r="K574" s="9" t="s">
        <v>8529</v>
      </c>
      <c r="L574" s="9" t="s">
        <v>5855</v>
      </c>
      <c r="M574" s="9" t="s">
        <v>7098</v>
      </c>
      <c r="N574" s="9" t="s">
        <v>8530</v>
      </c>
      <c r="O574" s="9" t="s">
        <v>8531</v>
      </c>
      <c r="P574" s="9" t="s">
        <v>8532</v>
      </c>
      <c r="Q574" s="9" t="s">
        <v>5645</v>
      </c>
      <c r="R574" s="9" t="s">
        <v>5684</v>
      </c>
      <c r="S574" s="11">
        <v>0</v>
      </c>
      <c r="T574" s="9" t="s">
        <v>5701</v>
      </c>
      <c r="U574" s="11" t="s">
        <v>293</v>
      </c>
      <c r="V574" s="3"/>
      <c r="W574" s="23"/>
      <c r="X574" s="23"/>
      <c r="Y574" s="23"/>
      <c r="Z574" s="23"/>
      <c r="AA574" s="23"/>
      <c r="AB574" s="23"/>
      <c r="AC574" s="23"/>
      <c r="AD574" s="23"/>
      <c r="AE574" s="23"/>
    </row>
    <row r="575" spans="1:31" ht="14.25" x14ac:dyDescent="0.45">
      <c r="A575" s="173"/>
      <c r="B575" s="226"/>
      <c r="C575" s="173"/>
      <c r="D575" s="173"/>
      <c r="E575" s="173"/>
      <c r="F575" s="8" t="s">
        <v>8533</v>
      </c>
      <c r="G575" s="9" t="s">
        <v>8534</v>
      </c>
      <c r="H575" s="173"/>
      <c r="I575" s="173"/>
      <c r="J575" s="173"/>
      <c r="K575" s="9" t="s">
        <v>8535</v>
      </c>
      <c r="L575" s="9" t="s">
        <v>6815</v>
      </c>
      <c r="M575" s="9" t="s">
        <v>6551</v>
      </c>
      <c r="N575" s="9" t="s">
        <v>8536</v>
      </c>
      <c r="O575" s="9" t="s">
        <v>8537</v>
      </c>
      <c r="P575" s="9" t="s">
        <v>8538</v>
      </c>
      <c r="Q575" s="9" t="s">
        <v>5645</v>
      </c>
      <c r="R575" s="9" t="s">
        <v>5684</v>
      </c>
      <c r="S575" s="11">
        <v>0</v>
      </c>
      <c r="T575" s="9" t="s">
        <v>5645</v>
      </c>
      <c r="U575" s="11" t="s">
        <v>293</v>
      </c>
      <c r="V575" s="3"/>
      <c r="W575" s="23"/>
      <c r="X575" s="23"/>
      <c r="Y575" s="23"/>
      <c r="Z575" s="23"/>
      <c r="AA575" s="23"/>
      <c r="AB575" s="23"/>
      <c r="AC575" s="23"/>
      <c r="AD575" s="23"/>
      <c r="AE575" s="23"/>
    </row>
    <row r="576" spans="1:31" ht="14.25" x14ac:dyDescent="0.45">
      <c r="A576" s="109"/>
      <c r="B576" s="225"/>
      <c r="C576" s="109"/>
      <c r="D576" s="9"/>
      <c r="E576" s="9"/>
      <c r="F576" s="8"/>
      <c r="G576" s="9"/>
      <c r="H576" s="9"/>
      <c r="I576" s="11"/>
      <c r="J576" s="11"/>
      <c r="K576" s="9"/>
      <c r="L576" s="9"/>
      <c r="M576" s="9"/>
      <c r="N576" s="9"/>
      <c r="O576" s="9"/>
      <c r="P576" s="9"/>
      <c r="Q576" s="9"/>
      <c r="R576" s="9"/>
      <c r="S576" s="11"/>
      <c r="T576" s="9"/>
      <c r="U576" s="11"/>
      <c r="V576" s="3"/>
      <c r="W576" s="23"/>
      <c r="X576" s="23"/>
      <c r="Y576" s="23"/>
      <c r="Z576" s="23"/>
      <c r="AA576" s="23"/>
      <c r="AB576" s="23"/>
      <c r="AC576" s="23"/>
      <c r="AD576" s="23"/>
      <c r="AE576" s="23"/>
    </row>
    <row r="577" spans="1:31" ht="12.75" customHeight="1" x14ac:dyDescent="0.45">
      <c r="A577" s="173">
        <v>155</v>
      </c>
      <c r="B577" s="226" t="s">
        <v>4555</v>
      </c>
      <c r="C577" s="173" t="s">
        <v>5704</v>
      </c>
      <c r="D577" s="173" t="s">
        <v>8539</v>
      </c>
      <c r="E577" s="173" t="s">
        <v>8540</v>
      </c>
      <c r="F577" s="8" t="s">
        <v>4575</v>
      </c>
      <c r="G577" s="9" t="s">
        <v>8541</v>
      </c>
      <c r="H577" s="173" t="s">
        <v>18</v>
      </c>
      <c r="I577" s="175" t="s">
        <v>347</v>
      </c>
      <c r="J577" s="175" t="s">
        <v>4559</v>
      </c>
      <c r="K577" s="11" t="s">
        <v>4578</v>
      </c>
      <c r="L577" s="9" t="s">
        <v>7443</v>
      </c>
      <c r="M577" s="9" t="s">
        <v>8542</v>
      </c>
      <c r="N577" s="9" t="s">
        <v>8543</v>
      </c>
      <c r="O577" s="9" t="s">
        <v>8406</v>
      </c>
      <c r="P577" s="9" t="s">
        <v>8544</v>
      </c>
      <c r="Q577" s="9" t="s">
        <v>5645</v>
      </c>
      <c r="R577" s="9" t="s">
        <v>5684</v>
      </c>
      <c r="S577" s="11">
        <v>0</v>
      </c>
      <c r="T577" s="9" t="s">
        <v>5646</v>
      </c>
      <c r="U577" s="11" t="s">
        <v>282</v>
      </c>
      <c r="V577" s="3"/>
      <c r="W577" s="23"/>
      <c r="X577" s="23"/>
      <c r="Y577" s="23"/>
      <c r="Z577" s="23"/>
      <c r="AA577" s="23"/>
      <c r="AB577" s="23"/>
      <c r="AC577" s="23"/>
      <c r="AD577" s="23"/>
      <c r="AE577" s="23"/>
    </row>
    <row r="578" spans="1:31" ht="14.25" x14ac:dyDescent="0.45">
      <c r="A578" s="173"/>
      <c r="B578" s="226"/>
      <c r="C578" s="173"/>
      <c r="D578" s="173"/>
      <c r="E578" s="173"/>
      <c r="F578" s="8" t="s">
        <v>4579</v>
      </c>
      <c r="G578" s="9" t="s">
        <v>8545</v>
      </c>
      <c r="H578" s="173"/>
      <c r="I578" s="173"/>
      <c r="J578" s="173"/>
      <c r="K578" s="11" t="s">
        <v>4581</v>
      </c>
      <c r="L578" s="9" t="s">
        <v>6323</v>
      </c>
      <c r="M578" s="9" t="s">
        <v>5949</v>
      </c>
      <c r="N578" s="9" t="s">
        <v>8546</v>
      </c>
      <c r="O578" s="9" t="s">
        <v>8547</v>
      </c>
      <c r="P578" s="9" t="s">
        <v>8548</v>
      </c>
      <c r="Q578" s="9" t="s">
        <v>5645</v>
      </c>
      <c r="R578" s="9" t="s">
        <v>5684</v>
      </c>
      <c r="S578" s="11">
        <v>0</v>
      </c>
      <c r="T578" s="9" t="s">
        <v>5645</v>
      </c>
      <c r="U578" s="11" t="s">
        <v>3081</v>
      </c>
      <c r="V578" s="3"/>
      <c r="W578" s="23"/>
      <c r="X578" s="23"/>
      <c r="Y578" s="23"/>
      <c r="Z578" s="23"/>
      <c r="AA578" s="23"/>
      <c r="AB578" s="23"/>
      <c r="AC578" s="23"/>
      <c r="AD578" s="23"/>
      <c r="AE578" s="23"/>
    </row>
    <row r="579" spans="1:31" ht="14.25" x14ac:dyDescent="0.45">
      <c r="A579" s="173"/>
      <c r="B579" s="226"/>
      <c r="C579" s="173"/>
      <c r="D579" s="173"/>
      <c r="E579" s="173"/>
      <c r="F579" s="8" t="s">
        <v>4582</v>
      </c>
      <c r="G579" s="9" t="s">
        <v>8549</v>
      </c>
      <c r="H579" s="173"/>
      <c r="I579" s="173"/>
      <c r="J579" s="173"/>
      <c r="K579" s="11" t="s">
        <v>4584</v>
      </c>
      <c r="L579" s="9" t="s">
        <v>6453</v>
      </c>
      <c r="M579" s="9" t="s">
        <v>6194</v>
      </c>
      <c r="N579" s="9" t="s">
        <v>8550</v>
      </c>
      <c r="O579" s="9" t="s">
        <v>6526</v>
      </c>
      <c r="P579" s="9" t="s">
        <v>8551</v>
      </c>
      <c r="Q579" s="9" t="s">
        <v>5645</v>
      </c>
      <c r="R579" s="9" t="s">
        <v>5684</v>
      </c>
      <c r="S579" s="11">
        <v>0</v>
      </c>
      <c r="T579" s="9" t="s">
        <v>5645</v>
      </c>
      <c r="U579" s="11" t="s">
        <v>4585</v>
      </c>
      <c r="V579" s="3"/>
      <c r="W579" s="23"/>
      <c r="X579" s="23"/>
      <c r="Y579" s="23"/>
      <c r="Z579" s="23"/>
      <c r="AA579" s="23"/>
      <c r="AB579" s="23"/>
      <c r="AC579" s="23"/>
      <c r="AD579" s="23"/>
      <c r="AE579" s="23"/>
    </row>
    <row r="580" spans="1:31" ht="14.25" x14ac:dyDescent="0.45">
      <c r="A580" s="173"/>
      <c r="B580" s="226"/>
      <c r="C580" s="173"/>
      <c r="D580" s="173"/>
      <c r="E580" s="173"/>
      <c r="F580" s="8" t="s">
        <v>8552</v>
      </c>
      <c r="G580" s="9" t="s">
        <v>8553</v>
      </c>
      <c r="H580" s="173"/>
      <c r="I580" s="173"/>
      <c r="J580" s="173"/>
      <c r="K580" s="11" t="s">
        <v>8554</v>
      </c>
      <c r="L580" s="9" t="s">
        <v>6494</v>
      </c>
      <c r="M580" s="9" t="s">
        <v>8555</v>
      </c>
      <c r="N580" s="9" t="s">
        <v>8556</v>
      </c>
      <c r="O580" s="9" t="s">
        <v>8557</v>
      </c>
      <c r="P580" s="9" t="s">
        <v>8558</v>
      </c>
      <c r="Q580" s="9" t="s">
        <v>5645</v>
      </c>
      <c r="R580" s="9" t="s">
        <v>5684</v>
      </c>
      <c r="S580" s="11" t="s">
        <v>566</v>
      </c>
      <c r="T580" s="9" t="s">
        <v>5701</v>
      </c>
      <c r="U580" s="11" t="s">
        <v>21</v>
      </c>
      <c r="V580" s="3"/>
      <c r="W580" s="23"/>
      <c r="X580" s="23"/>
      <c r="Y580" s="23"/>
      <c r="Z580" s="23"/>
      <c r="AA580" s="23"/>
      <c r="AB580" s="23"/>
      <c r="AC580" s="23"/>
      <c r="AD580" s="23"/>
      <c r="AE580" s="23"/>
    </row>
    <row r="581" spans="1:31" ht="30" customHeight="1" x14ac:dyDescent="0.45">
      <c r="A581" s="173"/>
      <c r="B581" s="226"/>
      <c r="C581" s="173"/>
      <c r="D581" s="173"/>
      <c r="E581" s="173"/>
      <c r="F581" s="8" t="s">
        <v>8559</v>
      </c>
      <c r="G581" s="9" t="s">
        <v>8560</v>
      </c>
      <c r="H581" s="173"/>
      <c r="I581" s="173"/>
      <c r="J581" s="173"/>
      <c r="K581" s="11" t="s">
        <v>8561</v>
      </c>
      <c r="L581" s="9" t="s">
        <v>5855</v>
      </c>
      <c r="M581" s="9" t="s">
        <v>8562</v>
      </c>
      <c r="N581" s="9" t="s">
        <v>8563</v>
      </c>
      <c r="O581" s="9" t="s">
        <v>8564</v>
      </c>
      <c r="P581" s="9" t="s">
        <v>8565</v>
      </c>
      <c r="Q581" s="9" t="s">
        <v>5646</v>
      </c>
      <c r="R581" s="9" t="s">
        <v>5701</v>
      </c>
      <c r="S581" s="11" t="s">
        <v>1559</v>
      </c>
      <c r="T581" s="9" t="s">
        <v>5701</v>
      </c>
      <c r="U581" s="11" t="s">
        <v>21</v>
      </c>
      <c r="V581" s="3"/>
      <c r="W581" s="23"/>
      <c r="X581" s="23"/>
      <c r="Y581" s="23"/>
      <c r="Z581" s="23"/>
      <c r="AA581" s="23"/>
      <c r="AB581" s="23"/>
      <c r="AC581" s="23"/>
      <c r="AD581" s="23"/>
      <c r="AE581" s="23"/>
    </row>
    <row r="582" spans="1:31" ht="14.25" x14ac:dyDescent="0.45">
      <c r="A582" s="173"/>
      <c r="B582" s="226"/>
      <c r="C582" s="173"/>
      <c r="D582" s="173"/>
      <c r="E582" s="173"/>
      <c r="F582" s="8" t="s">
        <v>8566</v>
      </c>
      <c r="G582" s="9" t="s">
        <v>8567</v>
      </c>
      <c r="H582" s="173"/>
      <c r="I582" s="173"/>
      <c r="J582" s="173"/>
      <c r="K582" s="11" t="s">
        <v>8568</v>
      </c>
      <c r="L582" s="9" t="s">
        <v>6265</v>
      </c>
      <c r="M582" s="9" t="s">
        <v>8569</v>
      </c>
      <c r="N582" s="9" t="s">
        <v>8570</v>
      </c>
      <c r="O582" s="9" t="s">
        <v>8571</v>
      </c>
      <c r="P582" s="9" t="s">
        <v>8572</v>
      </c>
      <c r="Q582" s="9" t="s">
        <v>5645</v>
      </c>
      <c r="R582" s="9" t="s">
        <v>5684</v>
      </c>
      <c r="S582" s="11">
        <v>0</v>
      </c>
      <c r="T582" s="9" t="s">
        <v>5645</v>
      </c>
      <c r="U582" s="11" t="s">
        <v>700</v>
      </c>
      <c r="V582" s="3"/>
      <c r="W582" s="23"/>
      <c r="X582" s="23"/>
      <c r="Y582" s="23"/>
      <c r="Z582" s="23"/>
      <c r="AA582" s="23"/>
      <c r="AB582" s="23"/>
      <c r="AC582" s="23"/>
      <c r="AD582" s="23"/>
      <c r="AE582" s="23"/>
    </row>
    <row r="583" spans="1:31" ht="14.25" x14ac:dyDescent="0.45">
      <c r="A583" s="109"/>
      <c r="B583" s="225"/>
      <c r="C583" s="109"/>
      <c r="D583" s="9"/>
      <c r="E583" s="9"/>
      <c r="F583" s="8"/>
      <c r="G583" s="9"/>
      <c r="H583" s="9"/>
      <c r="I583" s="11"/>
      <c r="J583" s="11"/>
      <c r="K583" s="9"/>
      <c r="L583" s="9"/>
      <c r="M583" s="9"/>
      <c r="N583" s="9"/>
      <c r="O583" s="9"/>
      <c r="P583" s="9"/>
      <c r="Q583" s="9"/>
      <c r="R583" s="9"/>
      <c r="S583" s="11"/>
      <c r="T583" s="9"/>
      <c r="U583" s="11"/>
      <c r="V583" s="3"/>
      <c r="W583" s="23"/>
      <c r="X583" s="23"/>
      <c r="Y583" s="23"/>
      <c r="Z583" s="23"/>
      <c r="AA583" s="23"/>
      <c r="AB583" s="23"/>
      <c r="AC583" s="23"/>
      <c r="AD583" s="23"/>
      <c r="AE583" s="23"/>
    </row>
    <row r="584" spans="1:31" ht="30" customHeight="1" x14ac:dyDescent="0.45">
      <c r="A584" s="109">
        <v>156</v>
      </c>
      <c r="B584" s="225" t="s">
        <v>8573</v>
      </c>
      <c r="C584" s="110" t="s">
        <v>5671</v>
      </c>
      <c r="D584" s="109" t="s">
        <v>8574</v>
      </c>
      <c r="E584" s="109" t="s">
        <v>8575</v>
      </c>
      <c r="F584" s="17" t="s">
        <v>8576</v>
      </c>
      <c r="G584" s="84" t="s">
        <v>8577</v>
      </c>
      <c r="H584" s="109" t="s">
        <v>18</v>
      </c>
      <c r="I584" s="110" t="s">
        <v>1499</v>
      </c>
      <c r="J584" s="110" t="s">
        <v>8578</v>
      </c>
      <c r="K584" s="9" t="s">
        <v>8579</v>
      </c>
      <c r="L584" s="9" t="s">
        <v>5865</v>
      </c>
      <c r="M584" s="9" t="s">
        <v>6476</v>
      </c>
      <c r="N584" s="9" t="s">
        <v>8580</v>
      </c>
      <c r="O584" s="9" t="s">
        <v>6075</v>
      </c>
      <c r="P584" s="9" t="s">
        <v>8581</v>
      </c>
      <c r="Q584" s="9" t="s">
        <v>5645</v>
      </c>
      <c r="R584" s="9" t="s">
        <v>5684</v>
      </c>
      <c r="S584" s="11">
        <v>0</v>
      </c>
      <c r="T584" s="9" t="s">
        <v>7227</v>
      </c>
      <c r="U584" s="11" t="s">
        <v>8582</v>
      </c>
      <c r="V584" s="3"/>
      <c r="W584" s="23"/>
      <c r="X584" s="23"/>
      <c r="Y584" s="23"/>
      <c r="Z584" s="23"/>
      <c r="AA584" s="23"/>
      <c r="AB584" s="23"/>
      <c r="AC584" s="23"/>
      <c r="AD584" s="23"/>
      <c r="AE584" s="23"/>
    </row>
  </sheetData>
  <mergeCells count="615">
    <mergeCell ref="H138:H141"/>
    <mergeCell ref="I138:I141"/>
    <mergeCell ref="J138:J141"/>
    <mergeCell ref="B194:B195"/>
    <mergeCell ref="C194:C195"/>
    <mergeCell ref="D194:D195"/>
    <mergeCell ref="E194:E195"/>
    <mergeCell ref="H194:H195"/>
    <mergeCell ref="I194:I195"/>
    <mergeCell ref="J194:J195"/>
    <mergeCell ref="C138:C141"/>
    <mergeCell ref="H143:H145"/>
    <mergeCell ref="I143:I145"/>
    <mergeCell ref="J143:J145"/>
    <mergeCell ref="A7:A10"/>
    <mergeCell ref="B7:B10"/>
    <mergeCell ref="C7:C10"/>
    <mergeCell ref="D7:D10"/>
    <mergeCell ref="E7:E10"/>
    <mergeCell ref="H7:H10"/>
    <mergeCell ref="I7:I10"/>
    <mergeCell ref="J7:J10"/>
    <mergeCell ref="A16:A17"/>
    <mergeCell ref="B16:B17"/>
    <mergeCell ref="C16:C17"/>
    <mergeCell ref="D16:D17"/>
    <mergeCell ref="E16:E17"/>
    <mergeCell ref="H16:H17"/>
    <mergeCell ref="I16:I17"/>
    <mergeCell ref="J16:J17"/>
    <mergeCell ref="A19:A20"/>
    <mergeCell ref="B19:B20"/>
    <mergeCell ref="C19:C20"/>
    <mergeCell ref="D19:D20"/>
    <mergeCell ref="E19:E20"/>
    <mergeCell ref="H19:H20"/>
    <mergeCell ref="I19:I20"/>
    <mergeCell ref="J19:J20"/>
    <mergeCell ref="A22:A24"/>
    <mergeCell ref="B22:B24"/>
    <mergeCell ref="C22:C24"/>
    <mergeCell ref="D22:D24"/>
    <mergeCell ref="E22:E24"/>
    <mergeCell ref="H22:H24"/>
    <mergeCell ref="I22:I24"/>
    <mergeCell ref="J22:J24"/>
    <mergeCell ref="C26:C45"/>
    <mergeCell ref="D26:D45"/>
    <mergeCell ref="E26:E45"/>
    <mergeCell ref="H26:H45"/>
    <mergeCell ref="I26:I45"/>
    <mergeCell ref="J26:J45"/>
    <mergeCell ref="F33:F34"/>
    <mergeCell ref="A26:A45"/>
    <mergeCell ref="B26:B45"/>
    <mergeCell ref="A49:A50"/>
    <mergeCell ref="B49:B50"/>
    <mergeCell ref="C49:C50"/>
    <mergeCell ref="D49:D50"/>
    <mergeCell ref="E49:E50"/>
    <mergeCell ref="H49:H50"/>
    <mergeCell ref="I49:I50"/>
    <mergeCell ref="J49:J50"/>
    <mergeCell ref="A52:A54"/>
    <mergeCell ref="B52:B54"/>
    <mergeCell ref="C52:C54"/>
    <mergeCell ref="D52:D54"/>
    <mergeCell ref="E52:E54"/>
    <mergeCell ref="H52:H54"/>
    <mergeCell ref="I52:I54"/>
    <mergeCell ref="J52:J54"/>
    <mergeCell ref="A56:A69"/>
    <mergeCell ref="B56:B69"/>
    <mergeCell ref="C56:C69"/>
    <mergeCell ref="D56:D69"/>
    <mergeCell ref="E56:E69"/>
    <mergeCell ref="H56:H69"/>
    <mergeCell ref="I56:I69"/>
    <mergeCell ref="J56:J69"/>
    <mergeCell ref="A73:A75"/>
    <mergeCell ref="B73:B75"/>
    <mergeCell ref="C73:C75"/>
    <mergeCell ref="D73:D75"/>
    <mergeCell ref="E73:E75"/>
    <mergeCell ref="H73:H75"/>
    <mergeCell ref="I73:I75"/>
    <mergeCell ref="J73:J75"/>
    <mergeCell ref="A79:A80"/>
    <mergeCell ref="B79:B80"/>
    <mergeCell ref="C79:C80"/>
    <mergeCell ref="D79:D80"/>
    <mergeCell ref="E79:E80"/>
    <mergeCell ref="H79:H80"/>
    <mergeCell ref="I79:I80"/>
    <mergeCell ref="J79:J80"/>
    <mergeCell ref="A89:A90"/>
    <mergeCell ref="B89:B90"/>
    <mergeCell ref="C89:C90"/>
    <mergeCell ref="D89:D90"/>
    <mergeCell ref="E89:E90"/>
    <mergeCell ref="H89:H90"/>
    <mergeCell ref="I89:I90"/>
    <mergeCell ref="J89:J90"/>
    <mergeCell ref="A92:A93"/>
    <mergeCell ref="B92:B93"/>
    <mergeCell ref="C92:C93"/>
    <mergeCell ref="D92:D93"/>
    <mergeCell ref="E92:E93"/>
    <mergeCell ref="H92:H93"/>
    <mergeCell ref="I92:I93"/>
    <mergeCell ref="J92:J93"/>
    <mergeCell ref="A95:A97"/>
    <mergeCell ref="B95:B97"/>
    <mergeCell ref="C95:C97"/>
    <mergeCell ref="D95:D97"/>
    <mergeCell ref="E95:E97"/>
    <mergeCell ref="H95:H97"/>
    <mergeCell ref="I95:I97"/>
    <mergeCell ref="J95:J97"/>
    <mergeCell ref="C99:C103"/>
    <mergeCell ref="D99:D103"/>
    <mergeCell ref="E99:E103"/>
    <mergeCell ref="H99:H103"/>
    <mergeCell ref="I99:I103"/>
    <mergeCell ref="J99:J103"/>
    <mergeCell ref="A111:A128"/>
    <mergeCell ref="B111:B128"/>
    <mergeCell ref="C111:C128"/>
    <mergeCell ref="D111:D128"/>
    <mergeCell ref="E111:E128"/>
    <mergeCell ref="H111:H128"/>
    <mergeCell ref="I111:I128"/>
    <mergeCell ref="J111:J128"/>
    <mergeCell ref="A99:A103"/>
    <mergeCell ref="B99:B103"/>
    <mergeCell ref="A130:A131"/>
    <mergeCell ref="B130:B131"/>
    <mergeCell ref="C130:C131"/>
    <mergeCell ref="D130:D131"/>
    <mergeCell ref="E130:E131"/>
    <mergeCell ref="H130:H131"/>
    <mergeCell ref="I130:I131"/>
    <mergeCell ref="J130:J131"/>
    <mergeCell ref="C133:C137"/>
    <mergeCell ref="H133:H137"/>
    <mergeCell ref="I133:I137"/>
    <mergeCell ref="J133:J137"/>
    <mergeCell ref="A138:A141"/>
    <mergeCell ref="B138:B141"/>
    <mergeCell ref="D133:D137"/>
    <mergeCell ref="E133:E137"/>
    <mergeCell ref="D138:D141"/>
    <mergeCell ref="A143:A145"/>
    <mergeCell ref="B143:B145"/>
    <mergeCell ref="C143:C145"/>
    <mergeCell ref="D143:D145"/>
    <mergeCell ref="E143:E145"/>
    <mergeCell ref="E138:E141"/>
    <mergeCell ref="A133:A137"/>
    <mergeCell ref="B133:B137"/>
    <mergeCell ref="A147:A154"/>
    <mergeCell ref="B147:B154"/>
    <mergeCell ref="C147:C154"/>
    <mergeCell ref="D147:D154"/>
    <mergeCell ref="E147:E154"/>
    <mergeCell ref="H147:H154"/>
    <mergeCell ref="I147:I154"/>
    <mergeCell ref="J147:J154"/>
    <mergeCell ref="A156:A163"/>
    <mergeCell ref="B156:B163"/>
    <mergeCell ref="C156:C163"/>
    <mergeCell ref="D156:D163"/>
    <mergeCell ref="E156:E163"/>
    <mergeCell ref="H156:H163"/>
    <mergeCell ref="I156:I163"/>
    <mergeCell ref="J156:J163"/>
    <mergeCell ref="A165:A167"/>
    <mergeCell ref="B165:B167"/>
    <mergeCell ref="C165:C167"/>
    <mergeCell ref="D165:D167"/>
    <mergeCell ref="E165:E167"/>
    <mergeCell ref="H165:H167"/>
    <mergeCell ref="I165:I167"/>
    <mergeCell ref="J165:J167"/>
    <mergeCell ref="A169:A171"/>
    <mergeCell ref="B169:B171"/>
    <mergeCell ref="C169:C171"/>
    <mergeCell ref="D169:D171"/>
    <mergeCell ref="E169:E171"/>
    <mergeCell ref="H169:H171"/>
    <mergeCell ref="I169:I171"/>
    <mergeCell ref="J169:J171"/>
    <mergeCell ref="A175:A176"/>
    <mergeCell ref="B175:B176"/>
    <mergeCell ref="C175:C176"/>
    <mergeCell ref="D175:D176"/>
    <mergeCell ref="E175:E176"/>
    <mergeCell ref="H175:H176"/>
    <mergeCell ref="I175:I176"/>
    <mergeCell ref="J175:J176"/>
    <mergeCell ref="A178:A181"/>
    <mergeCell ref="B178:B181"/>
    <mergeCell ref="C178:C181"/>
    <mergeCell ref="D178:D181"/>
    <mergeCell ref="E178:E181"/>
    <mergeCell ref="H178:H181"/>
    <mergeCell ref="I178:I181"/>
    <mergeCell ref="J178:J181"/>
    <mergeCell ref="A183:A192"/>
    <mergeCell ref="B183:B192"/>
    <mergeCell ref="C183:C192"/>
    <mergeCell ref="D183:D192"/>
    <mergeCell ref="E183:E192"/>
    <mergeCell ref="H183:H192"/>
    <mergeCell ref="I183:I192"/>
    <mergeCell ref="J183:J192"/>
    <mergeCell ref="A194:A195"/>
    <mergeCell ref="A207:A210"/>
    <mergeCell ref="B207:B210"/>
    <mergeCell ref="C207:C210"/>
    <mergeCell ref="D207:D210"/>
    <mergeCell ref="E207:E210"/>
    <mergeCell ref="I207:I210"/>
    <mergeCell ref="J207:J210"/>
    <mergeCell ref="A201:A202"/>
    <mergeCell ref="B201:B202"/>
    <mergeCell ref="C201:C202"/>
    <mergeCell ref="D201:D202"/>
    <mergeCell ref="E201:E202"/>
    <mergeCell ref="H201:H202"/>
    <mergeCell ref="I201:I202"/>
    <mergeCell ref="J201:J202"/>
    <mergeCell ref="A204:A205"/>
    <mergeCell ref="B204:B205"/>
    <mergeCell ref="C204:C205"/>
    <mergeCell ref="D204:D205"/>
    <mergeCell ref="E204:E205"/>
    <mergeCell ref="I204:I205"/>
    <mergeCell ref="J204:J205"/>
    <mergeCell ref="A212:A213"/>
    <mergeCell ref="B212:B213"/>
    <mergeCell ref="C212:C213"/>
    <mergeCell ref="D212:D213"/>
    <mergeCell ref="E212:E213"/>
    <mergeCell ref="I212:I213"/>
    <mergeCell ref="J212:J213"/>
    <mergeCell ref="A217:A224"/>
    <mergeCell ref="B217:B224"/>
    <mergeCell ref="C217:C224"/>
    <mergeCell ref="D217:D224"/>
    <mergeCell ref="G217:G224"/>
    <mergeCell ref="I217:I224"/>
    <mergeCell ref="J217:J224"/>
    <mergeCell ref="A229:A230"/>
    <mergeCell ref="B229:B230"/>
    <mergeCell ref="C229:C230"/>
    <mergeCell ref="D229:D230"/>
    <mergeCell ref="E229:E230"/>
    <mergeCell ref="H229:H230"/>
    <mergeCell ref="A232:A234"/>
    <mergeCell ref="B232:B234"/>
    <mergeCell ref="C232:C234"/>
    <mergeCell ref="D232:D234"/>
    <mergeCell ref="E232:E234"/>
    <mergeCell ref="H232:H234"/>
    <mergeCell ref="A240:A242"/>
    <mergeCell ref="B240:B242"/>
    <mergeCell ref="C240:C242"/>
    <mergeCell ref="D240:D242"/>
    <mergeCell ref="E240:E242"/>
    <mergeCell ref="H240:H242"/>
    <mergeCell ref="I240:I242"/>
    <mergeCell ref="J240:J242"/>
    <mergeCell ref="I232:I234"/>
    <mergeCell ref="J232:J234"/>
    <mergeCell ref="A236:A237"/>
    <mergeCell ref="B236:B237"/>
    <mergeCell ref="C236:C237"/>
    <mergeCell ref="D236:D237"/>
    <mergeCell ref="E236:E237"/>
    <mergeCell ref="H236:H237"/>
    <mergeCell ref="I236:I237"/>
    <mergeCell ref="J236:J237"/>
    <mergeCell ref="A248:A253"/>
    <mergeCell ref="B248:B253"/>
    <mergeCell ref="C248:C253"/>
    <mergeCell ref="D248:D253"/>
    <mergeCell ref="E248:E253"/>
    <mergeCell ref="H248:H253"/>
    <mergeCell ref="I248:I253"/>
    <mergeCell ref="J248:J253"/>
    <mergeCell ref="C255:C256"/>
    <mergeCell ref="D255:D256"/>
    <mergeCell ref="E255:E256"/>
    <mergeCell ref="H255:H256"/>
    <mergeCell ref="I255:I256"/>
    <mergeCell ref="J255:J256"/>
    <mergeCell ref="A255:A256"/>
    <mergeCell ref="B255:B256"/>
    <mergeCell ref="A270:A271"/>
    <mergeCell ref="B270:B271"/>
    <mergeCell ref="C270:C271"/>
    <mergeCell ref="D270:D271"/>
    <mergeCell ref="E270:E271"/>
    <mergeCell ref="H270:H271"/>
    <mergeCell ref="I270:I271"/>
    <mergeCell ref="J270:J271"/>
    <mergeCell ref="I260:I262"/>
    <mergeCell ref="J260:J262"/>
    <mergeCell ref="A266:A268"/>
    <mergeCell ref="B266:B268"/>
    <mergeCell ref="C266:C268"/>
    <mergeCell ref="D266:D268"/>
    <mergeCell ref="E266:E268"/>
    <mergeCell ref="H266:H268"/>
    <mergeCell ref="I266:I268"/>
    <mergeCell ref="J266:J268"/>
    <mergeCell ref="A260:A262"/>
    <mergeCell ref="B260:B262"/>
    <mergeCell ref="C260:C262"/>
    <mergeCell ref="D260:D262"/>
    <mergeCell ref="E260:E262"/>
    <mergeCell ref="H260:H262"/>
    <mergeCell ref="A275:A277"/>
    <mergeCell ref="B275:B277"/>
    <mergeCell ref="C275:C277"/>
    <mergeCell ref="D275:D277"/>
    <mergeCell ref="E275:E277"/>
    <mergeCell ref="H275:H277"/>
    <mergeCell ref="I275:I277"/>
    <mergeCell ref="J275:J277"/>
    <mergeCell ref="A279:A280"/>
    <mergeCell ref="B279:B280"/>
    <mergeCell ref="C279:C280"/>
    <mergeCell ref="D279:D280"/>
    <mergeCell ref="E279:E280"/>
    <mergeCell ref="H279:H280"/>
    <mergeCell ref="I279:I280"/>
    <mergeCell ref="J279:J280"/>
    <mergeCell ref="I293:I295"/>
    <mergeCell ref="J293:J295"/>
    <mergeCell ref="A318:A320"/>
    <mergeCell ref="B318:B320"/>
    <mergeCell ref="C318:C320"/>
    <mergeCell ref="D318:D320"/>
    <mergeCell ref="E318:E320"/>
    <mergeCell ref="H318:H320"/>
    <mergeCell ref="I318:I320"/>
    <mergeCell ref="J318:J320"/>
    <mergeCell ref="B293:B295"/>
    <mergeCell ref="A293:A295"/>
    <mergeCell ref="C293:C295"/>
    <mergeCell ref="D293:D295"/>
    <mergeCell ref="E293:E295"/>
    <mergeCell ref="H293:H295"/>
    <mergeCell ref="A335:A339"/>
    <mergeCell ref="B335:B339"/>
    <mergeCell ref="C335:C339"/>
    <mergeCell ref="D335:D339"/>
    <mergeCell ref="E335:E339"/>
    <mergeCell ref="H335:H339"/>
    <mergeCell ref="I335:I339"/>
    <mergeCell ref="J335:J339"/>
    <mergeCell ref="A324:A330"/>
    <mergeCell ref="B324:B330"/>
    <mergeCell ref="C324:C330"/>
    <mergeCell ref="D324:D330"/>
    <mergeCell ref="E324:E330"/>
    <mergeCell ref="H324:H330"/>
    <mergeCell ref="I324:I330"/>
    <mergeCell ref="J324:J330"/>
    <mergeCell ref="A332:A333"/>
    <mergeCell ref="B332:B333"/>
    <mergeCell ref="C332:C333"/>
    <mergeCell ref="D332:D333"/>
    <mergeCell ref="E332:E333"/>
    <mergeCell ref="H332:H333"/>
    <mergeCell ref="I332:I333"/>
    <mergeCell ref="J332:J333"/>
    <mergeCell ref="C360:C362"/>
    <mergeCell ref="D360:D362"/>
    <mergeCell ref="E360:E362"/>
    <mergeCell ref="H360:H362"/>
    <mergeCell ref="I360:I362"/>
    <mergeCell ref="J360:J362"/>
    <mergeCell ref="A364:A369"/>
    <mergeCell ref="B364:B369"/>
    <mergeCell ref="C364:C369"/>
    <mergeCell ref="D364:D369"/>
    <mergeCell ref="E364:E369"/>
    <mergeCell ref="H364:H369"/>
    <mergeCell ref="I364:I368"/>
    <mergeCell ref="J364:J369"/>
    <mergeCell ref="A360:A362"/>
    <mergeCell ref="B360:B362"/>
    <mergeCell ref="A371:A373"/>
    <mergeCell ref="B371:B373"/>
    <mergeCell ref="C371:C373"/>
    <mergeCell ref="I371:I373"/>
    <mergeCell ref="J371:J373"/>
    <mergeCell ref="A381:A382"/>
    <mergeCell ref="B381:B382"/>
    <mergeCell ref="C381:C382"/>
    <mergeCell ref="D381:D382"/>
    <mergeCell ref="E381:E382"/>
    <mergeCell ref="H381:H382"/>
    <mergeCell ref="I381:I382"/>
    <mergeCell ref="J381:J382"/>
    <mergeCell ref="D371:D373"/>
    <mergeCell ref="E371:E373"/>
    <mergeCell ref="A384:A386"/>
    <mergeCell ref="B384:B386"/>
    <mergeCell ref="C384:C386"/>
    <mergeCell ref="D384:D386"/>
    <mergeCell ref="E384:E386"/>
    <mergeCell ref="H384:H386"/>
    <mergeCell ref="I384:I386"/>
    <mergeCell ref="J384:J386"/>
    <mergeCell ref="C388:C391"/>
    <mergeCell ref="D388:D391"/>
    <mergeCell ref="E388:E391"/>
    <mergeCell ref="H388:H391"/>
    <mergeCell ref="I388:I391"/>
    <mergeCell ref="J388:J391"/>
    <mergeCell ref="A388:A391"/>
    <mergeCell ref="B388:B391"/>
    <mergeCell ref="A413:A415"/>
    <mergeCell ref="B413:B415"/>
    <mergeCell ref="C413:C415"/>
    <mergeCell ref="D413:D415"/>
    <mergeCell ref="E413:E415"/>
    <mergeCell ref="H413:H415"/>
    <mergeCell ref="I413:I415"/>
    <mergeCell ref="J413:J415"/>
    <mergeCell ref="A395:A397"/>
    <mergeCell ref="B395:B397"/>
    <mergeCell ref="C395:C397"/>
    <mergeCell ref="D395:D397"/>
    <mergeCell ref="E395:E397"/>
    <mergeCell ref="H395:H397"/>
    <mergeCell ref="I395:I397"/>
    <mergeCell ref="J395:J397"/>
    <mergeCell ref="A435:A438"/>
    <mergeCell ref="B435:B438"/>
    <mergeCell ref="C435:C438"/>
    <mergeCell ref="D435:D438"/>
    <mergeCell ref="E435:E438"/>
    <mergeCell ref="H435:H438"/>
    <mergeCell ref="I435:I438"/>
    <mergeCell ref="J435:J438"/>
    <mergeCell ref="A442:A456"/>
    <mergeCell ref="B442:B456"/>
    <mergeCell ref="C442:C456"/>
    <mergeCell ref="D442:D456"/>
    <mergeCell ref="E442:E456"/>
    <mergeCell ref="H442:H456"/>
    <mergeCell ref="I442:I456"/>
    <mergeCell ref="J442:J456"/>
    <mergeCell ref="A471:A473"/>
    <mergeCell ref="B471:B473"/>
    <mergeCell ref="C471:C473"/>
    <mergeCell ref="D471:D473"/>
    <mergeCell ref="E471:E473"/>
    <mergeCell ref="H471:H473"/>
    <mergeCell ref="I471:I473"/>
    <mergeCell ref="J471:J473"/>
    <mergeCell ref="A458:A459"/>
    <mergeCell ref="B458:B459"/>
    <mergeCell ref="C458:C459"/>
    <mergeCell ref="D458:D459"/>
    <mergeCell ref="E458:E459"/>
    <mergeCell ref="H458:H459"/>
    <mergeCell ref="I458:I459"/>
    <mergeCell ref="J458:J459"/>
    <mergeCell ref="A461:A469"/>
    <mergeCell ref="B461:B469"/>
    <mergeCell ref="C461:C469"/>
    <mergeCell ref="D461:D469"/>
    <mergeCell ref="E461:E469"/>
    <mergeCell ref="H461:H469"/>
    <mergeCell ref="I461:I469"/>
    <mergeCell ref="J461:J469"/>
    <mergeCell ref="A481:A482"/>
    <mergeCell ref="B481:B482"/>
    <mergeCell ref="C481:C482"/>
    <mergeCell ref="D481:D482"/>
    <mergeCell ref="E481:E482"/>
    <mergeCell ref="H481:H482"/>
    <mergeCell ref="I481:I482"/>
    <mergeCell ref="J481:J482"/>
    <mergeCell ref="A484:A485"/>
    <mergeCell ref="B484:B485"/>
    <mergeCell ref="C484:C485"/>
    <mergeCell ref="D484:D485"/>
    <mergeCell ref="E484:E485"/>
    <mergeCell ref="H484:H485"/>
    <mergeCell ref="A492:A497"/>
    <mergeCell ref="B492:B497"/>
    <mergeCell ref="C492:C497"/>
    <mergeCell ref="D492:D497"/>
    <mergeCell ref="E492:E497"/>
    <mergeCell ref="H492:H497"/>
    <mergeCell ref="I492:I497"/>
    <mergeCell ref="J492:J497"/>
    <mergeCell ref="H499:H501"/>
    <mergeCell ref="I499:I501"/>
    <mergeCell ref="J499:J501"/>
    <mergeCell ref="A499:A501"/>
    <mergeCell ref="B499:B501"/>
    <mergeCell ref="C499:C501"/>
    <mergeCell ref="D499:D501"/>
    <mergeCell ref="E499:E501"/>
    <mergeCell ref="H503:H506"/>
    <mergeCell ref="J503:J506"/>
    <mergeCell ref="A508:A517"/>
    <mergeCell ref="B508:B517"/>
    <mergeCell ref="C508:C517"/>
    <mergeCell ref="D508:D517"/>
    <mergeCell ref="E508:E517"/>
    <mergeCell ref="H508:H517"/>
    <mergeCell ref="I508:I517"/>
    <mergeCell ref="J508:J517"/>
    <mergeCell ref="A503:A506"/>
    <mergeCell ref="B503:B506"/>
    <mergeCell ref="C503:C506"/>
    <mergeCell ref="D503:D506"/>
    <mergeCell ref="E503:E506"/>
    <mergeCell ref="A519:A522"/>
    <mergeCell ref="B519:B522"/>
    <mergeCell ref="C519:C522"/>
    <mergeCell ref="D519:D522"/>
    <mergeCell ref="E519:E522"/>
    <mergeCell ref="H519:H522"/>
    <mergeCell ref="I519:I522"/>
    <mergeCell ref="J519:J522"/>
    <mergeCell ref="A535:A543"/>
    <mergeCell ref="B535:B543"/>
    <mergeCell ref="C535:C543"/>
    <mergeCell ref="D535:D543"/>
    <mergeCell ref="E535:E543"/>
    <mergeCell ref="H535:H543"/>
    <mergeCell ref="I535:I543"/>
    <mergeCell ref="J535:J543"/>
    <mergeCell ref="A524:A525"/>
    <mergeCell ref="B524:B525"/>
    <mergeCell ref="C524:C525"/>
    <mergeCell ref="D524:D525"/>
    <mergeCell ref="E524:E525"/>
    <mergeCell ref="H524:H525"/>
    <mergeCell ref="I524:I525"/>
    <mergeCell ref="J524:J525"/>
    <mergeCell ref="E551:E553"/>
    <mergeCell ref="H551:H553"/>
    <mergeCell ref="I551:I553"/>
    <mergeCell ref="J551:J553"/>
    <mergeCell ref="A547:A549"/>
    <mergeCell ref="B547:B549"/>
    <mergeCell ref="C547:C549"/>
    <mergeCell ref="D547:D549"/>
    <mergeCell ref="E547:E549"/>
    <mergeCell ref="H547:H549"/>
    <mergeCell ref="I547:I549"/>
    <mergeCell ref="J547:J549"/>
    <mergeCell ref="A551:A553"/>
    <mergeCell ref="B551:B553"/>
    <mergeCell ref="C551:C553"/>
    <mergeCell ref="D551:D553"/>
    <mergeCell ref="H555:H557"/>
    <mergeCell ref="I555:I557"/>
    <mergeCell ref="J555:J557"/>
    <mergeCell ref="A561:A564"/>
    <mergeCell ref="B561:B564"/>
    <mergeCell ref="C561:C564"/>
    <mergeCell ref="D561:D564"/>
    <mergeCell ref="E561:E564"/>
    <mergeCell ref="H561:H564"/>
    <mergeCell ref="I561:I564"/>
    <mergeCell ref="J561:J564"/>
    <mergeCell ref="A555:A557"/>
    <mergeCell ref="B555:B557"/>
    <mergeCell ref="C555:C557"/>
    <mergeCell ref="D555:D557"/>
    <mergeCell ref="E555:E557"/>
    <mergeCell ref="H566:H567"/>
    <mergeCell ref="I566:I567"/>
    <mergeCell ref="J566:J567"/>
    <mergeCell ref="A569:A572"/>
    <mergeCell ref="B569:B572"/>
    <mergeCell ref="C569:C572"/>
    <mergeCell ref="D569:D572"/>
    <mergeCell ref="E569:E572"/>
    <mergeCell ref="H569:H572"/>
    <mergeCell ref="I569:I572"/>
    <mergeCell ref="J569:J572"/>
    <mergeCell ref="A566:A567"/>
    <mergeCell ref="B566:B567"/>
    <mergeCell ref="C566:C567"/>
    <mergeCell ref="D566:D567"/>
    <mergeCell ref="E566:E567"/>
    <mergeCell ref="H574:H575"/>
    <mergeCell ref="I574:I575"/>
    <mergeCell ref="J574:J575"/>
    <mergeCell ref="A577:A582"/>
    <mergeCell ref="B577:B582"/>
    <mergeCell ref="C577:C582"/>
    <mergeCell ref="D577:D582"/>
    <mergeCell ref="E577:E582"/>
    <mergeCell ref="H577:H582"/>
    <mergeCell ref="I577:I582"/>
    <mergeCell ref="J577:J582"/>
    <mergeCell ref="A574:A575"/>
    <mergeCell ref="B574:B575"/>
    <mergeCell ref="C574:C575"/>
    <mergeCell ref="D574:D575"/>
    <mergeCell ref="E574:E575"/>
  </mergeCells>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Normal="100" workbookViewId="0">
      <selection activeCell="B5" sqref="B5"/>
    </sheetView>
  </sheetViews>
  <sheetFormatPr defaultRowHeight="12.75" x14ac:dyDescent="0.35"/>
  <cols>
    <col min="1" max="1" width="5.59765625"/>
    <col min="2" max="2" width="14" style="233"/>
    <col min="3" max="3" width="30.59765625"/>
    <col min="4" max="4" width="20.73046875" customWidth="1"/>
    <col min="5" max="5" width="33"/>
    <col min="6" max="6" width="32.3984375"/>
    <col min="7" max="7" width="12.86328125"/>
    <col min="8" max="8" width="30.59765625"/>
    <col min="9" max="9" width="24.265625" customWidth="1"/>
    <col min="10" max="10" width="27.86328125"/>
    <col min="11" max="11" width="17.86328125"/>
    <col min="12" max="12" width="8"/>
    <col min="13" max="13" width="8.3984375"/>
    <col min="16" max="16" width="10.3984375"/>
    <col min="17" max="17" width="7.86328125"/>
    <col min="18" max="18" width="32.1328125"/>
    <col min="19" max="19" width="6.59765625"/>
    <col min="20" max="20" width="32.86328125"/>
    <col min="21" max="21" width="32.3984375"/>
    <col min="31" max="1023" width="17.265625"/>
  </cols>
  <sheetData>
    <row r="1" spans="1:30" ht="18.75" customHeight="1" x14ac:dyDescent="0.45">
      <c r="A1" s="36" t="s">
        <v>10342</v>
      </c>
      <c r="B1" s="237"/>
      <c r="C1" s="36"/>
      <c r="D1" s="36"/>
      <c r="E1" s="36"/>
      <c r="F1" s="41"/>
      <c r="G1" s="42"/>
      <c r="H1" s="41"/>
      <c r="I1" s="42"/>
      <c r="J1" s="42"/>
      <c r="K1" s="42"/>
      <c r="L1" s="42"/>
      <c r="M1" s="42"/>
      <c r="N1" s="42"/>
      <c r="O1" s="42"/>
      <c r="P1" s="42"/>
      <c r="Q1" s="42"/>
      <c r="R1" s="41"/>
      <c r="S1" s="42"/>
      <c r="T1" s="41"/>
      <c r="U1" s="3"/>
      <c r="V1" s="42"/>
      <c r="W1" s="42"/>
      <c r="X1" s="42"/>
      <c r="Y1" s="64"/>
      <c r="Z1" s="64"/>
      <c r="AA1" s="64"/>
      <c r="AB1" s="64"/>
      <c r="AC1" s="64"/>
      <c r="AD1" s="64"/>
    </row>
    <row r="2" spans="1:30" ht="18.75" customHeight="1" x14ac:dyDescent="0.45">
      <c r="A2" s="67" t="s">
        <v>8583</v>
      </c>
      <c r="B2" s="273"/>
      <c r="C2" s="67"/>
      <c r="D2" s="170"/>
      <c r="E2" s="3"/>
      <c r="F2" s="65"/>
      <c r="G2" s="3"/>
      <c r="H2" s="65"/>
      <c r="I2" s="3"/>
      <c r="J2" s="3"/>
      <c r="K2" s="3"/>
      <c r="L2" s="3"/>
      <c r="M2" s="3"/>
      <c r="N2" s="3"/>
      <c r="O2" s="3"/>
      <c r="P2" s="3"/>
      <c r="Q2" s="3"/>
      <c r="R2" s="65"/>
      <c r="S2" s="3"/>
      <c r="T2" s="65"/>
      <c r="U2" s="3"/>
      <c r="V2" s="3"/>
      <c r="W2" s="3"/>
      <c r="X2" s="3"/>
      <c r="Y2" s="3"/>
      <c r="Z2" s="3"/>
      <c r="AA2" s="3"/>
      <c r="AB2" s="3"/>
      <c r="AC2" s="3"/>
      <c r="AD2" s="3"/>
    </row>
    <row r="3" spans="1:30" ht="19.5" customHeight="1" x14ac:dyDescent="0.45">
      <c r="A3" s="36" t="s">
        <v>10275</v>
      </c>
      <c r="B3" s="237"/>
      <c r="C3" s="36"/>
      <c r="D3" s="36"/>
      <c r="E3" s="36"/>
      <c r="F3" s="36"/>
      <c r="G3" s="42"/>
      <c r="H3" s="41"/>
      <c r="I3" s="42"/>
      <c r="J3" s="42"/>
      <c r="K3" s="42"/>
      <c r="L3" s="42"/>
      <c r="M3" s="42"/>
      <c r="N3" s="42"/>
      <c r="O3" s="42"/>
      <c r="P3" s="42"/>
      <c r="Q3" s="42"/>
      <c r="R3" s="41"/>
      <c r="S3" s="42"/>
      <c r="T3" s="41"/>
      <c r="U3" s="3"/>
      <c r="V3" s="42"/>
      <c r="W3" s="42"/>
      <c r="X3" s="42"/>
      <c r="Y3" s="3"/>
      <c r="Z3" s="3"/>
      <c r="AA3" s="3"/>
      <c r="AB3" s="3"/>
      <c r="AC3" s="3"/>
      <c r="AD3" s="3"/>
    </row>
    <row r="4" spans="1:30" ht="14.25" x14ac:dyDescent="0.45">
      <c r="A4" s="23"/>
      <c r="B4" s="274"/>
      <c r="C4" s="23"/>
      <c r="D4" s="26"/>
      <c r="E4" s="23"/>
      <c r="F4" s="25"/>
      <c r="G4" s="23"/>
      <c r="H4" s="25"/>
      <c r="I4" s="23"/>
      <c r="J4" s="23"/>
      <c r="K4" s="23"/>
      <c r="L4" s="23"/>
      <c r="M4" s="23"/>
      <c r="N4" s="23"/>
      <c r="O4" s="23"/>
      <c r="P4" s="23"/>
      <c r="Q4" s="23"/>
      <c r="R4" s="25"/>
      <c r="S4" s="23"/>
      <c r="T4" s="25"/>
      <c r="U4" s="3"/>
      <c r="V4" s="23"/>
      <c r="W4" s="23"/>
      <c r="X4" s="23"/>
      <c r="Y4" s="3"/>
      <c r="Z4" s="3"/>
      <c r="AA4" s="3"/>
      <c r="AB4" s="3"/>
      <c r="AC4" s="3"/>
      <c r="AD4" s="3"/>
    </row>
    <row r="5" spans="1:30" ht="42.75" customHeight="1" x14ac:dyDescent="0.45">
      <c r="A5" s="4"/>
      <c r="B5" s="245" t="s">
        <v>4160</v>
      </c>
      <c r="C5" s="4" t="s">
        <v>1</v>
      </c>
      <c r="D5" s="4"/>
      <c r="E5" s="4" t="s">
        <v>3192</v>
      </c>
      <c r="F5" s="4" t="s">
        <v>4161</v>
      </c>
      <c r="G5" s="4" t="s">
        <v>8584</v>
      </c>
      <c r="H5" s="4" t="s">
        <v>8585</v>
      </c>
      <c r="I5" s="4" t="s">
        <v>8586</v>
      </c>
      <c r="J5" s="4" t="s">
        <v>8587</v>
      </c>
      <c r="K5" s="4" t="s">
        <v>4</v>
      </c>
      <c r="L5" s="4" t="s">
        <v>3195</v>
      </c>
      <c r="M5" s="4" t="s">
        <v>3196</v>
      </c>
      <c r="N5" s="4" t="s">
        <v>3197</v>
      </c>
      <c r="O5" s="4" t="s">
        <v>9</v>
      </c>
      <c r="P5" s="4" t="s">
        <v>10</v>
      </c>
      <c r="Q5" s="4" t="s">
        <v>11</v>
      </c>
      <c r="R5" s="4" t="s">
        <v>12</v>
      </c>
      <c r="S5" s="4" t="s">
        <v>9992</v>
      </c>
      <c r="T5" s="4" t="s">
        <v>13</v>
      </c>
      <c r="U5" s="3"/>
      <c r="V5" s="56"/>
      <c r="W5" s="25"/>
      <c r="X5" s="25"/>
      <c r="Y5" s="25"/>
      <c r="Z5" s="25"/>
      <c r="AA5" s="25"/>
      <c r="AB5" s="25"/>
      <c r="AC5" s="25"/>
      <c r="AD5" s="25"/>
    </row>
    <row r="6" spans="1:30" ht="30" customHeight="1" x14ac:dyDescent="0.45">
      <c r="A6" s="205">
        <v>1</v>
      </c>
      <c r="B6" s="269" t="s">
        <v>8588</v>
      </c>
      <c r="C6" s="29" t="s">
        <v>8589</v>
      </c>
      <c r="D6" s="119" t="str">
        <f>UPPER(C6)</f>
        <v>GGIDESEQFFDLK</v>
      </c>
      <c r="E6" s="29" t="s">
        <v>8590</v>
      </c>
      <c r="F6" s="201" t="s">
        <v>8591</v>
      </c>
      <c r="G6" s="205" t="s">
        <v>8592</v>
      </c>
      <c r="H6" s="201" t="s">
        <v>8593</v>
      </c>
      <c r="I6" s="205" t="s">
        <v>18</v>
      </c>
      <c r="J6" s="9" t="s">
        <v>20</v>
      </c>
      <c r="K6" s="9"/>
      <c r="L6" s="9">
        <v>93</v>
      </c>
      <c r="M6" s="9">
        <v>3.75</v>
      </c>
      <c r="N6" s="9">
        <v>1484.6886500000001</v>
      </c>
      <c r="O6" s="9">
        <v>-1.21</v>
      </c>
      <c r="P6" s="9">
        <v>742.84795999999994</v>
      </c>
      <c r="Q6" s="9">
        <v>2</v>
      </c>
      <c r="R6" s="11"/>
      <c r="S6" s="9">
        <v>6</v>
      </c>
      <c r="T6" s="11" t="s">
        <v>1881</v>
      </c>
      <c r="U6" s="3"/>
      <c r="V6" s="23"/>
      <c r="W6" s="23"/>
      <c r="X6" s="23"/>
      <c r="Y6" s="23"/>
      <c r="Z6" s="23"/>
      <c r="AA6" s="23"/>
      <c r="AB6" s="23"/>
      <c r="AC6" s="23"/>
      <c r="AD6" s="23"/>
    </row>
    <row r="7" spans="1:30" ht="30" customHeight="1" x14ac:dyDescent="0.45">
      <c r="A7" s="205"/>
      <c r="B7" s="260"/>
      <c r="C7" s="29" t="s">
        <v>8594</v>
      </c>
      <c r="D7" s="119" t="str">
        <f t="shared" ref="D7:D42" si="0">UPPER(C7)</f>
        <v>GGIDESEQFFDLK</v>
      </c>
      <c r="E7" s="29" t="s">
        <v>8590</v>
      </c>
      <c r="F7" s="201"/>
      <c r="G7" s="201"/>
      <c r="H7" s="201"/>
      <c r="I7" s="201"/>
      <c r="J7" s="9" t="s">
        <v>20</v>
      </c>
      <c r="K7" s="9"/>
      <c r="L7" s="9">
        <v>44</v>
      </c>
      <c r="M7" s="9">
        <v>3.32</v>
      </c>
      <c r="N7" s="9">
        <v>1772.8941400000001</v>
      </c>
      <c r="O7" s="9">
        <v>-0.24</v>
      </c>
      <c r="P7" s="9">
        <v>591.63622999999995</v>
      </c>
      <c r="Q7" s="9">
        <v>3</v>
      </c>
      <c r="R7" s="11" t="s">
        <v>437</v>
      </c>
      <c r="S7" s="9">
        <v>1</v>
      </c>
      <c r="T7" s="11" t="s">
        <v>84</v>
      </c>
      <c r="U7" s="3"/>
      <c r="V7" s="23"/>
      <c r="W7" s="23"/>
      <c r="X7" s="23"/>
      <c r="Y7" s="23"/>
      <c r="Z7" s="23"/>
      <c r="AA7" s="23"/>
      <c r="AB7" s="23"/>
      <c r="AC7" s="23"/>
      <c r="AD7" s="23"/>
    </row>
    <row r="8" spans="1:30" ht="30" customHeight="1" x14ac:dyDescent="0.45">
      <c r="A8" s="29">
        <v>2</v>
      </c>
      <c r="B8" s="265" t="s">
        <v>8595</v>
      </c>
      <c r="C8" s="29" t="s">
        <v>8596</v>
      </c>
      <c r="D8" s="119" t="str">
        <f t="shared" si="0"/>
        <v>GENSYGIDIFCK</v>
      </c>
      <c r="E8" s="29" t="s">
        <v>8597</v>
      </c>
      <c r="F8" s="58" t="s">
        <v>8598</v>
      </c>
      <c r="G8" s="29" t="s">
        <v>8599</v>
      </c>
      <c r="H8" s="58" t="s">
        <v>8600</v>
      </c>
      <c r="I8" s="29" t="s">
        <v>18</v>
      </c>
      <c r="J8" s="9" t="s">
        <v>8601</v>
      </c>
      <c r="K8" s="9" t="s">
        <v>8602</v>
      </c>
      <c r="L8" s="9">
        <v>79</v>
      </c>
      <c r="M8" s="9">
        <v>2.84</v>
      </c>
      <c r="N8" s="9">
        <v>1402.63347</v>
      </c>
      <c r="O8" s="9">
        <v>1.91</v>
      </c>
      <c r="P8" s="9">
        <v>701.82037000000003</v>
      </c>
      <c r="Q8" s="9">
        <v>2</v>
      </c>
      <c r="R8" s="11" t="s">
        <v>251</v>
      </c>
      <c r="S8" s="9">
        <v>3</v>
      </c>
      <c r="T8" s="11" t="s">
        <v>289</v>
      </c>
      <c r="U8" s="3"/>
      <c r="V8" s="23"/>
      <c r="W8" s="23"/>
      <c r="X8" s="23"/>
      <c r="Y8" s="23"/>
      <c r="Z8" s="23"/>
      <c r="AA8" s="23"/>
      <c r="AB8" s="23"/>
      <c r="AC8" s="23"/>
      <c r="AD8" s="23"/>
    </row>
    <row r="9" spans="1:30" ht="14.25" x14ac:dyDescent="0.45">
      <c r="A9" s="205">
        <v>3</v>
      </c>
      <c r="B9" s="269" t="s">
        <v>8603</v>
      </c>
      <c r="C9" s="29" t="s">
        <v>8605</v>
      </c>
      <c r="D9" s="119" t="str">
        <f t="shared" si="0"/>
        <v>VLIQRAEALTK</v>
      </c>
      <c r="E9" s="29" t="s">
        <v>8606</v>
      </c>
      <c r="F9" s="11"/>
      <c r="G9" s="205"/>
      <c r="H9" s="205"/>
      <c r="I9" s="205"/>
      <c r="J9" s="9" t="s">
        <v>8607</v>
      </c>
      <c r="K9" s="9" t="s">
        <v>8604</v>
      </c>
      <c r="L9" s="9">
        <v>38</v>
      </c>
      <c r="M9" s="9" t="s">
        <v>20</v>
      </c>
      <c r="N9" s="9">
        <v>1241.7576200000001</v>
      </c>
      <c r="O9" s="9">
        <v>-0.04</v>
      </c>
      <c r="P9" s="9">
        <v>621.38244999999995</v>
      </c>
      <c r="Q9" s="9">
        <v>2</v>
      </c>
      <c r="R9" s="11"/>
      <c r="S9" s="9">
        <v>1</v>
      </c>
      <c r="T9" s="11" t="s">
        <v>59</v>
      </c>
      <c r="U9" s="3"/>
      <c r="V9" s="23"/>
      <c r="W9" s="23"/>
      <c r="X9" s="23"/>
      <c r="Y9" s="23"/>
      <c r="Z9" s="23"/>
      <c r="AA9" s="23"/>
      <c r="AB9" s="23"/>
      <c r="AC9" s="23"/>
      <c r="AD9" s="23"/>
    </row>
    <row r="10" spans="1:30" ht="14.25" x14ac:dyDescent="0.45">
      <c r="A10" s="215"/>
      <c r="B10" s="275"/>
      <c r="C10" s="29" t="s">
        <v>8608</v>
      </c>
      <c r="D10" s="119" t="str">
        <f t="shared" si="0"/>
        <v>TKGGIVIPEKAQSK</v>
      </c>
      <c r="E10" s="29" t="s">
        <v>8609</v>
      </c>
      <c r="F10" s="11"/>
      <c r="G10" s="205"/>
      <c r="H10" s="205"/>
      <c r="I10" s="205"/>
      <c r="J10" s="9" t="s">
        <v>8610</v>
      </c>
      <c r="K10" s="9" t="s">
        <v>8604</v>
      </c>
      <c r="L10" s="9">
        <v>46</v>
      </c>
      <c r="M10" s="9">
        <v>4.71</v>
      </c>
      <c r="N10" s="9">
        <v>1455.85031</v>
      </c>
      <c r="O10" s="9">
        <v>-1.87</v>
      </c>
      <c r="P10" s="9">
        <v>485.95496000000003</v>
      </c>
      <c r="Q10" s="9">
        <v>3</v>
      </c>
      <c r="R10" s="11"/>
      <c r="S10" s="9">
        <v>6</v>
      </c>
      <c r="T10" s="11" t="s">
        <v>8611</v>
      </c>
      <c r="U10" s="3"/>
      <c r="V10" s="23"/>
      <c r="W10" s="23"/>
      <c r="X10" s="23"/>
      <c r="Y10" s="23"/>
      <c r="Z10" s="23"/>
      <c r="AA10" s="23"/>
      <c r="AB10" s="23"/>
      <c r="AC10" s="23"/>
      <c r="AD10" s="23"/>
    </row>
    <row r="11" spans="1:30" ht="14.25" x14ac:dyDescent="0.45">
      <c r="A11" s="215"/>
      <c r="B11" s="275"/>
      <c r="C11" s="29" t="s">
        <v>8612</v>
      </c>
      <c r="D11" s="119" t="str">
        <f t="shared" si="0"/>
        <v>GGIVIPEKAQSK</v>
      </c>
      <c r="E11" s="29" t="s">
        <v>8613</v>
      </c>
      <c r="F11" s="11"/>
      <c r="G11" s="205"/>
      <c r="H11" s="205"/>
      <c r="I11" s="205"/>
      <c r="J11" s="9" t="s">
        <v>8614</v>
      </c>
      <c r="K11" s="9" t="s">
        <v>8604</v>
      </c>
      <c r="L11" s="9">
        <v>38</v>
      </c>
      <c r="M11" s="9">
        <v>2.78</v>
      </c>
      <c r="N11" s="9">
        <v>1226.7103</v>
      </c>
      <c r="O11" s="9">
        <v>-7.0000000000000007E-2</v>
      </c>
      <c r="P11" s="9">
        <v>409.57495</v>
      </c>
      <c r="Q11" s="9">
        <v>3</v>
      </c>
      <c r="R11" s="11"/>
      <c r="S11" s="9">
        <v>6</v>
      </c>
      <c r="T11" s="11" t="s">
        <v>84</v>
      </c>
      <c r="U11" s="3"/>
      <c r="V11" s="23"/>
      <c r="W11" s="23"/>
      <c r="X11" s="23"/>
      <c r="Y11" s="23"/>
      <c r="Z11" s="23"/>
      <c r="AA11" s="23"/>
      <c r="AB11" s="23"/>
      <c r="AC11" s="23"/>
      <c r="AD11" s="23"/>
    </row>
    <row r="12" spans="1:30" ht="45" customHeight="1" x14ac:dyDescent="0.45">
      <c r="A12" s="215"/>
      <c r="B12" s="275"/>
      <c r="C12" s="29" t="s">
        <v>8615</v>
      </c>
      <c r="D12" s="119" t="str">
        <f t="shared" si="0"/>
        <v>VLLPEYGGTKVELGDSK</v>
      </c>
      <c r="E12" s="29" t="s">
        <v>8616</v>
      </c>
      <c r="F12" s="11"/>
      <c r="G12" s="205"/>
      <c r="H12" s="205"/>
      <c r="I12" s="205"/>
      <c r="J12" s="9" t="s">
        <v>8617</v>
      </c>
      <c r="K12" s="9" t="s">
        <v>8604</v>
      </c>
      <c r="L12" s="9">
        <v>112</v>
      </c>
      <c r="M12" s="9">
        <v>5</v>
      </c>
      <c r="N12" s="9">
        <v>1804.96794</v>
      </c>
      <c r="O12" s="9">
        <v>-0.69</v>
      </c>
      <c r="P12" s="9">
        <v>902.98761000000002</v>
      </c>
      <c r="Q12" s="9">
        <v>2</v>
      </c>
      <c r="R12" s="11"/>
      <c r="S12" s="9">
        <v>18</v>
      </c>
      <c r="T12" s="11" t="s">
        <v>8618</v>
      </c>
      <c r="U12" s="3"/>
      <c r="V12" s="23"/>
      <c r="W12" s="23"/>
      <c r="X12" s="23"/>
      <c r="Y12" s="23"/>
      <c r="Z12" s="23"/>
      <c r="AA12" s="23"/>
      <c r="AB12" s="23"/>
      <c r="AC12" s="23"/>
      <c r="AD12" s="23"/>
    </row>
    <row r="13" spans="1:30" ht="45" customHeight="1" x14ac:dyDescent="0.45">
      <c r="A13" s="215"/>
      <c r="B13" s="275"/>
      <c r="C13" s="29" t="s">
        <v>8619</v>
      </c>
      <c r="D13" s="119" t="str">
        <f t="shared" si="0"/>
        <v>VLLPEYGGTKVELGDSK</v>
      </c>
      <c r="E13" s="29" t="s">
        <v>8616</v>
      </c>
      <c r="F13" s="11"/>
      <c r="G13" s="205"/>
      <c r="H13" s="205"/>
      <c r="I13" s="205"/>
      <c r="J13" s="9" t="s">
        <v>8617</v>
      </c>
      <c r="K13" s="9" t="s">
        <v>8604</v>
      </c>
      <c r="L13" s="9">
        <v>34</v>
      </c>
      <c r="M13" s="9">
        <v>4</v>
      </c>
      <c r="N13" s="9">
        <v>2237.2768900000001</v>
      </c>
      <c r="O13" s="9">
        <v>0.67</v>
      </c>
      <c r="P13" s="9">
        <v>746.43047999999999</v>
      </c>
      <c r="Q13" s="9">
        <v>3</v>
      </c>
      <c r="R13" s="11" t="s">
        <v>8620</v>
      </c>
      <c r="S13" s="9">
        <v>2</v>
      </c>
      <c r="T13" s="11" t="s">
        <v>84</v>
      </c>
      <c r="U13" s="3"/>
      <c r="V13" s="23"/>
      <c r="W13" s="23"/>
      <c r="X13" s="23"/>
      <c r="Y13" s="23"/>
      <c r="Z13" s="23"/>
      <c r="AA13" s="23"/>
      <c r="AB13" s="23"/>
      <c r="AC13" s="23"/>
      <c r="AD13" s="23"/>
    </row>
    <row r="14" spans="1:30" ht="30" customHeight="1" x14ac:dyDescent="0.45">
      <c r="A14" s="215"/>
      <c r="B14" s="275"/>
      <c r="C14" s="29" t="s">
        <v>8621</v>
      </c>
      <c r="D14" s="119" t="str">
        <f t="shared" si="0"/>
        <v>VELGDSKEYHLFR</v>
      </c>
      <c r="E14" s="29" t="s">
        <v>8622</v>
      </c>
      <c r="F14" s="11"/>
      <c r="G14" s="205"/>
      <c r="H14" s="205"/>
      <c r="I14" s="205"/>
      <c r="J14" s="9" t="s">
        <v>8623</v>
      </c>
      <c r="K14" s="9" t="s">
        <v>8604</v>
      </c>
      <c r="L14" s="9">
        <v>19</v>
      </c>
      <c r="M14" s="9">
        <v>2.92</v>
      </c>
      <c r="N14" s="9">
        <v>1881.01187</v>
      </c>
      <c r="O14" s="9">
        <v>0.51</v>
      </c>
      <c r="P14" s="9">
        <v>627.67547999999999</v>
      </c>
      <c r="Q14" s="9">
        <v>3</v>
      </c>
      <c r="R14" s="11" t="s">
        <v>3892</v>
      </c>
      <c r="S14" s="9">
        <v>3</v>
      </c>
      <c r="T14" s="11" t="s">
        <v>84</v>
      </c>
      <c r="U14" s="3"/>
      <c r="V14" s="23"/>
      <c r="W14" s="23"/>
      <c r="X14" s="23"/>
      <c r="Y14" s="23"/>
      <c r="Z14" s="23"/>
      <c r="AA14" s="23"/>
      <c r="AB14" s="23"/>
      <c r="AC14" s="23"/>
      <c r="AD14" s="23"/>
    </row>
    <row r="15" spans="1:30" ht="45" customHeight="1" x14ac:dyDescent="0.45">
      <c r="A15" s="215"/>
      <c r="B15" s="275"/>
      <c r="C15" s="29" t="s">
        <v>8624</v>
      </c>
      <c r="D15" s="119" t="str">
        <f t="shared" si="0"/>
        <v>VELGDSKEYHLFR</v>
      </c>
      <c r="E15" s="29" t="s">
        <v>8622</v>
      </c>
      <c r="F15" s="11"/>
      <c r="G15" s="205"/>
      <c r="H15" s="205"/>
      <c r="I15" s="205"/>
      <c r="J15" s="9" t="s">
        <v>8623</v>
      </c>
      <c r="K15" s="9" t="s">
        <v>8604</v>
      </c>
      <c r="L15" s="9">
        <v>125</v>
      </c>
      <c r="M15" s="9">
        <v>5.15</v>
      </c>
      <c r="N15" s="9">
        <v>1592.8064400000001</v>
      </c>
      <c r="O15" s="9">
        <v>-0.22</v>
      </c>
      <c r="P15" s="9">
        <v>796.90686000000005</v>
      </c>
      <c r="Q15" s="9">
        <v>2</v>
      </c>
      <c r="R15" s="11"/>
      <c r="S15" s="9">
        <v>20</v>
      </c>
      <c r="T15" s="11" t="s">
        <v>8625</v>
      </c>
      <c r="U15" s="3"/>
      <c r="V15" s="23"/>
      <c r="W15" s="23"/>
      <c r="X15" s="23"/>
      <c r="Y15" s="23"/>
      <c r="Z15" s="23"/>
      <c r="AA15" s="23"/>
      <c r="AB15" s="23"/>
      <c r="AC15" s="23"/>
      <c r="AD15" s="23"/>
    </row>
    <row r="16" spans="1:30" ht="30" customHeight="1" x14ac:dyDescent="0.45">
      <c r="A16" s="215"/>
      <c r="B16" s="275"/>
      <c r="C16" s="29" t="s">
        <v>8626</v>
      </c>
      <c r="D16" s="119" t="str">
        <f t="shared" si="0"/>
        <v>EADILAK</v>
      </c>
      <c r="E16" s="29" t="s">
        <v>8627</v>
      </c>
      <c r="F16" s="11"/>
      <c r="G16" s="205"/>
      <c r="H16" s="205"/>
      <c r="I16" s="205"/>
      <c r="J16" s="9" t="s">
        <v>20</v>
      </c>
      <c r="K16" s="9"/>
      <c r="L16" s="9" t="s">
        <v>20</v>
      </c>
      <c r="M16" s="9">
        <v>3.1</v>
      </c>
      <c r="N16" s="9">
        <v>1047.62895</v>
      </c>
      <c r="O16" s="9">
        <v>0.08</v>
      </c>
      <c r="P16" s="9">
        <v>524.31812000000002</v>
      </c>
      <c r="Q16" s="9">
        <v>2</v>
      </c>
      <c r="R16" s="11" t="s">
        <v>3892</v>
      </c>
      <c r="S16" s="9">
        <v>1</v>
      </c>
      <c r="T16" s="11" t="s">
        <v>84</v>
      </c>
      <c r="U16" s="3"/>
      <c r="V16" s="23"/>
      <c r="W16" s="23"/>
      <c r="X16" s="23"/>
      <c r="Y16" s="23"/>
      <c r="Z16" s="23"/>
      <c r="AA16" s="23"/>
      <c r="AB16" s="23"/>
      <c r="AC16" s="23"/>
      <c r="AD16" s="23"/>
    </row>
    <row r="17" spans="1:30" ht="14.25" x14ac:dyDescent="0.45">
      <c r="A17" s="214"/>
      <c r="B17" s="276"/>
      <c r="C17" s="29" t="s">
        <v>8628</v>
      </c>
      <c r="D17" s="119" t="str">
        <f t="shared" si="0"/>
        <v>EADILAK</v>
      </c>
      <c r="E17" s="29" t="s">
        <v>8627</v>
      </c>
      <c r="F17" s="11"/>
      <c r="G17" s="205"/>
      <c r="H17" s="205"/>
      <c r="I17" s="205"/>
      <c r="J17" s="9" t="s">
        <v>20</v>
      </c>
      <c r="K17" s="9"/>
      <c r="L17" s="9">
        <v>70</v>
      </c>
      <c r="M17" s="9">
        <v>2.02</v>
      </c>
      <c r="N17" s="9">
        <v>759.42490999999995</v>
      </c>
      <c r="O17" s="9">
        <v>0.23</v>
      </c>
      <c r="P17" s="9">
        <v>380.21609000000001</v>
      </c>
      <c r="Q17" s="9">
        <v>2</v>
      </c>
      <c r="R17" s="11"/>
      <c r="S17" s="9">
        <v>7</v>
      </c>
      <c r="T17" s="11" t="s">
        <v>2450</v>
      </c>
      <c r="U17" s="3"/>
      <c r="V17" s="23"/>
      <c r="W17" s="23"/>
      <c r="X17" s="23"/>
      <c r="Y17" s="23"/>
      <c r="Z17" s="23"/>
      <c r="AA17" s="23"/>
      <c r="AB17" s="23"/>
      <c r="AC17" s="23"/>
      <c r="AD17" s="23"/>
    </row>
    <row r="18" spans="1:30" ht="15" customHeight="1" x14ac:dyDescent="0.45">
      <c r="A18" s="113">
        <v>4</v>
      </c>
      <c r="B18" s="266" t="s">
        <v>8629</v>
      </c>
      <c r="C18" s="29" t="s">
        <v>8630</v>
      </c>
      <c r="D18" s="119" t="str">
        <f t="shared" si="0"/>
        <v>DYSTLFK</v>
      </c>
      <c r="E18" s="29" t="s">
        <v>8631</v>
      </c>
      <c r="F18" s="112" t="s">
        <v>8632</v>
      </c>
      <c r="G18" s="113" t="s">
        <v>8592</v>
      </c>
      <c r="H18" s="58" t="s">
        <v>8633</v>
      </c>
      <c r="I18" s="113" t="s">
        <v>18</v>
      </c>
      <c r="J18" s="9" t="s">
        <v>20</v>
      </c>
      <c r="K18" s="9"/>
      <c r="L18" s="9">
        <v>44</v>
      </c>
      <c r="M18" s="9" t="s">
        <v>20</v>
      </c>
      <c r="N18" s="9">
        <v>873.43498</v>
      </c>
      <c r="O18" s="9">
        <v>-0.34</v>
      </c>
      <c r="P18" s="9">
        <v>437.22113000000002</v>
      </c>
      <c r="Q18" s="9">
        <v>2</v>
      </c>
      <c r="R18" s="11"/>
      <c r="S18" s="9">
        <v>1</v>
      </c>
      <c r="T18" s="11" t="s">
        <v>146</v>
      </c>
      <c r="U18" s="3"/>
      <c r="V18" s="23"/>
      <c r="W18" s="23"/>
      <c r="X18" s="23"/>
      <c r="Y18" s="23"/>
      <c r="Z18" s="23"/>
      <c r="AA18" s="23"/>
      <c r="AB18" s="23"/>
      <c r="AC18" s="23"/>
      <c r="AD18" s="23"/>
    </row>
    <row r="19" spans="1:30" ht="30" customHeight="1" x14ac:dyDescent="0.45">
      <c r="A19" s="205">
        <v>5</v>
      </c>
      <c r="B19" s="269" t="s">
        <v>8634</v>
      </c>
      <c r="C19" s="29" t="s">
        <v>8635</v>
      </c>
      <c r="D19" s="119" t="str">
        <f t="shared" si="0"/>
        <v>EETPAAVPAETVGDVEGEPK</v>
      </c>
      <c r="E19" s="66" t="s">
        <v>8636</v>
      </c>
      <c r="F19" s="201" t="s">
        <v>8637</v>
      </c>
      <c r="G19" s="29" t="s">
        <v>8638</v>
      </c>
      <c r="H19" s="58" t="s">
        <v>8639</v>
      </c>
      <c r="I19" s="29" t="s">
        <v>18</v>
      </c>
      <c r="J19" s="9" t="s">
        <v>8640</v>
      </c>
      <c r="K19" s="9" t="s">
        <v>8641</v>
      </c>
      <c r="L19" s="9">
        <v>81</v>
      </c>
      <c r="M19" s="9">
        <v>5.27</v>
      </c>
      <c r="N19" s="9">
        <v>2313.1714299999999</v>
      </c>
      <c r="O19" s="9">
        <v>0.56999999999999995</v>
      </c>
      <c r="P19" s="9">
        <v>1157.0893599999999</v>
      </c>
      <c r="Q19" s="9">
        <v>2</v>
      </c>
      <c r="R19" s="11" t="s">
        <v>470</v>
      </c>
      <c r="S19" s="9">
        <v>5</v>
      </c>
      <c r="T19" s="11" t="s">
        <v>84</v>
      </c>
      <c r="U19" s="3"/>
      <c r="V19" s="23"/>
      <c r="W19" s="23"/>
      <c r="X19" s="23"/>
      <c r="Y19" s="23"/>
      <c r="Z19" s="23"/>
      <c r="AA19" s="23"/>
      <c r="AB19" s="23"/>
      <c r="AC19" s="23"/>
      <c r="AD19" s="23"/>
    </row>
    <row r="20" spans="1:30" ht="14.25" x14ac:dyDescent="0.45">
      <c r="A20" s="205"/>
      <c r="B20" s="260"/>
      <c r="C20" s="29" t="s">
        <v>8642</v>
      </c>
      <c r="D20" s="119" t="str">
        <f t="shared" si="0"/>
        <v>EETPAAVPAETVGDVEGEPK</v>
      </c>
      <c r="E20" s="66" t="s">
        <v>8636</v>
      </c>
      <c r="F20" s="201"/>
      <c r="G20" s="29" t="s">
        <v>8643</v>
      </c>
      <c r="H20" s="11"/>
      <c r="I20" s="9"/>
      <c r="J20" s="9" t="s">
        <v>8640</v>
      </c>
      <c r="K20" s="9" t="s">
        <v>8641</v>
      </c>
      <c r="L20" s="9">
        <v>79</v>
      </c>
      <c r="M20" s="9">
        <v>5.03</v>
      </c>
      <c r="N20" s="9">
        <v>2024.9674500000001</v>
      </c>
      <c r="O20" s="9">
        <v>0.72</v>
      </c>
      <c r="P20" s="9">
        <v>1012.9873700000001</v>
      </c>
      <c r="Q20" s="9">
        <v>2</v>
      </c>
      <c r="R20" s="11"/>
      <c r="S20" s="9">
        <v>10</v>
      </c>
      <c r="T20" s="11" t="s">
        <v>8644</v>
      </c>
      <c r="U20" s="3"/>
      <c r="V20" s="23"/>
      <c r="W20" s="23"/>
      <c r="X20" s="23"/>
      <c r="Y20" s="23"/>
      <c r="Z20" s="23"/>
      <c r="AA20" s="23"/>
      <c r="AB20" s="23"/>
      <c r="AC20" s="23"/>
      <c r="AD20" s="23"/>
    </row>
    <row r="21" spans="1:30" ht="30" customHeight="1" x14ac:dyDescent="0.45">
      <c r="A21" s="205">
        <v>6</v>
      </c>
      <c r="B21" s="269" t="s">
        <v>8645</v>
      </c>
      <c r="C21" s="205" t="s">
        <v>8651</v>
      </c>
      <c r="D21" s="119" t="str">
        <f t="shared" si="0"/>
        <v>QPVAEQSSEKPATDR</v>
      </c>
      <c r="E21" s="205" t="s">
        <v>8652</v>
      </c>
      <c r="F21" s="201"/>
      <c r="G21" s="205" t="s">
        <v>8647</v>
      </c>
      <c r="H21" s="201" t="s">
        <v>8648</v>
      </c>
      <c r="I21" s="201" t="s">
        <v>9988</v>
      </c>
      <c r="J21" s="9" t="s">
        <v>8649</v>
      </c>
      <c r="K21" s="9" t="s">
        <v>8650</v>
      </c>
      <c r="L21" s="9" t="s">
        <v>20</v>
      </c>
      <c r="M21" s="9">
        <v>4.6100000000000003</v>
      </c>
      <c r="N21" s="9">
        <v>1944.105</v>
      </c>
      <c r="O21" s="9">
        <v>1.23</v>
      </c>
      <c r="P21" s="9">
        <v>486.78170999999998</v>
      </c>
      <c r="Q21" s="9">
        <v>4</v>
      </c>
      <c r="R21" s="11"/>
      <c r="S21" s="9">
        <v>1</v>
      </c>
      <c r="T21" s="11" t="s">
        <v>293</v>
      </c>
      <c r="U21" s="3"/>
      <c r="V21" s="23"/>
      <c r="W21" s="23"/>
      <c r="X21" s="23"/>
      <c r="Y21" s="23"/>
      <c r="Z21" s="23"/>
      <c r="AA21" s="23"/>
      <c r="AB21" s="23"/>
      <c r="AC21" s="23"/>
      <c r="AD21" s="23"/>
    </row>
    <row r="22" spans="1:30" ht="14.25" x14ac:dyDescent="0.45">
      <c r="A22" s="205"/>
      <c r="B22" s="260"/>
      <c r="C22" s="214"/>
      <c r="D22" s="119" t="str">
        <f t="shared" si="0"/>
        <v/>
      </c>
      <c r="E22" s="214"/>
      <c r="F22" s="202"/>
      <c r="G22" s="214"/>
      <c r="H22" s="202"/>
      <c r="I22" s="202"/>
      <c r="J22" s="9" t="s">
        <v>8653</v>
      </c>
      <c r="K22" s="9" t="s">
        <v>8650</v>
      </c>
      <c r="L22" s="9">
        <v>25</v>
      </c>
      <c r="M22" s="9" t="s">
        <v>20</v>
      </c>
      <c r="N22" s="9">
        <v>1642.8026500000001</v>
      </c>
      <c r="O22" s="9">
        <v>-0.33</v>
      </c>
      <c r="P22" s="9">
        <v>548.27239999999995</v>
      </c>
      <c r="Q22" s="9">
        <v>3</v>
      </c>
      <c r="R22" s="11"/>
      <c r="S22" s="9">
        <v>1</v>
      </c>
      <c r="T22" s="11" t="s">
        <v>293</v>
      </c>
      <c r="U22" s="3"/>
      <c r="V22" s="23"/>
      <c r="W22" s="23"/>
      <c r="X22" s="23"/>
      <c r="Y22" s="23"/>
      <c r="Z22" s="23"/>
      <c r="AA22" s="23"/>
      <c r="AB22" s="23"/>
      <c r="AC22" s="23"/>
      <c r="AD22" s="23"/>
    </row>
    <row r="23" spans="1:30" ht="15" customHeight="1" x14ac:dyDescent="0.45">
      <c r="A23" s="205">
        <v>7</v>
      </c>
      <c r="B23" s="269" t="s">
        <v>8654</v>
      </c>
      <c r="C23" s="29" t="s">
        <v>8655</v>
      </c>
      <c r="D23" s="119" t="str">
        <f t="shared" si="0"/>
        <v>TAASSAVAATASVNAHGFASSDR        </v>
      </c>
      <c r="E23" s="29" t="s">
        <v>8656</v>
      </c>
      <c r="F23" s="201" t="s">
        <v>10028</v>
      </c>
      <c r="G23" s="205" t="s">
        <v>8592</v>
      </c>
      <c r="H23" s="201" t="s">
        <v>8657</v>
      </c>
      <c r="I23" s="205" t="s">
        <v>18</v>
      </c>
      <c r="J23" s="9" t="s">
        <v>20</v>
      </c>
      <c r="K23" s="9" t="s">
        <v>8658</v>
      </c>
      <c r="L23" s="9">
        <v>69</v>
      </c>
      <c r="M23" s="9">
        <v>8.6199999999999992</v>
      </c>
      <c r="N23" s="9">
        <v>2149.0301199999999</v>
      </c>
      <c r="O23" s="9">
        <v>1.48</v>
      </c>
      <c r="P23" s="9">
        <v>717.01489000000004</v>
      </c>
      <c r="Q23" s="9">
        <v>3</v>
      </c>
      <c r="R23" s="11"/>
      <c r="S23" s="9">
        <v>1</v>
      </c>
      <c r="T23" s="11" t="s">
        <v>84</v>
      </c>
      <c r="U23" s="3"/>
      <c r="V23" s="23"/>
      <c r="W23" s="23"/>
      <c r="X23" s="23"/>
      <c r="Y23" s="23"/>
      <c r="Z23" s="23"/>
      <c r="AA23" s="23"/>
      <c r="AB23" s="23"/>
      <c r="AC23" s="23"/>
      <c r="AD23" s="23"/>
    </row>
    <row r="24" spans="1:30" ht="14.25" x14ac:dyDescent="0.45">
      <c r="A24" s="205"/>
      <c r="B24" s="260"/>
      <c r="C24" s="29" t="s">
        <v>8659</v>
      </c>
      <c r="D24" s="119" t="str">
        <f t="shared" si="0"/>
        <v>CEQSATASVPR</v>
      </c>
      <c r="E24" s="29" t="s">
        <v>8660</v>
      </c>
      <c r="F24" s="201"/>
      <c r="G24" s="201"/>
      <c r="H24" s="201"/>
      <c r="I24" s="201"/>
      <c r="J24" s="9" t="s">
        <v>20</v>
      </c>
      <c r="K24" s="9" t="s">
        <v>8658</v>
      </c>
      <c r="L24" s="9">
        <v>55</v>
      </c>
      <c r="M24" s="9">
        <v>3.1</v>
      </c>
      <c r="N24" s="9">
        <v>1205.5566899999999</v>
      </c>
      <c r="O24" s="9">
        <v>-1.06</v>
      </c>
      <c r="P24" s="9">
        <v>603.28197999999998</v>
      </c>
      <c r="Q24" s="9">
        <v>2</v>
      </c>
      <c r="R24" s="11" t="s">
        <v>386</v>
      </c>
      <c r="S24" s="9">
        <v>1</v>
      </c>
      <c r="T24" s="11" t="s">
        <v>84</v>
      </c>
      <c r="U24" s="3"/>
      <c r="V24" s="23"/>
      <c r="W24" s="23"/>
      <c r="X24" s="23"/>
      <c r="Y24" s="23"/>
      <c r="Z24" s="23"/>
      <c r="AA24" s="23"/>
      <c r="AB24" s="23"/>
      <c r="AC24" s="23"/>
      <c r="AD24" s="23"/>
    </row>
    <row r="25" spans="1:30" ht="30" customHeight="1" x14ac:dyDescent="0.45">
      <c r="A25" s="29">
        <v>8</v>
      </c>
      <c r="B25" s="266" t="s">
        <v>8661</v>
      </c>
      <c r="C25" s="29" t="s">
        <v>8646</v>
      </c>
      <c r="D25" s="119" t="str">
        <f t="shared" si="0"/>
        <v>IKPQQPAPVKPQQQQTK</v>
      </c>
      <c r="E25" s="29" t="s">
        <v>8662</v>
      </c>
      <c r="F25" s="51" t="s">
        <v>8663</v>
      </c>
      <c r="G25" s="29"/>
      <c r="H25" s="58"/>
      <c r="I25" s="29"/>
      <c r="J25" s="9" t="s">
        <v>8664</v>
      </c>
      <c r="K25" s="9" t="s">
        <v>8665</v>
      </c>
      <c r="L25" s="9">
        <v>67</v>
      </c>
      <c r="M25" s="9">
        <v>4.17</v>
      </c>
      <c r="N25" s="9">
        <v>1146.58745</v>
      </c>
      <c r="O25" s="9">
        <v>-2.42</v>
      </c>
      <c r="P25" s="9">
        <v>573.79736000000003</v>
      </c>
      <c r="Q25" s="9">
        <v>2</v>
      </c>
      <c r="R25" s="11"/>
      <c r="S25" s="9">
        <v>4</v>
      </c>
      <c r="T25" s="11" t="s">
        <v>2450</v>
      </c>
      <c r="U25" s="3"/>
      <c r="V25" s="23"/>
      <c r="W25" s="23"/>
      <c r="X25" s="23"/>
      <c r="Y25" s="23"/>
      <c r="Z25" s="23"/>
      <c r="AA25" s="23"/>
      <c r="AB25" s="23"/>
      <c r="AC25" s="23"/>
      <c r="AD25" s="23"/>
    </row>
    <row r="26" spans="1:30" ht="14.25" x14ac:dyDescent="0.45">
      <c r="A26" s="9"/>
      <c r="B26" s="249"/>
      <c r="C26" s="9"/>
      <c r="D26" s="119" t="str">
        <f>UPPER(C26)</f>
        <v/>
      </c>
      <c r="E26" s="9"/>
      <c r="F26" s="11"/>
      <c r="G26" s="9"/>
      <c r="H26" s="11"/>
      <c r="I26" s="9"/>
      <c r="J26" s="9"/>
      <c r="K26" s="9"/>
      <c r="L26" s="9"/>
      <c r="M26" s="9"/>
      <c r="N26" s="9"/>
      <c r="O26" s="9"/>
      <c r="P26" s="9"/>
      <c r="Q26" s="9"/>
      <c r="R26" s="11"/>
      <c r="S26" s="9"/>
      <c r="T26" s="11"/>
      <c r="U26" s="3"/>
      <c r="V26" s="23"/>
      <c r="W26" s="23"/>
      <c r="X26" s="23"/>
      <c r="Y26" s="23"/>
      <c r="Z26" s="23"/>
      <c r="AA26" s="23"/>
      <c r="AB26" s="23"/>
      <c r="AC26" s="23"/>
      <c r="AD26" s="23"/>
    </row>
    <row r="27" spans="1:30" ht="15" customHeight="1" x14ac:dyDescent="0.45">
      <c r="A27" s="205">
        <v>9</v>
      </c>
      <c r="B27" s="269" t="s">
        <v>8666</v>
      </c>
      <c r="C27" s="29" t="s">
        <v>8667</v>
      </c>
      <c r="D27" s="119" t="str">
        <f t="shared" si="0"/>
        <v>FVSVGTNTDREDWK</v>
      </c>
      <c r="E27" s="29" t="s">
        <v>8668</v>
      </c>
      <c r="F27" s="201" t="s">
        <v>20</v>
      </c>
      <c r="G27" s="205" t="s">
        <v>8669</v>
      </c>
      <c r="H27" s="201" t="s">
        <v>8670</v>
      </c>
      <c r="I27" s="201" t="s">
        <v>9983</v>
      </c>
      <c r="J27" s="9" t="s">
        <v>8671</v>
      </c>
      <c r="K27" s="9" t="s">
        <v>8672</v>
      </c>
      <c r="L27" s="9">
        <v>53</v>
      </c>
      <c r="M27" s="9">
        <v>3.37</v>
      </c>
      <c r="N27" s="9">
        <v>1653.7959499999999</v>
      </c>
      <c r="O27" s="9">
        <v>5.53</v>
      </c>
      <c r="P27" s="9">
        <v>827.40161000000001</v>
      </c>
      <c r="Q27" s="9">
        <v>2</v>
      </c>
      <c r="R27" s="11"/>
      <c r="S27" s="9">
        <v>1</v>
      </c>
      <c r="T27" s="11" t="s">
        <v>146</v>
      </c>
      <c r="U27" s="3"/>
      <c r="V27" s="23"/>
      <c r="W27" s="23"/>
      <c r="X27" s="23"/>
      <c r="Y27" s="23"/>
      <c r="Z27" s="23"/>
      <c r="AA27" s="23"/>
      <c r="AB27" s="23"/>
      <c r="AC27" s="23"/>
      <c r="AD27" s="23"/>
    </row>
    <row r="28" spans="1:30" ht="14.25" x14ac:dyDescent="0.45">
      <c r="A28" s="205"/>
      <c r="B28" s="260"/>
      <c r="C28" s="29" t="s">
        <v>8673</v>
      </c>
      <c r="D28" s="119" t="str">
        <f t="shared" si="0"/>
        <v>VILDNQLDQFIK</v>
      </c>
      <c r="E28" s="29" t="s">
        <v>8674</v>
      </c>
      <c r="F28" s="201"/>
      <c r="G28" s="201"/>
      <c r="H28" s="201"/>
      <c r="I28" s="202"/>
      <c r="J28" s="9" t="s">
        <v>8675</v>
      </c>
      <c r="K28" s="9" t="s">
        <v>8672</v>
      </c>
      <c r="L28" s="9">
        <v>73</v>
      </c>
      <c r="M28" s="9">
        <v>2.67</v>
      </c>
      <c r="N28" s="9">
        <v>1445.80376</v>
      </c>
      <c r="O28" s="9">
        <v>2.65</v>
      </c>
      <c r="P28" s="9">
        <v>723.40552000000002</v>
      </c>
      <c r="Q28" s="9">
        <v>2</v>
      </c>
      <c r="R28" s="11"/>
      <c r="S28" s="9">
        <v>3</v>
      </c>
      <c r="T28" s="11" t="s">
        <v>160</v>
      </c>
      <c r="U28" s="3"/>
      <c r="V28" s="23"/>
      <c r="W28" s="23"/>
      <c r="X28" s="23"/>
      <c r="Y28" s="23"/>
      <c r="Z28" s="23"/>
      <c r="AA28" s="23"/>
      <c r="AB28" s="23"/>
      <c r="AC28" s="23"/>
      <c r="AD28" s="23"/>
    </row>
    <row r="29" spans="1:30" ht="14.25" x14ac:dyDescent="0.45">
      <c r="A29" s="29">
        <v>10</v>
      </c>
      <c r="B29" s="265" t="s">
        <v>8676</v>
      </c>
      <c r="C29" s="29" t="s">
        <v>8677</v>
      </c>
      <c r="D29" s="119" t="str">
        <f t="shared" si="0"/>
        <v>STTDSTGAGATKPSGDGQK</v>
      </c>
      <c r="E29" s="29" t="s">
        <v>8678</v>
      </c>
      <c r="F29" s="58"/>
      <c r="G29" s="29" t="s">
        <v>8638</v>
      </c>
      <c r="H29" s="58" t="s">
        <v>8679</v>
      </c>
      <c r="I29" s="29" t="s">
        <v>18</v>
      </c>
      <c r="J29" s="9" t="s">
        <v>8680</v>
      </c>
      <c r="K29" s="9" t="s">
        <v>8681</v>
      </c>
      <c r="L29" s="9">
        <v>136</v>
      </c>
      <c r="M29" s="9">
        <v>5.58</v>
      </c>
      <c r="N29" s="9">
        <v>1765.8197500000001</v>
      </c>
      <c r="O29" s="9">
        <v>-0.12</v>
      </c>
      <c r="P29" s="9">
        <v>883.41350999999997</v>
      </c>
      <c r="Q29" s="9">
        <v>2</v>
      </c>
      <c r="R29" s="11"/>
      <c r="S29" s="9">
        <v>4</v>
      </c>
      <c r="T29" s="11" t="s">
        <v>160</v>
      </c>
      <c r="U29" s="3"/>
      <c r="V29" s="23"/>
      <c r="W29" s="23"/>
      <c r="X29" s="23"/>
      <c r="Y29" s="23"/>
      <c r="Z29" s="23"/>
      <c r="AA29" s="23"/>
      <c r="AB29" s="23"/>
      <c r="AC29" s="23"/>
      <c r="AD29" s="23"/>
    </row>
    <row r="30" spans="1:30" ht="30" customHeight="1" x14ac:dyDescent="0.45">
      <c r="A30" s="29">
        <v>11</v>
      </c>
      <c r="B30" s="265" t="s">
        <v>4332</v>
      </c>
      <c r="C30" s="29" t="s">
        <v>4334</v>
      </c>
      <c r="D30" s="119" t="str">
        <f>UPPER(C30)</f>
        <v>KLLISTLIR</v>
      </c>
      <c r="E30" s="29" t="s">
        <v>4335</v>
      </c>
      <c r="F30" s="58"/>
      <c r="G30" s="29" t="s">
        <v>8682</v>
      </c>
      <c r="H30" s="58" t="s">
        <v>8683</v>
      </c>
      <c r="I30" s="58" t="s">
        <v>9987</v>
      </c>
      <c r="J30" s="9" t="s">
        <v>4337</v>
      </c>
      <c r="K30" s="9" t="s">
        <v>4333</v>
      </c>
      <c r="L30" s="9">
        <v>47</v>
      </c>
      <c r="M30" s="9">
        <v>3.79</v>
      </c>
      <c r="N30" s="9">
        <v>1056.7139099999999</v>
      </c>
      <c r="O30" s="9">
        <v>-7.0000000000000007E-2</v>
      </c>
      <c r="P30" s="9">
        <v>528.86059999999998</v>
      </c>
      <c r="Q30" s="9">
        <v>2</v>
      </c>
      <c r="R30" s="11"/>
      <c r="S30" s="9">
        <v>2</v>
      </c>
      <c r="T30" s="11" t="s">
        <v>1228</v>
      </c>
      <c r="U30" s="3"/>
      <c r="V30" s="23"/>
      <c r="W30" s="23"/>
      <c r="X30" s="23"/>
      <c r="Y30" s="23"/>
      <c r="Z30" s="23"/>
      <c r="AA30" s="23"/>
      <c r="AB30" s="23"/>
      <c r="AC30" s="23"/>
      <c r="AD30" s="23"/>
    </row>
    <row r="31" spans="1:30" ht="30" customHeight="1" x14ac:dyDescent="0.45">
      <c r="A31" s="205">
        <v>12</v>
      </c>
      <c r="B31" s="269" t="s">
        <v>4024</v>
      </c>
      <c r="C31" s="29" t="s">
        <v>8684</v>
      </c>
      <c r="D31" s="119" t="str">
        <f t="shared" si="0"/>
        <v>ENGQLGLIAACAAGGQGVAMLLER</v>
      </c>
      <c r="E31" s="29" t="s">
        <v>8685</v>
      </c>
      <c r="F31" s="58"/>
      <c r="G31" s="205" t="s">
        <v>8686</v>
      </c>
      <c r="H31" s="201" t="s">
        <v>8687</v>
      </c>
      <c r="I31" s="205" t="s">
        <v>18</v>
      </c>
      <c r="J31" s="9" t="s">
        <v>8688</v>
      </c>
      <c r="K31" s="9" t="s">
        <v>8689</v>
      </c>
      <c r="L31" s="9">
        <v>112</v>
      </c>
      <c r="M31" s="9">
        <v>9.98</v>
      </c>
      <c r="N31" s="9">
        <v>2415.2139099999999</v>
      </c>
      <c r="O31" s="9">
        <v>0.78</v>
      </c>
      <c r="P31" s="9">
        <v>1208.1106</v>
      </c>
      <c r="Q31" s="9">
        <v>2</v>
      </c>
      <c r="R31" s="11" t="s">
        <v>8690</v>
      </c>
      <c r="S31" s="9">
        <v>3</v>
      </c>
      <c r="T31" s="11" t="s">
        <v>8691</v>
      </c>
      <c r="U31" s="3"/>
      <c r="V31" s="23"/>
      <c r="W31" s="23"/>
      <c r="X31" s="23"/>
      <c r="Y31" s="23"/>
      <c r="Z31" s="23"/>
      <c r="AA31" s="23"/>
      <c r="AB31" s="23"/>
      <c r="AC31" s="23"/>
      <c r="AD31" s="23"/>
    </row>
    <row r="32" spans="1:30" ht="45" customHeight="1" x14ac:dyDescent="0.45">
      <c r="A32" s="205"/>
      <c r="B32" s="260"/>
      <c r="C32" s="29" t="s">
        <v>8692</v>
      </c>
      <c r="D32" s="119" t="str">
        <f t="shared" si="0"/>
        <v>ENGQLGLIAACAAGGQGVAMLLER</v>
      </c>
      <c r="E32" s="29" t="s">
        <v>8685</v>
      </c>
      <c r="F32" s="58"/>
      <c r="G32" s="205"/>
      <c r="H32" s="205"/>
      <c r="I32" s="205"/>
      <c r="J32" s="9" t="s">
        <v>8688</v>
      </c>
      <c r="K32" s="9" t="s">
        <v>8689</v>
      </c>
      <c r="L32" s="9">
        <v>127</v>
      </c>
      <c r="M32" s="9">
        <v>8.4499999999999993</v>
      </c>
      <c r="N32" s="9">
        <v>2399.23686</v>
      </c>
      <c r="O32" s="9">
        <v>8.23</v>
      </c>
      <c r="P32" s="9">
        <v>1200.1220699999999</v>
      </c>
      <c r="Q32" s="9">
        <v>2</v>
      </c>
      <c r="R32" s="11" t="s">
        <v>251</v>
      </c>
      <c r="S32" s="9">
        <v>16</v>
      </c>
      <c r="T32" s="11" t="s">
        <v>8693</v>
      </c>
      <c r="U32" s="3"/>
      <c r="V32" s="23"/>
      <c r="W32" s="23"/>
      <c r="X32" s="23"/>
      <c r="Y32" s="23"/>
      <c r="Z32" s="23"/>
      <c r="AA32" s="23"/>
      <c r="AB32" s="23"/>
      <c r="AC32" s="23"/>
      <c r="AD32" s="23"/>
    </row>
    <row r="33" spans="1:30" ht="30" customHeight="1" x14ac:dyDescent="0.45">
      <c r="A33" s="205"/>
      <c r="B33" s="260"/>
      <c r="C33" s="29" t="s">
        <v>8694</v>
      </c>
      <c r="D33" s="119" t="str">
        <f t="shared" si="0"/>
        <v>ENGQLGLIAACAAGGQGVAMLLERHPEANAE</v>
      </c>
      <c r="E33" s="29" t="s">
        <v>8695</v>
      </c>
      <c r="F33" s="58"/>
      <c r="G33" s="205"/>
      <c r="H33" s="205"/>
      <c r="I33" s="205"/>
      <c r="J33" s="9" t="s">
        <v>8696</v>
      </c>
      <c r="K33" s="9" t="s">
        <v>8689</v>
      </c>
      <c r="L33" s="9">
        <v>41</v>
      </c>
      <c r="M33" s="9">
        <v>5.24</v>
      </c>
      <c r="N33" s="9">
        <v>3163.52304</v>
      </c>
      <c r="O33" s="9">
        <v>-0.96</v>
      </c>
      <c r="P33" s="9">
        <v>1055.1792</v>
      </c>
      <c r="Q33" s="9">
        <v>3</v>
      </c>
      <c r="R33" s="11" t="s">
        <v>8690</v>
      </c>
      <c r="S33" s="9">
        <v>1</v>
      </c>
      <c r="T33" s="11" t="s">
        <v>84</v>
      </c>
      <c r="U33" s="3"/>
      <c r="V33" s="23"/>
      <c r="W33" s="23"/>
      <c r="X33" s="23"/>
      <c r="Y33" s="23"/>
      <c r="Z33" s="23"/>
      <c r="AA33" s="23"/>
      <c r="AB33" s="23"/>
      <c r="AC33" s="23"/>
      <c r="AD33" s="23"/>
    </row>
    <row r="34" spans="1:30" ht="14.25" x14ac:dyDescent="0.45">
      <c r="A34" s="205"/>
      <c r="B34" s="260"/>
      <c r="C34" s="29" t="s">
        <v>8697</v>
      </c>
      <c r="D34" s="119" t="str">
        <f t="shared" si="0"/>
        <v>ENGQLGLIAACAAGGQGVAMLLERHPEANAE</v>
      </c>
      <c r="E34" s="29" t="s">
        <v>8695</v>
      </c>
      <c r="F34" s="58"/>
      <c r="G34" s="205"/>
      <c r="H34" s="205"/>
      <c r="I34" s="205"/>
      <c r="J34" s="9" t="s">
        <v>8696</v>
      </c>
      <c r="K34" s="9" t="s">
        <v>8689</v>
      </c>
      <c r="L34" s="9">
        <v>61</v>
      </c>
      <c r="M34" s="9">
        <v>7.08</v>
      </c>
      <c r="N34" s="9">
        <v>3147.5291499999998</v>
      </c>
      <c r="O34" s="9">
        <v>-0.64</v>
      </c>
      <c r="P34" s="9">
        <v>1049.8479</v>
      </c>
      <c r="Q34" s="9">
        <v>3</v>
      </c>
      <c r="R34" s="11" t="s">
        <v>251</v>
      </c>
      <c r="S34" s="9">
        <v>3</v>
      </c>
      <c r="T34" s="11" t="s">
        <v>2064</v>
      </c>
      <c r="U34" s="3"/>
      <c r="V34" s="23"/>
      <c r="W34" s="23"/>
      <c r="X34" s="23"/>
      <c r="Y34" s="23"/>
      <c r="Z34" s="23"/>
      <c r="AA34" s="23"/>
      <c r="AB34" s="23"/>
      <c r="AC34" s="23"/>
      <c r="AD34" s="23"/>
    </row>
    <row r="35" spans="1:30" ht="14.25" x14ac:dyDescent="0.45">
      <c r="A35" s="9"/>
      <c r="B35" s="249"/>
      <c r="C35" s="9"/>
      <c r="D35" s="119" t="str">
        <f t="shared" si="0"/>
        <v/>
      </c>
      <c r="E35" s="9"/>
      <c r="F35" s="11"/>
      <c r="G35" s="9"/>
      <c r="H35" s="11"/>
      <c r="I35" s="9"/>
      <c r="J35" s="9"/>
      <c r="K35" s="9"/>
      <c r="L35" s="9"/>
      <c r="M35" s="9"/>
      <c r="N35" s="9"/>
      <c r="O35" s="9"/>
      <c r="P35" s="9"/>
      <c r="Q35" s="9"/>
      <c r="R35" s="11"/>
      <c r="S35" s="9"/>
      <c r="T35" s="11"/>
      <c r="U35" s="3"/>
      <c r="V35" s="23"/>
      <c r="W35" s="23"/>
      <c r="X35" s="23"/>
      <c r="Y35" s="23"/>
      <c r="Z35" s="23"/>
      <c r="AA35" s="23"/>
      <c r="AB35" s="23"/>
      <c r="AC35" s="23"/>
      <c r="AD35" s="23"/>
    </row>
    <row r="36" spans="1:30" ht="14.25" x14ac:dyDescent="0.45">
      <c r="A36" s="29">
        <v>13</v>
      </c>
      <c r="B36" s="265" t="s">
        <v>8698</v>
      </c>
      <c r="C36" s="29" t="s">
        <v>8699</v>
      </c>
      <c r="D36" s="119" t="str">
        <f t="shared" si="0"/>
        <v>VAMLPHTGYVYYCDIVQDTPPDLR</v>
      </c>
      <c r="E36" s="66" t="s">
        <v>8700</v>
      </c>
      <c r="F36" s="11"/>
      <c r="G36" s="29" t="s">
        <v>8669</v>
      </c>
      <c r="H36" s="58" t="s">
        <v>8701</v>
      </c>
      <c r="I36" s="29" t="s">
        <v>18</v>
      </c>
      <c r="J36" s="9" t="s">
        <v>8702</v>
      </c>
      <c r="K36" s="9" t="s">
        <v>8703</v>
      </c>
      <c r="L36" s="9">
        <v>38</v>
      </c>
      <c r="M36" s="9">
        <v>2.61</v>
      </c>
      <c r="N36" s="9">
        <v>2823.35941</v>
      </c>
      <c r="O36" s="9">
        <v>3.99</v>
      </c>
      <c r="P36" s="9">
        <v>941.79132000000004</v>
      </c>
      <c r="Q36" s="9">
        <v>3</v>
      </c>
      <c r="R36" s="11" t="s">
        <v>174</v>
      </c>
      <c r="S36" s="9">
        <v>1</v>
      </c>
      <c r="T36" s="11" t="s">
        <v>146</v>
      </c>
      <c r="U36" s="3"/>
      <c r="V36" s="23"/>
      <c r="W36" s="23"/>
      <c r="X36" s="23"/>
      <c r="Y36" s="23"/>
      <c r="Z36" s="23"/>
      <c r="AA36" s="23"/>
      <c r="AB36" s="23"/>
      <c r="AC36" s="23"/>
      <c r="AD36" s="23"/>
    </row>
    <row r="37" spans="1:30" ht="30" customHeight="1" x14ac:dyDescent="0.45">
      <c r="A37" s="205">
        <v>14</v>
      </c>
      <c r="B37" s="269" t="s">
        <v>8704</v>
      </c>
      <c r="C37" s="29" t="s">
        <v>8706</v>
      </c>
      <c r="D37" s="119" t="str">
        <f t="shared" si="0"/>
        <v>QITDVMTELAK</v>
      </c>
      <c r="E37" s="29" t="s">
        <v>8707</v>
      </c>
      <c r="F37" s="11"/>
      <c r="G37" s="205"/>
      <c r="H37" s="205"/>
      <c r="I37" s="205"/>
      <c r="J37" s="9" t="s">
        <v>8708</v>
      </c>
      <c r="K37" s="9" t="s">
        <v>8705</v>
      </c>
      <c r="L37" s="9">
        <v>81</v>
      </c>
      <c r="M37" s="9">
        <v>4.72</v>
      </c>
      <c r="N37" s="9">
        <v>1536.8574699999999</v>
      </c>
      <c r="O37" s="9">
        <v>1.86</v>
      </c>
      <c r="P37" s="9">
        <v>768.93236999999999</v>
      </c>
      <c r="Q37" s="9">
        <v>2</v>
      </c>
      <c r="R37" s="11" t="s">
        <v>170</v>
      </c>
      <c r="S37" s="9">
        <v>2</v>
      </c>
      <c r="T37" s="11" t="s">
        <v>1701</v>
      </c>
      <c r="U37" s="3"/>
      <c r="V37" s="23"/>
      <c r="W37" s="23"/>
      <c r="X37" s="23"/>
      <c r="Y37" s="23"/>
      <c r="Z37" s="23"/>
      <c r="AA37" s="23"/>
      <c r="AB37" s="23"/>
      <c r="AC37" s="23"/>
      <c r="AD37" s="23"/>
    </row>
    <row r="38" spans="1:30" ht="14.25" x14ac:dyDescent="0.45">
      <c r="A38" s="215"/>
      <c r="B38" s="275"/>
      <c r="C38" s="29" t="s">
        <v>8709</v>
      </c>
      <c r="D38" s="119" t="str">
        <f t="shared" si="0"/>
        <v>QITDVMTELAK</v>
      </c>
      <c r="E38" s="29" t="s">
        <v>8707</v>
      </c>
      <c r="F38" s="11"/>
      <c r="G38" s="205"/>
      <c r="H38" s="205"/>
      <c r="I38" s="205"/>
      <c r="J38" s="9" t="s">
        <v>8708</v>
      </c>
      <c r="K38" s="9" t="s">
        <v>8705</v>
      </c>
      <c r="L38" s="9">
        <v>68</v>
      </c>
      <c r="M38" s="9" t="s">
        <v>20</v>
      </c>
      <c r="N38" s="9">
        <v>1264.6459199999999</v>
      </c>
      <c r="O38" s="9">
        <v>0.42</v>
      </c>
      <c r="P38" s="9">
        <v>632.82659999999998</v>
      </c>
      <c r="Q38" s="9">
        <v>2</v>
      </c>
      <c r="R38" s="11" t="s">
        <v>1227</v>
      </c>
      <c r="S38" s="9">
        <v>2</v>
      </c>
      <c r="T38" s="11" t="s">
        <v>297</v>
      </c>
      <c r="U38" s="3"/>
      <c r="V38" s="23"/>
      <c r="W38" s="23"/>
      <c r="X38" s="23"/>
      <c r="Y38" s="23"/>
      <c r="Z38" s="23"/>
      <c r="AA38" s="23"/>
      <c r="AB38" s="23"/>
      <c r="AC38" s="23"/>
      <c r="AD38" s="23"/>
    </row>
    <row r="39" spans="1:30" ht="30" customHeight="1" x14ac:dyDescent="0.45">
      <c r="A39" s="214"/>
      <c r="B39" s="276"/>
      <c r="C39" s="29" t="s">
        <v>8710</v>
      </c>
      <c r="D39" s="119" t="str">
        <f t="shared" si="0"/>
        <v>QITDVMTELAK</v>
      </c>
      <c r="E39" s="29" t="s">
        <v>8707</v>
      </c>
      <c r="F39" s="11"/>
      <c r="G39" s="205"/>
      <c r="H39" s="205"/>
      <c r="I39" s="205"/>
      <c r="J39" s="9" t="s">
        <v>8708</v>
      </c>
      <c r="K39" s="9" t="s">
        <v>8705</v>
      </c>
      <c r="L39" s="9">
        <v>80</v>
      </c>
      <c r="M39" s="9">
        <v>3.41</v>
      </c>
      <c r="N39" s="9">
        <v>1248.6532500000001</v>
      </c>
      <c r="O39" s="9">
        <v>2.21</v>
      </c>
      <c r="P39" s="9">
        <v>624.83025999999995</v>
      </c>
      <c r="Q39" s="9">
        <v>2</v>
      </c>
      <c r="R39" s="11"/>
      <c r="S39" s="9">
        <v>10</v>
      </c>
      <c r="T39" s="11" t="s">
        <v>8711</v>
      </c>
      <c r="U39" s="3"/>
      <c r="V39" s="23"/>
      <c r="W39" s="23"/>
      <c r="X39" s="23"/>
      <c r="Y39" s="23"/>
      <c r="Z39" s="23"/>
      <c r="AA39" s="23"/>
      <c r="AB39" s="23"/>
      <c r="AC39" s="23"/>
      <c r="AD39" s="23"/>
    </row>
    <row r="40" spans="1:30" ht="14.25" x14ac:dyDescent="0.45">
      <c r="A40" s="113">
        <v>15</v>
      </c>
      <c r="B40" s="266" t="s">
        <v>8712</v>
      </c>
      <c r="C40" s="29" t="s">
        <v>8713</v>
      </c>
      <c r="D40" s="119" t="str">
        <f t="shared" si="0"/>
        <v>EVPQPPESGDASK</v>
      </c>
      <c r="E40" s="66" t="s">
        <v>8714</v>
      </c>
      <c r="F40" s="11"/>
      <c r="G40" s="113"/>
      <c r="H40" s="113"/>
      <c r="I40" s="118"/>
      <c r="J40" s="9" t="s">
        <v>8715</v>
      </c>
      <c r="K40" s="109"/>
      <c r="L40" s="9">
        <v>47</v>
      </c>
      <c r="M40" s="9">
        <v>2.4500000000000002</v>
      </c>
      <c r="N40" s="9">
        <v>1340.6328599999999</v>
      </c>
      <c r="O40" s="9">
        <v>-0.05</v>
      </c>
      <c r="P40" s="9">
        <v>670.82006999999999</v>
      </c>
      <c r="Q40" s="9">
        <v>2</v>
      </c>
      <c r="R40" s="11"/>
      <c r="S40" s="9">
        <v>2</v>
      </c>
      <c r="T40" s="11" t="s">
        <v>683</v>
      </c>
      <c r="U40" s="3"/>
      <c r="V40" s="23"/>
      <c r="W40" s="23"/>
      <c r="X40" s="23"/>
      <c r="Y40" s="23"/>
      <c r="Z40" s="23"/>
      <c r="AA40" s="23"/>
      <c r="AB40" s="23"/>
      <c r="AC40" s="23"/>
      <c r="AD40" s="23"/>
    </row>
    <row r="41" spans="1:30" ht="30" customHeight="1" x14ac:dyDescent="0.45">
      <c r="A41" s="217">
        <v>16</v>
      </c>
      <c r="B41" s="277" t="s">
        <v>8716</v>
      </c>
      <c r="C41" s="29" t="s">
        <v>8717</v>
      </c>
      <c r="D41" s="119" t="str">
        <f t="shared" si="0"/>
        <v>LLLDPAPIISHSAK</v>
      </c>
      <c r="E41" s="66" t="s">
        <v>8718</v>
      </c>
      <c r="F41" s="35"/>
      <c r="G41" s="217" t="s">
        <v>8719</v>
      </c>
      <c r="H41" s="218" t="s">
        <v>8720</v>
      </c>
      <c r="I41" s="217" t="s">
        <v>18</v>
      </c>
      <c r="J41" s="9" t="s">
        <v>8721</v>
      </c>
      <c r="K41" s="9" t="s">
        <v>8722</v>
      </c>
      <c r="L41" s="9">
        <v>79</v>
      </c>
      <c r="M41" s="9">
        <v>7.49</v>
      </c>
      <c r="N41" s="9">
        <v>1763.05368</v>
      </c>
      <c r="O41" s="9">
        <v>-7.55</v>
      </c>
      <c r="P41" s="9">
        <v>588.35608000000002</v>
      </c>
      <c r="Q41" s="9">
        <v>3</v>
      </c>
      <c r="R41" s="11" t="s">
        <v>2715</v>
      </c>
      <c r="S41" s="9">
        <v>4</v>
      </c>
      <c r="T41" s="11" t="s">
        <v>69</v>
      </c>
      <c r="U41" s="3"/>
      <c r="V41" s="23"/>
      <c r="W41" s="23"/>
      <c r="X41" s="23"/>
      <c r="Y41" s="23"/>
      <c r="Z41" s="23"/>
      <c r="AA41" s="23"/>
      <c r="AB41" s="23"/>
      <c r="AC41" s="23"/>
      <c r="AD41" s="23"/>
    </row>
    <row r="42" spans="1:30" ht="30" customHeight="1" x14ac:dyDescent="0.45">
      <c r="A42" s="217"/>
      <c r="B42" s="278"/>
      <c r="C42" s="29" t="s">
        <v>8723</v>
      </c>
      <c r="D42" s="119" t="str">
        <f t="shared" si="0"/>
        <v>LLLDPAPIISHSAK</v>
      </c>
      <c r="E42" s="66" t="s">
        <v>8718</v>
      </c>
      <c r="F42" s="35"/>
      <c r="G42" s="217"/>
      <c r="H42" s="217"/>
      <c r="I42" s="217"/>
      <c r="J42" s="9" t="s">
        <v>8721</v>
      </c>
      <c r="K42" s="9" t="s">
        <v>8722</v>
      </c>
      <c r="L42" s="9">
        <v>78</v>
      </c>
      <c r="M42" s="9">
        <v>4.6500000000000004</v>
      </c>
      <c r="N42" s="9">
        <v>1474.86628</v>
      </c>
      <c r="O42" s="9">
        <v>2.31</v>
      </c>
      <c r="P42" s="9">
        <v>492.29361</v>
      </c>
      <c r="Q42" s="9">
        <v>3</v>
      </c>
      <c r="R42" s="11"/>
      <c r="S42" s="9">
        <v>11</v>
      </c>
      <c r="T42" s="11" t="s">
        <v>8724</v>
      </c>
      <c r="U42" s="3"/>
      <c r="V42" s="23"/>
      <c r="W42" s="23"/>
      <c r="X42" s="23"/>
      <c r="Y42" s="23"/>
      <c r="Z42" s="23"/>
      <c r="AA42" s="23"/>
      <c r="AB42" s="23"/>
      <c r="AC42" s="23"/>
      <c r="AD42" s="23"/>
    </row>
  </sheetData>
  <mergeCells count="49">
    <mergeCell ref="G6:G7"/>
    <mergeCell ref="H6:H7"/>
    <mergeCell ref="I6:I7"/>
    <mergeCell ref="G9:G17"/>
    <mergeCell ref="H9:H17"/>
    <mergeCell ref="A6:A7"/>
    <mergeCell ref="B6:B7"/>
    <mergeCell ref="F6:F7"/>
    <mergeCell ref="C21:C22"/>
    <mergeCell ref="E21:E22"/>
    <mergeCell ref="F21:F22"/>
    <mergeCell ref="I9:I17"/>
    <mergeCell ref="G21:G22"/>
    <mergeCell ref="H21:H22"/>
    <mergeCell ref="I21:I22"/>
    <mergeCell ref="F19:F20"/>
    <mergeCell ref="G31:G34"/>
    <mergeCell ref="H31:H34"/>
    <mergeCell ref="I31:I34"/>
    <mergeCell ref="I23:I24"/>
    <mergeCell ref="A27:A28"/>
    <mergeCell ref="B27:B28"/>
    <mergeCell ref="F27:F28"/>
    <mergeCell ref="G27:G28"/>
    <mergeCell ref="H27:H28"/>
    <mergeCell ref="I27:I28"/>
    <mergeCell ref="A23:A24"/>
    <mergeCell ref="B23:B24"/>
    <mergeCell ref="F23:F24"/>
    <mergeCell ref="G23:G24"/>
    <mergeCell ref="H23:H24"/>
    <mergeCell ref="G41:G42"/>
    <mergeCell ref="H41:H42"/>
    <mergeCell ref="I41:I42"/>
    <mergeCell ref="G37:G39"/>
    <mergeCell ref="H37:H39"/>
    <mergeCell ref="I37:I39"/>
    <mergeCell ref="A9:A17"/>
    <mergeCell ref="B9:B17"/>
    <mergeCell ref="A37:A39"/>
    <mergeCell ref="B37:B39"/>
    <mergeCell ref="A41:A42"/>
    <mergeCell ref="B41:B42"/>
    <mergeCell ref="A31:A34"/>
    <mergeCell ref="B31:B34"/>
    <mergeCell ref="A19:A20"/>
    <mergeCell ref="B19:B20"/>
    <mergeCell ref="A21:A22"/>
    <mergeCell ref="B21:B22"/>
  </mergeCell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9"/>
  <sheetViews>
    <sheetView zoomScaleNormal="100" workbookViewId="0">
      <selection activeCell="C6" sqref="C6:C22"/>
    </sheetView>
  </sheetViews>
  <sheetFormatPr defaultRowHeight="12.75" x14ac:dyDescent="0.35"/>
  <cols>
    <col min="1" max="1" width="20.86328125" customWidth="1"/>
    <col min="2" max="2" width="15.86328125" style="233"/>
    <col min="3" max="3" width="30.59765625"/>
    <col min="4" max="4" width="45.86328125"/>
    <col min="5" max="5" width="49.1328125"/>
    <col min="6" max="6" width="11.86328125"/>
    <col min="7" max="7" width="17.1328125"/>
    <col min="8" max="8" width="18.86328125" customWidth="1"/>
    <col min="9" max="9" width="30.3984375"/>
    <col min="10" max="10" width="8"/>
    <col min="11" max="11" width="10.1328125"/>
    <col min="12" max="12" width="11"/>
    <col min="13" max="13" width="11.59765625"/>
    <col min="14" max="14" width="10.73046875"/>
    <col min="15" max="15" width="7.86328125"/>
    <col min="16" max="16" width="32.73046875"/>
    <col min="17" max="17" width="6.59765625"/>
    <col min="18" max="18" width="27.3984375"/>
    <col min="19" max="19" width="53.73046875"/>
    <col min="21" max="1022" width="17.265625"/>
  </cols>
  <sheetData>
    <row r="1" spans="1:20" ht="18.75" customHeight="1" x14ac:dyDescent="0.45">
      <c r="A1" s="170" t="s">
        <v>10343</v>
      </c>
      <c r="B1" s="273"/>
      <c r="C1" s="65"/>
      <c r="D1" s="65"/>
      <c r="E1" s="65"/>
      <c r="F1" s="64"/>
      <c r="G1" s="64"/>
      <c r="H1" s="64"/>
      <c r="I1" s="65"/>
      <c r="J1" s="64"/>
      <c r="K1" s="64"/>
      <c r="L1" s="64"/>
      <c r="M1" s="64"/>
      <c r="N1" s="64"/>
      <c r="O1" s="64"/>
      <c r="P1" s="65"/>
      <c r="Q1" s="64"/>
      <c r="R1" s="65"/>
      <c r="S1" s="3"/>
      <c r="T1" s="64"/>
    </row>
    <row r="2" spans="1:20" ht="18.75" customHeight="1" x14ac:dyDescent="0.45">
      <c r="A2" s="170" t="s">
        <v>10281</v>
      </c>
      <c r="B2" s="238"/>
      <c r="C2" s="65"/>
      <c r="D2" s="65"/>
      <c r="E2" s="65"/>
      <c r="F2" s="3"/>
      <c r="G2" s="3"/>
      <c r="H2" s="3"/>
      <c r="I2" s="65"/>
      <c r="J2" s="3"/>
      <c r="K2" s="3"/>
      <c r="L2" s="3"/>
      <c r="M2" s="3"/>
      <c r="N2" s="3"/>
      <c r="O2" s="3"/>
      <c r="P2" s="65"/>
      <c r="Q2" s="3"/>
      <c r="R2" s="65"/>
      <c r="S2" s="3"/>
      <c r="T2" s="3"/>
    </row>
    <row r="3" spans="1:20" ht="19.5" customHeight="1" x14ac:dyDescent="0.45">
      <c r="A3" s="168" t="s">
        <v>10275</v>
      </c>
      <c r="B3" s="237"/>
      <c r="C3" s="68"/>
      <c r="D3" s="68"/>
      <c r="E3" s="65"/>
      <c r="F3" s="3"/>
      <c r="G3" s="3"/>
      <c r="H3" s="3"/>
      <c r="I3" s="65"/>
      <c r="J3" s="3"/>
      <c r="K3" s="3"/>
      <c r="L3" s="3"/>
      <c r="M3" s="3"/>
      <c r="N3" s="3"/>
      <c r="O3" s="3"/>
      <c r="P3" s="65"/>
      <c r="Q3" s="3"/>
      <c r="R3" s="65"/>
      <c r="S3" s="3"/>
      <c r="T3" s="3"/>
    </row>
    <row r="4" spans="1:20" ht="14.25" x14ac:dyDescent="0.45">
      <c r="A4" s="6"/>
      <c r="B4" s="279"/>
      <c r="C4" s="56"/>
      <c r="D4" s="69"/>
      <c r="E4" s="56"/>
      <c r="F4" s="6"/>
      <c r="G4" s="6"/>
      <c r="H4" s="6"/>
      <c r="I4" s="56"/>
      <c r="J4" s="6"/>
      <c r="K4" s="6"/>
      <c r="L4" s="6"/>
      <c r="M4" s="6"/>
      <c r="N4" s="6"/>
      <c r="O4" s="6"/>
      <c r="P4" s="56"/>
      <c r="Q4" s="6"/>
      <c r="R4" s="56"/>
      <c r="S4" s="3"/>
      <c r="T4" s="6"/>
    </row>
    <row r="5" spans="1:20" ht="42.75" customHeight="1" x14ac:dyDescent="0.45">
      <c r="A5" s="4"/>
      <c r="B5" s="245" t="s">
        <v>8725</v>
      </c>
      <c r="C5" s="4" t="s">
        <v>8726</v>
      </c>
      <c r="D5" s="4" t="s">
        <v>1</v>
      </c>
      <c r="E5" s="4" t="s">
        <v>3192</v>
      </c>
      <c r="F5" s="4" t="s">
        <v>9991</v>
      </c>
      <c r="G5" s="4" t="s">
        <v>5662</v>
      </c>
      <c r="H5" s="4" t="s">
        <v>4</v>
      </c>
      <c r="I5" s="4" t="s">
        <v>5663</v>
      </c>
      <c r="J5" s="4" t="s">
        <v>3195</v>
      </c>
      <c r="K5" s="4" t="s">
        <v>3196</v>
      </c>
      <c r="L5" s="4" t="s">
        <v>8</v>
      </c>
      <c r="M5" s="4" t="s">
        <v>8727</v>
      </c>
      <c r="N5" s="4" t="s">
        <v>5665</v>
      </c>
      <c r="O5" s="4" t="s">
        <v>11</v>
      </c>
      <c r="P5" s="4" t="s">
        <v>5667</v>
      </c>
      <c r="Q5" s="4" t="s">
        <v>5668</v>
      </c>
      <c r="R5" s="4" t="s">
        <v>5669</v>
      </c>
      <c r="S5" s="3"/>
      <c r="T5" s="56"/>
    </row>
    <row r="6" spans="1:20" ht="15.75" customHeight="1" x14ac:dyDescent="0.45">
      <c r="A6" s="201">
        <v>1</v>
      </c>
      <c r="B6" s="269" t="s">
        <v>8728</v>
      </c>
      <c r="C6" s="201" t="s">
        <v>8729</v>
      </c>
      <c r="D6" s="188" t="s">
        <v>8730</v>
      </c>
      <c r="E6" s="58" t="s">
        <v>8731</v>
      </c>
      <c r="F6" s="29" t="s">
        <v>18</v>
      </c>
      <c r="G6" s="205" t="s">
        <v>347</v>
      </c>
      <c r="H6" s="205" t="s">
        <v>8732</v>
      </c>
      <c r="I6" s="58" t="s">
        <v>20</v>
      </c>
      <c r="J6" s="29">
        <v>88</v>
      </c>
      <c r="K6" s="29">
        <v>5.94</v>
      </c>
      <c r="L6" s="29">
        <v>2247.0649899999999</v>
      </c>
      <c r="M6" s="29">
        <v>4.88</v>
      </c>
      <c r="N6" s="29">
        <v>1124.03613</v>
      </c>
      <c r="O6" s="29">
        <v>2</v>
      </c>
      <c r="P6" s="58" t="s">
        <v>1574</v>
      </c>
      <c r="Q6" s="29">
        <v>2</v>
      </c>
      <c r="R6" s="58" t="s">
        <v>293</v>
      </c>
      <c r="S6" s="3"/>
      <c r="T6" s="63"/>
    </row>
    <row r="7" spans="1:20" ht="14.25" x14ac:dyDescent="0.45">
      <c r="A7" s="201"/>
      <c r="B7" s="269"/>
      <c r="C7" s="201"/>
      <c r="D7" s="201"/>
      <c r="E7" s="58" t="s">
        <v>8733</v>
      </c>
      <c r="F7" s="29" t="s">
        <v>18</v>
      </c>
      <c r="G7" s="215"/>
      <c r="H7" s="205"/>
      <c r="I7" s="58" t="s">
        <v>20</v>
      </c>
      <c r="J7" s="29"/>
      <c r="K7" s="29"/>
      <c r="L7" s="29"/>
      <c r="M7" s="29"/>
      <c r="N7" s="29"/>
      <c r="O7" s="29"/>
      <c r="P7" s="58"/>
      <c r="Q7" s="29"/>
      <c r="R7" s="58"/>
      <c r="S7" s="3"/>
      <c r="T7" s="63"/>
    </row>
    <row r="8" spans="1:20" ht="45" customHeight="1" x14ac:dyDescent="0.45">
      <c r="A8" s="201"/>
      <c r="B8" s="269"/>
      <c r="C8" s="201"/>
      <c r="D8" s="188" t="s">
        <v>8734</v>
      </c>
      <c r="E8" s="58" t="s">
        <v>8735</v>
      </c>
      <c r="F8" s="29" t="s">
        <v>18</v>
      </c>
      <c r="G8" s="215"/>
      <c r="H8" s="205"/>
      <c r="I8" s="58" t="s">
        <v>20</v>
      </c>
      <c r="J8" s="29">
        <v>92</v>
      </c>
      <c r="K8" s="29">
        <v>3.47</v>
      </c>
      <c r="L8" s="29">
        <v>1454.6700900000001</v>
      </c>
      <c r="M8" s="29">
        <v>0.09</v>
      </c>
      <c r="N8" s="29">
        <v>727.83867999999995</v>
      </c>
      <c r="O8" s="29">
        <v>2</v>
      </c>
      <c r="P8" s="58">
        <v>0</v>
      </c>
      <c r="Q8" s="29">
        <v>28</v>
      </c>
      <c r="R8" s="58" t="s">
        <v>8736</v>
      </c>
      <c r="S8" s="3"/>
      <c r="T8" s="63"/>
    </row>
    <row r="9" spans="1:20" ht="14.25" x14ac:dyDescent="0.45">
      <c r="A9" s="201"/>
      <c r="B9" s="269"/>
      <c r="C9" s="201"/>
      <c r="D9" s="201"/>
      <c r="E9" s="58" t="s">
        <v>8733</v>
      </c>
      <c r="F9" s="29" t="s">
        <v>18</v>
      </c>
      <c r="G9" s="215"/>
      <c r="H9" s="205"/>
      <c r="I9" s="58" t="s">
        <v>20</v>
      </c>
      <c r="J9" s="29"/>
      <c r="K9" s="29"/>
      <c r="L9" s="29"/>
      <c r="M9" s="29"/>
      <c r="N9" s="29"/>
      <c r="O9" s="29"/>
      <c r="P9" s="58"/>
      <c r="Q9" s="29"/>
      <c r="R9" s="58"/>
      <c r="S9" s="3"/>
      <c r="T9" s="63"/>
    </row>
    <row r="10" spans="1:20" ht="14.25" x14ac:dyDescent="0.45">
      <c r="A10" s="201"/>
      <c r="B10" s="269"/>
      <c r="C10" s="201"/>
      <c r="D10" s="53" t="s">
        <v>8737</v>
      </c>
      <c r="E10" s="58" t="s">
        <v>8738</v>
      </c>
      <c r="F10" s="29" t="s">
        <v>18</v>
      </c>
      <c r="G10" s="214"/>
      <c r="H10" s="205"/>
      <c r="I10" s="58" t="s">
        <v>8739</v>
      </c>
      <c r="J10" s="29" t="s">
        <v>8740</v>
      </c>
      <c r="K10" s="29" t="s">
        <v>20</v>
      </c>
      <c r="L10" s="29" t="s">
        <v>8741</v>
      </c>
      <c r="M10" s="29" t="s">
        <v>8100</v>
      </c>
      <c r="N10" s="29" t="s">
        <v>8742</v>
      </c>
      <c r="O10" s="29" t="s">
        <v>5645</v>
      </c>
      <c r="P10" s="58" t="s">
        <v>2487</v>
      </c>
      <c r="Q10" s="29" t="s">
        <v>7784</v>
      </c>
      <c r="R10" s="58" t="s">
        <v>1872</v>
      </c>
      <c r="S10" s="3"/>
      <c r="T10" s="63"/>
    </row>
    <row r="11" spans="1:20" ht="30" customHeight="1" x14ac:dyDescent="0.45">
      <c r="A11" s="201"/>
      <c r="B11" s="269"/>
      <c r="C11" s="201"/>
      <c r="D11" s="53" t="s">
        <v>8743</v>
      </c>
      <c r="E11" s="58" t="s">
        <v>8744</v>
      </c>
      <c r="F11" s="29" t="s">
        <v>18</v>
      </c>
      <c r="G11" s="215"/>
      <c r="H11" s="205"/>
      <c r="I11" s="58" t="s">
        <v>8745</v>
      </c>
      <c r="J11" s="29" t="s">
        <v>5782</v>
      </c>
      <c r="K11" s="29" t="s">
        <v>8746</v>
      </c>
      <c r="L11" s="29" t="s">
        <v>8747</v>
      </c>
      <c r="M11" s="29" t="s">
        <v>8748</v>
      </c>
      <c r="N11" s="29" t="s">
        <v>8749</v>
      </c>
      <c r="O11" s="29" t="s">
        <v>5645</v>
      </c>
      <c r="P11" s="58" t="s">
        <v>3014</v>
      </c>
      <c r="Q11" s="29" t="s">
        <v>6328</v>
      </c>
      <c r="R11" s="58" t="s">
        <v>8750</v>
      </c>
      <c r="S11" s="3"/>
      <c r="T11" s="63"/>
    </row>
    <row r="12" spans="1:20" ht="30" customHeight="1" x14ac:dyDescent="0.45">
      <c r="A12" s="201"/>
      <c r="B12" s="269"/>
      <c r="C12" s="201"/>
      <c r="D12" s="53" t="s">
        <v>8751</v>
      </c>
      <c r="E12" s="58" t="s">
        <v>8744</v>
      </c>
      <c r="F12" s="29" t="s">
        <v>18</v>
      </c>
      <c r="G12" s="215"/>
      <c r="H12" s="205"/>
      <c r="I12" s="58" t="s">
        <v>8745</v>
      </c>
      <c r="J12" s="29" t="s">
        <v>5782</v>
      </c>
      <c r="K12" s="29" t="s">
        <v>8746</v>
      </c>
      <c r="L12" s="29" t="s">
        <v>8747</v>
      </c>
      <c r="M12" s="29" t="s">
        <v>8748</v>
      </c>
      <c r="N12" s="29" t="s">
        <v>8749</v>
      </c>
      <c r="O12" s="29" t="s">
        <v>5645</v>
      </c>
      <c r="P12" s="58" t="s">
        <v>3014</v>
      </c>
      <c r="Q12" s="29" t="s">
        <v>6328</v>
      </c>
      <c r="R12" s="58" t="s">
        <v>8750</v>
      </c>
      <c r="S12" s="3"/>
      <c r="T12" s="63"/>
    </row>
    <row r="13" spans="1:20" ht="30" customHeight="1" x14ac:dyDescent="0.45">
      <c r="A13" s="201"/>
      <c r="B13" s="269"/>
      <c r="C13" s="201"/>
      <c r="D13" s="53" t="s">
        <v>8752</v>
      </c>
      <c r="E13" s="58" t="s">
        <v>8744</v>
      </c>
      <c r="F13" s="29" t="s">
        <v>18</v>
      </c>
      <c r="G13" s="215"/>
      <c r="H13" s="205"/>
      <c r="I13" s="58" t="s">
        <v>8745</v>
      </c>
      <c r="J13" s="29" t="s">
        <v>5782</v>
      </c>
      <c r="K13" s="29" t="s">
        <v>8746</v>
      </c>
      <c r="L13" s="29" t="s">
        <v>8747</v>
      </c>
      <c r="M13" s="29" t="s">
        <v>8748</v>
      </c>
      <c r="N13" s="29" t="s">
        <v>8749</v>
      </c>
      <c r="O13" s="29" t="s">
        <v>5645</v>
      </c>
      <c r="P13" s="58" t="s">
        <v>3014</v>
      </c>
      <c r="Q13" s="29" t="s">
        <v>6328</v>
      </c>
      <c r="R13" s="58" t="s">
        <v>8750</v>
      </c>
      <c r="S13" s="3"/>
      <c r="T13" s="63"/>
    </row>
    <row r="14" spans="1:20" ht="105" customHeight="1" x14ac:dyDescent="0.45">
      <c r="A14" s="201"/>
      <c r="B14" s="269"/>
      <c r="C14" s="201"/>
      <c r="D14" s="53" t="s">
        <v>8761</v>
      </c>
      <c r="E14" s="58" t="s">
        <v>8753</v>
      </c>
      <c r="F14" s="29" t="s">
        <v>18</v>
      </c>
      <c r="G14" s="215"/>
      <c r="H14" s="205"/>
      <c r="I14" s="58" t="s">
        <v>8754</v>
      </c>
      <c r="J14" s="29" t="s">
        <v>8755</v>
      </c>
      <c r="K14" s="29" t="s">
        <v>8756</v>
      </c>
      <c r="L14" s="29" t="s">
        <v>8757</v>
      </c>
      <c r="M14" s="29" t="s">
        <v>6666</v>
      </c>
      <c r="N14" s="29" t="s">
        <v>8758</v>
      </c>
      <c r="O14" s="29" t="s">
        <v>5645</v>
      </c>
      <c r="P14" s="58">
        <v>0</v>
      </c>
      <c r="Q14" s="29" t="s">
        <v>8759</v>
      </c>
      <c r="R14" s="58" t="s">
        <v>8760</v>
      </c>
      <c r="S14" s="3"/>
      <c r="T14" s="63"/>
    </row>
    <row r="15" spans="1:20" ht="75" customHeight="1" x14ac:dyDescent="0.45">
      <c r="A15" s="201"/>
      <c r="B15" s="269"/>
      <c r="C15" s="201"/>
      <c r="D15" s="53" t="s">
        <v>8762</v>
      </c>
      <c r="E15" s="58" t="s">
        <v>8763</v>
      </c>
      <c r="F15" s="29" t="s">
        <v>18</v>
      </c>
      <c r="G15" s="215"/>
      <c r="H15" s="205"/>
      <c r="I15" s="58" t="s">
        <v>8764</v>
      </c>
      <c r="J15" s="29" t="s">
        <v>6475</v>
      </c>
      <c r="K15" s="29" t="s">
        <v>5734</v>
      </c>
      <c r="L15" s="29" t="s">
        <v>8765</v>
      </c>
      <c r="M15" s="29" t="s">
        <v>5934</v>
      </c>
      <c r="N15" s="29" t="s">
        <v>8766</v>
      </c>
      <c r="O15" s="29" t="s">
        <v>5645</v>
      </c>
      <c r="P15" s="58">
        <v>0</v>
      </c>
      <c r="Q15" s="29" t="s">
        <v>5870</v>
      </c>
      <c r="R15" s="58" t="s">
        <v>8767</v>
      </c>
      <c r="S15" s="3"/>
      <c r="T15" s="63"/>
    </row>
    <row r="16" spans="1:20" ht="75" customHeight="1" x14ac:dyDescent="0.45">
      <c r="A16" s="201"/>
      <c r="B16" s="269"/>
      <c r="C16" s="201"/>
      <c r="D16" s="53" t="s">
        <v>8768</v>
      </c>
      <c r="E16" s="58" t="s">
        <v>8763</v>
      </c>
      <c r="F16" s="29" t="s">
        <v>18</v>
      </c>
      <c r="G16" s="215"/>
      <c r="H16" s="205"/>
      <c r="I16" s="58" t="s">
        <v>8764</v>
      </c>
      <c r="J16" s="29" t="s">
        <v>6475</v>
      </c>
      <c r="K16" s="29" t="s">
        <v>5734</v>
      </c>
      <c r="L16" s="29" t="s">
        <v>8765</v>
      </c>
      <c r="M16" s="29" t="s">
        <v>5934</v>
      </c>
      <c r="N16" s="29" t="s">
        <v>8766</v>
      </c>
      <c r="O16" s="29" t="s">
        <v>5645</v>
      </c>
      <c r="P16" s="58">
        <v>0</v>
      </c>
      <c r="Q16" s="29" t="s">
        <v>5870</v>
      </c>
      <c r="R16" s="58" t="s">
        <v>8767</v>
      </c>
      <c r="S16" s="3"/>
      <c r="T16" s="63"/>
    </row>
    <row r="17" spans="1:20" ht="90" customHeight="1" x14ac:dyDescent="0.45">
      <c r="A17" s="201"/>
      <c r="B17" s="269"/>
      <c r="C17" s="201"/>
      <c r="D17" s="53" t="s">
        <v>8769</v>
      </c>
      <c r="E17" s="58" t="s">
        <v>8770</v>
      </c>
      <c r="F17" s="29" t="s">
        <v>18</v>
      </c>
      <c r="G17" s="215"/>
      <c r="H17" s="205"/>
      <c r="I17" s="58" t="s">
        <v>8771</v>
      </c>
      <c r="J17" s="29" t="s">
        <v>6288</v>
      </c>
      <c r="K17" s="29" t="s">
        <v>8772</v>
      </c>
      <c r="L17" s="29" t="s">
        <v>8773</v>
      </c>
      <c r="M17" s="29" t="s">
        <v>8774</v>
      </c>
      <c r="N17" s="29" t="s">
        <v>8775</v>
      </c>
      <c r="O17" s="29" t="s">
        <v>5645</v>
      </c>
      <c r="P17" s="58">
        <v>0</v>
      </c>
      <c r="Q17" s="29" t="s">
        <v>8776</v>
      </c>
      <c r="R17" s="58" t="s">
        <v>8777</v>
      </c>
      <c r="S17" s="3"/>
      <c r="T17" s="63"/>
    </row>
    <row r="18" spans="1:20" ht="90" customHeight="1" x14ac:dyDescent="0.45">
      <c r="A18" s="201"/>
      <c r="B18" s="269"/>
      <c r="C18" s="201"/>
      <c r="D18" s="53" t="s">
        <v>8778</v>
      </c>
      <c r="E18" s="58" t="s">
        <v>8770</v>
      </c>
      <c r="F18" s="29" t="s">
        <v>18</v>
      </c>
      <c r="G18" s="215"/>
      <c r="H18" s="205"/>
      <c r="I18" s="58" t="s">
        <v>8771</v>
      </c>
      <c r="J18" s="29" t="s">
        <v>6288</v>
      </c>
      <c r="K18" s="29" t="s">
        <v>8772</v>
      </c>
      <c r="L18" s="29" t="s">
        <v>8773</v>
      </c>
      <c r="M18" s="29" t="s">
        <v>8774</v>
      </c>
      <c r="N18" s="29" t="s">
        <v>8775</v>
      </c>
      <c r="O18" s="29" t="s">
        <v>5645</v>
      </c>
      <c r="P18" s="58">
        <v>0</v>
      </c>
      <c r="Q18" s="29" t="s">
        <v>8776</v>
      </c>
      <c r="R18" s="58" t="s">
        <v>8777</v>
      </c>
      <c r="S18" s="3"/>
      <c r="T18" s="63"/>
    </row>
    <row r="19" spans="1:20" ht="14.25" x14ac:dyDescent="0.45">
      <c r="A19" s="201"/>
      <c r="B19" s="269"/>
      <c r="C19" s="201"/>
      <c r="D19" s="53"/>
      <c r="E19" s="58" t="s">
        <v>8779</v>
      </c>
      <c r="F19" s="29" t="s">
        <v>18</v>
      </c>
      <c r="G19" s="215"/>
      <c r="H19" s="205"/>
      <c r="I19" s="58" t="s">
        <v>20</v>
      </c>
      <c r="J19" s="29"/>
      <c r="K19" s="29"/>
      <c r="L19" s="29"/>
      <c r="M19" s="29"/>
      <c r="N19" s="29"/>
      <c r="O19" s="29"/>
      <c r="P19" s="58"/>
      <c r="Q19" s="29"/>
      <c r="R19" s="58"/>
      <c r="S19" s="3"/>
      <c r="T19" s="63"/>
    </row>
    <row r="20" spans="1:20" ht="30" customHeight="1" x14ac:dyDescent="0.45">
      <c r="A20" s="201"/>
      <c r="B20" s="269"/>
      <c r="C20" s="201"/>
      <c r="D20" s="53" t="s">
        <v>8780</v>
      </c>
      <c r="E20" s="58" t="s">
        <v>8781</v>
      </c>
      <c r="F20" s="29" t="s">
        <v>18</v>
      </c>
      <c r="G20" s="215"/>
      <c r="H20" s="205"/>
      <c r="I20" s="58" t="s">
        <v>8782</v>
      </c>
      <c r="J20" s="29" t="s">
        <v>7482</v>
      </c>
      <c r="K20" s="29" t="s">
        <v>8783</v>
      </c>
      <c r="L20" s="29" t="s">
        <v>8784</v>
      </c>
      <c r="M20" s="29" t="s">
        <v>8043</v>
      </c>
      <c r="N20" s="29" t="s">
        <v>8785</v>
      </c>
      <c r="O20" s="29" t="s">
        <v>5645</v>
      </c>
      <c r="P20" s="58">
        <v>0</v>
      </c>
      <c r="Q20" s="29" t="s">
        <v>5646</v>
      </c>
      <c r="R20" s="58" t="s">
        <v>8786</v>
      </c>
      <c r="S20" s="3"/>
      <c r="T20" s="63"/>
    </row>
    <row r="21" spans="1:20" ht="30" customHeight="1" x14ac:dyDescent="0.45">
      <c r="A21" s="201"/>
      <c r="B21" s="269"/>
      <c r="C21" s="201"/>
      <c r="D21" s="53" t="s">
        <v>8787</v>
      </c>
      <c r="E21" s="58" t="s">
        <v>8781</v>
      </c>
      <c r="F21" s="29" t="s">
        <v>18</v>
      </c>
      <c r="G21" s="214"/>
      <c r="H21" s="205"/>
      <c r="I21" s="58" t="s">
        <v>8782</v>
      </c>
      <c r="J21" s="29" t="s">
        <v>7482</v>
      </c>
      <c r="K21" s="29" t="s">
        <v>8783</v>
      </c>
      <c r="L21" s="29" t="s">
        <v>8784</v>
      </c>
      <c r="M21" s="29" t="s">
        <v>8043</v>
      </c>
      <c r="N21" s="29" t="s">
        <v>8785</v>
      </c>
      <c r="O21" s="29" t="s">
        <v>5645</v>
      </c>
      <c r="P21" s="58">
        <v>0</v>
      </c>
      <c r="Q21" s="29" t="s">
        <v>5646</v>
      </c>
      <c r="R21" s="58" t="s">
        <v>8786</v>
      </c>
      <c r="S21" s="3"/>
      <c r="T21" s="63"/>
    </row>
    <row r="22" spans="1:20" ht="14.25" x14ac:dyDescent="0.45">
      <c r="A22" s="201"/>
      <c r="B22" s="269"/>
      <c r="C22" s="201"/>
      <c r="D22" s="53"/>
      <c r="E22" s="58" t="s">
        <v>8788</v>
      </c>
      <c r="F22" s="29" t="s">
        <v>18</v>
      </c>
      <c r="G22" s="29"/>
      <c r="H22" s="205"/>
      <c r="I22" s="58" t="s">
        <v>20</v>
      </c>
      <c r="J22" s="29"/>
      <c r="K22" s="29"/>
      <c r="L22" s="29"/>
      <c r="M22" s="29"/>
      <c r="N22" s="29"/>
      <c r="O22" s="29"/>
      <c r="P22" s="58"/>
      <c r="Q22" s="29"/>
      <c r="R22" s="58"/>
      <c r="S22" s="3"/>
      <c r="T22" s="63"/>
    </row>
    <row r="23" spans="1:20" ht="14.25" x14ac:dyDescent="0.45">
      <c r="A23" s="58"/>
      <c r="B23" s="265"/>
      <c r="C23" s="58"/>
      <c r="D23" s="53"/>
      <c r="E23" s="58"/>
      <c r="F23" s="29"/>
      <c r="G23" s="29"/>
      <c r="H23" s="29"/>
      <c r="I23" s="58"/>
      <c r="J23" s="29"/>
      <c r="K23" s="29"/>
      <c r="L23" s="29"/>
      <c r="M23" s="29"/>
      <c r="N23" s="29"/>
      <c r="O23" s="29"/>
      <c r="P23" s="58"/>
      <c r="Q23" s="29"/>
      <c r="R23" s="58"/>
      <c r="S23" s="3"/>
      <c r="T23" s="63"/>
    </row>
    <row r="24" spans="1:20" ht="30" customHeight="1" x14ac:dyDescent="0.45">
      <c r="A24" s="58">
        <v>2</v>
      </c>
      <c r="B24" s="265" t="s">
        <v>8789</v>
      </c>
      <c r="C24" s="58" t="s">
        <v>8790</v>
      </c>
      <c r="D24" s="53" t="s">
        <v>8791</v>
      </c>
      <c r="E24" s="58" t="s">
        <v>8792</v>
      </c>
      <c r="F24" s="29" t="s">
        <v>18</v>
      </c>
      <c r="G24" s="29" t="s">
        <v>94</v>
      </c>
      <c r="H24" s="29" t="s">
        <v>8793</v>
      </c>
      <c r="I24" s="58"/>
      <c r="J24" s="29" t="s">
        <v>5825</v>
      </c>
      <c r="K24" s="29" t="s">
        <v>7345</v>
      </c>
      <c r="L24" s="29" t="s">
        <v>8794</v>
      </c>
      <c r="M24" s="29" t="s">
        <v>8795</v>
      </c>
      <c r="N24" s="29" t="s">
        <v>8796</v>
      </c>
      <c r="O24" s="29" t="s">
        <v>5645</v>
      </c>
      <c r="P24" s="58">
        <v>0</v>
      </c>
      <c r="Q24" s="29" t="s">
        <v>5701</v>
      </c>
      <c r="R24" s="58" t="s">
        <v>293</v>
      </c>
      <c r="S24" s="3"/>
      <c r="T24" s="63"/>
    </row>
    <row r="25" spans="1:20" ht="14.25" x14ac:dyDescent="0.45">
      <c r="A25" s="58"/>
      <c r="B25" s="265"/>
      <c r="C25" s="58"/>
      <c r="D25" s="53"/>
      <c r="E25" s="58"/>
      <c r="F25" s="29"/>
      <c r="G25" s="29"/>
      <c r="H25" s="29"/>
      <c r="I25" s="58"/>
      <c r="J25" s="29"/>
      <c r="K25" s="29"/>
      <c r="L25" s="29"/>
      <c r="M25" s="29"/>
      <c r="N25" s="29"/>
      <c r="O25" s="29"/>
      <c r="P25" s="58"/>
      <c r="Q25" s="29"/>
      <c r="R25" s="58"/>
      <c r="S25" s="3"/>
      <c r="T25" s="63"/>
    </row>
    <row r="26" spans="1:20" ht="15" customHeight="1" x14ac:dyDescent="0.45">
      <c r="A26" s="58">
        <v>3</v>
      </c>
      <c r="B26" s="280" t="s">
        <v>8797</v>
      </c>
      <c r="C26" s="58" t="s">
        <v>8798</v>
      </c>
      <c r="D26" s="53" t="s">
        <v>8799</v>
      </c>
      <c r="E26" s="58" t="s">
        <v>8800</v>
      </c>
      <c r="F26" s="29" t="s">
        <v>18</v>
      </c>
      <c r="G26" s="29" t="s">
        <v>94</v>
      </c>
      <c r="H26" s="29" t="s">
        <v>8801</v>
      </c>
      <c r="I26" s="58" t="s">
        <v>8802</v>
      </c>
      <c r="J26" s="29">
        <v>53</v>
      </c>
      <c r="K26" s="29">
        <v>4</v>
      </c>
      <c r="L26" s="29">
        <v>1419.71929</v>
      </c>
      <c r="M26" s="29">
        <v>3.1</v>
      </c>
      <c r="N26" s="29">
        <v>710.36328000000003</v>
      </c>
      <c r="O26" s="29">
        <v>2</v>
      </c>
      <c r="P26" s="58" t="s">
        <v>1347</v>
      </c>
      <c r="Q26" s="29">
        <v>4</v>
      </c>
      <c r="R26" s="58" t="s">
        <v>817</v>
      </c>
      <c r="S26" s="3"/>
      <c r="T26" s="63"/>
    </row>
    <row r="27" spans="1:20" ht="15" customHeight="1" x14ac:dyDescent="0.45">
      <c r="A27" s="58"/>
      <c r="B27" s="265"/>
      <c r="C27" s="58"/>
      <c r="D27" s="53"/>
      <c r="E27" s="58"/>
      <c r="F27" s="29"/>
      <c r="G27" s="29"/>
      <c r="H27" s="29"/>
      <c r="I27" s="58"/>
      <c r="J27" s="29"/>
      <c r="K27" s="29"/>
      <c r="L27" s="29"/>
      <c r="M27" s="29"/>
      <c r="N27" s="29"/>
      <c r="O27" s="29"/>
      <c r="P27" s="58"/>
      <c r="Q27" s="29"/>
      <c r="R27" s="58"/>
      <c r="S27" s="3"/>
      <c r="T27" s="63"/>
    </row>
    <row r="28" spans="1:20" ht="15" customHeight="1" x14ac:dyDescent="0.45">
      <c r="A28" s="201">
        <v>4</v>
      </c>
      <c r="B28" s="269" t="s">
        <v>8803</v>
      </c>
      <c r="C28" s="58" t="s">
        <v>8804</v>
      </c>
      <c r="D28" s="53" t="s">
        <v>8805</v>
      </c>
      <c r="E28" s="58" t="s">
        <v>8806</v>
      </c>
      <c r="F28" s="29" t="s">
        <v>18</v>
      </c>
      <c r="G28" s="29" t="s">
        <v>94</v>
      </c>
      <c r="H28" s="29" t="s">
        <v>8807</v>
      </c>
      <c r="I28" s="58" t="s">
        <v>8808</v>
      </c>
      <c r="J28" s="29">
        <v>51</v>
      </c>
      <c r="K28" s="29">
        <v>2.88</v>
      </c>
      <c r="L28" s="29">
        <v>1412.7219700000001</v>
      </c>
      <c r="M28" s="29">
        <v>1.18</v>
      </c>
      <c r="N28" s="29">
        <v>706.86461999999995</v>
      </c>
      <c r="O28" s="29">
        <v>2</v>
      </c>
      <c r="P28" s="58"/>
      <c r="Q28" s="29">
        <v>1</v>
      </c>
      <c r="R28" s="58" t="s">
        <v>84</v>
      </c>
      <c r="S28" s="3"/>
      <c r="T28" s="63"/>
    </row>
    <row r="29" spans="1:20" ht="15" customHeight="1" x14ac:dyDescent="0.45">
      <c r="A29" s="201"/>
      <c r="B29" s="269"/>
      <c r="C29" s="58" t="s">
        <v>8804</v>
      </c>
      <c r="D29" s="53" t="s">
        <v>8809</v>
      </c>
      <c r="E29" s="58" t="s">
        <v>8810</v>
      </c>
      <c r="F29" s="29" t="s">
        <v>18</v>
      </c>
      <c r="G29" s="29" t="s">
        <v>94</v>
      </c>
      <c r="H29" s="29" t="s">
        <v>8807</v>
      </c>
      <c r="I29" s="58" t="s">
        <v>8811</v>
      </c>
      <c r="J29" s="29">
        <v>87</v>
      </c>
      <c r="K29" s="29">
        <v>4.04</v>
      </c>
      <c r="L29" s="29">
        <v>1395.57707</v>
      </c>
      <c r="M29" s="29">
        <v>-0.08</v>
      </c>
      <c r="N29" s="29">
        <v>698.29218000000003</v>
      </c>
      <c r="O29" s="29">
        <v>2</v>
      </c>
      <c r="P29" s="58"/>
      <c r="Q29" s="29">
        <v>2</v>
      </c>
      <c r="R29" s="58" t="s">
        <v>47</v>
      </c>
      <c r="S29" s="3"/>
      <c r="T29" s="63"/>
    </row>
    <row r="30" spans="1:20" ht="15" customHeight="1" x14ac:dyDescent="0.45">
      <c r="A30" s="201"/>
      <c r="B30" s="269"/>
      <c r="C30" s="58" t="s">
        <v>8804</v>
      </c>
      <c r="D30" s="53" t="s">
        <v>8812</v>
      </c>
      <c r="E30" s="58" t="s">
        <v>8813</v>
      </c>
      <c r="F30" s="29" t="s">
        <v>18</v>
      </c>
      <c r="G30" s="29" t="s">
        <v>94</v>
      </c>
      <c r="H30" s="29" t="s">
        <v>8807</v>
      </c>
      <c r="I30" s="58" t="s">
        <v>20</v>
      </c>
      <c r="J30" s="29">
        <v>74</v>
      </c>
      <c r="K30" s="29">
        <v>4.46</v>
      </c>
      <c r="L30" s="29">
        <v>2460.1596399999999</v>
      </c>
      <c r="M30" s="29">
        <v>2.57</v>
      </c>
      <c r="N30" s="29">
        <v>820.72473000000002</v>
      </c>
      <c r="O30" s="29">
        <v>3</v>
      </c>
      <c r="P30" s="58" t="s">
        <v>1574</v>
      </c>
      <c r="Q30" s="29">
        <v>1</v>
      </c>
      <c r="R30" s="58" t="s">
        <v>21</v>
      </c>
      <c r="S30" s="3"/>
      <c r="T30" s="63"/>
    </row>
    <row r="31" spans="1:20" ht="15" customHeight="1" x14ac:dyDescent="0.45">
      <c r="A31" s="201"/>
      <c r="B31" s="269"/>
      <c r="C31" s="58" t="s">
        <v>8804</v>
      </c>
      <c r="D31" s="53" t="s">
        <v>8814</v>
      </c>
      <c r="E31" s="58" t="s">
        <v>8815</v>
      </c>
      <c r="F31" s="29" t="s">
        <v>18</v>
      </c>
      <c r="G31" s="29" t="s">
        <v>94</v>
      </c>
      <c r="H31" s="29" t="s">
        <v>8807</v>
      </c>
      <c r="I31" s="58" t="s">
        <v>8816</v>
      </c>
      <c r="J31" s="29">
        <v>79</v>
      </c>
      <c r="K31" s="29">
        <v>4.84</v>
      </c>
      <c r="L31" s="29">
        <v>2131.0389100000002</v>
      </c>
      <c r="M31" s="29">
        <v>19.23</v>
      </c>
      <c r="N31" s="29">
        <v>711.01782000000003</v>
      </c>
      <c r="O31" s="29">
        <v>3</v>
      </c>
      <c r="P31" s="58"/>
      <c r="Q31" s="29">
        <v>3</v>
      </c>
      <c r="R31" s="58" t="s">
        <v>8817</v>
      </c>
      <c r="S31" s="3"/>
      <c r="T31" s="63"/>
    </row>
    <row r="32" spans="1:20" ht="15" customHeight="1" x14ac:dyDescent="0.45">
      <c r="A32" s="58"/>
      <c r="B32" s="265"/>
      <c r="C32" s="58"/>
      <c r="D32" s="53"/>
      <c r="E32" s="58"/>
      <c r="F32" s="29"/>
      <c r="G32" s="29"/>
      <c r="H32" s="29"/>
      <c r="I32" s="58"/>
      <c r="J32" s="29"/>
      <c r="K32" s="29"/>
      <c r="L32" s="29"/>
      <c r="M32" s="29"/>
      <c r="N32" s="29"/>
      <c r="O32" s="29"/>
      <c r="P32" s="58"/>
      <c r="Q32" s="29"/>
      <c r="R32" s="58"/>
      <c r="S32" s="3"/>
      <c r="T32" s="63"/>
    </row>
    <row r="33" spans="1:20" ht="15" customHeight="1" x14ac:dyDescent="0.45">
      <c r="A33" s="51">
        <v>5</v>
      </c>
      <c r="B33" s="266" t="s">
        <v>8818</v>
      </c>
      <c r="C33" s="58" t="s">
        <v>8819</v>
      </c>
      <c r="D33" s="53" t="s">
        <v>8820</v>
      </c>
      <c r="E33" s="58" t="s">
        <v>8821</v>
      </c>
      <c r="F33" s="34" t="s">
        <v>18</v>
      </c>
      <c r="G33" s="58" t="s">
        <v>9005</v>
      </c>
      <c r="H33" s="58" t="s">
        <v>9974</v>
      </c>
      <c r="I33" s="58" t="s">
        <v>8822</v>
      </c>
      <c r="J33" s="29" t="s">
        <v>20</v>
      </c>
      <c r="K33" s="29">
        <v>2.8</v>
      </c>
      <c r="L33" s="29">
        <v>1319.6481200000001</v>
      </c>
      <c r="M33" s="29">
        <v>10.11</v>
      </c>
      <c r="N33" s="29">
        <v>660.32770000000005</v>
      </c>
      <c r="O33" s="29">
        <v>2</v>
      </c>
      <c r="P33" s="58" t="s">
        <v>8823</v>
      </c>
      <c r="Q33" s="29">
        <v>1</v>
      </c>
      <c r="R33" s="58" t="s">
        <v>79</v>
      </c>
      <c r="S33" s="3"/>
      <c r="T33" s="63"/>
    </row>
    <row r="34" spans="1:20" ht="15" customHeight="1" x14ac:dyDescent="0.45">
      <c r="A34" s="58"/>
      <c r="B34" s="265"/>
      <c r="C34" s="58"/>
      <c r="D34" s="53"/>
      <c r="E34" s="58"/>
      <c r="F34" s="29"/>
      <c r="G34" s="29"/>
      <c r="H34" s="29"/>
      <c r="I34" s="58"/>
      <c r="J34" s="29"/>
      <c r="K34" s="29"/>
      <c r="L34" s="29"/>
      <c r="M34" s="29"/>
      <c r="N34" s="29"/>
      <c r="O34" s="29"/>
      <c r="P34" s="58"/>
      <c r="Q34" s="29"/>
      <c r="R34" s="58"/>
      <c r="S34" s="3"/>
      <c r="T34" s="63"/>
    </row>
    <row r="35" spans="1:20" ht="15" customHeight="1" x14ac:dyDescent="0.45">
      <c r="A35" s="58"/>
      <c r="B35" s="265"/>
      <c r="C35" s="58"/>
      <c r="D35" s="53"/>
      <c r="E35" s="58"/>
      <c r="F35" s="29"/>
      <c r="G35" s="29"/>
      <c r="H35" s="29"/>
      <c r="I35" s="58"/>
      <c r="J35" s="29"/>
      <c r="K35" s="29"/>
      <c r="L35" s="29"/>
      <c r="M35" s="29"/>
      <c r="N35" s="29"/>
      <c r="O35" s="29"/>
      <c r="P35" s="58"/>
      <c r="Q35" s="29"/>
      <c r="R35" s="58"/>
      <c r="S35" s="3"/>
      <c r="T35" s="63"/>
    </row>
    <row r="36" spans="1:20" ht="30" customHeight="1" x14ac:dyDescent="0.45">
      <c r="A36" s="201">
        <v>6</v>
      </c>
      <c r="B36" s="269" t="s">
        <v>8824</v>
      </c>
      <c r="C36" s="201" t="s">
        <v>8825</v>
      </c>
      <c r="D36" s="53" t="s">
        <v>8826</v>
      </c>
      <c r="E36" s="58" t="s">
        <v>8827</v>
      </c>
      <c r="F36" s="205" t="s">
        <v>18</v>
      </c>
      <c r="G36" s="201" t="s">
        <v>5709</v>
      </c>
      <c r="H36" s="201" t="s">
        <v>8828</v>
      </c>
      <c r="I36" s="58" t="s">
        <v>8829</v>
      </c>
      <c r="J36" s="29">
        <v>85</v>
      </c>
      <c r="K36" s="29" t="s">
        <v>20</v>
      </c>
      <c r="L36" s="29">
        <v>1541.83257</v>
      </c>
      <c r="M36" s="29">
        <v>0.17</v>
      </c>
      <c r="N36" s="29">
        <v>771.41992000000005</v>
      </c>
      <c r="O36" s="29">
        <v>2</v>
      </c>
      <c r="P36" s="58"/>
      <c r="Q36" s="29">
        <v>3</v>
      </c>
      <c r="R36" s="58" t="s">
        <v>293</v>
      </c>
      <c r="S36" s="3"/>
      <c r="T36" s="63"/>
    </row>
    <row r="37" spans="1:20" ht="15" customHeight="1" x14ac:dyDescent="0.45">
      <c r="A37" s="201"/>
      <c r="B37" s="269"/>
      <c r="C37" s="201"/>
      <c r="D37" s="53" t="s">
        <v>8830</v>
      </c>
      <c r="E37" s="58" t="s">
        <v>8831</v>
      </c>
      <c r="F37" s="205"/>
      <c r="G37" s="205"/>
      <c r="H37" s="205"/>
      <c r="I37" s="58" t="s">
        <v>8832</v>
      </c>
      <c r="J37" s="29">
        <v>46</v>
      </c>
      <c r="K37" s="29">
        <v>3.03</v>
      </c>
      <c r="L37" s="29">
        <v>975.53617999999994</v>
      </c>
      <c r="M37" s="29">
        <v>0.44</v>
      </c>
      <c r="N37" s="29">
        <v>488.27172999999999</v>
      </c>
      <c r="O37" s="29">
        <v>2</v>
      </c>
      <c r="P37" s="58"/>
      <c r="Q37" s="29">
        <v>2</v>
      </c>
      <c r="R37" s="58" t="s">
        <v>2332</v>
      </c>
      <c r="S37" s="3"/>
      <c r="T37" s="63"/>
    </row>
    <row r="38" spans="1:20" ht="15" customHeight="1" x14ac:dyDescent="0.45">
      <c r="A38" s="201"/>
      <c r="B38" s="269"/>
      <c r="C38" s="201"/>
      <c r="D38" s="53" t="s">
        <v>8835</v>
      </c>
      <c r="E38" s="58" t="s">
        <v>8833</v>
      </c>
      <c r="F38" s="205"/>
      <c r="G38" s="205"/>
      <c r="H38" s="205"/>
      <c r="I38" s="58" t="s">
        <v>8834</v>
      </c>
      <c r="J38" s="29">
        <v>42</v>
      </c>
      <c r="K38" s="29">
        <v>2.09</v>
      </c>
      <c r="L38" s="29">
        <v>919.49082999999996</v>
      </c>
      <c r="M38" s="29">
        <v>-1.03</v>
      </c>
      <c r="N38" s="29">
        <v>460.24905000000001</v>
      </c>
      <c r="O38" s="29">
        <v>2</v>
      </c>
      <c r="P38" s="58"/>
      <c r="Q38" s="29">
        <v>3</v>
      </c>
      <c r="R38" s="58" t="s">
        <v>708</v>
      </c>
      <c r="S38" s="3"/>
      <c r="T38" s="63"/>
    </row>
    <row r="39" spans="1:20" ht="15" customHeight="1" x14ac:dyDescent="0.45">
      <c r="A39" s="201"/>
      <c r="B39" s="269"/>
      <c r="C39" s="201"/>
      <c r="D39" s="53" t="s">
        <v>8836</v>
      </c>
      <c r="E39" s="58" t="s">
        <v>8837</v>
      </c>
      <c r="F39" s="29" t="s">
        <v>3445</v>
      </c>
      <c r="G39" s="29"/>
      <c r="H39" s="29"/>
      <c r="I39" s="58" t="s">
        <v>20</v>
      </c>
      <c r="J39" s="29">
        <v>40</v>
      </c>
      <c r="K39" s="29" t="s">
        <v>20</v>
      </c>
      <c r="L39" s="29">
        <v>1000.57958</v>
      </c>
      <c r="M39" s="29">
        <v>-14.3</v>
      </c>
      <c r="N39" s="29">
        <v>500.79343</v>
      </c>
      <c r="O39" s="29">
        <v>2</v>
      </c>
      <c r="P39" s="58"/>
      <c r="Q39" s="29">
        <v>1</v>
      </c>
      <c r="R39" s="58" t="s">
        <v>529</v>
      </c>
      <c r="S39" s="3"/>
      <c r="T39" s="63"/>
    </row>
    <row r="40" spans="1:20" ht="15" customHeight="1" x14ac:dyDescent="0.45">
      <c r="A40" s="58"/>
      <c r="B40" s="265"/>
      <c r="C40" s="58"/>
      <c r="D40" s="53"/>
      <c r="E40" s="58"/>
      <c r="F40" s="29"/>
      <c r="G40" s="29"/>
      <c r="H40" s="29"/>
      <c r="I40" s="58"/>
      <c r="J40" s="29"/>
      <c r="K40" s="29"/>
      <c r="L40" s="29"/>
      <c r="M40" s="29"/>
      <c r="N40" s="29"/>
      <c r="O40" s="29"/>
      <c r="P40" s="58"/>
      <c r="Q40" s="29"/>
      <c r="R40" s="58"/>
      <c r="S40" s="3"/>
      <c r="T40" s="63"/>
    </row>
    <row r="41" spans="1:20" ht="15" customHeight="1" x14ac:dyDescent="0.45">
      <c r="A41" s="201">
        <v>7</v>
      </c>
      <c r="B41" s="269" t="s">
        <v>8838</v>
      </c>
      <c r="C41" s="201" t="s">
        <v>8839</v>
      </c>
      <c r="D41" s="53" t="s">
        <v>8840</v>
      </c>
      <c r="E41" s="58" t="s">
        <v>8841</v>
      </c>
      <c r="F41" s="205" t="s">
        <v>18</v>
      </c>
      <c r="G41" s="205" t="s">
        <v>2232</v>
      </c>
      <c r="H41" s="205" t="s">
        <v>8842</v>
      </c>
      <c r="I41" s="58" t="s">
        <v>8843</v>
      </c>
      <c r="J41" s="29">
        <v>75</v>
      </c>
      <c r="K41" s="29">
        <v>4.28</v>
      </c>
      <c r="L41" s="29">
        <v>1619.8379399999999</v>
      </c>
      <c r="M41" s="29">
        <v>-5.13</v>
      </c>
      <c r="N41" s="29">
        <v>810.42260999999996</v>
      </c>
      <c r="O41" s="29">
        <v>2</v>
      </c>
      <c r="P41" s="58"/>
      <c r="Q41" s="29">
        <v>9</v>
      </c>
      <c r="R41" s="58" t="s">
        <v>84</v>
      </c>
      <c r="S41" s="3"/>
      <c r="T41" s="63"/>
    </row>
    <row r="42" spans="1:20" ht="15" customHeight="1" x14ac:dyDescent="0.45">
      <c r="A42" s="201"/>
      <c r="B42" s="269"/>
      <c r="C42" s="201"/>
      <c r="D42" s="53" t="s">
        <v>8844</v>
      </c>
      <c r="E42" s="58" t="s">
        <v>8841</v>
      </c>
      <c r="F42" s="205"/>
      <c r="G42" s="205"/>
      <c r="H42" s="205"/>
      <c r="I42" s="58" t="s">
        <v>8843</v>
      </c>
      <c r="J42" s="29">
        <v>15</v>
      </c>
      <c r="K42" s="29">
        <v>2.27</v>
      </c>
      <c r="L42" s="29">
        <v>1635.8455100000001</v>
      </c>
      <c r="M42" s="29">
        <v>2.65</v>
      </c>
      <c r="N42" s="29">
        <v>818.42638999999997</v>
      </c>
      <c r="O42" s="29">
        <v>2</v>
      </c>
      <c r="P42" s="58" t="s">
        <v>2294</v>
      </c>
      <c r="Q42" s="29">
        <v>1</v>
      </c>
      <c r="R42" s="58" t="s">
        <v>84</v>
      </c>
      <c r="S42" s="3"/>
      <c r="T42" s="63"/>
    </row>
    <row r="43" spans="1:20" ht="15" customHeight="1" x14ac:dyDescent="0.45">
      <c r="A43" s="201"/>
      <c r="B43" s="269"/>
      <c r="C43" s="201"/>
      <c r="D43" s="53" t="s">
        <v>8845</v>
      </c>
      <c r="E43" s="58" t="s">
        <v>8846</v>
      </c>
      <c r="F43" s="205"/>
      <c r="G43" s="205"/>
      <c r="H43" s="205"/>
      <c r="I43" s="58" t="s">
        <v>8847</v>
      </c>
      <c r="J43" s="29">
        <v>69</v>
      </c>
      <c r="K43" s="29">
        <v>3.89</v>
      </c>
      <c r="L43" s="29">
        <v>1483.7284400000001</v>
      </c>
      <c r="M43" s="29">
        <v>-2.57</v>
      </c>
      <c r="N43" s="29">
        <v>742.36785999999995</v>
      </c>
      <c r="O43" s="29">
        <v>2</v>
      </c>
      <c r="P43" s="58" t="s">
        <v>251</v>
      </c>
      <c r="Q43" s="29">
        <v>5</v>
      </c>
      <c r="R43" s="58" t="s">
        <v>84</v>
      </c>
      <c r="S43" s="3"/>
      <c r="T43" s="63"/>
    </row>
    <row r="44" spans="1:20" ht="15" customHeight="1" x14ac:dyDescent="0.45">
      <c r="A44" s="201"/>
      <c r="B44" s="269"/>
      <c r="C44" s="201"/>
      <c r="D44" s="53" t="s">
        <v>8848</v>
      </c>
      <c r="E44" s="58" t="s">
        <v>8849</v>
      </c>
      <c r="F44" s="205"/>
      <c r="G44" s="205"/>
      <c r="H44" s="205"/>
      <c r="I44" s="58" t="s">
        <v>8850</v>
      </c>
      <c r="J44" s="29">
        <v>64</v>
      </c>
      <c r="K44" s="29">
        <v>3.08</v>
      </c>
      <c r="L44" s="29">
        <v>1408.72685</v>
      </c>
      <c r="M44" s="29">
        <v>1.06</v>
      </c>
      <c r="N44" s="29">
        <v>704.86707000000001</v>
      </c>
      <c r="O44" s="29">
        <v>2</v>
      </c>
      <c r="P44" s="58" t="s">
        <v>386</v>
      </c>
      <c r="Q44" s="29">
        <v>1</v>
      </c>
      <c r="R44" s="58" t="s">
        <v>84</v>
      </c>
      <c r="S44" s="3"/>
      <c r="T44" s="63"/>
    </row>
    <row r="45" spans="1:20" ht="15" customHeight="1" x14ac:dyDescent="0.45">
      <c r="A45" s="201"/>
      <c r="B45" s="269"/>
      <c r="C45" s="201"/>
      <c r="D45" s="53" t="s">
        <v>8851</v>
      </c>
      <c r="E45" s="58" t="s">
        <v>8852</v>
      </c>
      <c r="F45" s="205"/>
      <c r="G45" s="205"/>
      <c r="H45" s="205"/>
      <c r="I45" s="58" t="s">
        <v>8853</v>
      </c>
      <c r="J45" s="29">
        <v>106</v>
      </c>
      <c r="K45" s="29">
        <v>3.72</v>
      </c>
      <c r="L45" s="29">
        <v>1460.7118399999999</v>
      </c>
      <c r="M45" s="29">
        <v>4.22</v>
      </c>
      <c r="N45" s="29">
        <v>730.85955999999999</v>
      </c>
      <c r="O45" s="29">
        <v>2</v>
      </c>
      <c r="P45" s="58"/>
      <c r="Q45" s="29">
        <v>11</v>
      </c>
      <c r="R45" s="58" t="s">
        <v>84</v>
      </c>
      <c r="S45" s="3"/>
      <c r="T45" s="63"/>
    </row>
    <row r="46" spans="1:20" ht="15" customHeight="1" x14ac:dyDescent="0.45">
      <c r="A46" s="201"/>
      <c r="B46" s="269"/>
      <c r="C46" s="201"/>
      <c r="D46" s="53" t="s">
        <v>8854</v>
      </c>
      <c r="E46" s="58" t="s">
        <v>8855</v>
      </c>
      <c r="F46" s="205"/>
      <c r="G46" s="205"/>
      <c r="H46" s="205"/>
      <c r="I46" s="58" t="s">
        <v>8856</v>
      </c>
      <c r="J46" s="29">
        <v>72</v>
      </c>
      <c r="K46" s="29">
        <v>3.56</v>
      </c>
      <c r="L46" s="29">
        <v>1263.6314</v>
      </c>
      <c r="M46" s="29">
        <v>-1.1599999999999999</v>
      </c>
      <c r="N46" s="29">
        <v>632.31934000000001</v>
      </c>
      <c r="O46" s="29">
        <v>2</v>
      </c>
      <c r="P46" s="58"/>
      <c r="Q46" s="29">
        <v>6</v>
      </c>
      <c r="R46" s="58" t="s">
        <v>2063</v>
      </c>
      <c r="S46" s="3"/>
      <c r="T46" s="63"/>
    </row>
    <row r="47" spans="1:20" ht="15" customHeight="1" x14ac:dyDescent="0.45">
      <c r="A47" s="58"/>
      <c r="B47" s="265"/>
      <c r="C47" s="58"/>
      <c r="D47" s="53"/>
      <c r="E47" s="58"/>
      <c r="F47" s="29"/>
      <c r="G47" s="29"/>
      <c r="H47" s="29"/>
      <c r="I47" s="58"/>
      <c r="J47" s="29"/>
      <c r="K47" s="29"/>
      <c r="L47" s="29"/>
      <c r="M47" s="29"/>
      <c r="N47" s="29"/>
      <c r="O47" s="29"/>
      <c r="P47" s="58"/>
      <c r="Q47" s="29"/>
      <c r="R47" s="58"/>
      <c r="S47" s="3"/>
      <c r="T47" s="63"/>
    </row>
    <row r="48" spans="1:20" ht="15" customHeight="1" x14ac:dyDescent="0.45">
      <c r="A48" s="201">
        <v>8</v>
      </c>
      <c r="B48" s="269" t="s">
        <v>8857</v>
      </c>
      <c r="C48" s="201" t="s">
        <v>8858</v>
      </c>
      <c r="D48" s="53" t="s">
        <v>8859</v>
      </c>
      <c r="E48" s="58" t="s">
        <v>8860</v>
      </c>
      <c r="F48" s="205" t="s">
        <v>18</v>
      </c>
      <c r="G48" s="205" t="s">
        <v>1499</v>
      </c>
      <c r="H48" s="205" t="s">
        <v>9990</v>
      </c>
      <c r="I48" s="58" t="s">
        <v>8861</v>
      </c>
      <c r="J48" s="29">
        <v>59</v>
      </c>
      <c r="K48" s="29">
        <v>5.89</v>
      </c>
      <c r="L48" s="29">
        <v>2226.2257399999999</v>
      </c>
      <c r="M48" s="29">
        <v>-3.82</v>
      </c>
      <c r="N48" s="29">
        <v>742.74676999999997</v>
      </c>
      <c r="O48" s="29">
        <v>3</v>
      </c>
      <c r="P48" s="58" t="s">
        <v>8862</v>
      </c>
      <c r="Q48" s="29">
        <v>2</v>
      </c>
      <c r="R48" s="58" t="s">
        <v>69</v>
      </c>
      <c r="S48" s="3"/>
      <c r="T48" s="63"/>
    </row>
    <row r="49" spans="1:20" ht="15" customHeight="1" x14ac:dyDescent="0.45">
      <c r="A49" s="201"/>
      <c r="B49" s="269"/>
      <c r="C49" s="201"/>
      <c r="D49" s="53" t="s">
        <v>8863</v>
      </c>
      <c r="E49" s="58" t="s">
        <v>8860</v>
      </c>
      <c r="F49" s="205"/>
      <c r="G49" s="205"/>
      <c r="H49" s="205"/>
      <c r="I49" s="58" t="s">
        <v>8861</v>
      </c>
      <c r="J49" s="29">
        <v>79</v>
      </c>
      <c r="K49" s="29">
        <v>6.85</v>
      </c>
      <c r="L49" s="29">
        <v>1793.96892</v>
      </c>
      <c r="M49" s="29">
        <v>22.78</v>
      </c>
      <c r="N49" s="29">
        <v>897.48810000000003</v>
      </c>
      <c r="O49" s="29">
        <v>2</v>
      </c>
      <c r="P49" s="58"/>
      <c r="Q49" s="29">
        <v>15</v>
      </c>
      <c r="R49" s="58" t="s">
        <v>8864</v>
      </c>
      <c r="S49" s="3"/>
      <c r="T49" s="63"/>
    </row>
    <row r="50" spans="1:20" ht="15" customHeight="1" x14ac:dyDescent="0.45">
      <c r="A50" s="58"/>
      <c r="B50" s="265"/>
      <c r="C50" s="58"/>
      <c r="D50" s="53"/>
      <c r="E50" s="58"/>
      <c r="F50" s="29"/>
      <c r="G50" s="29"/>
      <c r="H50" s="29"/>
      <c r="I50" s="58"/>
      <c r="J50" s="29"/>
      <c r="K50" s="29"/>
      <c r="L50" s="29"/>
      <c r="M50" s="29"/>
      <c r="N50" s="29"/>
      <c r="O50" s="29"/>
      <c r="P50" s="58"/>
      <c r="Q50" s="29"/>
      <c r="R50" s="58"/>
      <c r="S50" s="3"/>
      <c r="T50" s="63"/>
    </row>
    <row r="51" spans="1:20" ht="15" customHeight="1" x14ac:dyDescent="0.45">
      <c r="A51" s="201">
        <v>9</v>
      </c>
      <c r="B51" s="265" t="s">
        <v>8865</v>
      </c>
      <c r="C51" s="58" t="s">
        <v>8866</v>
      </c>
      <c r="D51" s="53" t="s">
        <v>8867</v>
      </c>
      <c r="E51" s="58" t="s">
        <v>8868</v>
      </c>
      <c r="F51" s="29" t="s">
        <v>18</v>
      </c>
      <c r="G51" s="29"/>
      <c r="H51" s="29" t="s">
        <v>8869</v>
      </c>
      <c r="I51" s="58" t="s">
        <v>8870</v>
      </c>
      <c r="J51" s="29">
        <v>118</v>
      </c>
      <c r="K51" s="29">
        <v>4.84</v>
      </c>
      <c r="L51" s="29">
        <v>2013.88066</v>
      </c>
      <c r="M51" s="29">
        <v>-0.61</v>
      </c>
      <c r="N51" s="29">
        <v>1007.44397</v>
      </c>
      <c r="O51" s="29">
        <v>2</v>
      </c>
      <c r="P51" s="58" t="s">
        <v>248</v>
      </c>
      <c r="Q51" s="29">
        <v>8</v>
      </c>
      <c r="R51" s="58" t="s">
        <v>8871</v>
      </c>
      <c r="S51" s="3"/>
      <c r="T51" s="63"/>
    </row>
    <row r="52" spans="1:20" ht="15" customHeight="1" x14ac:dyDescent="0.45">
      <c r="A52" s="201"/>
      <c r="B52" s="265" t="s">
        <v>8872</v>
      </c>
      <c r="C52" s="58" t="s">
        <v>8873</v>
      </c>
      <c r="D52" s="53" t="s">
        <v>8874</v>
      </c>
      <c r="E52" s="58" t="s">
        <v>8875</v>
      </c>
      <c r="F52" s="29" t="s">
        <v>18</v>
      </c>
      <c r="G52" s="29" t="s">
        <v>94</v>
      </c>
      <c r="H52" s="29" t="s">
        <v>8876</v>
      </c>
      <c r="I52" s="58" t="s">
        <v>8877</v>
      </c>
      <c r="J52" s="29" t="s">
        <v>20</v>
      </c>
      <c r="K52" s="29">
        <v>3.15</v>
      </c>
      <c r="L52" s="29">
        <v>1848.82248</v>
      </c>
      <c r="M52" s="29">
        <v>0.97</v>
      </c>
      <c r="N52" s="29">
        <v>616.94568000000004</v>
      </c>
      <c r="O52" s="29">
        <v>3</v>
      </c>
      <c r="P52" s="58"/>
      <c r="Q52" s="29">
        <v>1</v>
      </c>
      <c r="R52" s="58" t="s">
        <v>21</v>
      </c>
      <c r="S52" s="3"/>
      <c r="T52" s="63"/>
    </row>
    <row r="53" spans="1:20" ht="15" customHeight="1" x14ac:dyDescent="0.45">
      <c r="A53" s="201"/>
      <c r="B53" s="265" t="s">
        <v>8878</v>
      </c>
      <c r="C53" s="58" t="s">
        <v>8879</v>
      </c>
      <c r="D53" s="53" t="s">
        <v>8880</v>
      </c>
      <c r="E53" s="58" t="s">
        <v>8881</v>
      </c>
      <c r="F53" s="29" t="s">
        <v>18</v>
      </c>
      <c r="G53" s="29" t="s">
        <v>94</v>
      </c>
      <c r="H53" s="29" t="s">
        <v>8882</v>
      </c>
      <c r="I53" s="58" t="s">
        <v>8883</v>
      </c>
      <c r="J53" s="29">
        <v>75</v>
      </c>
      <c r="K53" s="29">
        <v>3.64</v>
      </c>
      <c r="L53" s="29">
        <v>1902.9589100000001</v>
      </c>
      <c r="M53" s="29">
        <v>-2.5299999999999998</v>
      </c>
      <c r="N53" s="29">
        <v>951.98308999999995</v>
      </c>
      <c r="O53" s="29">
        <v>2</v>
      </c>
      <c r="P53" s="58"/>
      <c r="Q53" s="29">
        <v>3</v>
      </c>
      <c r="R53" s="58" t="s">
        <v>4627</v>
      </c>
      <c r="S53" s="3"/>
      <c r="T53" s="63"/>
    </row>
    <row r="54" spans="1:20" ht="15" customHeight="1" x14ac:dyDescent="0.45">
      <c r="A54" s="58"/>
      <c r="B54" s="265"/>
      <c r="C54" s="58"/>
      <c r="D54" s="53"/>
      <c r="E54" s="58"/>
      <c r="F54" s="29"/>
      <c r="G54" s="29"/>
      <c r="H54" s="29"/>
      <c r="I54" s="58"/>
      <c r="J54" s="29"/>
      <c r="K54" s="29"/>
      <c r="L54" s="29"/>
      <c r="M54" s="29"/>
      <c r="N54" s="29"/>
      <c r="O54" s="29"/>
      <c r="P54" s="58"/>
      <c r="Q54" s="29"/>
      <c r="R54" s="58"/>
      <c r="S54" s="3"/>
      <c r="T54" s="63"/>
    </row>
    <row r="55" spans="1:20" ht="15" customHeight="1" x14ac:dyDescent="0.45">
      <c r="A55" s="201">
        <v>10</v>
      </c>
      <c r="B55" s="269" t="s">
        <v>8884</v>
      </c>
      <c r="C55" s="201" t="s">
        <v>8885</v>
      </c>
      <c r="D55" s="53" t="s">
        <v>8886</v>
      </c>
      <c r="E55" s="58" t="s">
        <v>8887</v>
      </c>
      <c r="F55" s="205" t="s">
        <v>18</v>
      </c>
      <c r="G55" s="205" t="s">
        <v>56</v>
      </c>
      <c r="H55" s="205" t="s">
        <v>20</v>
      </c>
      <c r="I55" s="58" t="s">
        <v>8888</v>
      </c>
      <c r="J55" s="29">
        <v>41</v>
      </c>
      <c r="K55" s="29">
        <v>1.76</v>
      </c>
      <c r="L55" s="29">
        <v>1028.5049300000001</v>
      </c>
      <c r="M55" s="29">
        <v>0.15</v>
      </c>
      <c r="N55" s="29">
        <v>514.75609999999995</v>
      </c>
      <c r="O55" s="29">
        <v>2</v>
      </c>
      <c r="P55" s="58"/>
      <c r="Q55" s="29">
        <v>1</v>
      </c>
      <c r="R55" s="58" t="s">
        <v>79</v>
      </c>
      <c r="S55" s="3"/>
      <c r="T55" s="63"/>
    </row>
    <row r="56" spans="1:20" ht="15" customHeight="1" x14ac:dyDescent="0.45">
      <c r="A56" s="201"/>
      <c r="B56" s="269"/>
      <c r="C56" s="201"/>
      <c r="D56" s="53" t="s">
        <v>8889</v>
      </c>
      <c r="E56" s="58" t="s">
        <v>8890</v>
      </c>
      <c r="F56" s="215"/>
      <c r="G56" s="215"/>
      <c r="H56" s="215"/>
      <c r="I56" s="58" t="s">
        <v>8891</v>
      </c>
      <c r="J56" s="29">
        <v>47</v>
      </c>
      <c r="K56" s="29">
        <v>2.13</v>
      </c>
      <c r="L56" s="29">
        <v>1148.56719</v>
      </c>
      <c r="M56" s="29">
        <v>-0.87</v>
      </c>
      <c r="N56" s="29">
        <v>574.78723000000002</v>
      </c>
      <c r="O56" s="29">
        <v>2</v>
      </c>
      <c r="P56" s="58"/>
      <c r="Q56" s="29">
        <v>2</v>
      </c>
      <c r="R56" s="58" t="s">
        <v>644</v>
      </c>
      <c r="S56" s="3"/>
      <c r="T56" s="63"/>
    </row>
    <row r="57" spans="1:20" ht="15" customHeight="1" x14ac:dyDescent="0.45">
      <c r="A57" s="201"/>
      <c r="B57" s="269"/>
      <c r="C57" s="201"/>
      <c r="D57" s="53" t="s">
        <v>8892</v>
      </c>
      <c r="E57" s="58" t="s">
        <v>8893</v>
      </c>
      <c r="F57" s="215"/>
      <c r="G57" s="215"/>
      <c r="H57" s="215"/>
      <c r="I57" s="58" t="s">
        <v>8894</v>
      </c>
      <c r="J57" s="29">
        <v>43</v>
      </c>
      <c r="K57" s="29">
        <v>1.18</v>
      </c>
      <c r="L57" s="29">
        <v>1080.5525399999999</v>
      </c>
      <c r="M57" s="29">
        <v>1.7</v>
      </c>
      <c r="N57" s="29">
        <v>540.77990999999997</v>
      </c>
      <c r="O57" s="29">
        <v>2</v>
      </c>
      <c r="P57" s="58"/>
      <c r="Q57" s="29">
        <v>1</v>
      </c>
      <c r="R57" s="58" t="s">
        <v>293</v>
      </c>
      <c r="S57" s="3"/>
      <c r="T57" s="63"/>
    </row>
    <row r="58" spans="1:20" ht="15" customHeight="1" x14ac:dyDescent="0.45">
      <c r="A58" s="201"/>
      <c r="B58" s="269"/>
      <c r="C58" s="201"/>
      <c r="D58" s="53" t="s">
        <v>8895</v>
      </c>
      <c r="E58" s="58" t="s">
        <v>8896</v>
      </c>
      <c r="F58" s="215"/>
      <c r="G58" s="215"/>
      <c r="H58" s="215"/>
      <c r="I58" s="58" t="s">
        <v>8897</v>
      </c>
      <c r="J58" s="29">
        <v>64</v>
      </c>
      <c r="K58" s="29">
        <v>2.4700000000000002</v>
      </c>
      <c r="L58" s="29">
        <v>1256.7012199999999</v>
      </c>
      <c r="M58" s="29">
        <v>1.1200000000000001</v>
      </c>
      <c r="N58" s="29">
        <v>628.85424999999998</v>
      </c>
      <c r="O58" s="29">
        <v>2</v>
      </c>
      <c r="P58" s="58"/>
      <c r="Q58" s="29">
        <v>3</v>
      </c>
      <c r="R58" s="58" t="s">
        <v>8898</v>
      </c>
      <c r="S58" s="3"/>
      <c r="T58" s="63"/>
    </row>
    <row r="59" spans="1:20" ht="15" customHeight="1" x14ac:dyDescent="0.45">
      <c r="A59" s="201"/>
      <c r="B59" s="269"/>
      <c r="C59" s="201"/>
      <c r="D59" s="53" t="s">
        <v>8899</v>
      </c>
      <c r="E59" s="58" t="s">
        <v>8900</v>
      </c>
      <c r="F59" s="215"/>
      <c r="G59" s="215"/>
      <c r="H59" s="215"/>
      <c r="I59" s="58"/>
      <c r="J59" s="29"/>
      <c r="K59" s="29"/>
      <c r="L59" s="29"/>
      <c r="M59" s="29"/>
      <c r="N59" s="29"/>
      <c r="O59" s="29"/>
      <c r="P59" s="58"/>
      <c r="Q59" s="29"/>
      <c r="R59" s="58"/>
      <c r="S59" s="3"/>
      <c r="T59" s="63"/>
    </row>
    <row r="60" spans="1:20" ht="15" customHeight="1" x14ac:dyDescent="0.45">
      <c r="A60" s="201"/>
      <c r="B60" s="269"/>
      <c r="C60" s="201"/>
      <c r="D60" s="53" t="s">
        <v>8901</v>
      </c>
      <c r="E60" s="58" t="s">
        <v>8902</v>
      </c>
      <c r="F60" s="214"/>
      <c r="G60" s="214"/>
      <c r="H60" s="214"/>
      <c r="I60" s="58"/>
      <c r="J60" s="29"/>
      <c r="K60" s="29"/>
      <c r="L60" s="29"/>
      <c r="M60" s="29"/>
      <c r="N60" s="29"/>
      <c r="O60" s="29"/>
      <c r="P60" s="58"/>
      <c r="Q60" s="29"/>
      <c r="R60" s="58"/>
      <c r="S60" s="3"/>
      <c r="T60" s="63"/>
    </row>
    <row r="61" spans="1:20" ht="15" customHeight="1" x14ac:dyDescent="0.45">
      <c r="A61" s="58"/>
      <c r="B61" s="265"/>
      <c r="C61" s="58"/>
      <c r="D61" s="53"/>
      <c r="E61" s="58"/>
      <c r="F61" s="29"/>
      <c r="G61" s="29"/>
      <c r="H61" s="29"/>
      <c r="I61" s="58"/>
      <c r="J61" s="29"/>
      <c r="K61" s="29"/>
      <c r="L61" s="29"/>
      <c r="M61" s="29"/>
      <c r="N61" s="29"/>
      <c r="O61" s="29"/>
      <c r="P61" s="58"/>
      <c r="Q61" s="29"/>
      <c r="R61" s="58"/>
      <c r="S61" s="3"/>
      <c r="T61" s="63"/>
    </row>
    <row r="62" spans="1:20" ht="15" customHeight="1" x14ac:dyDescent="0.45">
      <c r="A62" s="133">
        <v>11</v>
      </c>
      <c r="B62" s="266" t="s">
        <v>8903</v>
      </c>
      <c r="C62" s="133" t="s">
        <v>8904</v>
      </c>
      <c r="D62" s="53" t="s">
        <v>8905</v>
      </c>
      <c r="E62" s="58" t="s">
        <v>8906</v>
      </c>
      <c r="F62" s="132" t="s">
        <v>18</v>
      </c>
      <c r="G62" s="132" t="s">
        <v>94</v>
      </c>
      <c r="H62" s="132" t="s">
        <v>8907</v>
      </c>
      <c r="I62" s="58" t="s">
        <v>8908</v>
      </c>
      <c r="J62" s="29">
        <v>49</v>
      </c>
      <c r="K62" s="29">
        <v>2.46</v>
      </c>
      <c r="L62" s="29">
        <v>1176.60088</v>
      </c>
      <c r="M62" s="29">
        <v>0.06</v>
      </c>
      <c r="N62" s="29">
        <v>588.80408</v>
      </c>
      <c r="O62" s="29">
        <v>2</v>
      </c>
      <c r="P62" s="58"/>
      <c r="Q62" s="29">
        <v>2</v>
      </c>
      <c r="R62" s="58" t="s">
        <v>704</v>
      </c>
      <c r="S62" s="3"/>
      <c r="T62" s="63"/>
    </row>
    <row r="63" spans="1:20" ht="15" customHeight="1" x14ac:dyDescent="0.45">
      <c r="A63" s="58"/>
      <c r="B63" s="265"/>
      <c r="C63" s="58"/>
      <c r="D63" s="53"/>
      <c r="E63" s="58"/>
      <c r="F63" s="29"/>
      <c r="G63" s="29"/>
      <c r="H63" s="29"/>
      <c r="I63" s="58"/>
      <c r="J63" s="29"/>
      <c r="K63" s="29"/>
      <c r="L63" s="29"/>
      <c r="M63" s="29"/>
      <c r="N63" s="29"/>
      <c r="O63" s="29"/>
      <c r="P63" s="58"/>
      <c r="Q63" s="29"/>
      <c r="R63" s="58"/>
      <c r="S63" s="3"/>
      <c r="T63" s="63"/>
    </row>
    <row r="64" spans="1:20" ht="30" customHeight="1" x14ac:dyDescent="0.45">
      <c r="A64" s="58">
        <v>12</v>
      </c>
      <c r="B64" s="265" t="s">
        <v>8909</v>
      </c>
      <c r="C64" s="58" t="s">
        <v>8910</v>
      </c>
      <c r="D64" s="53" t="s">
        <v>8911</v>
      </c>
      <c r="E64" s="58" t="s">
        <v>8912</v>
      </c>
      <c r="F64" s="29" t="s">
        <v>18</v>
      </c>
      <c r="G64" s="29" t="s">
        <v>94</v>
      </c>
      <c r="H64" s="29" t="s">
        <v>8913</v>
      </c>
      <c r="I64" s="58" t="s">
        <v>20</v>
      </c>
      <c r="J64" s="29">
        <v>56</v>
      </c>
      <c r="K64" s="29">
        <v>2.2200000000000002</v>
      </c>
      <c r="L64" s="29">
        <v>1111.54521</v>
      </c>
      <c r="M64" s="29">
        <v>-0.04</v>
      </c>
      <c r="N64" s="29">
        <v>556.27625</v>
      </c>
      <c r="O64" s="29">
        <v>2</v>
      </c>
      <c r="P64" s="58"/>
      <c r="Q64" s="29">
        <v>2</v>
      </c>
      <c r="R64" s="58" t="s">
        <v>293</v>
      </c>
      <c r="S64" s="3"/>
      <c r="T64" s="63"/>
    </row>
    <row r="65" spans="1:20" ht="15" customHeight="1" x14ac:dyDescent="0.45">
      <c r="A65" s="58"/>
      <c r="B65" s="265"/>
      <c r="C65" s="58"/>
      <c r="D65" s="53"/>
      <c r="E65" s="58"/>
      <c r="F65" s="29"/>
      <c r="G65" s="29"/>
      <c r="H65" s="29"/>
      <c r="I65" s="58"/>
      <c r="J65" s="29"/>
      <c r="K65" s="29"/>
      <c r="L65" s="29"/>
      <c r="M65" s="29"/>
      <c r="N65" s="29"/>
      <c r="O65" s="29"/>
      <c r="P65" s="58"/>
      <c r="Q65" s="29"/>
      <c r="R65" s="58"/>
      <c r="S65" s="3"/>
      <c r="T65" s="63"/>
    </row>
    <row r="66" spans="1:20" ht="15" customHeight="1" x14ac:dyDescent="0.45">
      <c r="A66" s="201">
        <v>13</v>
      </c>
      <c r="B66" s="269" t="s">
        <v>8914</v>
      </c>
      <c r="C66" s="201" t="s">
        <v>8915</v>
      </c>
      <c r="D66" s="53" t="s">
        <v>6822</v>
      </c>
      <c r="E66" s="58" t="s">
        <v>8916</v>
      </c>
      <c r="F66" s="205" t="s">
        <v>18</v>
      </c>
      <c r="G66" s="205" t="s">
        <v>94</v>
      </c>
      <c r="H66" s="205" t="s">
        <v>8917</v>
      </c>
      <c r="I66" s="58" t="s">
        <v>6824</v>
      </c>
      <c r="J66" s="29">
        <v>56</v>
      </c>
      <c r="K66" s="29">
        <v>2.91</v>
      </c>
      <c r="L66" s="29">
        <v>1188.6034400000001</v>
      </c>
      <c r="M66" s="29">
        <v>-6.12</v>
      </c>
      <c r="N66" s="29">
        <v>594.80535999999995</v>
      </c>
      <c r="O66" s="29">
        <v>2</v>
      </c>
      <c r="P66" s="58"/>
      <c r="Q66" s="29">
        <v>3</v>
      </c>
      <c r="R66" s="58" t="s">
        <v>2450</v>
      </c>
      <c r="S66" s="3"/>
      <c r="T66" s="63"/>
    </row>
    <row r="67" spans="1:20" ht="15" customHeight="1" x14ac:dyDescent="0.45">
      <c r="A67" s="201"/>
      <c r="B67" s="269"/>
      <c r="C67" s="201"/>
      <c r="D67" s="53" t="s">
        <v>6828</v>
      </c>
      <c r="E67" s="58" t="s">
        <v>8918</v>
      </c>
      <c r="F67" s="205"/>
      <c r="G67" s="205"/>
      <c r="H67" s="205"/>
      <c r="I67" s="58" t="s">
        <v>6829</v>
      </c>
      <c r="J67" s="29">
        <v>29</v>
      </c>
      <c r="K67" s="29">
        <v>3.27</v>
      </c>
      <c r="L67" s="29">
        <v>2325.27529</v>
      </c>
      <c r="M67" s="29">
        <v>1.64</v>
      </c>
      <c r="N67" s="29">
        <v>582.07428000000004</v>
      </c>
      <c r="O67" s="29">
        <v>4</v>
      </c>
      <c r="P67" s="58"/>
      <c r="Q67" s="29">
        <v>1</v>
      </c>
      <c r="R67" s="58" t="s">
        <v>21</v>
      </c>
      <c r="S67" s="3"/>
      <c r="T67" s="63"/>
    </row>
    <row r="68" spans="1:20" ht="15" customHeight="1" x14ac:dyDescent="0.45">
      <c r="A68" s="201"/>
      <c r="B68" s="269"/>
      <c r="C68" s="201"/>
      <c r="D68" s="53" t="s">
        <v>6835</v>
      </c>
      <c r="E68" s="58" t="s">
        <v>8919</v>
      </c>
      <c r="F68" s="205"/>
      <c r="G68" s="205"/>
      <c r="H68" s="205"/>
      <c r="I68" s="58" t="s">
        <v>6836</v>
      </c>
      <c r="J68" s="29">
        <v>66</v>
      </c>
      <c r="K68" s="29">
        <v>3.62</v>
      </c>
      <c r="L68" s="29">
        <v>1682.0007800000001</v>
      </c>
      <c r="M68" s="29">
        <v>9.51</v>
      </c>
      <c r="N68" s="29">
        <v>841.50402999999994</v>
      </c>
      <c r="O68" s="29">
        <v>2</v>
      </c>
      <c r="P68" s="58"/>
      <c r="Q68" s="29">
        <v>1</v>
      </c>
      <c r="R68" s="58" t="s">
        <v>146</v>
      </c>
      <c r="S68" s="3"/>
      <c r="T68" s="63"/>
    </row>
    <row r="69" spans="1:20" ht="15" customHeight="1" x14ac:dyDescent="0.45">
      <c r="A69" s="201"/>
      <c r="B69" s="269"/>
      <c r="C69" s="201"/>
      <c r="D69" s="53" t="s">
        <v>6840</v>
      </c>
      <c r="E69" s="58" t="s">
        <v>8920</v>
      </c>
      <c r="F69" s="205"/>
      <c r="G69" s="205"/>
      <c r="H69" s="205"/>
      <c r="I69" s="58" t="s">
        <v>6841</v>
      </c>
      <c r="J69" s="29">
        <v>24</v>
      </c>
      <c r="K69" s="29">
        <v>2.72</v>
      </c>
      <c r="L69" s="29">
        <v>1108.65984</v>
      </c>
      <c r="M69" s="29">
        <v>-0.6</v>
      </c>
      <c r="N69" s="29">
        <v>554.83356000000003</v>
      </c>
      <c r="O69" s="29">
        <v>2</v>
      </c>
      <c r="P69" s="58" t="s">
        <v>281</v>
      </c>
      <c r="Q69" s="29">
        <v>1</v>
      </c>
      <c r="R69" s="58" t="s">
        <v>84</v>
      </c>
      <c r="S69" s="3"/>
      <c r="T69" s="63"/>
    </row>
    <row r="70" spans="1:20" ht="15" customHeight="1" x14ac:dyDescent="0.45">
      <c r="A70" s="201"/>
      <c r="B70" s="269"/>
      <c r="C70" s="201"/>
      <c r="D70" s="53" t="s">
        <v>6846</v>
      </c>
      <c r="E70" s="58" t="s">
        <v>8920</v>
      </c>
      <c r="F70" s="205"/>
      <c r="G70" s="205"/>
      <c r="H70" s="205"/>
      <c r="I70" s="58" t="s">
        <v>6841</v>
      </c>
      <c r="J70" s="29" t="s">
        <v>20</v>
      </c>
      <c r="K70" s="29">
        <v>2.35</v>
      </c>
      <c r="L70" s="29">
        <v>820.46110999999996</v>
      </c>
      <c r="M70" s="29">
        <v>5.76</v>
      </c>
      <c r="N70" s="29">
        <v>410.73419000000001</v>
      </c>
      <c r="O70" s="29">
        <v>2</v>
      </c>
      <c r="P70" s="58"/>
      <c r="Q70" s="29">
        <v>1</v>
      </c>
      <c r="R70" s="58" t="s">
        <v>146</v>
      </c>
      <c r="S70" s="3"/>
      <c r="T70" s="63"/>
    </row>
    <row r="71" spans="1:20" ht="15" customHeight="1" x14ac:dyDescent="0.45">
      <c r="A71" s="201"/>
      <c r="B71" s="269"/>
      <c r="C71" s="201"/>
      <c r="D71" s="53" t="s">
        <v>6847</v>
      </c>
      <c r="E71" s="58" t="s">
        <v>8921</v>
      </c>
      <c r="F71" s="205"/>
      <c r="G71" s="205"/>
      <c r="H71" s="205"/>
      <c r="I71" s="58" t="s">
        <v>6848</v>
      </c>
      <c r="J71" s="29">
        <v>111</v>
      </c>
      <c r="K71" s="29">
        <v>3.48</v>
      </c>
      <c r="L71" s="29">
        <v>1686.8653999999999</v>
      </c>
      <c r="M71" s="29">
        <v>-2.61</v>
      </c>
      <c r="N71" s="29">
        <v>843.93633999999997</v>
      </c>
      <c r="O71" s="29">
        <v>2</v>
      </c>
      <c r="P71" s="58"/>
      <c r="Q71" s="29">
        <v>4</v>
      </c>
      <c r="R71" s="58" t="s">
        <v>160</v>
      </c>
      <c r="S71" s="3"/>
      <c r="T71" s="63"/>
    </row>
    <row r="72" spans="1:20" ht="15" customHeight="1" x14ac:dyDescent="0.45">
      <c r="A72" s="201"/>
      <c r="B72" s="269"/>
      <c r="C72" s="201"/>
      <c r="D72" s="53" t="s">
        <v>6854</v>
      </c>
      <c r="E72" s="58" t="s">
        <v>8922</v>
      </c>
      <c r="F72" s="205"/>
      <c r="G72" s="205"/>
      <c r="H72" s="205"/>
      <c r="I72" s="58" t="s">
        <v>6855</v>
      </c>
      <c r="J72" s="29">
        <v>74</v>
      </c>
      <c r="K72" s="29">
        <v>3.69</v>
      </c>
      <c r="L72" s="29">
        <v>1958.0155500000001</v>
      </c>
      <c r="M72" s="29">
        <v>6.98</v>
      </c>
      <c r="N72" s="29">
        <v>979.51140999999996</v>
      </c>
      <c r="O72" s="29">
        <v>2</v>
      </c>
      <c r="P72" s="58"/>
      <c r="Q72" s="29">
        <v>1</v>
      </c>
      <c r="R72" s="58" t="s">
        <v>146</v>
      </c>
      <c r="S72" s="3"/>
      <c r="T72" s="63"/>
    </row>
    <row r="73" spans="1:20" ht="15" customHeight="1" x14ac:dyDescent="0.45">
      <c r="A73" s="201"/>
      <c r="B73" s="269"/>
      <c r="C73" s="201"/>
      <c r="D73" s="53" t="s">
        <v>6860</v>
      </c>
      <c r="E73" s="58" t="s">
        <v>8923</v>
      </c>
      <c r="F73" s="205"/>
      <c r="G73" s="205"/>
      <c r="H73" s="205"/>
      <c r="I73" s="58" t="s">
        <v>6861</v>
      </c>
      <c r="J73" s="29">
        <v>94</v>
      </c>
      <c r="K73" s="29">
        <v>3.88</v>
      </c>
      <c r="L73" s="29">
        <v>1749.8918900000001</v>
      </c>
      <c r="M73" s="29">
        <v>0.73</v>
      </c>
      <c r="N73" s="29">
        <v>875.44957999999997</v>
      </c>
      <c r="O73" s="29">
        <v>2</v>
      </c>
      <c r="P73" s="58"/>
      <c r="Q73" s="29">
        <v>4</v>
      </c>
      <c r="R73" s="58" t="s">
        <v>1049</v>
      </c>
      <c r="S73" s="3"/>
      <c r="T73" s="63"/>
    </row>
    <row r="74" spans="1:20" ht="15" customHeight="1" x14ac:dyDescent="0.45">
      <c r="A74" s="58"/>
      <c r="B74" s="265"/>
      <c r="C74" s="58"/>
      <c r="D74" s="53"/>
      <c r="E74" s="58"/>
      <c r="F74" s="29"/>
      <c r="G74" s="29"/>
      <c r="H74" s="29"/>
      <c r="I74" s="58"/>
      <c r="J74" s="29"/>
      <c r="K74" s="29"/>
      <c r="L74" s="29"/>
      <c r="M74" s="29"/>
      <c r="N74" s="29"/>
      <c r="O74" s="29"/>
      <c r="P74" s="58"/>
      <c r="Q74" s="29"/>
      <c r="R74" s="58"/>
      <c r="S74" s="3"/>
      <c r="T74" s="63"/>
    </row>
    <row r="75" spans="1:20" ht="15" customHeight="1" x14ac:dyDescent="0.45">
      <c r="A75" s="201">
        <v>14</v>
      </c>
      <c r="B75" s="269" t="s">
        <v>8924</v>
      </c>
      <c r="C75" s="201" t="s">
        <v>8925</v>
      </c>
      <c r="D75" s="53" t="s">
        <v>8926</v>
      </c>
      <c r="E75" s="58" t="s">
        <v>8927</v>
      </c>
      <c r="F75" s="205" t="s">
        <v>18</v>
      </c>
      <c r="G75" s="201" t="s">
        <v>9988</v>
      </c>
      <c r="H75" s="205" t="s">
        <v>9989</v>
      </c>
      <c r="I75" s="58" t="s">
        <v>8928</v>
      </c>
      <c r="J75" s="29">
        <v>51</v>
      </c>
      <c r="K75" s="29">
        <v>5.03</v>
      </c>
      <c r="L75" s="29">
        <v>1670.8011200000001</v>
      </c>
      <c r="M75" s="29">
        <v>-1.95</v>
      </c>
      <c r="N75" s="29">
        <v>557.60522000000003</v>
      </c>
      <c r="O75" s="29">
        <v>3</v>
      </c>
      <c r="P75" s="58" t="s">
        <v>68</v>
      </c>
      <c r="Q75" s="29">
        <v>3</v>
      </c>
      <c r="R75" s="58" t="s">
        <v>69</v>
      </c>
      <c r="S75" s="3"/>
      <c r="T75" s="63"/>
    </row>
    <row r="76" spans="1:20" ht="15" customHeight="1" x14ac:dyDescent="0.45">
      <c r="A76" s="201"/>
      <c r="B76" s="269"/>
      <c r="C76" s="201"/>
      <c r="D76" s="53" t="s">
        <v>8929</v>
      </c>
      <c r="E76" s="58" t="s">
        <v>8927</v>
      </c>
      <c r="F76" s="205"/>
      <c r="G76" s="202"/>
      <c r="H76" s="205"/>
      <c r="I76" s="58" t="s">
        <v>8928</v>
      </c>
      <c r="J76" s="29">
        <v>89</v>
      </c>
      <c r="K76" s="29">
        <v>4.6900000000000004</v>
      </c>
      <c r="L76" s="29">
        <v>1526.7084199999999</v>
      </c>
      <c r="M76" s="29">
        <v>4</v>
      </c>
      <c r="N76" s="29">
        <v>763.85784999999998</v>
      </c>
      <c r="O76" s="29">
        <v>2</v>
      </c>
      <c r="P76" s="58"/>
      <c r="Q76" s="29">
        <v>26</v>
      </c>
      <c r="R76" s="58" t="s">
        <v>8930</v>
      </c>
      <c r="S76" s="3"/>
      <c r="T76" s="63"/>
    </row>
    <row r="77" spans="1:20" ht="15" customHeight="1" x14ac:dyDescent="0.45">
      <c r="A77" s="58"/>
      <c r="B77" s="265"/>
      <c r="C77" s="58"/>
      <c r="D77" s="53"/>
      <c r="E77" s="58"/>
      <c r="F77" s="29"/>
      <c r="G77" s="29"/>
      <c r="H77" s="29"/>
      <c r="I77" s="58"/>
      <c r="J77" s="29"/>
      <c r="K77" s="29"/>
      <c r="L77" s="29"/>
      <c r="M77" s="29"/>
      <c r="N77" s="29"/>
      <c r="O77" s="29"/>
      <c r="P77" s="58"/>
      <c r="Q77" s="29"/>
      <c r="R77" s="58"/>
      <c r="S77" s="3"/>
      <c r="T77" s="63"/>
    </row>
    <row r="78" spans="1:20" ht="15" customHeight="1" x14ac:dyDescent="0.45">
      <c r="A78" s="201">
        <v>15</v>
      </c>
      <c r="B78" s="269" t="s">
        <v>8931</v>
      </c>
      <c r="C78" s="201" t="s">
        <v>8932</v>
      </c>
      <c r="D78" s="53" t="s">
        <v>8933</v>
      </c>
      <c r="E78" s="58" t="s">
        <v>8934</v>
      </c>
      <c r="F78" s="205" t="s">
        <v>18</v>
      </c>
      <c r="G78" s="205" t="s">
        <v>94</v>
      </c>
      <c r="H78" s="205" t="s">
        <v>8935</v>
      </c>
      <c r="I78" s="58" t="s">
        <v>8936</v>
      </c>
      <c r="J78" s="29">
        <v>20</v>
      </c>
      <c r="K78" s="29">
        <v>3.65</v>
      </c>
      <c r="L78" s="29">
        <v>1714.8788199999999</v>
      </c>
      <c r="M78" s="29">
        <v>1.68</v>
      </c>
      <c r="N78" s="29">
        <v>572.29778999999996</v>
      </c>
      <c r="O78" s="29">
        <v>3</v>
      </c>
      <c r="P78" s="58"/>
      <c r="Q78" s="29">
        <v>1</v>
      </c>
      <c r="R78" s="58" t="s">
        <v>84</v>
      </c>
      <c r="S78" s="3"/>
      <c r="T78" s="63"/>
    </row>
    <row r="79" spans="1:20" ht="15" customHeight="1" x14ac:dyDescent="0.45">
      <c r="A79" s="201"/>
      <c r="B79" s="269"/>
      <c r="C79" s="201"/>
      <c r="D79" s="53" t="s">
        <v>8937</v>
      </c>
      <c r="E79" s="58" t="s">
        <v>8934</v>
      </c>
      <c r="F79" s="205"/>
      <c r="G79" s="205"/>
      <c r="H79" s="205"/>
      <c r="I79" s="58" t="s">
        <v>8936</v>
      </c>
      <c r="J79" s="29">
        <v>56</v>
      </c>
      <c r="K79" s="29">
        <v>4.29</v>
      </c>
      <c r="L79" s="29">
        <v>1858.98044</v>
      </c>
      <c r="M79" s="29">
        <v>1.31</v>
      </c>
      <c r="N79" s="29">
        <v>620.33167000000003</v>
      </c>
      <c r="O79" s="29">
        <v>3</v>
      </c>
      <c r="P79" s="58" t="s">
        <v>68</v>
      </c>
      <c r="Q79" s="29">
        <v>1</v>
      </c>
      <c r="R79" s="58" t="s">
        <v>84</v>
      </c>
      <c r="S79" s="3"/>
      <c r="T79" s="63"/>
    </row>
    <row r="80" spans="1:20" ht="15" customHeight="1" x14ac:dyDescent="0.45">
      <c r="A80" s="58"/>
      <c r="B80" s="265"/>
      <c r="C80" s="58"/>
      <c r="D80" s="53"/>
      <c r="E80" s="58"/>
      <c r="F80" s="29"/>
      <c r="G80" s="29"/>
      <c r="H80" s="29"/>
      <c r="I80" s="58"/>
      <c r="J80" s="29"/>
      <c r="K80" s="29"/>
      <c r="L80" s="29"/>
      <c r="M80" s="29"/>
      <c r="N80" s="29"/>
      <c r="O80" s="29"/>
      <c r="P80" s="58"/>
      <c r="Q80" s="29"/>
      <c r="R80" s="58"/>
      <c r="S80" s="3"/>
      <c r="T80" s="63"/>
    </row>
    <row r="81" spans="1:20" ht="15" customHeight="1" x14ac:dyDescent="0.45">
      <c r="A81" s="58"/>
      <c r="B81" s="265"/>
      <c r="C81" s="58"/>
      <c r="D81" s="53"/>
      <c r="E81" s="58"/>
      <c r="F81" s="29"/>
      <c r="G81" s="29"/>
      <c r="H81" s="29"/>
      <c r="I81" s="58"/>
      <c r="J81" s="29"/>
      <c r="K81" s="29"/>
      <c r="L81" s="29"/>
      <c r="M81" s="29"/>
      <c r="N81" s="29"/>
      <c r="O81" s="29"/>
      <c r="P81" s="58"/>
      <c r="Q81" s="29"/>
      <c r="R81" s="58"/>
      <c r="S81" s="3"/>
      <c r="T81" s="63"/>
    </row>
    <row r="82" spans="1:20" ht="30" customHeight="1" x14ac:dyDescent="0.45">
      <c r="A82" s="58">
        <v>16</v>
      </c>
      <c r="B82" s="265" t="s">
        <v>8938</v>
      </c>
      <c r="C82" s="58" t="s">
        <v>8939</v>
      </c>
      <c r="D82" s="53" t="s">
        <v>8940</v>
      </c>
      <c r="E82" s="58" t="s">
        <v>8941</v>
      </c>
      <c r="F82" s="29" t="s">
        <v>18</v>
      </c>
      <c r="G82" s="29" t="s">
        <v>94</v>
      </c>
      <c r="H82" s="29" t="s">
        <v>8942</v>
      </c>
      <c r="I82" s="58" t="s">
        <v>8943</v>
      </c>
      <c r="J82" s="29">
        <v>65</v>
      </c>
      <c r="K82" s="29">
        <v>3.96</v>
      </c>
      <c r="L82" s="29">
        <v>1322.7155</v>
      </c>
      <c r="M82" s="29">
        <v>0.03</v>
      </c>
      <c r="N82" s="29">
        <v>661.86139000000003</v>
      </c>
      <c r="O82" s="29">
        <v>2</v>
      </c>
      <c r="P82" s="58" t="s">
        <v>170</v>
      </c>
      <c r="Q82" s="29">
        <v>2</v>
      </c>
      <c r="R82" s="58" t="s">
        <v>84</v>
      </c>
      <c r="S82" s="3"/>
      <c r="T82" s="63"/>
    </row>
    <row r="83" spans="1:20" ht="15" customHeight="1" x14ac:dyDescent="0.45">
      <c r="A83" s="58"/>
      <c r="B83" s="265"/>
      <c r="C83" s="58"/>
      <c r="D83" s="53"/>
      <c r="E83" s="58"/>
      <c r="F83" s="29"/>
      <c r="G83" s="29"/>
      <c r="H83" s="29"/>
      <c r="I83" s="58"/>
      <c r="J83" s="29"/>
      <c r="K83" s="29"/>
      <c r="L83" s="29"/>
      <c r="M83" s="29"/>
      <c r="N83" s="29"/>
      <c r="O83" s="29"/>
      <c r="P83" s="58"/>
      <c r="Q83" s="29"/>
      <c r="R83" s="58"/>
      <c r="S83" s="3"/>
      <c r="T83" s="63"/>
    </row>
    <row r="84" spans="1:20" ht="15" customHeight="1" x14ac:dyDescent="0.45">
      <c r="A84" s="201">
        <v>17</v>
      </c>
      <c r="B84" s="269" t="s">
        <v>8944</v>
      </c>
      <c r="C84" s="201" t="s">
        <v>8945</v>
      </c>
      <c r="D84" s="53" t="s">
        <v>8946</v>
      </c>
      <c r="E84" s="58" t="s">
        <v>8947</v>
      </c>
      <c r="F84" s="205" t="s">
        <v>18</v>
      </c>
      <c r="G84" s="205" t="s">
        <v>94</v>
      </c>
      <c r="H84" s="205" t="s">
        <v>4956</v>
      </c>
      <c r="I84" s="58" t="s">
        <v>8948</v>
      </c>
      <c r="J84" s="29">
        <v>88</v>
      </c>
      <c r="K84" s="29">
        <v>4.87</v>
      </c>
      <c r="L84" s="29">
        <v>1606.9414400000001</v>
      </c>
      <c r="M84" s="29">
        <v>-0.05</v>
      </c>
      <c r="N84" s="29">
        <v>536.31866000000002</v>
      </c>
      <c r="O84" s="29">
        <v>3</v>
      </c>
      <c r="P84" s="58"/>
      <c r="Q84" s="29">
        <v>13</v>
      </c>
      <c r="R84" s="58" t="s">
        <v>8949</v>
      </c>
      <c r="S84" s="3"/>
      <c r="T84" s="63"/>
    </row>
    <row r="85" spans="1:20" ht="15" customHeight="1" x14ac:dyDescent="0.45">
      <c r="A85" s="201"/>
      <c r="B85" s="269"/>
      <c r="C85" s="201"/>
      <c r="D85" s="53" t="s">
        <v>4953</v>
      </c>
      <c r="E85" s="58" t="s">
        <v>8950</v>
      </c>
      <c r="F85" s="205"/>
      <c r="G85" s="205"/>
      <c r="H85" s="215"/>
      <c r="I85" s="58" t="s">
        <v>20</v>
      </c>
      <c r="J85" s="29">
        <v>85</v>
      </c>
      <c r="K85" s="29">
        <v>4.0599999999999996</v>
      </c>
      <c r="L85" s="29">
        <v>1579.7987499999999</v>
      </c>
      <c r="M85" s="29">
        <v>1.55</v>
      </c>
      <c r="N85" s="29">
        <v>790.40301999999997</v>
      </c>
      <c r="O85" s="29">
        <v>2</v>
      </c>
      <c r="P85" s="58"/>
      <c r="Q85" s="29">
        <v>3</v>
      </c>
      <c r="R85" s="58" t="s">
        <v>178</v>
      </c>
      <c r="S85" s="3"/>
      <c r="T85" s="63"/>
    </row>
    <row r="86" spans="1:20" ht="15" customHeight="1" x14ac:dyDescent="0.45">
      <c r="A86" s="201"/>
      <c r="B86" s="269"/>
      <c r="C86" s="201"/>
      <c r="D86" s="53" t="s">
        <v>8951</v>
      </c>
      <c r="E86" s="58" t="s">
        <v>8952</v>
      </c>
      <c r="F86" s="205"/>
      <c r="G86" s="205"/>
      <c r="H86" s="215"/>
      <c r="I86" s="58" t="s">
        <v>20</v>
      </c>
      <c r="J86" s="29">
        <v>38</v>
      </c>
      <c r="K86" s="29">
        <v>3.15</v>
      </c>
      <c r="L86" s="29">
        <v>2036.12436</v>
      </c>
      <c r="M86" s="29">
        <v>-0.22</v>
      </c>
      <c r="N86" s="29">
        <v>679.37963999999999</v>
      </c>
      <c r="O86" s="29">
        <v>3</v>
      </c>
      <c r="P86" s="58"/>
      <c r="Q86" s="29">
        <v>1</v>
      </c>
      <c r="R86" s="58" t="s">
        <v>146</v>
      </c>
      <c r="S86" s="3"/>
      <c r="T86" s="63"/>
    </row>
    <row r="87" spans="1:20" ht="15" customHeight="1" x14ac:dyDescent="0.45">
      <c r="A87" s="201"/>
      <c r="B87" s="269"/>
      <c r="C87" s="201"/>
      <c r="D87" s="53" t="s">
        <v>8953</v>
      </c>
      <c r="E87" s="58" t="s">
        <v>8954</v>
      </c>
      <c r="F87" s="205"/>
      <c r="G87" s="205"/>
      <c r="H87" s="215"/>
      <c r="I87" s="58" t="s">
        <v>20</v>
      </c>
      <c r="J87" s="29">
        <v>101</v>
      </c>
      <c r="K87" s="29">
        <v>4.78</v>
      </c>
      <c r="L87" s="29">
        <v>2102.9226600000002</v>
      </c>
      <c r="M87" s="29">
        <v>3.66</v>
      </c>
      <c r="N87" s="29">
        <v>1051.96497</v>
      </c>
      <c r="O87" s="29">
        <v>2</v>
      </c>
      <c r="P87" s="58"/>
      <c r="Q87" s="29">
        <v>1</v>
      </c>
      <c r="R87" s="58" t="s">
        <v>146</v>
      </c>
      <c r="S87" s="3"/>
      <c r="T87" s="63"/>
    </row>
    <row r="88" spans="1:20" ht="15" customHeight="1" x14ac:dyDescent="0.45">
      <c r="A88" s="201"/>
      <c r="B88" s="269"/>
      <c r="C88" s="201"/>
      <c r="D88" s="53" t="s">
        <v>4957</v>
      </c>
      <c r="E88" s="58" t="s">
        <v>8955</v>
      </c>
      <c r="F88" s="205"/>
      <c r="G88" s="205"/>
      <c r="H88" s="215"/>
      <c r="I88" s="58" t="s">
        <v>4959</v>
      </c>
      <c r="J88" s="29">
        <v>29</v>
      </c>
      <c r="K88" s="29">
        <v>4.1399999999999997</v>
      </c>
      <c r="L88" s="29">
        <v>2451.3705799999998</v>
      </c>
      <c r="M88" s="29">
        <v>-0.01</v>
      </c>
      <c r="N88" s="29">
        <v>817.79503999999997</v>
      </c>
      <c r="O88" s="29">
        <v>3</v>
      </c>
      <c r="P88" s="58"/>
      <c r="Q88" s="29">
        <v>2</v>
      </c>
      <c r="R88" s="58" t="s">
        <v>529</v>
      </c>
      <c r="S88" s="3"/>
      <c r="T88" s="63"/>
    </row>
    <row r="89" spans="1:20" ht="15" customHeight="1" x14ac:dyDescent="0.45">
      <c r="A89" s="201"/>
      <c r="B89" s="269"/>
      <c r="C89" s="201"/>
      <c r="D89" s="53" t="s">
        <v>4960</v>
      </c>
      <c r="E89" s="58" t="s">
        <v>8956</v>
      </c>
      <c r="F89" s="205"/>
      <c r="G89" s="205"/>
      <c r="H89" s="215"/>
      <c r="I89" s="58" t="s">
        <v>20</v>
      </c>
      <c r="J89" s="29">
        <v>60</v>
      </c>
      <c r="K89" s="29">
        <v>5.92</v>
      </c>
      <c r="L89" s="29">
        <v>2021.94229</v>
      </c>
      <c r="M89" s="29">
        <v>0.59</v>
      </c>
      <c r="N89" s="29">
        <v>674.65228000000002</v>
      </c>
      <c r="O89" s="29">
        <v>3</v>
      </c>
      <c r="P89" s="58"/>
      <c r="Q89" s="29">
        <v>3</v>
      </c>
      <c r="R89" s="58" t="s">
        <v>4962</v>
      </c>
      <c r="S89" s="3"/>
      <c r="T89" s="63"/>
    </row>
    <row r="90" spans="1:20" ht="15" customHeight="1" x14ac:dyDescent="0.45">
      <c r="A90" s="201"/>
      <c r="B90" s="269"/>
      <c r="C90" s="201"/>
      <c r="D90" s="53" t="s">
        <v>8957</v>
      </c>
      <c r="E90" s="58" t="s">
        <v>8958</v>
      </c>
      <c r="F90" s="205"/>
      <c r="G90" s="205"/>
      <c r="H90" s="215"/>
      <c r="I90" s="58" t="s">
        <v>8959</v>
      </c>
      <c r="J90" s="29">
        <v>116</v>
      </c>
      <c r="K90" s="29">
        <v>6.23</v>
      </c>
      <c r="L90" s="29">
        <v>2423.1452399999998</v>
      </c>
      <c r="M90" s="29">
        <v>0.74</v>
      </c>
      <c r="N90" s="29">
        <v>808.38660000000004</v>
      </c>
      <c r="O90" s="29">
        <v>3</v>
      </c>
      <c r="P90" s="58"/>
      <c r="Q90" s="29">
        <v>3</v>
      </c>
      <c r="R90" s="58" t="s">
        <v>2385</v>
      </c>
      <c r="S90" s="3"/>
      <c r="T90" s="63"/>
    </row>
    <row r="91" spans="1:20" ht="15" customHeight="1" x14ac:dyDescent="0.45">
      <c r="A91" s="201"/>
      <c r="B91" s="269"/>
      <c r="C91" s="201"/>
      <c r="D91" s="53" t="s">
        <v>8960</v>
      </c>
      <c r="E91" s="58" t="s">
        <v>8961</v>
      </c>
      <c r="F91" s="205"/>
      <c r="G91" s="205"/>
      <c r="H91" s="215"/>
      <c r="I91" s="58" t="s">
        <v>20</v>
      </c>
      <c r="J91" s="29">
        <v>48</v>
      </c>
      <c r="K91" s="29">
        <v>2.23</v>
      </c>
      <c r="L91" s="29">
        <v>1248.59258</v>
      </c>
      <c r="M91" s="29">
        <v>2.92</v>
      </c>
      <c r="N91" s="29">
        <v>624.79993000000002</v>
      </c>
      <c r="O91" s="29">
        <v>2</v>
      </c>
      <c r="P91" s="58" t="s">
        <v>1227</v>
      </c>
      <c r="Q91" s="29">
        <v>1</v>
      </c>
      <c r="R91" s="58" t="s">
        <v>21</v>
      </c>
      <c r="S91" s="3"/>
      <c r="T91" s="63"/>
    </row>
    <row r="92" spans="1:20" ht="15" customHeight="1" x14ac:dyDescent="0.45">
      <c r="A92" s="201"/>
      <c r="B92" s="269"/>
      <c r="C92" s="201"/>
      <c r="D92" s="53" t="s">
        <v>8962</v>
      </c>
      <c r="E92" s="58" t="s">
        <v>8963</v>
      </c>
      <c r="F92" s="205"/>
      <c r="G92" s="205"/>
      <c r="H92" s="215"/>
      <c r="I92" s="58" t="s">
        <v>20</v>
      </c>
      <c r="J92" s="29">
        <v>87</v>
      </c>
      <c r="K92" s="29">
        <v>3.68</v>
      </c>
      <c r="L92" s="29">
        <v>1495.6826599999999</v>
      </c>
      <c r="M92" s="29">
        <v>-1.33</v>
      </c>
      <c r="N92" s="29">
        <v>748.34496999999999</v>
      </c>
      <c r="O92" s="29">
        <v>2</v>
      </c>
      <c r="P92" s="58"/>
      <c r="Q92" s="29">
        <v>1</v>
      </c>
      <c r="R92" s="58" t="s">
        <v>529</v>
      </c>
      <c r="S92" s="3"/>
      <c r="T92" s="63"/>
    </row>
    <row r="93" spans="1:20" ht="15" customHeight="1" x14ac:dyDescent="0.45">
      <c r="A93" s="201"/>
      <c r="B93" s="269"/>
      <c r="C93" s="201"/>
      <c r="D93" s="53" t="s">
        <v>8964</v>
      </c>
      <c r="E93" s="58" t="s">
        <v>8965</v>
      </c>
      <c r="F93" s="205"/>
      <c r="G93" s="205"/>
      <c r="H93" s="215"/>
      <c r="I93" s="58" t="s">
        <v>20</v>
      </c>
      <c r="J93" s="29">
        <v>66</v>
      </c>
      <c r="K93" s="29">
        <v>2.98</v>
      </c>
      <c r="L93" s="29">
        <v>1368.6311499999999</v>
      </c>
      <c r="M93" s="29">
        <v>-0.03</v>
      </c>
      <c r="N93" s="29">
        <v>684.81921</v>
      </c>
      <c r="O93" s="29">
        <v>2</v>
      </c>
      <c r="P93" s="58" t="s">
        <v>1077</v>
      </c>
      <c r="Q93" s="29">
        <v>1</v>
      </c>
      <c r="R93" s="58" t="s">
        <v>529</v>
      </c>
      <c r="S93" s="3"/>
      <c r="T93" s="63"/>
    </row>
    <row r="94" spans="1:20" ht="15" customHeight="1" x14ac:dyDescent="0.45">
      <c r="A94" s="201"/>
      <c r="B94" s="269"/>
      <c r="C94" s="201"/>
      <c r="D94" s="53" t="s">
        <v>8966</v>
      </c>
      <c r="E94" s="58" t="s">
        <v>8967</v>
      </c>
      <c r="F94" s="205"/>
      <c r="G94" s="205"/>
      <c r="H94" s="215"/>
      <c r="I94" s="58" t="s">
        <v>20</v>
      </c>
      <c r="J94" s="29">
        <v>73</v>
      </c>
      <c r="K94" s="29">
        <v>3.33</v>
      </c>
      <c r="L94" s="29">
        <v>2046.9441400000001</v>
      </c>
      <c r="M94" s="29">
        <v>-1.79</v>
      </c>
      <c r="N94" s="29">
        <v>1023.97571</v>
      </c>
      <c r="O94" s="29">
        <v>2</v>
      </c>
      <c r="P94" s="58"/>
      <c r="Q94" s="29">
        <v>1</v>
      </c>
      <c r="R94" s="58" t="s">
        <v>529</v>
      </c>
      <c r="S94" s="3"/>
      <c r="T94" s="63"/>
    </row>
    <row r="95" spans="1:20" ht="15" customHeight="1" x14ac:dyDescent="0.45">
      <c r="A95" s="201"/>
      <c r="B95" s="269"/>
      <c r="C95" s="201"/>
      <c r="D95" s="53" t="s">
        <v>8968</v>
      </c>
      <c r="E95" s="58" t="s">
        <v>8969</v>
      </c>
      <c r="F95" s="205"/>
      <c r="G95" s="205"/>
      <c r="H95" s="215"/>
      <c r="I95" s="58" t="s">
        <v>20</v>
      </c>
      <c r="J95" s="29">
        <v>25</v>
      </c>
      <c r="K95" s="29">
        <v>4.6900000000000004</v>
      </c>
      <c r="L95" s="29">
        <v>2304.3183899999999</v>
      </c>
      <c r="M95" s="29">
        <v>0.35</v>
      </c>
      <c r="N95" s="29">
        <v>768.77764999999999</v>
      </c>
      <c r="O95" s="29">
        <v>3</v>
      </c>
      <c r="P95" s="58" t="s">
        <v>2444</v>
      </c>
      <c r="Q95" s="29">
        <v>1</v>
      </c>
      <c r="R95" s="58" t="s">
        <v>84</v>
      </c>
      <c r="S95" s="3"/>
      <c r="T95" s="63"/>
    </row>
    <row r="96" spans="1:20" ht="15" customHeight="1" x14ac:dyDescent="0.45">
      <c r="A96" s="201"/>
      <c r="B96" s="269"/>
      <c r="C96" s="201"/>
      <c r="D96" s="53" t="s">
        <v>8970</v>
      </c>
      <c r="E96" s="58" t="s">
        <v>8971</v>
      </c>
      <c r="F96" s="205"/>
      <c r="G96" s="205"/>
      <c r="H96" s="215"/>
      <c r="I96" s="58" t="s">
        <v>8972</v>
      </c>
      <c r="J96" s="29">
        <v>36</v>
      </c>
      <c r="K96" s="29">
        <v>4.3899999999999997</v>
      </c>
      <c r="L96" s="29">
        <v>2074.1343099999999</v>
      </c>
      <c r="M96" s="29">
        <v>-1.1100000000000001</v>
      </c>
      <c r="N96" s="29">
        <v>692.04962</v>
      </c>
      <c r="O96" s="29">
        <v>3</v>
      </c>
      <c r="P96" s="58"/>
      <c r="Q96" s="29">
        <v>3</v>
      </c>
      <c r="R96" s="58" t="s">
        <v>529</v>
      </c>
      <c r="S96" s="3"/>
      <c r="T96" s="63"/>
    </row>
    <row r="97" spans="1:20" ht="15" customHeight="1" x14ac:dyDescent="0.45">
      <c r="A97" s="201"/>
      <c r="B97" s="269"/>
      <c r="C97" s="201"/>
      <c r="D97" s="53" t="s">
        <v>8973</v>
      </c>
      <c r="E97" s="58" t="s">
        <v>8974</v>
      </c>
      <c r="F97" s="205"/>
      <c r="G97" s="205"/>
      <c r="H97" s="215"/>
      <c r="I97" s="58" t="s">
        <v>8975</v>
      </c>
      <c r="J97" s="29">
        <v>26</v>
      </c>
      <c r="K97" s="29">
        <v>4.22</v>
      </c>
      <c r="L97" s="29">
        <v>2469.3552</v>
      </c>
      <c r="M97" s="29">
        <v>-1.97</v>
      </c>
      <c r="N97" s="29">
        <v>823.78992000000005</v>
      </c>
      <c r="O97" s="29">
        <v>3</v>
      </c>
      <c r="P97" s="58"/>
      <c r="Q97" s="29">
        <v>1</v>
      </c>
      <c r="R97" s="58" t="s">
        <v>529</v>
      </c>
      <c r="S97" s="3"/>
      <c r="T97" s="63"/>
    </row>
    <row r="98" spans="1:20" ht="15" customHeight="1" x14ac:dyDescent="0.45">
      <c r="A98" s="201"/>
      <c r="B98" s="269"/>
      <c r="C98" s="201"/>
      <c r="D98" s="53" t="s">
        <v>8976</v>
      </c>
      <c r="E98" s="58" t="s">
        <v>8977</v>
      </c>
      <c r="F98" s="205"/>
      <c r="G98" s="205"/>
      <c r="H98" s="215"/>
      <c r="I98" s="58" t="s">
        <v>8978</v>
      </c>
      <c r="J98" s="29">
        <v>42</v>
      </c>
      <c r="K98" s="29">
        <v>4.6500000000000004</v>
      </c>
      <c r="L98" s="29">
        <v>2229.20505</v>
      </c>
      <c r="M98" s="29">
        <v>-13.48</v>
      </c>
      <c r="N98" s="29">
        <v>743.73987</v>
      </c>
      <c r="O98" s="29">
        <v>3</v>
      </c>
      <c r="P98" s="58"/>
      <c r="Q98" s="29">
        <v>1</v>
      </c>
      <c r="R98" s="58" t="s">
        <v>84</v>
      </c>
      <c r="S98" s="3"/>
      <c r="T98" s="63"/>
    </row>
    <row r="99" spans="1:20" ht="15" customHeight="1" x14ac:dyDescent="0.45">
      <c r="A99" s="201"/>
      <c r="B99" s="269"/>
      <c r="C99" s="201"/>
      <c r="D99" s="53" t="s">
        <v>8979</v>
      </c>
      <c r="E99" s="58" t="s">
        <v>8980</v>
      </c>
      <c r="F99" s="205"/>
      <c r="G99" s="205"/>
      <c r="H99" s="215"/>
      <c r="I99" s="58" t="s">
        <v>8981</v>
      </c>
      <c r="J99" s="29">
        <v>83</v>
      </c>
      <c r="K99" s="29">
        <v>3.27</v>
      </c>
      <c r="L99" s="29">
        <v>1087.53594</v>
      </c>
      <c r="M99" s="29">
        <v>-1.8</v>
      </c>
      <c r="N99" s="29">
        <v>544.27161000000001</v>
      </c>
      <c r="O99" s="29">
        <v>2</v>
      </c>
      <c r="P99" s="58"/>
      <c r="Q99" s="29">
        <v>4</v>
      </c>
      <c r="R99" s="58" t="s">
        <v>8982</v>
      </c>
      <c r="S99" s="3"/>
      <c r="T99" s="63"/>
    </row>
    <row r="100" spans="1:20" ht="15" customHeight="1" x14ac:dyDescent="0.45">
      <c r="A100" s="201"/>
      <c r="B100" s="269"/>
      <c r="C100" s="201"/>
      <c r="D100" s="53" t="s">
        <v>8983</v>
      </c>
      <c r="E100" s="58" t="s">
        <v>8984</v>
      </c>
      <c r="F100" s="205"/>
      <c r="G100" s="205"/>
      <c r="H100" s="215"/>
      <c r="I100" s="58" t="s">
        <v>8985</v>
      </c>
      <c r="J100" s="29">
        <v>72</v>
      </c>
      <c r="K100" s="29">
        <v>3.96</v>
      </c>
      <c r="L100" s="29">
        <v>1544.8498999999999</v>
      </c>
      <c r="M100" s="29">
        <v>-2.06</v>
      </c>
      <c r="N100" s="29">
        <v>772.92858999999999</v>
      </c>
      <c r="O100" s="29">
        <v>2</v>
      </c>
      <c r="P100" s="58"/>
      <c r="Q100" s="29">
        <v>4</v>
      </c>
      <c r="R100" s="58" t="s">
        <v>2212</v>
      </c>
      <c r="S100" s="3"/>
      <c r="T100" s="63"/>
    </row>
    <row r="101" spans="1:20" ht="15" customHeight="1" x14ac:dyDescent="0.45">
      <c r="A101" s="201"/>
      <c r="B101" s="269"/>
      <c r="C101" s="201"/>
      <c r="D101" s="53" t="s">
        <v>8986</v>
      </c>
      <c r="E101" s="58" t="s">
        <v>8987</v>
      </c>
      <c r="F101" s="205"/>
      <c r="G101" s="205"/>
      <c r="H101" s="215"/>
      <c r="I101" s="58" t="s">
        <v>20</v>
      </c>
      <c r="J101" s="29">
        <v>38</v>
      </c>
      <c r="K101" s="29">
        <v>1.19</v>
      </c>
      <c r="L101" s="29">
        <v>1784.8516099999999</v>
      </c>
      <c r="M101" s="29">
        <v>-0.47</v>
      </c>
      <c r="N101" s="29">
        <v>892.92944</v>
      </c>
      <c r="O101" s="29">
        <v>2</v>
      </c>
      <c r="P101" s="58"/>
      <c r="Q101" s="29">
        <v>1</v>
      </c>
      <c r="R101" s="58" t="s">
        <v>79</v>
      </c>
      <c r="S101" s="3"/>
      <c r="T101" s="63"/>
    </row>
    <row r="102" spans="1:20" ht="15" customHeight="1" x14ac:dyDescent="0.45">
      <c r="A102" s="201"/>
      <c r="B102" s="269"/>
      <c r="C102" s="201"/>
      <c r="D102" s="53" t="s">
        <v>8988</v>
      </c>
      <c r="E102" s="58" t="s">
        <v>8989</v>
      </c>
      <c r="F102" s="205"/>
      <c r="G102" s="205"/>
      <c r="H102" s="215"/>
      <c r="I102" s="58" t="s">
        <v>20</v>
      </c>
      <c r="J102" s="29">
        <v>79</v>
      </c>
      <c r="K102" s="29">
        <v>3.04</v>
      </c>
      <c r="L102" s="29">
        <v>1422.68633</v>
      </c>
      <c r="M102" s="29">
        <v>0.22</v>
      </c>
      <c r="N102" s="29">
        <v>711.84680000000003</v>
      </c>
      <c r="O102" s="29">
        <v>2</v>
      </c>
      <c r="P102" s="58"/>
      <c r="Q102" s="29">
        <v>3</v>
      </c>
      <c r="R102" s="58" t="s">
        <v>547</v>
      </c>
      <c r="S102" s="3"/>
      <c r="T102" s="63"/>
    </row>
    <row r="103" spans="1:20" ht="15" customHeight="1" x14ac:dyDescent="0.45">
      <c r="A103" s="201"/>
      <c r="B103" s="269"/>
      <c r="C103" s="201"/>
      <c r="D103" s="53" t="s">
        <v>4963</v>
      </c>
      <c r="E103" s="58" t="s">
        <v>8990</v>
      </c>
      <c r="F103" s="205"/>
      <c r="G103" s="205"/>
      <c r="H103" s="215"/>
      <c r="I103" s="58" t="s">
        <v>4966</v>
      </c>
      <c r="J103" s="29">
        <v>115</v>
      </c>
      <c r="K103" s="29">
        <v>4.3</v>
      </c>
      <c r="L103" s="29">
        <v>2170.0830599999999</v>
      </c>
      <c r="M103" s="29">
        <v>-2.04</v>
      </c>
      <c r="N103" s="29">
        <v>1085.5451700000001</v>
      </c>
      <c r="O103" s="29">
        <v>2</v>
      </c>
      <c r="P103" s="58"/>
      <c r="Q103" s="29">
        <v>5</v>
      </c>
      <c r="R103" s="58" t="s">
        <v>4967</v>
      </c>
      <c r="S103" s="3"/>
      <c r="T103" s="63"/>
    </row>
    <row r="104" spans="1:20" ht="15" customHeight="1" x14ac:dyDescent="0.45">
      <c r="A104" s="201"/>
      <c r="B104" s="269"/>
      <c r="C104" s="201"/>
      <c r="D104" s="53" t="s">
        <v>8991</v>
      </c>
      <c r="E104" s="58" t="s">
        <v>8992</v>
      </c>
      <c r="F104" s="205"/>
      <c r="G104" s="205"/>
      <c r="H104" s="215"/>
      <c r="I104" s="58" t="s">
        <v>8993</v>
      </c>
      <c r="J104" s="29">
        <v>62</v>
      </c>
      <c r="K104" s="29">
        <v>2.96</v>
      </c>
      <c r="L104" s="29">
        <v>1755.84464</v>
      </c>
      <c r="M104" s="29">
        <v>-3.55</v>
      </c>
      <c r="N104" s="29">
        <v>585.95306000000005</v>
      </c>
      <c r="O104" s="29">
        <v>3</v>
      </c>
      <c r="P104" s="58"/>
      <c r="Q104" s="29">
        <v>1</v>
      </c>
      <c r="R104" s="58" t="s">
        <v>79</v>
      </c>
      <c r="S104" s="3"/>
      <c r="T104" s="63"/>
    </row>
    <row r="105" spans="1:20" ht="15" customHeight="1" x14ac:dyDescent="0.45">
      <c r="A105" s="201"/>
      <c r="B105" s="269"/>
      <c r="C105" s="201"/>
      <c r="D105" s="53" t="s">
        <v>4968</v>
      </c>
      <c r="E105" s="58" t="s">
        <v>8994</v>
      </c>
      <c r="F105" s="205"/>
      <c r="G105" s="205"/>
      <c r="H105" s="215"/>
      <c r="I105" s="58" t="s">
        <v>4970</v>
      </c>
      <c r="J105" s="29">
        <v>67</v>
      </c>
      <c r="K105" s="29">
        <v>2.84</v>
      </c>
      <c r="L105" s="29">
        <v>1388.62798</v>
      </c>
      <c r="M105" s="29">
        <v>-0.66</v>
      </c>
      <c r="N105" s="29">
        <v>694.81763000000001</v>
      </c>
      <c r="O105" s="29">
        <v>2</v>
      </c>
      <c r="P105" s="58"/>
      <c r="Q105" s="29">
        <v>2</v>
      </c>
      <c r="R105" s="58" t="s">
        <v>2212</v>
      </c>
      <c r="S105" s="3"/>
      <c r="T105" s="63"/>
    </row>
    <row r="106" spans="1:20" ht="15" customHeight="1" x14ac:dyDescent="0.45">
      <c r="A106" s="201"/>
      <c r="B106" s="269"/>
      <c r="C106" s="201"/>
      <c r="D106" s="53" t="s">
        <v>8995</v>
      </c>
      <c r="E106" s="58" t="s">
        <v>8996</v>
      </c>
      <c r="F106" s="205"/>
      <c r="G106" s="205"/>
      <c r="H106" s="215"/>
      <c r="I106" s="58" t="s">
        <v>20</v>
      </c>
      <c r="J106" s="29" t="s">
        <v>20</v>
      </c>
      <c r="K106" s="29">
        <v>3.76</v>
      </c>
      <c r="L106" s="29">
        <v>3712.8849599999999</v>
      </c>
      <c r="M106" s="29">
        <v>10.28</v>
      </c>
      <c r="N106" s="29">
        <v>743.38280999999995</v>
      </c>
      <c r="O106" s="29">
        <v>5</v>
      </c>
      <c r="P106" s="58"/>
      <c r="Q106" s="29">
        <v>1</v>
      </c>
      <c r="R106" s="58" t="s">
        <v>529</v>
      </c>
      <c r="S106" s="3"/>
      <c r="T106" s="63"/>
    </row>
    <row r="107" spans="1:20" ht="15" customHeight="1" x14ac:dyDescent="0.45">
      <c r="A107" s="201"/>
      <c r="B107" s="269"/>
      <c r="C107" s="201"/>
      <c r="D107" s="53" t="s">
        <v>4971</v>
      </c>
      <c r="E107" s="58" t="s">
        <v>8997</v>
      </c>
      <c r="F107" s="205"/>
      <c r="G107" s="205"/>
      <c r="H107" s="215"/>
      <c r="I107" s="58" t="s">
        <v>20</v>
      </c>
      <c r="J107" s="29">
        <v>73</v>
      </c>
      <c r="K107" s="29">
        <v>2.86</v>
      </c>
      <c r="L107" s="29">
        <v>1120.5112799999999</v>
      </c>
      <c r="M107" s="29">
        <v>-0.4</v>
      </c>
      <c r="N107" s="29">
        <v>560.75927999999999</v>
      </c>
      <c r="O107" s="29">
        <v>2</v>
      </c>
      <c r="P107" s="58"/>
      <c r="Q107" s="29">
        <v>2</v>
      </c>
      <c r="R107" s="58" t="s">
        <v>2385</v>
      </c>
      <c r="S107" s="3"/>
      <c r="T107" s="63"/>
    </row>
    <row r="108" spans="1:20" ht="15" customHeight="1" x14ac:dyDescent="0.45">
      <c r="A108" s="201"/>
      <c r="B108" s="269"/>
      <c r="C108" s="201"/>
      <c r="D108" s="53" t="s">
        <v>8998</v>
      </c>
      <c r="E108" s="58" t="s">
        <v>8999</v>
      </c>
      <c r="F108" s="205"/>
      <c r="G108" s="205"/>
      <c r="H108" s="215"/>
      <c r="I108" s="58" t="s">
        <v>20</v>
      </c>
      <c r="J108" s="29">
        <v>101</v>
      </c>
      <c r="K108" s="29">
        <v>3.11</v>
      </c>
      <c r="L108" s="29">
        <v>1521.7202600000001</v>
      </c>
      <c r="M108" s="29">
        <v>-0.76</v>
      </c>
      <c r="N108" s="29">
        <v>761.36377000000005</v>
      </c>
      <c r="O108" s="29">
        <v>2</v>
      </c>
      <c r="P108" s="58" t="s">
        <v>841</v>
      </c>
      <c r="Q108" s="29">
        <v>1</v>
      </c>
      <c r="R108" s="58" t="s">
        <v>529</v>
      </c>
      <c r="S108" s="3"/>
      <c r="T108" s="63"/>
    </row>
    <row r="109" spans="1:20" ht="15" customHeight="1" x14ac:dyDescent="0.45">
      <c r="A109" s="201"/>
      <c r="B109" s="269"/>
      <c r="C109" s="201"/>
      <c r="D109" s="53" t="s">
        <v>4974</v>
      </c>
      <c r="E109" s="58" t="s">
        <v>9000</v>
      </c>
      <c r="F109" s="205"/>
      <c r="G109" s="29" t="s">
        <v>9994</v>
      </c>
      <c r="H109" s="214"/>
      <c r="I109" s="58" t="s">
        <v>4977</v>
      </c>
      <c r="J109" s="29">
        <v>117</v>
      </c>
      <c r="K109" s="29">
        <v>4.6399999999999997</v>
      </c>
      <c r="L109" s="29">
        <v>1690.76421</v>
      </c>
      <c r="M109" s="29">
        <v>0.85</v>
      </c>
      <c r="N109" s="29">
        <v>845.88574000000006</v>
      </c>
      <c r="O109" s="29">
        <v>2</v>
      </c>
      <c r="P109" s="58"/>
      <c r="Q109" s="29">
        <v>1</v>
      </c>
      <c r="R109" s="58" t="s">
        <v>21</v>
      </c>
      <c r="S109" s="3"/>
      <c r="T109" s="63"/>
    </row>
    <row r="110" spans="1:20" ht="15" customHeight="1" x14ac:dyDescent="0.45">
      <c r="A110" s="58"/>
      <c r="B110" s="265"/>
      <c r="C110" s="58"/>
      <c r="D110" s="53"/>
      <c r="E110" s="58"/>
      <c r="F110" s="29"/>
      <c r="G110" s="29"/>
      <c r="H110" s="29"/>
      <c r="I110" s="58"/>
      <c r="J110" s="29"/>
      <c r="K110" s="29"/>
      <c r="L110" s="29"/>
      <c r="M110" s="29"/>
      <c r="N110" s="29"/>
      <c r="O110" s="29"/>
      <c r="P110" s="58"/>
      <c r="Q110" s="29"/>
      <c r="R110" s="58"/>
      <c r="S110" s="3"/>
      <c r="T110" s="63"/>
    </row>
    <row r="111" spans="1:20" ht="15" customHeight="1" x14ac:dyDescent="0.45">
      <c r="A111" s="58"/>
      <c r="B111" s="265"/>
      <c r="C111" s="58"/>
      <c r="D111" s="53"/>
      <c r="E111" s="58"/>
      <c r="F111" s="29"/>
      <c r="G111" s="29"/>
      <c r="H111" s="29"/>
      <c r="I111" s="58"/>
      <c r="J111" s="29"/>
      <c r="K111" s="29"/>
      <c r="L111" s="29"/>
      <c r="M111" s="29"/>
      <c r="N111" s="29"/>
      <c r="O111" s="29"/>
      <c r="P111" s="58"/>
      <c r="Q111" s="29"/>
      <c r="R111" s="58"/>
      <c r="S111" s="3"/>
      <c r="T111" s="63"/>
    </row>
    <row r="112" spans="1:20" ht="15" customHeight="1" x14ac:dyDescent="0.45">
      <c r="A112" s="201">
        <v>18</v>
      </c>
      <c r="B112" s="269" t="s">
        <v>9001</v>
      </c>
      <c r="C112" s="201" t="s">
        <v>9002</v>
      </c>
      <c r="D112" s="53" t="s">
        <v>9003</v>
      </c>
      <c r="E112" s="58" t="s">
        <v>9004</v>
      </c>
      <c r="F112" s="205" t="s">
        <v>18</v>
      </c>
      <c r="G112" s="205" t="s">
        <v>9005</v>
      </c>
      <c r="H112" s="205" t="s">
        <v>9005</v>
      </c>
      <c r="I112" s="58" t="s">
        <v>20</v>
      </c>
      <c r="J112" s="29">
        <v>56</v>
      </c>
      <c r="K112" s="29">
        <v>2.2799999999999998</v>
      </c>
      <c r="L112" s="29">
        <v>1431.73296</v>
      </c>
      <c r="M112" s="29">
        <v>0.23</v>
      </c>
      <c r="N112" s="29">
        <v>716.37012000000004</v>
      </c>
      <c r="O112" s="29">
        <v>2</v>
      </c>
      <c r="P112" s="58"/>
      <c r="Q112" s="29">
        <v>4</v>
      </c>
      <c r="R112" s="58" t="s">
        <v>9006</v>
      </c>
      <c r="S112" s="3"/>
      <c r="T112" s="63"/>
    </row>
    <row r="113" spans="1:20" ht="39" customHeight="1" x14ac:dyDescent="0.45">
      <c r="A113" s="216"/>
      <c r="B113" s="275"/>
      <c r="C113" s="216"/>
      <c r="D113" s="53" t="s">
        <v>9007</v>
      </c>
      <c r="E113" s="58" t="s">
        <v>9004</v>
      </c>
      <c r="F113" s="215"/>
      <c r="G113" s="215"/>
      <c r="H113" s="215"/>
      <c r="I113" s="58" t="s">
        <v>20</v>
      </c>
      <c r="J113" s="58">
        <v>44</v>
      </c>
      <c r="K113" s="58">
        <v>4.3499999999999996</v>
      </c>
      <c r="L113" s="58">
        <v>1575.82671</v>
      </c>
      <c r="M113" s="58">
        <v>-5.07</v>
      </c>
      <c r="N113" s="58">
        <v>788.41699000000006</v>
      </c>
      <c r="O113" s="58">
        <v>2</v>
      </c>
      <c r="P113" s="58" t="s">
        <v>68</v>
      </c>
      <c r="Q113" s="58">
        <v>1</v>
      </c>
      <c r="R113" s="58" t="s">
        <v>69</v>
      </c>
      <c r="S113" s="3"/>
      <c r="T113" s="63"/>
    </row>
    <row r="114" spans="1:20" ht="15" customHeight="1" x14ac:dyDescent="0.45">
      <c r="A114" s="58"/>
      <c r="B114" s="265"/>
      <c r="C114" s="58"/>
      <c r="D114" s="53"/>
      <c r="E114" s="58"/>
      <c r="F114" s="29"/>
      <c r="G114" s="29"/>
      <c r="H114" s="29"/>
      <c r="I114" s="58"/>
      <c r="J114" s="29"/>
      <c r="K114" s="29"/>
      <c r="L114" s="29"/>
      <c r="M114" s="29"/>
      <c r="N114" s="29"/>
      <c r="O114" s="29"/>
      <c r="P114" s="58"/>
      <c r="Q114" s="29"/>
      <c r="R114" s="58"/>
      <c r="S114" s="3"/>
      <c r="T114" s="63"/>
    </row>
    <row r="115" spans="1:20" ht="15" customHeight="1" x14ac:dyDescent="0.45">
      <c r="A115" s="201">
        <v>19</v>
      </c>
      <c r="B115" s="269" t="s">
        <v>9008</v>
      </c>
      <c r="C115" s="201" t="s">
        <v>9009</v>
      </c>
      <c r="D115" s="53" t="s">
        <v>9010</v>
      </c>
      <c r="E115" s="58" t="s">
        <v>9011</v>
      </c>
      <c r="F115" s="205" t="s">
        <v>18</v>
      </c>
      <c r="G115" s="205" t="s">
        <v>94</v>
      </c>
      <c r="H115" s="29" t="s">
        <v>9012</v>
      </c>
      <c r="I115" s="58" t="s">
        <v>9013</v>
      </c>
      <c r="J115" s="29">
        <v>87</v>
      </c>
      <c r="K115" s="29">
        <v>2.67</v>
      </c>
      <c r="L115" s="29">
        <v>1411.70073</v>
      </c>
      <c r="M115" s="29">
        <v>0.15</v>
      </c>
      <c r="N115" s="29">
        <v>706.35400000000004</v>
      </c>
      <c r="O115" s="29">
        <v>2</v>
      </c>
      <c r="P115" s="58"/>
      <c r="Q115" s="29">
        <v>2</v>
      </c>
      <c r="R115" s="58" t="s">
        <v>293</v>
      </c>
      <c r="S115" s="3"/>
      <c r="T115" s="63"/>
    </row>
    <row r="116" spans="1:20" ht="15" customHeight="1" x14ac:dyDescent="0.45">
      <c r="A116" s="201"/>
      <c r="B116" s="269"/>
      <c r="C116" s="201"/>
      <c r="D116" s="53" t="s">
        <v>9014</v>
      </c>
      <c r="E116" s="58" t="s">
        <v>9015</v>
      </c>
      <c r="F116" s="205"/>
      <c r="G116" s="215"/>
      <c r="H116" s="29" t="s">
        <v>20</v>
      </c>
      <c r="I116" s="58" t="s">
        <v>9016</v>
      </c>
      <c r="J116" s="29">
        <v>45</v>
      </c>
      <c r="K116" s="29">
        <v>5.77</v>
      </c>
      <c r="L116" s="29">
        <v>2359.0744399999999</v>
      </c>
      <c r="M116" s="29">
        <v>-2.39</v>
      </c>
      <c r="N116" s="29">
        <v>787.02966000000004</v>
      </c>
      <c r="O116" s="29">
        <v>3</v>
      </c>
      <c r="P116" s="58" t="s">
        <v>68</v>
      </c>
      <c r="Q116" s="29">
        <v>1</v>
      </c>
      <c r="R116" s="58" t="s">
        <v>69</v>
      </c>
      <c r="S116" s="3"/>
      <c r="T116" s="63"/>
    </row>
    <row r="117" spans="1:20" ht="15" customHeight="1" x14ac:dyDescent="0.45">
      <c r="A117" s="201"/>
      <c r="B117" s="269"/>
      <c r="C117" s="201"/>
      <c r="D117" s="53" t="s">
        <v>9017</v>
      </c>
      <c r="E117" s="58" t="s">
        <v>9018</v>
      </c>
      <c r="F117" s="205"/>
      <c r="G117" s="214"/>
      <c r="H117" s="29"/>
      <c r="I117" s="58"/>
      <c r="J117" s="29"/>
      <c r="K117" s="29"/>
      <c r="L117" s="29"/>
      <c r="M117" s="29"/>
      <c r="N117" s="29"/>
      <c r="O117" s="29"/>
      <c r="P117" s="58"/>
      <c r="Q117" s="29"/>
      <c r="R117" s="58"/>
      <c r="S117" s="3"/>
      <c r="T117" s="63"/>
    </row>
    <row r="118" spans="1:20" ht="15" customHeight="1" x14ac:dyDescent="0.45">
      <c r="A118" s="58"/>
      <c r="B118" s="265"/>
      <c r="C118" s="58"/>
      <c r="D118" s="53"/>
      <c r="E118" s="58"/>
      <c r="F118" s="29"/>
      <c r="G118" s="29"/>
      <c r="H118" s="29"/>
      <c r="I118" s="58"/>
      <c r="J118" s="29"/>
      <c r="K118" s="29"/>
      <c r="L118" s="29"/>
      <c r="M118" s="29"/>
      <c r="N118" s="29"/>
      <c r="O118" s="29"/>
      <c r="P118" s="58"/>
      <c r="Q118" s="29"/>
      <c r="R118" s="58"/>
      <c r="S118" s="3"/>
      <c r="T118" s="63"/>
    </row>
    <row r="119" spans="1:20" ht="15" customHeight="1" x14ac:dyDescent="0.45">
      <c r="A119" s="58">
        <v>20</v>
      </c>
      <c r="B119" s="280" t="s">
        <v>9019</v>
      </c>
      <c r="C119" s="70" t="s">
        <v>9020</v>
      </c>
      <c r="D119" s="53" t="s">
        <v>9021</v>
      </c>
      <c r="E119" s="58" t="s">
        <v>9022</v>
      </c>
      <c r="F119" s="29" t="s">
        <v>18</v>
      </c>
      <c r="G119" s="29" t="s">
        <v>94</v>
      </c>
      <c r="H119" s="29"/>
      <c r="I119" s="58"/>
      <c r="J119" s="29"/>
      <c r="K119" s="29"/>
      <c r="L119" s="29"/>
      <c r="M119" s="29"/>
      <c r="N119" s="29"/>
      <c r="O119" s="29"/>
      <c r="P119" s="58"/>
      <c r="Q119" s="29"/>
      <c r="R119" s="58"/>
      <c r="S119" s="3"/>
      <c r="T119" s="63"/>
    </row>
    <row r="120" spans="1:20" ht="15" customHeight="1" x14ac:dyDescent="0.45">
      <c r="A120" s="58"/>
      <c r="B120" s="265"/>
      <c r="C120" s="58"/>
      <c r="D120" s="53"/>
      <c r="E120" s="58"/>
      <c r="F120" s="29"/>
      <c r="G120" s="29"/>
      <c r="H120" s="29"/>
      <c r="I120" s="58"/>
      <c r="J120" s="29"/>
      <c r="K120" s="29"/>
      <c r="L120" s="29"/>
      <c r="M120" s="29"/>
      <c r="N120" s="29"/>
      <c r="O120" s="29"/>
      <c r="P120" s="58"/>
      <c r="Q120" s="29"/>
      <c r="R120" s="58"/>
      <c r="S120" s="3"/>
      <c r="T120" s="63"/>
    </row>
    <row r="121" spans="1:20" ht="15" customHeight="1" x14ac:dyDescent="0.45">
      <c r="A121" s="58"/>
      <c r="B121" s="265"/>
      <c r="C121" s="58"/>
      <c r="D121" s="53"/>
      <c r="E121" s="58"/>
      <c r="F121" s="29"/>
      <c r="G121" s="29"/>
      <c r="H121" s="29"/>
      <c r="I121" s="58"/>
      <c r="J121" s="29"/>
      <c r="K121" s="29"/>
      <c r="L121" s="29"/>
      <c r="M121" s="29"/>
      <c r="N121" s="29"/>
      <c r="O121" s="29"/>
      <c r="P121" s="58"/>
      <c r="Q121" s="29"/>
      <c r="R121" s="58"/>
      <c r="S121" s="3"/>
      <c r="T121" s="63"/>
    </row>
    <row r="122" spans="1:20" ht="15" customHeight="1" x14ac:dyDescent="0.45">
      <c r="A122" s="201">
        <v>21</v>
      </c>
      <c r="B122" s="269" t="s">
        <v>9023</v>
      </c>
      <c r="C122" s="201" t="s">
        <v>9024</v>
      </c>
      <c r="D122" s="53" t="s">
        <v>9025</v>
      </c>
      <c r="E122" s="58" t="s">
        <v>9026</v>
      </c>
      <c r="F122" s="205" t="s">
        <v>18</v>
      </c>
      <c r="G122" s="205" t="s">
        <v>5709</v>
      </c>
      <c r="H122" s="201" t="s">
        <v>9027</v>
      </c>
      <c r="I122" s="58" t="s">
        <v>20</v>
      </c>
      <c r="J122" s="29">
        <v>43</v>
      </c>
      <c r="K122" s="29">
        <v>2.8</v>
      </c>
      <c r="L122" s="29">
        <v>1147.5776800000001</v>
      </c>
      <c r="M122" s="29">
        <v>0.04</v>
      </c>
      <c r="N122" s="29">
        <v>574.29247999999995</v>
      </c>
      <c r="O122" s="29">
        <v>2</v>
      </c>
      <c r="P122" s="58"/>
      <c r="Q122" s="29">
        <v>5</v>
      </c>
      <c r="R122" s="58" t="s">
        <v>4627</v>
      </c>
      <c r="S122" s="3"/>
      <c r="T122" s="63"/>
    </row>
    <row r="123" spans="1:20" ht="15" customHeight="1" x14ac:dyDescent="0.45">
      <c r="A123" s="201"/>
      <c r="B123" s="269"/>
      <c r="C123" s="201"/>
      <c r="D123" s="53" t="s">
        <v>9028</v>
      </c>
      <c r="E123" s="58" t="s">
        <v>9026</v>
      </c>
      <c r="F123" s="205"/>
      <c r="G123" s="205"/>
      <c r="H123" s="205"/>
      <c r="I123" s="58" t="s">
        <v>20</v>
      </c>
      <c r="J123" s="29">
        <v>54</v>
      </c>
      <c r="K123" s="29">
        <v>2.5299999999999998</v>
      </c>
      <c r="L123" s="29">
        <v>1163.57195</v>
      </c>
      <c r="M123" s="29">
        <v>-0.52</v>
      </c>
      <c r="N123" s="29">
        <v>582.28961000000004</v>
      </c>
      <c r="O123" s="29">
        <v>2</v>
      </c>
      <c r="P123" s="58" t="s">
        <v>1816</v>
      </c>
      <c r="Q123" s="29">
        <v>4</v>
      </c>
      <c r="R123" s="58" t="s">
        <v>4627</v>
      </c>
      <c r="S123" s="3"/>
      <c r="T123" s="63"/>
    </row>
    <row r="124" spans="1:20" ht="15" customHeight="1" x14ac:dyDescent="0.45">
      <c r="A124" s="201"/>
      <c r="B124" s="269"/>
      <c r="C124" s="201"/>
      <c r="D124" s="53" t="s">
        <v>9029</v>
      </c>
      <c r="E124" s="58" t="s">
        <v>9030</v>
      </c>
      <c r="F124" s="205"/>
      <c r="G124" s="205"/>
      <c r="H124" s="205"/>
      <c r="I124" s="58" t="s">
        <v>20</v>
      </c>
      <c r="J124" s="29">
        <v>13</v>
      </c>
      <c r="K124" s="29">
        <v>4.22</v>
      </c>
      <c r="L124" s="29">
        <v>2418.1973600000001</v>
      </c>
      <c r="M124" s="29">
        <v>5.62</v>
      </c>
      <c r="N124" s="29">
        <v>806.7373</v>
      </c>
      <c r="O124" s="29">
        <v>3</v>
      </c>
      <c r="P124" s="58"/>
      <c r="Q124" s="29">
        <v>1</v>
      </c>
      <c r="R124" s="58" t="s">
        <v>293</v>
      </c>
      <c r="S124" s="3"/>
      <c r="T124" s="63"/>
    </row>
    <row r="125" spans="1:20" ht="15" customHeight="1" x14ac:dyDescent="0.45">
      <c r="A125" s="201"/>
      <c r="B125" s="269"/>
      <c r="C125" s="201"/>
      <c r="D125" s="53" t="s">
        <v>9031</v>
      </c>
      <c r="E125" s="58" t="s">
        <v>9032</v>
      </c>
      <c r="F125" s="205"/>
      <c r="G125" s="205"/>
      <c r="H125" s="205"/>
      <c r="I125" s="58" t="s">
        <v>20</v>
      </c>
      <c r="J125" s="29" t="s">
        <v>20</v>
      </c>
      <c r="K125" s="29">
        <v>2.17</v>
      </c>
      <c r="L125" s="29">
        <v>1312.6892600000001</v>
      </c>
      <c r="M125" s="29">
        <v>-0.28999999999999998</v>
      </c>
      <c r="N125" s="29">
        <v>656.84826999999996</v>
      </c>
      <c r="O125" s="29">
        <v>2</v>
      </c>
      <c r="P125" s="58"/>
      <c r="Q125" s="29">
        <v>1</v>
      </c>
      <c r="R125" s="58" t="s">
        <v>293</v>
      </c>
      <c r="S125" s="3"/>
      <c r="T125" s="63"/>
    </row>
    <row r="126" spans="1:20" ht="15" customHeight="1" x14ac:dyDescent="0.45">
      <c r="A126" s="201"/>
      <c r="B126" s="269"/>
      <c r="C126" s="201"/>
      <c r="D126" s="53" t="s">
        <v>9033</v>
      </c>
      <c r="E126" s="58" t="s">
        <v>9034</v>
      </c>
      <c r="F126" s="205"/>
      <c r="G126" s="205"/>
      <c r="H126" s="205"/>
      <c r="I126" s="58" t="s">
        <v>20</v>
      </c>
      <c r="J126" s="29">
        <v>75</v>
      </c>
      <c r="K126" s="29">
        <v>3.46</v>
      </c>
      <c r="L126" s="29">
        <v>1526.78728</v>
      </c>
      <c r="M126" s="29">
        <v>1.49</v>
      </c>
      <c r="N126" s="29">
        <v>763.89728000000002</v>
      </c>
      <c r="O126" s="29">
        <v>2</v>
      </c>
      <c r="P126" s="58"/>
      <c r="Q126" s="29">
        <v>1</v>
      </c>
      <c r="R126" s="58" t="s">
        <v>293</v>
      </c>
      <c r="S126" s="3"/>
      <c r="T126" s="63"/>
    </row>
    <row r="127" spans="1:20" ht="15" customHeight="1" x14ac:dyDescent="0.45">
      <c r="A127" s="58"/>
      <c r="B127" s="265"/>
      <c r="C127" s="58"/>
      <c r="D127" s="53"/>
      <c r="E127" s="58"/>
      <c r="F127" s="205"/>
      <c r="G127" s="205"/>
      <c r="H127" s="205"/>
      <c r="I127" s="58"/>
      <c r="J127" s="29"/>
      <c r="K127" s="29"/>
      <c r="L127" s="29"/>
      <c r="M127" s="29"/>
      <c r="N127" s="29"/>
      <c r="O127" s="29"/>
      <c r="P127" s="58"/>
      <c r="Q127" s="29"/>
      <c r="R127" s="58"/>
      <c r="S127" s="3"/>
      <c r="T127" s="63"/>
    </row>
    <row r="128" spans="1:20" ht="15" customHeight="1" x14ac:dyDescent="0.45">
      <c r="A128" s="58"/>
      <c r="B128" s="265"/>
      <c r="C128" s="58"/>
      <c r="D128" s="53"/>
      <c r="E128" s="58"/>
      <c r="F128" s="29"/>
      <c r="G128" s="29"/>
      <c r="H128" s="29"/>
      <c r="I128" s="58"/>
      <c r="J128" s="29"/>
      <c r="K128" s="29"/>
      <c r="L128" s="29"/>
      <c r="M128" s="29"/>
      <c r="N128" s="29"/>
      <c r="O128" s="29"/>
      <c r="P128" s="58"/>
      <c r="Q128" s="29"/>
      <c r="R128" s="58"/>
      <c r="S128" s="3"/>
      <c r="T128" s="63"/>
    </row>
    <row r="129" spans="1:20" ht="15" customHeight="1" x14ac:dyDescent="0.45">
      <c r="A129" s="201">
        <v>22</v>
      </c>
      <c r="B129" s="269" t="s">
        <v>9035</v>
      </c>
      <c r="C129" s="201" t="s">
        <v>9036</v>
      </c>
      <c r="D129" s="53" t="s">
        <v>9037</v>
      </c>
      <c r="E129" s="58" t="s">
        <v>9038</v>
      </c>
      <c r="F129" s="205" t="s">
        <v>18</v>
      </c>
      <c r="G129" s="205" t="s">
        <v>94</v>
      </c>
      <c r="H129" s="29" t="s">
        <v>9039</v>
      </c>
      <c r="I129" s="58" t="s">
        <v>20</v>
      </c>
      <c r="J129" s="29">
        <v>33</v>
      </c>
      <c r="K129" s="29">
        <v>3.12</v>
      </c>
      <c r="L129" s="29">
        <v>1442.7043900000001</v>
      </c>
      <c r="M129" s="29">
        <v>-0.91</v>
      </c>
      <c r="N129" s="29">
        <v>721.85582999999997</v>
      </c>
      <c r="O129" s="29">
        <v>2</v>
      </c>
      <c r="P129" s="58"/>
      <c r="Q129" s="29">
        <v>1</v>
      </c>
      <c r="R129" s="58" t="s">
        <v>84</v>
      </c>
      <c r="S129" s="3"/>
      <c r="T129" s="63"/>
    </row>
    <row r="130" spans="1:20" ht="15" customHeight="1" x14ac:dyDescent="0.45">
      <c r="A130" s="201"/>
      <c r="B130" s="269"/>
      <c r="C130" s="201"/>
      <c r="D130" s="53" t="s">
        <v>9040</v>
      </c>
      <c r="E130" s="58" t="s">
        <v>9041</v>
      </c>
      <c r="F130" s="215"/>
      <c r="G130" s="215"/>
      <c r="H130" s="29"/>
      <c r="I130" s="58" t="s">
        <v>20</v>
      </c>
      <c r="J130" s="29">
        <v>34</v>
      </c>
      <c r="K130" s="29">
        <v>1.34</v>
      </c>
      <c r="L130" s="29">
        <v>1112.5250699999999</v>
      </c>
      <c r="M130" s="29">
        <v>-0.75</v>
      </c>
      <c r="N130" s="29">
        <v>556.76616999999999</v>
      </c>
      <c r="O130" s="29">
        <v>2</v>
      </c>
      <c r="P130" s="58"/>
      <c r="Q130" s="29">
        <v>1</v>
      </c>
      <c r="R130" s="58" t="s">
        <v>84</v>
      </c>
      <c r="S130" s="3"/>
      <c r="T130" s="63"/>
    </row>
    <row r="131" spans="1:20" ht="15" customHeight="1" x14ac:dyDescent="0.45">
      <c r="A131" s="201"/>
      <c r="B131" s="269"/>
      <c r="C131" s="201"/>
      <c r="D131" s="53" t="s">
        <v>9042</v>
      </c>
      <c r="E131" s="58" t="s">
        <v>9043</v>
      </c>
      <c r="F131" s="215"/>
      <c r="G131" s="215"/>
      <c r="H131" s="29"/>
      <c r="I131" s="58" t="s">
        <v>20</v>
      </c>
      <c r="J131" s="29">
        <v>85</v>
      </c>
      <c r="K131" s="29">
        <v>7.07</v>
      </c>
      <c r="L131" s="29">
        <v>2394.2078099999999</v>
      </c>
      <c r="M131" s="29">
        <v>-2.21</v>
      </c>
      <c r="N131" s="29">
        <v>1197.60754</v>
      </c>
      <c r="O131" s="29">
        <v>2</v>
      </c>
      <c r="P131" s="58" t="s">
        <v>68</v>
      </c>
      <c r="Q131" s="29">
        <v>2</v>
      </c>
      <c r="R131" s="58" t="s">
        <v>84</v>
      </c>
      <c r="S131" s="3"/>
      <c r="T131" s="63"/>
    </row>
    <row r="132" spans="1:20" ht="15" customHeight="1" x14ac:dyDescent="0.45">
      <c r="A132" s="201"/>
      <c r="B132" s="269"/>
      <c r="C132" s="201"/>
      <c r="D132" s="53" t="s">
        <v>9044</v>
      </c>
      <c r="E132" s="58" t="s">
        <v>9045</v>
      </c>
      <c r="F132" s="215"/>
      <c r="G132" s="215"/>
      <c r="H132" s="29"/>
      <c r="I132" s="58" t="s">
        <v>9046</v>
      </c>
      <c r="J132" s="29">
        <v>104</v>
      </c>
      <c r="K132" s="29">
        <v>7.31</v>
      </c>
      <c r="L132" s="29">
        <v>2248.1291999999999</v>
      </c>
      <c r="M132" s="29">
        <v>-1.1399999999999999</v>
      </c>
      <c r="N132" s="29">
        <v>1124.5682400000001</v>
      </c>
      <c r="O132" s="29">
        <v>2</v>
      </c>
      <c r="P132" s="58"/>
      <c r="Q132" s="29">
        <v>2</v>
      </c>
      <c r="R132" s="58" t="s">
        <v>84</v>
      </c>
      <c r="S132" s="3"/>
      <c r="T132" s="63"/>
    </row>
    <row r="133" spans="1:20" ht="15" customHeight="1" x14ac:dyDescent="0.45">
      <c r="A133" s="201"/>
      <c r="B133" s="269"/>
      <c r="C133" s="201"/>
      <c r="D133" s="53" t="s">
        <v>9047</v>
      </c>
      <c r="E133" s="58" t="s">
        <v>9048</v>
      </c>
      <c r="F133" s="215"/>
      <c r="G133" s="215"/>
      <c r="H133" s="29"/>
      <c r="I133" s="58" t="s">
        <v>20</v>
      </c>
      <c r="J133" s="29">
        <v>54</v>
      </c>
      <c r="K133" s="29">
        <v>5.65</v>
      </c>
      <c r="L133" s="29">
        <v>2074.0812099999998</v>
      </c>
      <c r="M133" s="29">
        <v>0.2</v>
      </c>
      <c r="N133" s="29">
        <v>692.03192000000001</v>
      </c>
      <c r="O133" s="29">
        <v>3</v>
      </c>
      <c r="P133" s="58" t="s">
        <v>809</v>
      </c>
      <c r="Q133" s="29">
        <v>1</v>
      </c>
      <c r="R133" s="58" t="s">
        <v>84</v>
      </c>
      <c r="S133" s="3"/>
      <c r="T133" s="63"/>
    </row>
    <row r="134" spans="1:20" ht="15" customHeight="1" x14ac:dyDescent="0.45">
      <c r="A134" s="201"/>
      <c r="B134" s="269"/>
      <c r="C134" s="201"/>
      <c r="D134" s="53" t="s">
        <v>9049</v>
      </c>
      <c r="E134" s="58" t="s">
        <v>9048</v>
      </c>
      <c r="F134" s="215"/>
      <c r="G134" s="215"/>
      <c r="H134" s="29" t="s">
        <v>9050</v>
      </c>
      <c r="I134" s="58" t="s">
        <v>20</v>
      </c>
      <c r="J134" s="29">
        <v>75</v>
      </c>
      <c r="K134" s="29">
        <v>4.28</v>
      </c>
      <c r="L134" s="29">
        <v>1785.8735799999999</v>
      </c>
      <c r="M134" s="29">
        <v>-1.73</v>
      </c>
      <c r="N134" s="29">
        <v>893.44042999999999</v>
      </c>
      <c r="O134" s="29">
        <v>2</v>
      </c>
      <c r="P134" s="58"/>
      <c r="Q134" s="29">
        <v>6</v>
      </c>
      <c r="R134" s="58" t="s">
        <v>3534</v>
      </c>
      <c r="S134" s="3"/>
      <c r="T134" s="63"/>
    </row>
    <row r="135" spans="1:20" ht="15" customHeight="1" x14ac:dyDescent="0.45">
      <c r="A135" s="201"/>
      <c r="B135" s="269"/>
      <c r="C135" s="201"/>
      <c r="D135" s="53" t="s">
        <v>9053</v>
      </c>
      <c r="E135" s="58" t="s">
        <v>9051</v>
      </c>
      <c r="F135" s="215"/>
      <c r="G135" s="215"/>
      <c r="H135" s="29"/>
      <c r="I135" s="58" t="s">
        <v>9052</v>
      </c>
      <c r="J135" s="29">
        <v>91</v>
      </c>
      <c r="K135" s="29">
        <v>5.4</v>
      </c>
      <c r="L135" s="29">
        <v>2100.2178199999998</v>
      </c>
      <c r="M135" s="29">
        <v>1.0900000000000001</v>
      </c>
      <c r="N135" s="29">
        <v>1050.6125500000001</v>
      </c>
      <c r="O135" s="29">
        <v>2</v>
      </c>
      <c r="P135" s="58" t="s">
        <v>5524</v>
      </c>
      <c r="Q135" s="29">
        <v>1</v>
      </c>
      <c r="R135" s="58" t="s">
        <v>84</v>
      </c>
      <c r="S135" s="3"/>
      <c r="T135" s="63"/>
    </row>
    <row r="136" spans="1:20" ht="15" customHeight="1" x14ac:dyDescent="0.45">
      <c r="A136" s="201"/>
      <c r="B136" s="269"/>
      <c r="C136" s="201"/>
      <c r="D136" s="53" t="s">
        <v>9054</v>
      </c>
      <c r="E136" s="58" t="s">
        <v>9055</v>
      </c>
      <c r="F136" s="215"/>
      <c r="G136" s="215"/>
      <c r="H136" s="29"/>
      <c r="I136" s="58" t="s">
        <v>20</v>
      </c>
      <c r="J136" s="29">
        <v>111</v>
      </c>
      <c r="K136" s="29">
        <v>6.05</v>
      </c>
      <c r="L136" s="29">
        <v>2294.1335199999999</v>
      </c>
      <c r="M136" s="29">
        <v>-1.62</v>
      </c>
      <c r="N136" s="29">
        <v>765.38269000000003</v>
      </c>
      <c r="O136" s="29">
        <v>3</v>
      </c>
      <c r="P136" s="58"/>
      <c r="Q136" s="29">
        <v>6</v>
      </c>
      <c r="R136" s="58" t="s">
        <v>889</v>
      </c>
      <c r="S136" s="3"/>
      <c r="T136" s="63"/>
    </row>
    <row r="137" spans="1:20" ht="15" customHeight="1" x14ac:dyDescent="0.45">
      <c r="A137" s="201"/>
      <c r="B137" s="269"/>
      <c r="C137" s="201"/>
      <c r="D137" s="53" t="s">
        <v>9056</v>
      </c>
      <c r="E137" s="58" t="s">
        <v>9055</v>
      </c>
      <c r="F137" s="215"/>
      <c r="G137" s="215"/>
      <c r="H137" s="29"/>
      <c r="I137" s="58" t="s">
        <v>20</v>
      </c>
      <c r="J137" s="29">
        <v>52</v>
      </c>
      <c r="K137" s="29">
        <v>4.95</v>
      </c>
      <c r="L137" s="29">
        <v>2438.2415500000002</v>
      </c>
      <c r="M137" s="29">
        <v>0.92</v>
      </c>
      <c r="N137" s="29">
        <v>813.41869999999994</v>
      </c>
      <c r="O137" s="29">
        <v>3</v>
      </c>
      <c r="P137" s="58" t="s">
        <v>68</v>
      </c>
      <c r="Q137" s="29">
        <v>1</v>
      </c>
      <c r="R137" s="58" t="s">
        <v>84</v>
      </c>
      <c r="S137" s="3"/>
      <c r="T137" s="63"/>
    </row>
    <row r="138" spans="1:20" ht="15" customHeight="1" x14ac:dyDescent="0.45">
      <c r="A138" s="201"/>
      <c r="B138" s="269"/>
      <c r="C138" s="201"/>
      <c r="D138" s="53" t="s">
        <v>9057</v>
      </c>
      <c r="E138" s="58" t="s">
        <v>9058</v>
      </c>
      <c r="F138" s="214"/>
      <c r="G138" s="214"/>
      <c r="H138" s="29"/>
      <c r="I138" s="58" t="s">
        <v>20</v>
      </c>
      <c r="J138" s="29">
        <v>40</v>
      </c>
      <c r="K138" s="29">
        <v>3.64</v>
      </c>
      <c r="L138" s="29">
        <v>1349.70036</v>
      </c>
      <c r="M138" s="29">
        <v>-0.75</v>
      </c>
      <c r="N138" s="29">
        <v>675.35382000000004</v>
      </c>
      <c r="O138" s="29">
        <v>2</v>
      </c>
      <c r="P138" s="58" t="s">
        <v>2065</v>
      </c>
      <c r="Q138" s="29">
        <v>1</v>
      </c>
      <c r="R138" s="58" t="s">
        <v>84</v>
      </c>
      <c r="S138" s="3"/>
      <c r="T138" s="63"/>
    </row>
    <row r="139" spans="1:20" ht="15" customHeight="1" x14ac:dyDescent="0.45">
      <c r="A139" s="58"/>
      <c r="B139" s="265"/>
      <c r="C139" s="58"/>
      <c r="D139" s="53"/>
      <c r="E139" s="58"/>
      <c r="F139" s="29"/>
      <c r="G139" s="29"/>
      <c r="H139" s="29"/>
      <c r="I139" s="58"/>
      <c r="J139" s="29"/>
      <c r="K139" s="29"/>
      <c r="L139" s="29"/>
      <c r="M139" s="29"/>
      <c r="N139" s="29"/>
      <c r="O139" s="29"/>
      <c r="P139" s="58"/>
      <c r="Q139" s="29"/>
      <c r="R139" s="58"/>
      <c r="S139" s="3"/>
      <c r="T139" s="63"/>
    </row>
    <row r="140" spans="1:20" ht="15" customHeight="1" x14ac:dyDescent="0.45">
      <c r="A140" s="58"/>
      <c r="B140" s="265"/>
      <c r="C140" s="58"/>
      <c r="D140" s="53"/>
      <c r="E140" s="58"/>
      <c r="F140" s="29"/>
      <c r="G140" s="29"/>
      <c r="H140" s="29"/>
      <c r="I140" s="58"/>
      <c r="J140" s="29"/>
      <c r="K140" s="29"/>
      <c r="L140" s="29"/>
      <c r="M140" s="29"/>
      <c r="N140" s="29"/>
      <c r="O140" s="29"/>
      <c r="P140" s="58"/>
      <c r="Q140" s="29"/>
      <c r="R140" s="58"/>
      <c r="S140" s="3"/>
      <c r="T140" s="63"/>
    </row>
    <row r="141" spans="1:20" ht="15" customHeight="1" x14ac:dyDescent="0.45">
      <c r="A141" s="201">
        <v>23</v>
      </c>
      <c r="B141" s="269" t="s">
        <v>9059</v>
      </c>
      <c r="C141" s="201" t="s">
        <v>9060</v>
      </c>
      <c r="D141" s="53" t="s">
        <v>9061</v>
      </c>
      <c r="E141" s="58" t="s">
        <v>9062</v>
      </c>
      <c r="F141" s="201" t="s">
        <v>18</v>
      </c>
      <c r="G141" s="205" t="s">
        <v>347</v>
      </c>
      <c r="H141" s="205" t="s">
        <v>5222</v>
      </c>
      <c r="I141" s="58" t="s">
        <v>9063</v>
      </c>
      <c r="J141" s="29">
        <v>56</v>
      </c>
      <c r="K141" s="29">
        <v>3.63</v>
      </c>
      <c r="L141" s="29">
        <v>1523.6333500000001</v>
      </c>
      <c r="M141" s="29">
        <v>0.49</v>
      </c>
      <c r="N141" s="29">
        <v>762.32030999999995</v>
      </c>
      <c r="O141" s="29">
        <v>2</v>
      </c>
      <c r="P141" s="58" t="s">
        <v>9064</v>
      </c>
      <c r="Q141" s="29">
        <v>2</v>
      </c>
      <c r="R141" s="58" t="s">
        <v>84</v>
      </c>
      <c r="S141" s="3"/>
      <c r="T141" s="63"/>
    </row>
    <row r="142" spans="1:20" ht="15" customHeight="1" x14ac:dyDescent="0.45">
      <c r="A142" s="201"/>
      <c r="B142" s="269"/>
      <c r="C142" s="201"/>
      <c r="D142" s="53" t="s">
        <v>9065</v>
      </c>
      <c r="E142" s="58" t="s">
        <v>9066</v>
      </c>
      <c r="F142" s="201"/>
      <c r="G142" s="201"/>
      <c r="H142" s="201"/>
      <c r="I142" s="58" t="s">
        <v>9067</v>
      </c>
      <c r="J142" s="29">
        <v>31</v>
      </c>
      <c r="K142" s="29">
        <v>1.9</v>
      </c>
      <c r="L142" s="29">
        <v>1679.7337399999999</v>
      </c>
      <c r="M142" s="29">
        <v>0.01</v>
      </c>
      <c r="N142" s="29">
        <v>560.58276000000001</v>
      </c>
      <c r="O142" s="29">
        <v>3</v>
      </c>
      <c r="P142" s="58" t="s">
        <v>9064</v>
      </c>
      <c r="Q142" s="29">
        <v>1</v>
      </c>
      <c r="R142" s="58" t="s">
        <v>84</v>
      </c>
      <c r="S142" s="3"/>
      <c r="T142" s="63"/>
    </row>
    <row r="143" spans="1:20" ht="15" customHeight="1" x14ac:dyDescent="0.45">
      <c r="A143" s="201"/>
      <c r="B143" s="269"/>
      <c r="C143" s="201"/>
      <c r="D143" s="53" t="s">
        <v>9068</v>
      </c>
      <c r="E143" s="58" t="s">
        <v>9069</v>
      </c>
      <c r="F143" s="201"/>
      <c r="G143" s="201"/>
      <c r="H143" s="201"/>
      <c r="I143" s="58" t="s">
        <v>9070</v>
      </c>
      <c r="J143" s="29">
        <v>103</v>
      </c>
      <c r="K143" s="29">
        <v>4.49</v>
      </c>
      <c r="L143" s="29">
        <v>1847.8602800000001</v>
      </c>
      <c r="M143" s="29">
        <v>0.51</v>
      </c>
      <c r="N143" s="29">
        <v>924.43377999999996</v>
      </c>
      <c r="O143" s="29">
        <v>2</v>
      </c>
      <c r="P143" s="58" t="s">
        <v>841</v>
      </c>
      <c r="Q143" s="29">
        <v>12</v>
      </c>
      <c r="R143" s="58" t="s">
        <v>9071</v>
      </c>
      <c r="S143" s="3"/>
      <c r="T143" s="63"/>
    </row>
    <row r="144" spans="1:20" ht="15" customHeight="1" x14ac:dyDescent="0.45">
      <c r="A144" s="58"/>
      <c r="B144" s="265"/>
      <c r="C144" s="58"/>
      <c r="D144" s="53"/>
      <c r="E144" s="58"/>
      <c r="F144" s="29"/>
      <c r="G144" s="29"/>
      <c r="H144" s="29"/>
      <c r="I144" s="58"/>
      <c r="J144" s="29"/>
      <c r="K144" s="29"/>
      <c r="L144" s="29"/>
      <c r="M144" s="29"/>
      <c r="N144" s="29"/>
      <c r="O144" s="29"/>
      <c r="P144" s="58"/>
      <c r="Q144" s="29"/>
      <c r="R144" s="58"/>
      <c r="S144" s="3"/>
      <c r="T144" s="63"/>
    </row>
    <row r="145" spans="1:20" ht="15" customHeight="1" x14ac:dyDescent="0.45">
      <c r="A145" s="201">
        <v>24</v>
      </c>
      <c r="B145" s="269" t="s">
        <v>9072</v>
      </c>
      <c r="C145" s="201" t="s">
        <v>9073</v>
      </c>
      <c r="D145" s="53" t="s">
        <v>9074</v>
      </c>
      <c r="E145" s="58" t="s">
        <v>9075</v>
      </c>
      <c r="F145" s="205" t="s">
        <v>18</v>
      </c>
      <c r="G145" s="205" t="s">
        <v>5709</v>
      </c>
      <c r="H145" s="205" t="s">
        <v>9076</v>
      </c>
      <c r="I145" s="58" t="s">
        <v>9077</v>
      </c>
      <c r="J145" s="29">
        <v>89</v>
      </c>
      <c r="K145" s="29">
        <v>6.41</v>
      </c>
      <c r="L145" s="29">
        <v>1936.89841</v>
      </c>
      <c r="M145" s="29">
        <v>-0.6</v>
      </c>
      <c r="N145" s="29">
        <v>646.30431999999996</v>
      </c>
      <c r="O145" s="29">
        <v>3</v>
      </c>
      <c r="P145" s="58"/>
      <c r="Q145" s="29">
        <v>3</v>
      </c>
      <c r="R145" s="58" t="s">
        <v>293</v>
      </c>
      <c r="S145" s="3"/>
      <c r="T145" s="63"/>
    </row>
    <row r="146" spans="1:20" ht="15" customHeight="1" x14ac:dyDescent="0.45">
      <c r="A146" s="201"/>
      <c r="B146" s="269"/>
      <c r="C146" s="201"/>
      <c r="D146" s="188" t="s">
        <v>9078</v>
      </c>
      <c r="E146" s="58" t="s">
        <v>9079</v>
      </c>
      <c r="F146" s="215"/>
      <c r="G146" s="215"/>
      <c r="H146" s="215"/>
      <c r="I146" s="58"/>
      <c r="J146" s="29"/>
      <c r="K146" s="29"/>
      <c r="L146" s="29"/>
      <c r="M146" s="29"/>
      <c r="N146" s="29"/>
      <c r="O146" s="29"/>
      <c r="P146" s="58"/>
      <c r="Q146" s="29"/>
      <c r="R146" s="58"/>
      <c r="S146" s="3"/>
      <c r="T146" s="63"/>
    </row>
    <row r="147" spans="1:20" ht="15" customHeight="1" x14ac:dyDescent="0.45">
      <c r="A147" s="201"/>
      <c r="B147" s="269"/>
      <c r="C147" s="201"/>
      <c r="D147" s="201"/>
      <c r="E147" s="58" t="s">
        <v>9080</v>
      </c>
      <c r="F147" s="215"/>
      <c r="G147" s="215"/>
      <c r="H147" s="215"/>
      <c r="I147" s="58"/>
      <c r="J147" s="29"/>
      <c r="K147" s="29"/>
      <c r="L147" s="29"/>
      <c r="M147" s="29"/>
      <c r="N147" s="29"/>
      <c r="O147" s="29"/>
      <c r="P147" s="58"/>
      <c r="Q147" s="29"/>
      <c r="R147" s="58"/>
      <c r="S147" s="3"/>
      <c r="T147" s="63"/>
    </row>
    <row r="148" spans="1:20" ht="15" customHeight="1" x14ac:dyDescent="0.45">
      <c r="A148" s="201"/>
      <c r="B148" s="269"/>
      <c r="C148" s="201"/>
      <c r="D148" s="53" t="s">
        <v>9081</v>
      </c>
      <c r="E148" s="58" t="s">
        <v>9082</v>
      </c>
      <c r="F148" s="215"/>
      <c r="G148" s="215"/>
      <c r="H148" s="215"/>
      <c r="I148" s="58" t="s">
        <v>9083</v>
      </c>
      <c r="J148" s="29" t="s">
        <v>20</v>
      </c>
      <c r="K148" s="29">
        <v>2.31</v>
      </c>
      <c r="L148" s="29">
        <v>956.43236000000002</v>
      </c>
      <c r="M148" s="29">
        <v>0.37</v>
      </c>
      <c r="N148" s="29">
        <v>478.71982000000003</v>
      </c>
      <c r="O148" s="29">
        <v>2</v>
      </c>
      <c r="P148" s="58"/>
      <c r="Q148" s="29">
        <v>1</v>
      </c>
      <c r="R148" s="58" t="s">
        <v>293</v>
      </c>
      <c r="S148" s="3"/>
      <c r="T148" s="63"/>
    </row>
    <row r="149" spans="1:20" ht="15" customHeight="1" x14ac:dyDescent="0.45">
      <c r="A149" s="201"/>
      <c r="B149" s="269"/>
      <c r="C149" s="201"/>
      <c r="D149" s="53" t="s">
        <v>9084</v>
      </c>
      <c r="E149" s="58" t="s">
        <v>9085</v>
      </c>
      <c r="F149" s="215"/>
      <c r="G149" s="215"/>
      <c r="H149" s="215"/>
      <c r="I149" s="58" t="s">
        <v>9086</v>
      </c>
      <c r="J149" s="29">
        <v>70</v>
      </c>
      <c r="K149" s="29">
        <v>5.67</v>
      </c>
      <c r="L149" s="29">
        <v>2275.0477000000001</v>
      </c>
      <c r="M149" s="29">
        <v>5.07</v>
      </c>
      <c r="N149" s="29">
        <v>759.02075000000002</v>
      </c>
      <c r="O149" s="29">
        <v>3</v>
      </c>
      <c r="P149" s="58"/>
      <c r="Q149" s="29">
        <v>1</v>
      </c>
      <c r="R149" s="58" t="s">
        <v>293</v>
      </c>
      <c r="S149" s="3"/>
      <c r="T149" s="63"/>
    </row>
    <row r="150" spans="1:20" ht="15" customHeight="1" x14ac:dyDescent="0.45">
      <c r="A150" s="201"/>
      <c r="B150" s="269"/>
      <c r="C150" s="201"/>
      <c r="D150" s="53" t="s">
        <v>9087</v>
      </c>
      <c r="E150" s="58" t="s">
        <v>9088</v>
      </c>
      <c r="F150" s="214"/>
      <c r="G150" s="214"/>
      <c r="H150" s="214"/>
      <c r="I150" s="58" t="s">
        <v>9089</v>
      </c>
      <c r="J150" s="29">
        <v>55</v>
      </c>
      <c r="K150" s="29">
        <v>3.21</v>
      </c>
      <c r="L150" s="29">
        <v>1337.62969</v>
      </c>
      <c r="M150" s="29">
        <v>5.75</v>
      </c>
      <c r="N150" s="29">
        <v>669.31848000000002</v>
      </c>
      <c r="O150" s="29">
        <v>2</v>
      </c>
      <c r="P150" s="58"/>
      <c r="Q150" s="29">
        <v>6</v>
      </c>
      <c r="R150" s="58" t="s">
        <v>5454</v>
      </c>
      <c r="S150" s="3"/>
      <c r="T150" s="63"/>
    </row>
    <row r="151" spans="1:20" ht="15" customHeight="1" x14ac:dyDescent="0.45">
      <c r="A151" s="58"/>
      <c r="B151" s="265"/>
      <c r="C151" s="58"/>
      <c r="D151" s="53"/>
      <c r="E151" s="58"/>
      <c r="F151" s="29"/>
      <c r="G151" s="29"/>
      <c r="H151" s="29"/>
      <c r="I151" s="58"/>
      <c r="J151" s="29"/>
      <c r="K151" s="29"/>
      <c r="L151" s="29"/>
      <c r="M151" s="29"/>
      <c r="N151" s="29"/>
      <c r="O151" s="29"/>
      <c r="P151" s="58"/>
      <c r="Q151" s="29"/>
      <c r="R151" s="58"/>
      <c r="S151" s="3"/>
      <c r="T151" s="63"/>
    </row>
    <row r="152" spans="1:20" ht="15" customHeight="1" x14ac:dyDescent="0.45">
      <c r="A152" s="201">
        <v>25</v>
      </c>
      <c r="B152" s="269" t="s">
        <v>9090</v>
      </c>
      <c r="C152" s="201" t="s">
        <v>9091</v>
      </c>
      <c r="D152" s="53" t="s">
        <v>9092</v>
      </c>
      <c r="E152" s="58" t="s">
        <v>9093</v>
      </c>
      <c r="F152" s="205" t="s">
        <v>18</v>
      </c>
      <c r="G152" s="205" t="s">
        <v>5709</v>
      </c>
      <c r="H152" s="205" t="s">
        <v>9094</v>
      </c>
      <c r="I152" s="58" t="s">
        <v>9095</v>
      </c>
      <c r="J152" s="29">
        <v>21</v>
      </c>
      <c r="K152" s="29">
        <v>3.56</v>
      </c>
      <c r="L152" s="29">
        <v>2340.1468199999999</v>
      </c>
      <c r="M152" s="29">
        <v>0.24</v>
      </c>
      <c r="N152" s="29">
        <v>780.72046</v>
      </c>
      <c r="O152" s="29">
        <v>3</v>
      </c>
      <c r="P152" s="58" t="s">
        <v>9096</v>
      </c>
      <c r="Q152" s="29">
        <v>1</v>
      </c>
      <c r="R152" s="58" t="s">
        <v>5343</v>
      </c>
      <c r="S152" s="3"/>
      <c r="T152" s="63"/>
    </row>
    <row r="153" spans="1:20" ht="15" customHeight="1" x14ac:dyDescent="0.45">
      <c r="A153" s="201"/>
      <c r="B153" s="269"/>
      <c r="C153" s="201"/>
      <c r="D153" s="53" t="s">
        <v>9097</v>
      </c>
      <c r="E153" s="58" t="s">
        <v>9098</v>
      </c>
      <c r="F153" s="205"/>
      <c r="G153" s="205"/>
      <c r="H153" s="205"/>
      <c r="I153" s="58" t="s">
        <v>9099</v>
      </c>
      <c r="J153" s="29">
        <v>78</v>
      </c>
      <c r="K153" s="29">
        <v>4.74</v>
      </c>
      <c r="L153" s="29">
        <v>1715.91399</v>
      </c>
      <c r="M153" s="29">
        <v>0.67</v>
      </c>
      <c r="N153" s="29">
        <v>858.46063000000004</v>
      </c>
      <c r="O153" s="29">
        <v>2</v>
      </c>
      <c r="P153" s="58" t="s">
        <v>1540</v>
      </c>
      <c r="Q153" s="29">
        <v>1</v>
      </c>
      <c r="R153" s="58" t="s">
        <v>69</v>
      </c>
      <c r="S153" s="3"/>
      <c r="T153" s="63"/>
    </row>
    <row r="154" spans="1:20" ht="15" customHeight="1" x14ac:dyDescent="0.45">
      <c r="A154" s="58"/>
      <c r="B154" s="265"/>
      <c r="C154" s="58"/>
      <c r="D154" s="53"/>
      <c r="E154" s="58"/>
      <c r="F154" s="29"/>
      <c r="G154" s="29"/>
      <c r="H154" s="29"/>
      <c r="I154" s="58"/>
      <c r="J154" s="29"/>
      <c r="K154" s="29"/>
      <c r="L154" s="29"/>
      <c r="M154" s="29"/>
      <c r="N154" s="29"/>
      <c r="O154" s="29"/>
      <c r="P154" s="58"/>
      <c r="Q154" s="29"/>
      <c r="R154" s="58"/>
      <c r="S154" s="3"/>
      <c r="T154" s="63"/>
    </row>
    <row r="155" spans="1:20" ht="15" customHeight="1" x14ac:dyDescent="0.45">
      <c r="A155" s="58"/>
      <c r="B155" s="265"/>
      <c r="C155" s="58"/>
      <c r="D155" s="53"/>
      <c r="E155" s="58"/>
      <c r="F155" s="29"/>
      <c r="G155" s="29"/>
      <c r="H155" s="29"/>
      <c r="I155" s="58"/>
      <c r="J155" s="29"/>
      <c r="K155" s="29"/>
      <c r="L155" s="29"/>
      <c r="M155" s="29"/>
      <c r="N155" s="29"/>
      <c r="O155" s="29"/>
      <c r="P155" s="58"/>
      <c r="Q155" s="29"/>
      <c r="R155" s="58"/>
      <c r="S155" s="3"/>
      <c r="T155" s="63"/>
    </row>
    <row r="156" spans="1:20" ht="30" customHeight="1" x14ac:dyDescent="0.45">
      <c r="A156" s="58">
        <v>26</v>
      </c>
      <c r="B156" s="265" t="s">
        <v>9100</v>
      </c>
      <c r="C156" s="58" t="s">
        <v>9101</v>
      </c>
      <c r="D156" s="53" t="s">
        <v>9102</v>
      </c>
      <c r="E156" s="58" t="s">
        <v>9103</v>
      </c>
      <c r="F156" s="29" t="s">
        <v>18</v>
      </c>
      <c r="G156" s="29" t="s">
        <v>94</v>
      </c>
      <c r="H156" s="29" t="s">
        <v>9104</v>
      </c>
      <c r="I156" s="58" t="s">
        <v>20</v>
      </c>
      <c r="J156" s="29">
        <v>76</v>
      </c>
      <c r="K156" s="29">
        <v>4.9400000000000004</v>
      </c>
      <c r="L156" s="29">
        <v>1838.8983599999999</v>
      </c>
      <c r="M156" s="29">
        <v>-2.65</v>
      </c>
      <c r="N156" s="29">
        <v>919.95281999999997</v>
      </c>
      <c r="O156" s="29">
        <v>2</v>
      </c>
      <c r="P156" s="58"/>
      <c r="Q156" s="29">
        <v>4</v>
      </c>
      <c r="R156" s="58" t="s">
        <v>4864</v>
      </c>
      <c r="S156" s="3"/>
      <c r="T156" s="63"/>
    </row>
    <row r="157" spans="1:20" ht="15" customHeight="1" x14ac:dyDescent="0.45">
      <c r="A157" s="58"/>
      <c r="B157" s="265"/>
      <c r="C157" s="58"/>
      <c r="D157" s="53"/>
      <c r="E157" s="58"/>
      <c r="F157" s="29"/>
      <c r="G157" s="29"/>
      <c r="H157" s="29"/>
      <c r="I157" s="58"/>
      <c r="J157" s="29"/>
      <c r="K157" s="29"/>
      <c r="L157" s="29"/>
      <c r="M157" s="29"/>
      <c r="N157" s="29"/>
      <c r="O157" s="29"/>
      <c r="P157" s="58"/>
      <c r="Q157" s="29"/>
      <c r="R157" s="58"/>
      <c r="S157" s="3"/>
      <c r="T157" s="63"/>
    </row>
    <row r="158" spans="1:20" ht="15" customHeight="1" x14ac:dyDescent="0.45">
      <c r="A158" s="201">
        <v>27</v>
      </c>
      <c r="B158" s="269" t="s">
        <v>9105</v>
      </c>
      <c r="C158" s="201" t="s">
        <v>9106</v>
      </c>
      <c r="D158" s="53"/>
      <c r="E158" s="58"/>
      <c r="F158" s="205" t="s">
        <v>18</v>
      </c>
      <c r="G158" s="205" t="s">
        <v>56</v>
      </c>
      <c r="H158" s="205" t="s">
        <v>20</v>
      </c>
      <c r="I158" s="58"/>
      <c r="J158" s="29"/>
      <c r="K158" s="29"/>
      <c r="L158" s="29"/>
      <c r="M158" s="29"/>
      <c r="N158" s="29"/>
      <c r="O158" s="29"/>
      <c r="P158" s="58"/>
      <c r="Q158" s="29">
        <v>3</v>
      </c>
      <c r="R158" s="58" t="s">
        <v>683</v>
      </c>
      <c r="S158" s="3"/>
      <c r="T158" s="63"/>
    </row>
    <row r="159" spans="1:20" ht="15" customHeight="1" x14ac:dyDescent="0.45">
      <c r="A159" s="201"/>
      <c r="B159" s="269"/>
      <c r="C159" s="201"/>
      <c r="D159" s="53" t="s">
        <v>9107</v>
      </c>
      <c r="E159" s="58" t="s">
        <v>9108</v>
      </c>
      <c r="F159" s="205"/>
      <c r="G159" s="205"/>
      <c r="H159" s="205"/>
      <c r="I159" s="58" t="s">
        <v>20</v>
      </c>
      <c r="J159" s="29">
        <v>42</v>
      </c>
      <c r="K159" s="29" t="s">
        <v>20</v>
      </c>
      <c r="L159" s="29">
        <v>1155.5502200000001</v>
      </c>
      <c r="M159" s="29">
        <v>3.36</v>
      </c>
      <c r="N159" s="29">
        <v>578.27874999999995</v>
      </c>
      <c r="O159" s="29">
        <v>2</v>
      </c>
      <c r="P159" s="58"/>
      <c r="Q159" s="29">
        <v>1</v>
      </c>
      <c r="R159" s="58" t="s">
        <v>21</v>
      </c>
      <c r="S159" s="3"/>
      <c r="T159" s="63"/>
    </row>
    <row r="160" spans="1:20" ht="15" customHeight="1" x14ac:dyDescent="0.45">
      <c r="A160" s="58"/>
      <c r="B160" s="265"/>
      <c r="C160" s="58"/>
      <c r="D160" s="53"/>
      <c r="E160" s="58"/>
      <c r="F160" s="29"/>
      <c r="G160" s="29"/>
      <c r="H160" s="29"/>
      <c r="I160" s="58"/>
      <c r="J160" s="29"/>
      <c r="K160" s="29"/>
      <c r="L160" s="29"/>
      <c r="M160" s="29"/>
      <c r="N160" s="29"/>
      <c r="O160" s="29"/>
      <c r="P160" s="58"/>
      <c r="Q160" s="29"/>
      <c r="R160" s="58"/>
      <c r="S160" s="3"/>
      <c r="T160" s="63"/>
    </row>
    <row r="161" spans="1:20" ht="30" customHeight="1" x14ac:dyDescent="0.45">
      <c r="A161" s="58">
        <v>28</v>
      </c>
      <c r="B161" s="265" t="s">
        <v>9109</v>
      </c>
      <c r="C161" s="58" t="s">
        <v>9110</v>
      </c>
      <c r="D161" s="53" t="s">
        <v>9111</v>
      </c>
      <c r="E161" s="58" t="s">
        <v>9112</v>
      </c>
      <c r="F161" s="29" t="s">
        <v>18</v>
      </c>
      <c r="G161" s="29" t="s">
        <v>9974</v>
      </c>
      <c r="H161" s="29" t="s">
        <v>20</v>
      </c>
      <c r="I161" s="58" t="s">
        <v>9113</v>
      </c>
      <c r="J161" s="29">
        <v>32</v>
      </c>
      <c r="K161" s="29" t="s">
        <v>20</v>
      </c>
      <c r="L161" s="29">
        <v>1007.49401</v>
      </c>
      <c r="M161" s="29">
        <v>-0.51</v>
      </c>
      <c r="N161" s="29">
        <v>504.25063999999998</v>
      </c>
      <c r="O161" s="29">
        <v>2</v>
      </c>
      <c r="P161" s="58"/>
      <c r="Q161" s="29">
        <v>1</v>
      </c>
      <c r="R161" s="58" t="s">
        <v>293</v>
      </c>
      <c r="S161" s="3"/>
      <c r="T161" s="63"/>
    </row>
    <row r="162" spans="1:20" ht="15" customHeight="1" x14ac:dyDescent="0.45">
      <c r="A162" s="58"/>
      <c r="B162" s="265"/>
      <c r="C162" s="58"/>
      <c r="D162" s="53"/>
      <c r="E162" s="58"/>
      <c r="F162" s="29"/>
      <c r="G162" s="29"/>
      <c r="H162" s="29"/>
      <c r="I162" s="58"/>
      <c r="J162" s="29"/>
      <c r="K162" s="29"/>
      <c r="L162" s="29"/>
      <c r="M162" s="29"/>
      <c r="N162" s="29"/>
      <c r="O162" s="29"/>
      <c r="P162" s="58"/>
      <c r="Q162" s="29"/>
      <c r="R162" s="58"/>
      <c r="S162" s="3"/>
      <c r="T162" s="63"/>
    </row>
    <row r="163" spans="1:20" ht="15" customHeight="1" x14ac:dyDescent="0.45">
      <c r="A163" s="58"/>
      <c r="B163" s="265"/>
      <c r="C163" s="58"/>
      <c r="D163" s="53"/>
      <c r="E163" s="58"/>
      <c r="F163" s="29"/>
      <c r="G163" s="29"/>
      <c r="H163" s="29"/>
      <c r="I163" s="58"/>
      <c r="J163" s="29"/>
      <c r="K163" s="29"/>
      <c r="L163" s="29"/>
      <c r="M163" s="29"/>
      <c r="N163" s="29"/>
      <c r="O163" s="29"/>
      <c r="P163" s="58"/>
      <c r="Q163" s="29"/>
      <c r="R163" s="58"/>
      <c r="S163" s="3"/>
      <c r="T163" s="63"/>
    </row>
    <row r="164" spans="1:20" ht="15.75" customHeight="1" x14ac:dyDescent="0.45">
      <c r="A164" s="201">
        <v>29</v>
      </c>
      <c r="B164" s="269" t="s">
        <v>9114</v>
      </c>
      <c r="C164" s="201" t="s">
        <v>9115</v>
      </c>
      <c r="D164" s="53" t="s">
        <v>9116</v>
      </c>
      <c r="E164" s="58" t="s">
        <v>9117</v>
      </c>
      <c r="F164" s="205" t="s">
        <v>18</v>
      </c>
      <c r="G164" s="205" t="s">
        <v>347</v>
      </c>
      <c r="H164" s="205" t="s">
        <v>9118</v>
      </c>
      <c r="I164" s="58" t="s">
        <v>9119</v>
      </c>
      <c r="J164" s="29">
        <v>87</v>
      </c>
      <c r="K164" s="29">
        <v>4.25</v>
      </c>
      <c r="L164" s="29">
        <v>1542.78288</v>
      </c>
      <c r="M164" s="29">
        <v>4.53</v>
      </c>
      <c r="N164" s="29">
        <v>771.89508000000001</v>
      </c>
      <c r="O164" s="29">
        <v>2</v>
      </c>
      <c r="P164" s="58"/>
      <c r="Q164" s="29">
        <v>4</v>
      </c>
      <c r="R164" s="58" t="s">
        <v>817</v>
      </c>
      <c r="S164" s="3"/>
      <c r="T164" s="63"/>
    </row>
    <row r="165" spans="1:20" ht="15.75" customHeight="1" x14ac:dyDescent="0.45">
      <c r="A165" s="201"/>
      <c r="B165" s="269"/>
      <c r="C165" s="201"/>
      <c r="D165" s="53" t="s">
        <v>9120</v>
      </c>
      <c r="E165" s="58" t="s">
        <v>9121</v>
      </c>
      <c r="F165" s="205"/>
      <c r="G165" s="205"/>
      <c r="H165" s="205"/>
      <c r="I165" s="58" t="s">
        <v>9122</v>
      </c>
      <c r="J165" s="29">
        <v>68</v>
      </c>
      <c r="K165" s="29">
        <v>2.56</v>
      </c>
      <c r="L165" s="29">
        <v>1153.6240700000001</v>
      </c>
      <c r="M165" s="29">
        <v>-1.01</v>
      </c>
      <c r="N165" s="29">
        <v>577.31566999999995</v>
      </c>
      <c r="O165" s="29">
        <v>2</v>
      </c>
      <c r="P165" s="58"/>
      <c r="Q165" s="29">
        <v>3</v>
      </c>
      <c r="R165" s="58" t="s">
        <v>160</v>
      </c>
      <c r="S165" s="3"/>
      <c r="T165" s="63"/>
    </row>
    <row r="166" spans="1:20" ht="15.75" customHeight="1" x14ac:dyDescent="0.45">
      <c r="A166" s="201"/>
      <c r="B166" s="269"/>
      <c r="C166" s="201"/>
      <c r="D166" s="53"/>
      <c r="E166" s="58"/>
      <c r="F166" s="205"/>
      <c r="G166" s="205"/>
      <c r="H166" s="205"/>
      <c r="I166" s="58"/>
      <c r="J166" s="29"/>
      <c r="K166" s="29"/>
      <c r="L166" s="29"/>
      <c r="M166" s="29"/>
      <c r="N166" s="29"/>
      <c r="O166" s="29"/>
      <c r="P166" s="58"/>
      <c r="Q166" s="29"/>
      <c r="R166" s="58"/>
      <c r="S166" s="3"/>
      <c r="T166" s="63"/>
    </row>
    <row r="167" spans="1:20" ht="15" customHeight="1" x14ac:dyDescent="0.45">
      <c r="A167" s="58"/>
      <c r="B167" s="265"/>
      <c r="C167" s="58"/>
      <c r="D167" s="53"/>
      <c r="E167" s="58"/>
      <c r="F167" s="29"/>
      <c r="G167" s="29"/>
      <c r="H167" s="29"/>
      <c r="I167" s="58"/>
      <c r="J167" s="29"/>
      <c r="K167" s="29"/>
      <c r="L167" s="29"/>
      <c r="M167" s="29"/>
      <c r="N167" s="29"/>
      <c r="O167" s="29"/>
      <c r="P167" s="58"/>
      <c r="Q167" s="29"/>
      <c r="R167" s="58"/>
      <c r="S167" s="3"/>
      <c r="T167" s="63"/>
    </row>
    <row r="168" spans="1:20" ht="30" customHeight="1" x14ac:dyDescent="0.45">
      <c r="A168" s="58">
        <v>30</v>
      </c>
      <c r="B168" s="265" t="s">
        <v>9123</v>
      </c>
      <c r="C168" s="58" t="s">
        <v>9124</v>
      </c>
      <c r="D168" s="53" t="s">
        <v>9125</v>
      </c>
      <c r="E168" s="58" t="s">
        <v>9126</v>
      </c>
      <c r="F168" s="29" t="s">
        <v>18</v>
      </c>
      <c r="G168" s="29" t="s">
        <v>347</v>
      </c>
      <c r="H168" s="29" t="s">
        <v>9127</v>
      </c>
      <c r="I168" s="58" t="s">
        <v>9128</v>
      </c>
      <c r="J168" s="29">
        <v>102</v>
      </c>
      <c r="K168" s="29">
        <v>4.37</v>
      </c>
      <c r="L168" s="29">
        <v>1636.86724</v>
      </c>
      <c r="M168" s="29">
        <v>-1.33</v>
      </c>
      <c r="N168" s="29">
        <v>818.93726000000004</v>
      </c>
      <c r="O168" s="29">
        <v>2</v>
      </c>
      <c r="P168" s="58"/>
      <c r="Q168" s="29">
        <v>4</v>
      </c>
      <c r="R168" s="58" t="s">
        <v>547</v>
      </c>
      <c r="S168" s="3"/>
      <c r="T168" s="63"/>
    </row>
    <row r="169" spans="1:20" ht="15" customHeight="1" x14ac:dyDescent="0.45">
      <c r="A169" s="58"/>
      <c r="B169" s="265"/>
      <c r="C169" s="58"/>
      <c r="D169" s="53"/>
      <c r="E169" s="58"/>
      <c r="F169" s="29"/>
      <c r="G169" s="29"/>
      <c r="H169" s="29"/>
      <c r="I169" s="58"/>
      <c r="J169" s="29"/>
      <c r="K169" s="29"/>
      <c r="L169" s="29"/>
      <c r="M169" s="29"/>
      <c r="N169" s="29"/>
      <c r="O169" s="29"/>
      <c r="P169" s="58"/>
      <c r="Q169" s="29"/>
      <c r="R169" s="58"/>
      <c r="S169" s="3"/>
      <c r="T169" s="63"/>
    </row>
    <row r="170" spans="1:20" ht="30" customHeight="1" x14ac:dyDescent="0.45">
      <c r="A170" s="58">
        <v>31</v>
      </c>
      <c r="B170" s="265" t="s">
        <v>9129</v>
      </c>
      <c r="C170" s="58" t="s">
        <v>9130</v>
      </c>
      <c r="D170" s="53" t="s">
        <v>9131</v>
      </c>
      <c r="E170" s="58" t="s">
        <v>9132</v>
      </c>
      <c r="F170" s="29" t="s">
        <v>18</v>
      </c>
      <c r="G170" s="29" t="s">
        <v>94</v>
      </c>
      <c r="H170" s="58" t="s">
        <v>9133</v>
      </c>
      <c r="I170" s="58" t="s">
        <v>9134</v>
      </c>
      <c r="J170" s="29">
        <v>42</v>
      </c>
      <c r="K170" s="29" t="s">
        <v>20</v>
      </c>
      <c r="L170" s="29">
        <v>1366.7617700000001</v>
      </c>
      <c r="M170" s="29">
        <v>1.98</v>
      </c>
      <c r="N170" s="29">
        <v>683.88451999999995</v>
      </c>
      <c r="O170" s="29">
        <v>2</v>
      </c>
      <c r="P170" s="58"/>
      <c r="Q170" s="29">
        <v>1</v>
      </c>
      <c r="R170" s="58" t="s">
        <v>79</v>
      </c>
      <c r="S170" s="3"/>
      <c r="T170" s="63"/>
    </row>
    <row r="171" spans="1:20" ht="15" customHeight="1" x14ac:dyDescent="0.45">
      <c r="A171" s="58"/>
      <c r="B171" s="265"/>
      <c r="C171" s="58"/>
      <c r="D171" s="53"/>
      <c r="E171" s="58"/>
      <c r="F171" s="29"/>
      <c r="G171" s="29"/>
      <c r="H171" s="29"/>
      <c r="I171" s="58"/>
      <c r="J171" s="29"/>
      <c r="K171" s="29"/>
      <c r="L171" s="29"/>
      <c r="M171" s="29"/>
      <c r="N171" s="29"/>
      <c r="O171" s="29"/>
      <c r="P171" s="58"/>
      <c r="Q171" s="29"/>
      <c r="R171" s="58"/>
      <c r="S171" s="3"/>
      <c r="T171" s="63"/>
    </row>
    <row r="172" spans="1:20" ht="15" customHeight="1" x14ac:dyDescent="0.45">
      <c r="A172" s="201">
        <v>32</v>
      </c>
      <c r="B172" s="269" t="s">
        <v>9135</v>
      </c>
      <c r="C172" s="201" t="s">
        <v>9136</v>
      </c>
      <c r="D172" s="53" t="s">
        <v>9137</v>
      </c>
      <c r="E172" s="58" t="s">
        <v>9138</v>
      </c>
      <c r="F172" s="205" t="s">
        <v>18</v>
      </c>
      <c r="G172" s="205" t="s">
        <v>94</v>
      </c>
      <c r="H172" s="205" t="s">
        <v>9139</v>
      </c>
      <c r="I172" s="58" t="s">
        <v>20</v>
      </c>
      <c r="J172" s="29">
        <v>73</v>
      </c>
      <c r="K172" s="29">
        <v>3.93</v>
      </c>
      <c r="L172" s="29">
        <v>1686.8887199999999</v>
      </c>
      <c r="M172" s="29">
        <v>2.5499999999999998</v>
      </c>
      <c r="N172" s="29">
        <v>843.94799999999998</v>
      </c>
      <c r="O172" s="29">
        <v>2</v>
      </c>
      <c r="P172" s="58"/>
      <c r="Q172" s="29">
        <v>1</v>
      </c>
      <c r="R172" s="58" t="s">
        <v>293</v>
      </c>
      <c r="S172" s="3"/>
      <c r="T172" s="63"/>
    </row>
    <row r="173" spans="1:20" ht="15" customHeight="1" x14ac:dyDescent="0.45">
      <c r="A173" s="201"/>
      <c r="B173" s="269"/>
      <c r="C173" s="201"/>
      <c r="D173" s="53" t="s">
        <v>9140</v>
      </c>
      <c r="E173" s="58" t="s">
        <v>9141</v>
      </c>
      <c r="F173" s="205"/>
      <c r="G173" s="215"/>
      <c r="H173" s="215"/>
      <c r="I173" s="58" t="s">
        <v>20</v>
      </c>
      <c r="J173" s="29">
        <v>144</v>
      </c>
      <c r="K173" s="29">
        <v>6.26</v>
      </c>
      <c r="L173" s="29">
        <v>2050.0813499999999</v>
      </c>
      <c r="M173" s="29">
        <v>-0.77</v>
      </c>
      <c r="N173" s="29">
        <v>1025.54431</v>
      </c>
      <c r="O173" s="29">
        <v>2</v>
      </c>
      <c r="P173" s="58"/>
      <c r="Q173" s="29">
        <v>4</v>
      </c>
      <c r="R173" s="58" t="s">
        <v>293</v>
      </c>
      <c r="S173" s="3"/>
      <c r="T173" s="63"/>
    </row>
    <row r="174" spans="1:20" ht="15" customHeight="1" x14ac:dyDescent="0.45">
      <c r="A174" s="201"/>
      <c r="B174" s="269"/>
      <c r="C174" s="201"/>
      <c r="D174" s="53" t="s">
        <v>9142</v>
      </c>
      <c r="E174" s="58" t="s">
        <v>9143</v>
      </c>
      <c r="F174" s="205"/>
      <c r="G174" s="215"/>
      <c r="H174" s="215"/>
      <c r="I174" s="58" t="s">
        <v>9144</v>
      </c>
      <c r="J174" s="29">
        <v>55</v>
      </c>
      <c r="K174" s="29">
        <v>2.83</v>
      </c>
      <c r="L174" s="29">
        <v>1112.60808</v>
      </c>
      <c r="M174" s="29">
        <v>1.96</v>
      </c>
      <c r="N174" s="29">
        <v>556.80768</v>
      </c>
      <c r="O174" s="29">
        <v>2</v>
      </c>
      <c r="P174" s="58"/>
      <c r="Q174" s="29">
        <v>4</v>
      </c>
      <c r="R174" s="58" t="s">
        <v>293</v>
      </c>
      <c r="S174" s="3"/>
      <c r="T174" s="63"/>
    </row>
    <row r="175" spans="1:20" ht="15" customHeight="1" x14ac:dyDescent="0.45">
      <c r="A175" s="201"/>
      <c r="B175" s="269"/>
      <c r="C175" s="201"/>
      <c r="D175" s="53" t="s">
        <v>9145</v>
      </c>
      <c r="E175" s="58" t="s">
        <v>9146</v>
      </c>
      <c r="F175" s="205"/>
      <c r="G175" s="215"/>
      <c r="H175" s="215"/>
      <c r="I175" s="58" t="s">
        <v>9147</v>
      </c>
      <c r="J175" s="29">
        <v>63</v>
      </c>
      <c r="K175" s="29">
        <v>3.84</v>
      </c>
      <c r="L175" s="29">
        <v>1271.69451</v>
      </c>
      <c r="M175" s="29">
        <v>-0.75</v>
      </c>
      <c r="N175" s="29">
        <v>636.35089000000005</v>
      </c>
      <c r="O175" s="29">
        <v>2</v>
      </c>
      <c r="P175" s="58"/>
      <c r="Q175" s="29">
        <v>6</v>
      </c>
      <c r="R175" s="58" t="s">
        <v>293</v>
      </c>
      <c r="S175" s="3"/>
      <c r="T175" s="63"/>
    </row>
    <row r="176" spans="1:20" ht="15" customHeight="1" x14ac:dyDescent="0.45">
      <c r="A176" s="201"/>
      <c r="B176" s="269"/>
      <c r="C176" s="201"/>
      <c r="D176" s="53" t="s">
        <v>9148</v>
      </c>
      <c r="E176" s="58" t="s">
        <v>9149</v>
      </c>
      <c r="F176" s="205"/>
      <c r="G176" s="214"/>
      <c r="H176" s="214"/>
      <c r="I176" s="58" t="s">
        <v>9150</v>
      </c>
      <c r="J176" s="29">
        <v>27</v>
      </c>
      <c r="K176" s="29">
        <v>3.01</v>
      </c>
      <c r="L176" s="29">
        <v>1784.92893</v>
      </c>
      <c r="M176" s="29">
        <v>2.1800000000000002</v>
      </c>
      <c r="N176" s="29">
        <v>595.64783</v>
      </c>
      <c r="O176" s="29">
        <v>3</v>
      </c>
      <c r="P176" s="58"/>
      <c r="Q176" s="29">
        <v>1</v>
      </c>
      <c r="R176" s="58" t="s">
        <v>293</v>
      </c>
      <c r="S176" s="3"/>
      <c r="T176" s="63"/>
    </row>
    <row r="177" spans="1:20" ht="15" customHeight="1" x14ac:dyDescent="0.45">
      <c r="A177" s="58"/>
      <c r="B177" s="265"/>
      <c r="C177" s="58"/>
      <c r="D177" s="53"/>
      <c r="E177" s="58"/>
      <c r="F177" s="29"/>
      <c r="G177" s="29"/>
      <c r="H177" s="29"/>
      <c r="I177" s="58"/>
      <c r="J177" s="29"/>
      <c r="K177" s="29"/>
      <c r="L177" s="29"/>
      <c r="M177" s="29"/>
      <c r="N177" s="29"/>
      <c r="O177" s="29"/>
      <c r="P177" s="58"/>
      <c r="Q177" s="29"/>
      <c r="R177" s="58"/>
      <c r="S177" s="3"/>
      <c r="T177" s="63"/>
    </row>
    <row r="178" spans="1:20" ht="15" customHeight="1" x14ac:dyDescent="0.45">
      <c r="A178" s="201">
        <v>33</v>
      </c>
      <c r="B178" s="269" t="s">
        <v>9151</v>
      </c>
      <c r="C178" s="201" t="s">
        <v>9152</v>
      </c>
      <c r="D178" s="53" t="s">
        <v>8840</v>
      </c>
      <c r="E178" s="58" t="s">
        <v>8841</v>
      </c>
      <c r="F178" s="201" t="s">
        <v>18</v>
      </c>
      <c r="G178" s="201" t="s">
        <v>1499</v>
      </c>
      <c r="H178" s="201" t="s">
        <v>9153</v>
      </c>
      <c r="I178" s="58" t="s">
        <v>8843</v>
      </c>
      <c r="J178" s="29">
        <v>75</v>
      </c>
      <c r="K178" s="29">
        <v>4.28</v>
      </c>
      <c r="L178" s="29">
        <v>1619.8379399999999</v>
      </c>
      <c r="M178" s="29">
        <v>-5.13</v>
      </c>
      <c r="N178" s="29">
        <v>810.42260999999996</v>
      </c>
      <c r="O178" s="29">
        <v>2</v>
      </c>
      <c r="P178" s="58"/>
      <c r="Q178" s="29">
        <v>9</v>
      </c>
      <c r="R178" s="58" t="s">
        <v>84</v>
      </c>
      <c r="S178" s="3"/>
      <c r="T178" s="63"/>
    </row>
    <row r="179" spans="1:20" ht="15" customHeight="1" x14ac:dyDescent="0.45">
      <c r="A179" s="201"/>
      <c r="B179" s="269"/>
      <c r="C179" s="201"/>
      <c r="D179" s="53" t="s">
        <v>8844</v>
      </c>
      <c r="E179" s="58" t="s">
        <v>8841</v>
      </c>
      <c r="F179" s="201"/>
      <c r="G179" s="201"/>
      <c r="H179" s="201"/>
      <c r="I179" s="58" t="s">
        <v>8843</v>
      </c>
      <c r="J179" s="29">
        <v>15</v>
      </c>
      <c r="K179" s="29">
        <v>2.27</v>
      </c>
      <c r="L179" s="29">
        <v>1635.8455100000001</v>
      </c>
      <c r="M179" s="29">
        <v>2.65</v>
      </c>
      <c r="N179" s="29">
        <v>818.42638999999997</v>
      </c>
      <c r="O179" s="29">
        <v>2</v>
      </c>
      <c r="P179" s="58" t="s">
        <v>2294</v>
      </c>
      <c r="Q179" s="29">
        <v>1</v>
      </c>
      <c r="R179" s="58" t="s">
        <v>84</v>
      </c>
      <c r="S179" s="3"/>
      <c r="T179" s="63"/>
    </row>
    <row r="180" spans="1:20" ht="15" customHeight="1" x14ac:dyDescent="0.45">
      <c r="A180" s="201"/>
      <c r="B180" s="269"/>
      <c r="C180" s="201"/>
      <c r="D180" s="53" t="s">
        <v>8845</v>
      </c>
      <c r="E180" s="58" t="s">
        <v>8846</v>
      </c>
      <c r="F180" s="201"/>
      <c r="G180" s="201"/>
      <c r="H180" s="201"/>
      <c r="I180" s="58" t="s">
        <v>8847</v>
      </c>
      <c r="J180" s="29">
        <v>69</v>
      </c>
      <c r="K180" s="29">
        <v>3.89</v>
      </c>
      <c r="L180" s="29">
        <v>1483.7284400000001</v>
      </c>
      <c r="M180" s="29">
        <v>-2.57</v>
      </c>
      <c r="N180" s="29">
        <v>742.36785999999995</v>
      </c>
      <c r="O180" s="29">
        <v>2</v>
      </c>
      <c r="P180" s="58" t="s">
        <v>251</v>
      </c>
      <c r="Q180" s="29">
        <v>5</v>
      </c>
      <c r="R180" s="58" t="s">
        <v>84</v>
      </c>
      <c r="S180" s="3"/>
      <c r="T180" s="63"/>
    </row>
    <row r="181" spans="1:20" ht="15" customHeight="1" x14ac:dyDescent="0.45">
      <c r="A181" s="201"/>
      <c r="B181" s="269"/>
      <c r="C181" s="201"/>
      <c r="D181" s="53" t="s">
        <v>8848</v>
      </c>
      <c r="E181" s="58" t="s">
        <v>8849</v>
      </c>
      <c r="F181" s="201"/>
      <c r="G181" s="201"/>
      <c r="H181" s="201"/>
      <c r="I181" s="58" t="s">
        <v>8850</v>
      </c>
      <c r="J181" s="29">
        <v>64</v>
      </c>
      <c r="K181" s="29">
        <v>3.08</v>
      </c>
      <c r="L181" s="29">
        <v>1408.72685</v>
      </c>
      <c r="M181" s="29">
        <v>1.06</v>
      </c>
      <c r="N181" s="29">
        <v>704.86707000000001</v>
      </c>
      <c r="O181" s="29">
        <v>2</v>
      </c>
      <c r="P181" s="58" t="s">
        <v>386</v>
      </c>
      <c r="Q181" s="29">
        <v>1</v>
      </c>
      <c r="R181" s="58" t="s">
        <v>84</v>
      </c>
      <c r="S181" s="3"/>
      <c r="T181" s="63"/>
    </row>
    <row r="182" spans="1:20" ht="15" customHeight="1" x14ac:dyDescent="0.45">
      <c r="A182" s="201"/>
      <c r="B182" s="269"/>
      <c r="C182" s="201"/>
      <c r="D182" s="53" t="s">
        <v>8851</v>
      </c>
      <c r="E182" s="58" t="s">
        <v>8852</v>
      </c>
      <c r="F182" s="201"/>
      <c r="G182" s="201"/>
      <c r="H182" s="201"/>
      <c r="I182" s="58" t="s">
        <v>8853</v>
      </c>
      <c r="J182" s="29">
        <v>106</v>
      </c>
      <c r="K182" s="29">
        <v>3.72</v>
      </c>
      <c r="L182" s="29">
        <v>1460.7118399999999</v>
      </c>
      <c r="M182" s="29">
        <v>4.22</v>
      </c>
      <c r="N182" s="29">
        <v>730.85955999999999</v>
      </c>
      <c r="O182" s="29">
        <v>2</v>
      </c>
      <c r="P182" s="58"/>
      <c r="Q182" s="29">
        <v>11</v>
      </c>
      <c r="R182" s="58" t="s">
        <v>84</v>
      </c>
      <c r="S182" s="3"/>
      <c r="T182" s="63"/>
    </row>
    <row r="183" spans="1:20" ht="15" customHeight="1" x14ac:dyDescent="0.45">
      <c r="A183" s="201"/>
      <c r="B183" s="269"/>
      <c r="C183" s="201"/>
      <c r="D183" s="53" t="s">
        <v>8854</v>
      </c>
      <c r="E183" s="58" t="s">
        <v>8855</v>
      </c>
      <c r="F183" s="201"/>
      <c r="G183" s="201"/>
      <c r="H183" s="201"/>
      <c r="I183" s="58" t="s">
        <v>8856</v>
      </c>
      <c r="J183" s="29">
        <v>72</v>
      </c>
      <c r="K183" s="29">
        <v>3.56</v>
      </c>
      <c r="L183" s="29">
        <v>1263.6314</v>
      </c>
      <c r="M183" s="29">
        <v>-1.1599999999999999</v>
      </c>
      <c r="N183" s="29">
        <v>632.31934000000001</v>
      </c>
      <c r="O183" s="29">
        <v>2</v>
      </c>
      <c r="P183" s="58"/>
      <c r="Q183" s="29">
        <v>6</v>
      </c>
      <c r="R183" s="58" t="s">
        <v>2063</v>
      </c>
      <c r="S183" s="3"/>
      <c r="T183" s="63"/>
    </row>
    <row r="184" spans="1:20" ht="15" customHeight="1" x14ac:dyDescent="0.45">
      <c r="A184" s="58"/>
      <c r="B184" s="265"/>
      <c r="C184" s="58"/>
      <c r="D184" s="53"/>
      <c r="E184" s="58"/>
      <c r="F184" s="29"/>
      <c r="G184" s="29"/>
      <c r="H184" s="29"/>
      <c r="I184" s="58"/>
      <c r="J184" s="29"/>
      <c r="K184" s="29"/>
      <c r="L184" s="29"/>
      <c r="M184" s="29"/>
      <c r="N184" s="29"/>
      <c r="O184" s="29"/>
      <c r="P184" s="58"/>
      <c r="Q184" s="29"/>
      <c r="R184" s="58"/>
      <c r="S184" s="3"/>
      <c r="T184" s="63"/>
    </row>
    <row r="185" spans="1:20" ht="30" customHeight="1" x14ac:dyDescent="0.45">
      <c r="A185" s="58">
        <v>34</v>
      </c>
      <c r="B185" s="265" t="s">
        <v>9154</v>
      </c>
      <c r="C185" s="58" t="s">
        <v>9155</v>
      </c>
      <c r="D185" s="53" t="s">
        <v>9156</v>
      </c>
      <c r="E185" s="58" t="s">
        <v>9157</v>
      </c>
      <c r="F185" s="29" t="s">
        <v>18</v>
      </c>
      <c r="G185" s="29" t="s">
        <v>94</v>
      </c>
      <c r="H185" s="29" t="s">
        <v>9158</v>
      </c>
      <c r="I185" s="58" t="s">
        <v>9159</v>
      </c>
      <c r="J185" s="29">
        <v>40</v>
      </c>
      <c r="K185" s="29">
        <v>3.15</v>
      </c>
      <c r="L185" s="29">
        <v>1297.62897</v>
      </c>
      <c r="M185" s="29">
        <v>0.44</v>
      </c>
      <c r="N185" s="29">
        <v>433.21451000000002</v>
      </c>
      <c r="O185" s="29">
        <v>3</v>
      </c>
      <c r="P185" s="58"/>
      <c r="Q185" s="29">
        <v>2</v>
      </c>
      <c r="R185" s="58" t="s">
        <v>293</v>
      </c>
      <c r="S185" s="3"/>
      <c r="T185" s="63"/>
    </row>
    <row r="186" spans="1:20" ht="15" customHeight="1" x14ac:dyDescent="0.45">
      <c r="A186" s="201">
        <v>35</v>
      </c>
      <c r="B186" s="269" t="s">
        <v>9160</v>
      </c>
      <c r="C186" s="201" t="s">
        <v>9161</v>
      </c>
      <c r="D186" s="53" t="s">
        <v>9162</v>
      </c>
      <c r="E186" s="58" t="s">
        <v>9163</v>
      </c>
      <c r="F186" s="205" t="s">
        <v>18</v>
      </c>
      <c r="G186" s="205" t="s">
        <v>94</v>
      </c>
      <c r="H186" s="205" t="s">
        <v>9164</v>
      </c>
      <c r="I186" s="58" t="s">
        <v>9165</v>
      </c>
      <c r="J186" s="29">
        <v>59</v>
      </c>
      <c r="K186" s="29">
        <v>2.5099999999999998</v>
      </c>
      <c r="L186" s="29">
        <v>3037.4825799999999</v>
      </c>
      <c r="M186" s="29">
        <v>-2.1</v>
      </c>
      <c r="N186" s="29">
        <v>1013.16571</v>
      </c>
      <c r="O186" s="29">
        <v>3</v>
      </c>
      <c r="P186" s="58"/>
      <c r="Q186" s="29">
        <v>1</v>
      </c>
      <c r="R186" s="58" t="s">
        <v>293</v>
      </c>
      <c r="S186" s="3"/>
      <c r="T186" s="63"/>
    </row>
    <row r="187" spans="1:20" ht="15" customHeight="1" x14ac:dyDescent="0.45">
      <c r="A187" s="201"/>
      <c r="B187" s="269"/>
      <c r="C187" s="201"/>
      <c r="D187" s="53" t="s">
        <v>9166</v>
      </c>
      <c r="E187" s="58" t="s">
        <v>9167</v>
      </c>
      <c r="F187" s="205"/>
      <c r="G187" s="205"/>
      <c r="H187" s="205"/>
      <c r="I187" s="58" t="s">
        <v>9168</v>
      </c>
      <c r="J187" s="29">
        <v>37</v>
      </c>
      <c r="K187" s="29">
        <v>5.27</v>
      </c>
      <c r="L187" s="29">
        <v>1860.85709</v>
      </c>
      <c r="M187" s="29">
        <v>3.16</v>
      </c>
      <c r="N187" s="29">
        <v>620.95721000000003</v>
      </c>
      <c r="O187" s="29">
        <v>3</v>
      </c>
      <c r="P187" s="58"/>
      <c r="Q187" s="29">
        <v>2</v>
      </c>
      <c r="R187" s="58" t="s">
        <v>293</v>
      </c>
      <c r="S187" s="3"/>
      <c r="T187" s="63"/>
    </row>
    <row r="188" spans="1:20" ht="15" customHeight="1" x14ac:dyDescent="0.45">
      <c r="A188" s="58"/>
      <c r="B188" s="265"/>
      <c r="C188" s="58"/>
      <c r="D188" s="53"/>
      <c r="E188" s="58"/>
      <c r="F188" s="29"/>
      <c r="G188" s="29"/>
      <c r="H188" s="29"/>
      <c r="I188" s="58"/>
      <c r="J188" s="29"/>
      <c r="K188" s="29"/>
      <c r="L188" s="29"/>
      <c r="M188" s="29"/>
      <c r="N188" s="29"/>
      <c r="O188" s="29"/>
      <c r="P188" s="58"/>
      <c r="Q188" s="29"/>
      <c r="R188" s="58"/>
      <c r="S188" s="3"/>
      <c r="T188" s="63"/>
    </row>
    <row r="189" spans="1:20" ht="15" customHeight="1" x14ac:dyDescent="0.45">
      <c r="A189" s="201">
        <v>36</v>
      </c>
      <c r="B189" s="269" t="s">
        <v>9169</v>
      </c>
      <c r="C189" s="201" t="s">
        <v>9170</v>
      </c>
      <c r="D189" s="53" t="s">
        <v>9171</v>
      </c>
      <c r="E189" s="58" t="s">
        <v>9172</v>
      </c>
      <c r="F189" s="205" t="s">
        <v>18</v>
      </c>
      <c r="G189" s="205" t="s">
        <v>94</v>
      </c>
      <c r="H189" s="205" t="s">
        <v>9173</v>
      </c>
      <c r="I189" s="58" t="s">
        <v>20</v>
      </c>
      <c r="J189" s="29">
        <v>94</v>
      </c>
      <c r="K189" s="29">
        <v>3.24</v>
      </c>
      <c r="L189" s="29">
        <v>1376.7271000000001</v>
      </c>
      <c r="M189" s="29">
        <v>0.22</v>
      </c>
      <c r="N189" s="29">
        <v>688.86719000000005</v>
      </c>
      <c r="O189" s="29">
        <v>2</v>
      </c>
      <c r="P189" s="58"/>
      <c r="Q189" s="29">
        <v>6</v>
      </c>
      <c r="R189" s="58" t="s">
        <v>282</v>
      </c>
      <c r="S189" s="3"/>
      <c r="T189" s="63"/>
    </row>
    <row r="190" spans="1:20" ht="15" customHeight="1" x14ac:dyDescent="0.45">
      <c r="A190" s="201"/>
      <c r="B190" s="269"/>
      <c r="C190" s="201"/>
      <c r="D190" s="53" t="s">
        <v>9174</v>
      </c>
      <c r="E190" s="58" t="s">
        <v>9172</v>
      </c>
      <c r="F190" s="205"/>
      <c r="G190" s="205"/>
      <c r="H190" s="205"/>
      <c r="I190" s="58" t="s">
        <v>20</v>
      </c>
      <c r="J190" s="29">
        <v>41</v>
      </c>
      <c r="K190" s="29" t="s">
        <v>20</v>
      </c>
      <c r="L190" s="29">
        <v>1664.92984</v>
      </c>
      <c r="M190" s="29">
        <v>-0.65</v>
      </c>
      <c r="N190" s="29">
        <v>555.64813000000004</v>
      </c>
      <c r="O190" s="29">
        <v>3</v>
      </c>
      <c r="P190" s="58" t="s">
        <v>1540</v>
      </c>
      <c r="Q190" s="29">
        <v>1</v>
      </c>
      <c r="R190" s="58" t="s">
        <v>84</v>
      </c>
      <c r="S190" s="3"/>
      <c r="T190" s="63"/>
    </row>
    <row r="191" spans="1:20" ht="15" customHeight="1" x14ac:dyDescent="0.45">
      <c r="A191" s="201"/>
      <c r="B191" s="269"/>
      <c r="C191" s="201"/>
      <c r="D191" s="53" t="s">
        <v>9175</v>
      </c>
      <c r="E191" s="58" t="s">
        <v>9176</v>
      </c>
      <c r="F191" s="205"/>
      <c r="G191" s="205"/>
      <c r="H191" s="205"/>
      <c r="I191" s="58" t="s">
        <v>20</v>
      </c>
      <c r="J191" s="29">
        <v>69</v>
      </c>
      <c r="K191" s="29">
        <v>2.76</v>
      </c>
      <c r="L191" s="29">
        <v>1119.5294699999999</v>
      </c>
      <c r="M191" s="29">
        <v>1.58</v>
      </c>
      <c r="N191" s="29">
        <v>560.26837</v>
      </c>
      <c r="O191" s="29">
        <v>2</v>
      </c>
      <c r="P191" s="58"/>
      <c r="Q191" s="29">
        <v>4</v>
      </c>
      <c r="R191" s="58" t="s">
        <v>282</v>
      </c>
      <c r="S191" s="3"/>
      <c r="T191" s="63"/>
    </row>
    <row r="192" spans="1:20" ht="15" customHeight="1" x14ac:dyDescent="0.45">
      <c r="A192" s="201"/>
      <c r="B192" s="269"/>
      <c r="C192" s="201"/>
      <c r="D192" s="53" t="s">
        <v>9177</v>
      </c>
      <c r="E192" s="58" t="s">
        <v>9178</v>
      </c>
      <c r="F192" s="205"/>
      <c r="G192" s="205"/>
      <c r="H192" s="205"/>
      <c r="I192" s="58" t="s">
        <v>20</v>
      </c>
      <c r="J192" s="29">
        <v>73</v>
      </c>
      <c r="K192" s="29">
        <v>2.99</v>
      </c>
      <c r="L192" s="29">
        <v>1341.7379599999999</v>
      </c>
      <c r="M192" s="29">
        <v>0.49</v>
      </c>
      <c r="N192" s="29">
        <v>671.37261999999998</v>
      </c>
      <c r="O192" s="29">
        <v>2</v>
      </c>
      <c r="P192" s="58"/>
      <c r="Q192" s="29">
        <v>1</v>
      </c>
      <c r="R192" s="58" t="s">
        <v>84</v>
      </c>
      <c r="S192" s="3"/>
      <c r="T192" s="63"/>
    </row>
    <row r="193" spans="1:20" ht="15" customHeight="1" x14ac:dyDescent="0.45">
      <c r="A193" s="201"/>
      <c r="B193" s="269"/>
      <c r="C193" s="201"/>
      <c r="D193" s="53" t="s">
        <v>9179</v>
      </c>
      <c r="E193" s="58" t="s">
        <v>9178</v>
      </c>
      <c r="F193" s="205"/>
      <c r="G193" s="205"/>
      <c r="H193" s="205"/>
      <c r="I193" s="58" t="s">
        <v>20</v>
      </c>
      <c r="J193" s="58">
        <v>65</v>
      </c>
      <c r="K193" s="58">
        <v>3.99</v>
      </c>
      <c r="L193" s="58">
        <v>1629.9398699999999</v>
      </c>
      <c r="M193" s="29">
        <v>-0.96</v>
      </c>
      <c r="N193" s="29">
        <v>815.47357</v>
      </c>
      <c r="O193" s="29">
        <v>2</v>
      </c>
      <c r="P193" s="58" t="s">
        <v>170</v>
      </c>
      <c r="Q193" s="29">
        <v>1</v>
      </c>
      <c r="R193" s="58" t="s">
        <v>84</v>
      </c>
      <c r="S193" s="3"/>
      <c r="T193" s="63"/>
    </row>
    <row r="194" spans="1:20" ht="15" customHeight="1" x14ac:dyDescent="0.45">
      <c r="A194" s="58"/>
      <c r="B194" s="265"/>
      <c r="C194" s="58"/>
      <c r="D194" s="53"/>
      <c r="E194" s="58"/>
      <c r="F194" s="29"/>
      <c r="G194" s="29"/>
      <c r="H194" s="29"/>
      <c r="I194" s="58"/>
      <c r="J194" s="29"/>
      <c r="K194" s="29"/>
      <c r="L194" s="29"/>
      <c r="M194" s="29"/>
      <c r="N194" s="29"/>
      <c r="O194" s="29"/>
      <c r="P194" s="58"/>
      <c r="Q194" s="29"/>
      <c r="R194" s="58"/>
      <c r="S194" s="3"/>
      <c r="T194" s="63"/>
    </row>
    <row r="195" spans="1:20" ht="15" customHeight="1" x14ac:dyDescent="0.45">
      <c r="A195" s="201">
        <v>37</v>
      </c>
      <c r="B195" s="269" t="s">
        <v>9180</v>
      </c>
      <c r="C195" s="201" t="s">
        <v>9181</v>
      </c>
      <c r="D195" s="53" t="s">
        <v>9182</v>
      </c>
      <c r="E195" s="58" t="s">
        <v>9183</v>
      </c>
      <c r="F195" s="205" t="s">
        <v>18</v>
      </c>
      <c r="G195" s="205" t="s">
        <v>94</v>
      </c>
      <c r="H195" s="205" t="s">
        <v>9184</v>
      </c>
      <c r="I195" s="58" t="s">
        <v>20</v>
      </c>
      <c r="J195" s="29">
        <v>36</v>
      </c>
      <c r="K195" s="29">
        <v>4.59</v>
      </c>
      <c r="L195" s="29">
        <v>1471.7284099999999</v>
      </c>
      <c r="M195" s="29">
        <v>-0.32</v>
      </c>
      <c r="N195" s="29">
        <v>368.68756000000002</v>
      </c>
      <c r="O195" s="29">
        <v>4</v>
      </c>
      <c r="P195" s="58"/>
      <c r="Q195" s="29">
        <v>2</v>
      </c>
      <c r="R195" s="58" t="s">
        <v>293</v>
      </c>
      <c r="S195" s="3"/>
      <c r="T195" s="63"/>
    </row>
    <row r="196" spans="1:20" ht="14.25" x14ac:dyDescent="0.45">
      <c r="A196" s="201"/>
      <c r="B196" s="269"/>
      <c r="C196" s="201"/>
      <c r="D196" s="53" t="s">
        <v>9185</v>
      </c>
      <c r="E196" s="58" t="s">
        <v>9186</v>
      </c>
      <c r="F196" s="205"/>
      <c r="G196" s="205"/>
      <c r="H196" s="205"/>
      <c r="I196" s="58" t="s">
        <v>20</v>
      </c>
      <c r="J196" s="58" t="s">
        <v>20</v>
      </c>
      <c r="K196" s="58">
        <v>1.62</v>
      </c>
      <c r="L196" s="58">
        <v>1293.5687700000001</v>
      </c>
      <c r="M196" s="29">
        <v>-4.0599999999999996</v>
      </c>
      <c r="N196" s="29">
        <v>647.28801999999996</v>
      </c>
      <c r="O196" s="29">
        <v>2</v>
      </c>
      <c r="P196" s="58"/>
      <c r="Q196" s="29">
        <v>1</v>
      </c>
      <c r="R196" s="58" t="s">
        <v>293</v>
      </c>
      <c r="S196" s="3"/>
      <c r="T196" s="63"/>
    </row>
    <row r="197" spans="1:20" ht="15" customHeight="1" x14ac:dyDescent="0.45">
      <c r="A197" s="58"/>
      <c r="B197" s="265"/>
      <c r="C197" s="58"/>
      <c r="D197" s="53"/>
      <c r="E197" s="58"/>
      <c r="F197" s="29"/>
      <c r="G197" s="29"/>
      <c r="H197" s="29"/>
      <c r="I197" s="58"/>
      <c r="J197" s="58"/>
      <c r="K197" s="58"/>
      <c r="L197" s="58"/>
      <c r="M197" s="29"/>
      <c r="N197" s="29"/>
      <c r="O197" s="29"/>
      <c r="P197" s="58"/>
      <c r="Q197" s="29"/>
      <c r="R197" s="58"/>
      <c r="S197" s="3"/>
      <c r="T197" s="63"/>
    </row>
    <row r="198" spans="1:20" ht="15" customHeight="1" x14ac:dyDescent="0.45">
      <c r="A198" s="58">
        <v>38</v>
      </c>
      <c r="B198" s="265" t="s">
        <v>9187</v>
      </c>
      <c r="C198" s="58" t="s">
        <v>9188</v>
      </c>
      <c r="D198" s="53" t="s">
        <v>9189</v>
      </c>
      <c r="E198" s="58" t="s">
        <v>9190</v>
      </c>
      <c r="F198" s="205" t="s">
        <v>18</v>
      </c>
      <c r="G198" s="205" t="s">
        <v>1499</v>
      </c>
      <c r="H198" s="205" t="s">
        <v>9191</v>
      </c>
      <c r="I198" s="58" t="s">
        <v>20</v>
      </c>
      <c r="J198" s="58">
        <v>71</v>
      </c>
      <c r="K198" s="58">
        <v>6.8</v>
      </c>
      <c r="L198" s="58">
        <v>1664.8604499999999</v>
      </c>
      <c r="M198" s="29">
        <v>0.11</v>
      </c>
      <c r="N198" s="29">
        <v>555.625</v>
      </c>
      <c r="O198" s="29">
        <v>3</v>
      </c>
      <c r="P198" s="58"/>
      <c r="Q198" s="29">
        <v>3</v>
      </c>
      <c r="R198" s="58" t="s">
        <v>293</v>
      </c>
      <c r="S198" s="3"/>
      <c r="T198" s="63"/>
    </row>
    <row r="199" spans="1:20" ht="15" customHeight="1" x14ac:dyDescent="0.45">
      <c r="A199" s="58"/>
      <c r="B199" s="265"/>
      <c r="C199" s="58"/>
      <c r="D199" s="53"/>
      <c r="E199" s="58"/>
      <c r="F199" s="205"/>
      <c r="G199" s="205"/>
      <c r="H199" s="205"/>
      <c r="I199" s="58"/>
      <c r="J199" s="58"/>
      <c r="K199" s="58"/>
      <c r="L199" s="58"/>
      <c r="M199" s="29"/>
      <c r="N199" s="29"/>
      <c r="O199" s="29"/>
      <c r="P199" s="58"/>
      <c r="Q199" s="29"/>
      <c r="R199" s="58"/>
      <c r="S199" s="3"/>
      <c r="T199" s="63"/>
    </row>
    <row r="200" spans="1:20" ht="89.25" customHeight="1" x14ac:dyDescent="0.45">
      <c r="A200" s="201">
        <v>39</v>
      </c>
      <c r="B200" s="269" t="s">
        <v>9192</v>
      </c>
      <c r="C200" s="201" t="s">
        <v>9193</v>
      </c>
      <c r="D200" s="53" t="s">
        <v>9194</v>
      </c>
      <c r="E200" s="58" t="s">
        <v>9195</v>
      </c>
      <c r="F200" s="201" t="s">
        <v>18</v>
      </c>
      <c r="G200" s="205" t="s">
        <v>5709</v>
      </c>
      <c r="H200" s="205" t="s">
        <v>9975</v>
      </c>
      <c r="I200" s="58" t="s">
        <v>9196</v>
      </c>
      <c r="J200" s="58">
        <v>90</v>
      </c>
      <c r="K200" s="58">
        <v>6.92</v>
      </c>
      <c r="L200" s="58">
        <v>2617.3438000000001</v>
      </c>
      <c r="M200" s="29">
        <v>1.05</v>
      </c>
      <c r="N200" s="29">
        <v>1309.17554</v>
      </c>
      <c r="O200" s="29">
        <v>2</v>
      </c>
      <c r="P200" s="58"/>
      <c r="Q200" s="29">
        <v>9</v>
      </c>
      <c r="R200" s="58" t="s">
        <v>9197</v>
      </c>
      <c r="S200" s="3"/>
      <c r="T200" s="63"/>
    </row>
    <row r="201" spans="1:20" ht="12.75" customHeight="1" x14ac:dyDescent="0.45">
      <c r="A201" s="201"/>
      <c r="B201" s="269"/>
      <c r="C201" s="201"/>
      <c r="D201" s="53" t="s">
        <v>9198</v>
      </c>
      <c r="E201" s="58" t="s">
        <v>9199</v>
      </c>
      <c r="F201" s="201"/>
      <c r="G201" s="201"/>
      <c r="H201" s="201"/>
      <c r="I201" s="58" t="s">
        <v>9200</v>
      </c>
      <c r="J201" s="58">
        <v>51</v>
      </c>
      <c r="K201" s="58">
        <v>1.8</v>
      </c>
      <c r="L201" s="58">
        <v>1165.59331</v>
      </c>
      <c r="M201" s="29">
        <v>0.92</v>
      </c>
      <c r="N201" s="29">
        <v>583.30029000000002</v>
      </c>
      <c r="O201" s="29">
        <v>2</v>
      </c>
      <c r="P201" s="58"/>
      <c r="Q201" s="29">
        <v>3</v>
      </c>
      <c r="R201" s="58" t="s">
        <v>3137</v>
      </c>
      <c r="S201" s="3"/>
      <c r="T201" s="63"/>
    </row>
    <row r="202" spans="1:20" ht="12.75" customHeight="1" x14ac:dyDescent="0.45">
      <c r="A202" s="201"/>
      <c r="B202" s="269"/>
      <c r="C202" s="201"/>
      <c r="D202" s="53" t="s">
        <v>9201</v>
      </c>
      <c r="E202" s="58" t="s">
        <v>9202</v>
      </c>
      <c r="F202" s="201"/>
      <c r="G202" s="201"/>
      <c r="H202" s="201"/>
      <c r="I202" s="58" t="s">
        <v>9203</v>
      </c>
      <c r="J202" s="58">
        <v>51</v>
      </c>
      <c r="K202" s="58">
        <v>2.81</v>
      </c>
      <c r="L202" s="58">
        <v>1184.66203</v>
      </c>
      <c r="M202" s="29">
        <v>-1.17</v>
      </c>
      <c r="N202" s="29">
        <v>592.83465999999999</v>
      </c>
      <c r="O202" s="29">
        <v>2</v>
      </c>
      <c r="P202" s="58"/>
      <c r="Q202" s="29">
        <v>7</v>
      </c>
      <c r="R202" s="58" t="s">
        <v>9204</v>
      </c>
      <c r="S202" s="3"/>
      <c r="T202" s="63"/>
    </row>
    <row r="203" spans="1:20" ht="12.75" customHeight="1" x14ac:dyDescent="0.45">
      <c r="A203" s="201"/>
      <c r="B203" s="269"/>
      <c r="C203" s="201"/>
      <c r="D203" s="53" t="s">
        <v>9205</v>
      </c>
      <c r="E203" s="58" t="s">
        <v>9206</v>
      </c>
      <c r="F203" s="201"/>
      <c r="G203" s="201"/>
      <c r="H203" s="201"/>
      <c r="I203" s="58" t="s">
        <v>9207</v>
      </c>
      <c r="J203" s="58">
        <v>68</v>
      </c>
      <c r="K203" s="58">
        <v>3.68</v>
      </c>
      <c r="L203" s="58">
        <v>1265.6384800000001</v>
      </c>
      <c r="M203" s="29">
        <v>0.96</v>
      </c>
      <c r="N203" s="29">
        <v>633.32288000000005</v>
      </c>
      <c r="O203" s="29">
        <v>2</v>
      </c>
      <c r="P203" s="58"/>
      <c r="Q203" s="29">
        <v>11</v>
      </c>
      <c r="R203" s="58" t="s">
        <v>9208</v>
      </c>
      <c r="S203" s="3"/>
      <c r="T203" s="63"/>
    </row>
    <row r="204" spans="1:20" ht="12.75" customHeight="1" x14ac:dyDescent="0.45">
      <c r="A204" s="201"/>
      <c r="B204" s="269"/>
      <c r="C204" s="201"/>
      <c r="D204" s="53" t="s">
        <v>9209</v>
      </c>
      <c r="E204" s="58" t="s">
        <v>9210</v>
      </c>
      <c r="F204" s="201"/>
      <c r="G204" s="201"/>
      <c r="H204" s="201"/>
      <c r="I204" s="58" t="s">
        <v>9211</v>
      </c>
      <c r="J204" s="58">
        <v>83</v>
      </c>
      <c r="K204" s="58">
        <v>3.13</v>
      </c>
      <c r="L204" s="58">
        <v>1621.7150099999999</v>
      </c>
      <c r="M204" s="29">
        <v>3.63</v>
      </c>
      <c r="N204" s="29">
        <v>811.36114999999995</v>
      </c>
      <c r="O204" s="29">
        <v>2</v>
      </c>
      <c r="P204" s="58"/>
      <c r="Q204" s="29">
        <v>4</v>
      </c>
      <c r="R204" s="58" t="s">
        <v>4531</v>
      </c>
      <c r="S204" s="3"/>
      <c r="T204" s="63"/>
    </row>
    <row r="205" spans="1:20" ht="15" customHeight="1" x14ac:dyDescent="0.45">
      <c r="A205" s="58"/>
      <c r="B205" s="265"/>
      <c r="C205" s="58"/>
      <c r="D205" s="53"/>
      <c r="E205" s="58"/>
      <c r="F205" s="29"/>
      <c r="G205" s="29"/>
      <c r="H205" s="29"/>
      <c r="I205" s="58"/>
      <c r="J205" s="58"/>
      <c r="K205" s="58"/>
      <c r="L205" s="58"/>
      <c r="M205" s="29"/>
      <c r="N205" s="29"/>
      <c r="O205" s="29"/>
      <c r="P205" s="58"/>
      <c r="Q205" s="29"/>
      <c r="R205" s="58"/>
      <c r="S205" s="3"/>
      <c r="T205" s="63"/>
    </row>
    <row r="206" spans="1:20" ht="15" customHeight="1" x14ac:dyDescent="0.45">
      <c r="A206" s="201">
        <v>40</v>
      </c>
      <c r="B206" s="269" t="s">
        <v>9212</v>
      </c>
      <c r="C206" s="201" t="s">
        <v>9213</v>
      </c>
      <c r="D206" s="53" t="s">
        <v>9214</v>
      </c>
      <c r="E206" s="58" t="s">
        <v>9215</v>
      </c>
      <c r="F206" s="205" t="s">
        <v>18</v>
      </c>
      <c r="G206" s="205" t="s">
        <v>5709</v>
      </c>
      <c r="H206" s="201" t="s">
        <v>9216</v>
      </c>
      <c r="I206" s="58" t="s">
        <v>9217</v>
      </c>
      <c r="J206" s="58">
        <v>70</v>
      </c>
      <c r="K206" s="58">
        <v>2.36</v>
      </c>
      <c r="L206" s="58">
        <v>1768.7248999999999</v>
      </c>
      <c r="M206" s="29">
        <v>-0.96</v>
      </c>
      <c r="N206" s="29">
        <v>884.86608999999999</v>
      </c>
      <c r="O206" s="29">
        <v>2</v>
      </c>
      <c r="P206" s="58" t="s">
        <v>411</v>
      </c>
      <c r="Q206" s="29">
        <v>2</v>
      </c>
      <c r="R206" s="58" t="s">
        <v>293</v>
      </c>
      <c r="S206" s="3"/>
      <c r="T206" s="63"/>
    </row>
    <row r="207" spans="1:20" ht="15" customHeight="1" x14ac:dyDescent="0.45">
      <c r="A207" s="201"/>
      <c r="B207" s="269"/>
      <c r="C207" s="201"/>
      <c r="D207" s="53" t="s">
        <v>9218</v>
      </c>
      <c r="E207" s="58" t="s">
        <v>9219</v>
      </c>
      <c r="F207" s="205"/>
      <c r="G207" s="205"/>
      <c r="H207" s="205"/>
      <c r="I207" s="58" t="s">
        <v>9220</v>
      </c>
      <c r="J207" s="58">
        <v>104</v>
      </c>
      <c r="K207" s="58">
        <v>3.14</v>
      </c>
      <c r="L207" s="58">
        <v>1730.7679900000001</v>
      </c>
      <c r="M207" s="29">
        <v>-0.27</v>
      </c>
      <c r="N207" s="29">
        <v>865.88762999999994</v>
      </c>
      <c r="O207" s="29">
        <v>2</v>
      </c>
      <c r="P207" s="58" t="s">
        <v>9221</v>
      </c>
      <c r="Q207" s="29">
        <v>2</v>
      </c>
      <c r="R207" s="58" t="s">
        <v>293</v>
      </c>
      <c r="S207" s="3"/>
      <c r="T207" s="63"/>
    </row>
    <row r="208" spans="1:20" ht="15" customHeight="1" x14ac:dyDescent="0.45">
      <c r="A208" s="201"/>
      <c r="B208" s="269"/>
      <c r="C208" s="201"/>
      <c r="D208" s="53" t="s">
        <v>9222</v>
      </c>
      <c r="E208" s="58" t="s">
        <v>9219</v>
      </c>
      <c r="F208" s="205"/>
      <c r="G208" s="205"/>
      <c r="H208" s="205"/>
      <c r="I208" s="58" t="s">
        <v>9220</v>
      </c>
      <c r="J208" s="58">
        <v>76</v>
      </c>
      <c r="K208" s="58">
        <v>2.2999999999999998</v>
      </c>
      <c r="L208" s="58">
        <v>1698.77458</v>
      </c>
      <c r="M208" s="29">
        <v>-2.38</v>
      </c>
      <c r="N208" s="29">
        <v>849.89093000000003</v>
      </c>
      <c r="O208" s="29">
        <v>2</v>
      </c>
      <c r="P208" s="58"/>
      <c r="Q208" s="29">
        <v>1</v>
      </c>
      <c r="R208" s="58" t="s">
        <v>293</v>
      </c>
      <c r="S208" s="3"/>
      <c r="T208" s="63"/>
    </row>
    <row r="209" spans="1:20" ht="15" customHeight="1" x14ac:dyDescent="0.45">
      <c r="A209" s="58"/>
      <c r="B209" s="265"/>
      <c r="C209" s="58"/>
      <c r="D209" s="53"/>
      <c r="E209" s="58"/>
      <c r="F209" s="29"/>
      <c r="G209" s="29"/>
      <c r="H209" s="29"/>
      <c r="I209" s="58"/>
      <c r="J209" s="58"/>
      <c r="K209" s="58"/>
      <c r="L209" s="58"/>
      <c r="M209" s="29"/>
      <c r="N209" s="29"/>
      <c r="O209" s="29"/>
      <c r="P209" s="58"/>
      <c r="Q209" s="29"/>
      <c r="R209" s="58"/>
      <c r="S209" s="3"/>
      <c r="T209" s="63"/>
    </row>
    <row r="210" spans="1:20" ht="15" customHeight="1" x14ac:dyDescent="0.45">
      <c r="A210" s="201">
        <v>41</v>
      </c>
      <c r="B210" s="269" t="s">
        <v>9223</v>
      </c>
      <c r="C210" s="201" t="s">
        <v>9224</v>
      </c>
      <c r="D210" s="53" t="s">
        <v>9225</v>
      </c>
      <c r="E210" s="58" t="s">
        <v>9226</v>
      </c>
      <c r="F210" s="205" t="s">
        <v>18</v>
      </c>
      <c r="G210" s="205" t="s">
        <v>5709</v>
      </c>
      <c r="H210" s="201" t="s">
        <v>9227</v>
      </c>
      <c r="I210" s="58" t="s">
        <v>20</v>
      </c>
      <c r="J210" s="58">
        <v>56</v>
      </c>
      <c r="K210" s="58">
        <v>4.22</v>
      </c>
      <c r="L210" s="58">
        <v>1844.92876</v>
      </c>
      <c r="M210" s="29">
        <v>4.12</v>
      </c>
      <c r="N210" s="29">
        <v>922.96802000000002</v>
      </c>
      <c r="O210" s="29">
        <v>2</v>
      </c>
      <c r="P210" s="58" t="s">
        <v>46</v>
      </c>
      <c r="Q210" s="29">
        <v>2</v>
      </c>
      <c r="R210" s="58" t="s">
        <v>194</v>
      </c>
      <c r="S210" s="3"/>
      <c r="T210" s="63"/>
    </row>
    <row r="211" spans="1:20" ht="15" customHeight="1" x14ac:dyDescent="0.45">
      <c r="A211" s="201"/>
      <c r="B211" s="269"/>
      <c r="C211" s="201"/>
      <c r="D211" s="53" t="s">
        <v>9228</v>
      </c>
      <c r="E211" s="58" t="s">
        <v>9229</v>
      </c>
      <c r="F211" s="205"/>
      <c r="G211" s="205"/>
      <c r="H211" s="205"/>
      <c r="I211" s="58" t="s">
        <v>20</v>
      </c>
      <c r="J211" s="58">
        <v>25</v>
      </c>
      <c r="K211" s="58">
        <v>2.12</v>
      </c>
      <c r="L211" s="58">
        <v>1641.85283</v>
      </c>
      <c r="M211" s="29">
        <v>2.75</v>
      </c>
      <c r="N211" s="29">
        <v>821.43005000000005</v>
      </c>
      <c r="O211" s="29">
        <v>2</v>
      </c>
      <c r="P211" s="58"/>
      <c r="Q211" s="29">
        <v>1</v>
      </c>
      <c r="R211" s="58" t="s">
        <v>194</v>
      </c>
      <c r="S211" s="3"/>
      <c r="T211" s="63"/>
    </row>
    <row r="212" spans="1:20" ht="15" customHeight="1" x14ac:dyDescent="0.45">
      <c r="A212" s="201"/>
      <c r="B212" s="269"/>
      <c r="C212" s="201"/>
      <c r="D212" s="53" t="s">
        <v>9230</v>
      </c>
      <c r="E212" s="58" t="s">
        <v>9231</v>
      </c>
      <c r="F212" s="205"/>
      <c r="G212" s="205"/>
      <c r="H212" s="205"/>
      <c r="I212" s="58" t="s">
        <v>20</v>
      </c>
      <c r="J212" s="58">
        <v>45</v>
      </c>
      <c r="K212" s="58">
        <v>2.44</v>
      </c>
      <c r="L212" s="58">
        <v>1328.70281</v>
      </c>
      <c r="M212" s="29">
        <v>5.29</v>
      </c>
      <c r="N212" s="29">
        <v>664.85504000000003</v>
      </c>
      <c r="O212" s="29">
        <v>2</v>
      </c>
      <c r="P212" s="58"/>
      <c r="Q212" s="29">
        <v>3</v>
      </c>
      <c r="R212" s="58" t="s">
        <v>2033</v>
      </c>
      <c r="S212" s="3"/>
      <c r="T212" s="63"/>
    </row>
    <row r="213" spans="1:20" ht="15" customHeight="1" x14ac:dyDescent="0.45">
      <c r="A213" s="201"/>
      <c r="B213" s="269"/>
      <c r="C213" s="201"/>
      <c r="D213" s="53"/>
      <c r="E213" s="58"/>
      <c r="F213" s="205"/>
      <c r="G213" s="205"/>
      <c r="H213" s="205"/>
      <c r="I213" s="58"/>
      <c r="J213" s="58"/>
      <c r="K213" s="58"/>
      <c r="L213" s="58"/>
      <c r="M213" s="29"/>
      <c r="N213" s="29"/>
      <c r="O213" s="29"/>
      <c r="P213" s="58"/>
      <c r="Q213" s="29"/>
      <c r="R213" s="58"/>
      <c r="S213" s="3"/>
      <c r="T213" s="63"/>
    </row>
    <row r="214" spans="1:20" ht="15" customHeight="1" x14ac:dyDescent="0.45">
      <c r="A214" s="58"/>
      <c r="B214" s="265"/>
      <c r="C214" s="58"/>
      <c r="D214" s="53"/>
      <c r="E214" s="58"/>
      <c r="F214" s="29"/>
      <c r="G214" s="29"/>
      <c r="H214" s="29"/>
      <c r="I214" s="58"/>
      <c r="J214" s="58"/>
      <c r="K214" s="58"/>
      <c r="L214" s="58"/>
      <c r="M214" s="29"/>
      <c r="N214" s="29"/>
      <c r="O214" s="29"/>
      <c r="P214" s="58"/>
      <c r="Q214" s="29"/>
      <c r="R214" s="58"/>
      <c r="S214" s="3"/>
      <c r="T214" s="63"/>
    </row>
    <row r="215" spans="1:20" ht="15" customHeight="1" x14ac:dyDescent="0.45">
      <c r="A215" s="201">
        <v>42</v>
      </c>
      <c r="B215" s="269" t="s">
        <v>9232</v>
      </c>
      <c r="C215" s="201" t="s">
        <v>9233</v>
      </c>
      <c r="D215" s="53" t="s">
        <v>9234</v>
      </c>
      <c r="E215" s="58" t="s">
        <v>9235</v>
      </c>
      <c r="F215" s="205" t="s">
        <v>18</v>
      </c>
      <c r="G215" s="205" t="s">
        <v>5709</v>
      </c>
      <c r="H215" s="201" t="s">
        <v>9236</v>
      </c>
      <c r="I215" s="58" t="s">
        <v>20</v>
      </c>
      <c r="J215" s="58">
        <v>59</v>
      </c>
      <c r="K215" s="58">
        <v>2.84</v>
      </c>
      <c r="L215" s="58">
        <v>1077.6034400000001</v>
      </c>
      <c r="M215" s="29">
        <v>-1.61</v>
      </c>
      <c r="N215" s="29">
        <v>539.30535999999995</v>
      </c>
      <c r="O215" s="29">
        <v>2</v>
      </c>
      <c r="P215" s="58"/>
      <c r="Q215" s="29">
        <v>4</v>
      </c>
      <c r="R215" s="58" t="s">
        <v>293</v>
      </c>
      <c r="S215" s="3"/>
      <c r="T215" s="63"/>
    </row>
    <row r="216" spans="1:20" ht="15" customHeight="1" x14ac:dyDescent="0.45">
      <c r="A216" s="201"/>
      <c r="B216" s="269"/>
      <c r="C216" s="201"/>
      <c r="D216" s="53" t="s">
        <v>9237</v>
      </c>
      <c r="E216" s="58" t="s">
        <v>9238</v>
      </c>
      <c r="F216" s="205"/>
      <c r="G216" s="205"/>
      <c r="H216" s="205"/>
      <c r="I216" s="58" t="s">
        <v>20</v>
      </c>
      <c r="J216" s="58">
        <v>63</v>
      </c>
      <c r="K216" s="58">
        <v>3.37</v>
      </c>
      <c r="L216" s="58">
        <v>1272.68498</v>
      </c>
      <c r="M216" s="29">
        <v>4.34</v>
      </c>
      <c r="N216" s="29">
        <v>636.84613000000002</v>
      </c>
      <c r="O216" s="29">
        <v>2</v>
      </c>
      <c r="P216" s="58"/>
      <c r="Q216" s="29">
        <v>5</v>
      </c>
      <c r="R216" s="58" t="s">
        <v>293</v>
      </c>
      <c r="S216" s="3"/>
      <c r="T216" s="63"/>
    </row>
    <row r="217" spans="1:20" ht="15" customHeight="1" x14ac:dyDescent="0.45">
      <c r="A217" s="201"/>
      <c r="B217" s="269"/>
      <c r="C217" s="201"/>
      <c r="D217" s="53"/>
      <c r="E217" s="58"/>
      <c r="F217" s="205"/>
      <c r="G217" s="205"/>
      <c r="H217" s="205"/>
      <c r="I217" s="58"/>
      <c r="J217" s="58"/>
      <c r="K217" s="58"/>
      <c r="L217" s="58"/>
      <c r="M217" s="29"/>
      <c r="N217" s="29"/>
      <c r="O217" s="29"/>
      <c r="P217" s="58"/>
      <c r="Q217" s="29"/>
      <c r="R217" s="58"/>
      <c r="S217" s="3"/>
      <c r="T217" s="63"/>
    </row>
    <row r="218" spans="1:20" ht="15" customHeight="1" x14ac:dyDescent="0.45">
      <c r="A218" s="201"/>
      <c r="B218" s="269"/>
      <c r="C218" s="201"/>
      <c r="D218" s="53"/>
      <c r="E218" s="58"/>
      <c r="F218" s="205"/>
      <c r="G218" s="205"/>
      <c r="H218" s="205"/>
      <c r="I218" s="58"/>
      <c r="J218" s="58"/>
      <c r="K218" s="58"/>
      <c r="L218" s="58"/>
      <c r="M218" s="29"/>
      <c r="N218" s="29"/>
      <c r="O218" s="29"/>
      <c r="P218" s="58"/>
      <c r="Q218" s="29"/>
      <c r="R218" s="58"/>
      <c r="S218" s="3"/>
      <c r="T218" s="63"/>
    </row>
    <row r="219" spans="1:20" ht="15" customHeight="1" x14ac:dyDescent="0.45">
      <c r="A219" s="201"/>
      <c r="B219" s="269"/>
      <c r="C219" s="201"/>
      <c r="D219" s="53"/>
      <c r="E219" s="58"/>
      <c r="F219" s="205"/>
      <c r="G219" s="205"/>
      <c r="H219" s="205"/>
      <c r="I219" s="58"/>
      <c r="J219" s="58"/>
      <c r="K219" s="58"/>
      <c r="L219" s="58"/>
      <c r="M219" s="29"/>
      <c r="N219" s="29"/>
      <c r="O219" s="29"/>
      <c r="P219" s="58"/>
      <c r="Q219" s="29"/>
      <c r="R219" s="58"/>
      <c r="S219" s="3"/>
      <c r="T219" s="63"/>
    </row>
    <row r="220" spans="1:20" ht="15" customHeight="1" x14ac:dyDescent="0.45">
      <c r="A220" s="58"/>
      <c r="B220" s="265"/>
      <c r="C220" s="58"/>
      <c r="D220" s="53"/>
      <c r="E220" s="58"/>
      <c r="F220" s="29"/>
      <c r="G220" s="29"/>
      <c r="H220" s="29"/>
      <c r="I220" s="58"/>
      <c r="J220" s="58"/>
      <c r="K220" s="58"/>
      <c r="L220" s="58"/>
      <c r="M220" s="29"/>
      <c r="N220" s="29"/>
      <c r="O220" s="29"/>
      <c r="P220" s="58"/>
      <c r="Q220" s="29"/>
      <c r="R220" s="58"/>
      <c r="S220" s="3"/>
      <c r="T220" s="63"/>
    </row>
    <row r="221" spans="1:20" ht="15" customHeight="1" x14ac:dyDescent="0.45">
      <c r="A221" s="201">
        <v>43</v>
      </c>
      <c r="B221" s="269" t="s">
        <v>9239</v>
      </c>
      <c r="C221" s="201" t="s">
        <v>9240</v>
      </c>
      <c r="D221" s="53" t="s">
        <v>9241</v>
      </c>
      <c r="E221" s="58" t="s">
        <v>9242</v>
      </c>
      <c r="F221" s="205" t="s">
        <v>18</v>
      </c>
      <c r="G221" s="205" t="s">
        <v>5709</v>
      </c>
      <c r="H221" s="201" t="s">
        <v>9243</v>
      </c>
      <c r="I221" s="58" t="s">
        <v>9244</v>
      </c>
      <c r="J221" s="29">
        <v>79</v>
      </c>
      <c r="K221" s="29">
        <v>6.43</v>
      </c>
      <c r="L221" s="29">
        <v>1840.95298</v>
      </c>
      <c r="M221" s="29">
        <v>2.69</v>
      </c>
      <c r="N221" s="29">
        <v>614.32250999999997</v>
      </c>
      <c r="O221" s="29">
        <v>3</v>
      </c>
      <c r="P221" s="58"/>
      <c r="Q221" s="29">
        <v>2</v>
      </c>
      <c r="R221" s="58" t="s">
        <v>293</v>
      </c>
      <c r="S221" s="3"/>
      <c r="T221" s="63"/>
    </row>
    <row r="222" spans="1:20" ht="15" customHeight="1" x14ac:dyDescent="0.45">
      <c r="A222" s="201"/>
      <c r="B222" s="269"/>
      <c r="C222" s="201"/>
      <c r="D222" s="53" t="s">
        <v>9245</v>
      </c>
      <c r="E222" s="58" t="s">
        <v>9246</v>
      </c>
      <c r="F222" s="205"/>
      <c r="G222" s="205"/>
      <c r="H222" s="205"/>
      <c r="I222" s="58" t="s">
        <v>9247</v>
      </c>
      <c r="J222" s="29">
        <v>28</v>
      </c>
      <c r="K222" s="29">
        <v>6.39</v>
      </c>
      <c r="L222" s="29">
        <v>2647.35097</v>
      </c>
      <c r="M222" s="29">
        <v>2.5099999999999998</v>
      </c>
      <c r="N222" s="29">
        <v>662.59320000000002</v>
      </c>
      <c r="O222" s="29">
        <v>4</v>
      </c>
      <c r="P222" s="58"/>
      <c r="Q222" s="29">
        <v>1</v>
      </c>
      <c r="R222" s="58" t="s">
        <v>293</v>
      </c>
      <c r="S222" s="3"/>
      <c r="T222" s="63"/>
    </row>
    <row r="223" spans="1:20" ht="15" customHeight="1" x14ac:dyDescent="0.45">
      <c r="A223" s="201"/>
      <c r="B223" s="269"/>
      <c r="C223" s="201"/>
      <c r="D223" s="53" t="s">
        <v>9248</v>
      </c>
      <c r="E223" s="58" t="s">
        <v>9249</v>
      </c>
      <c r="F223" s="205"/>
      <c r="G223" s="205"/>
      <c r="H223" s="205"/>
      <c r="I223" s="58" t="s">
        <v>20</v>
      </c>
      <c r="J223" s="29">
        <v>88</v>
      </c>
      <c r="K223" s="29">
        <v>4.6900000000000004</v>
      </c>
      <c r="L223" s="29">
        <v>1489.71453</v>
      </c>
      <c r="M223" s="29">
        <v>0.47</v>
      </c>
      <c r="N223" s="29">
        <v>745.36090000000002</v>
      </c>
      <c r="O223" s="29">
        <v>2</v>
      </c>
      <c r="P223" s="58" t="s">
        <v>9250</v>
      </c>
      <c r="Q223" s="29">
        <v>9</v>
      </c>
      <c r="R223" s="58" t="s">
        <v>293</v>
      </c>
      <c r="S223" s="3"/>
      <c r="T223" s="63"/>
    </row>
    <row r="224" spans="1:20" ht="15" customHeight="1" x14ac:dyDescent="0.45">
      <c r="A224" s="201"/>
      <c r="B224" s="269"/>
      <c r="C224" s="201"/>
      <c r="D224" s="53" t="s">
        <v>9251</v>
      </c>
      <c r="E224" s="58" t="s">
        <v>9249</v>
      </c>
      <c r="F224" s="205"/>
      <c r="G224" s="205"/>
      <c r="H224" s="205"/>
      <c r="I224" s="58" t="s">
        <v>20</v>
      </c>
      <c r="J224" s="29">
        <v>96</v>
      </c>
      <c r="K224" s="29">
        <v>4.76</v>
      </c>
      <c r="L224" s="29">
        <v>1473.7191600000001</v>
      </c>
      <c r="M224" s="29">
        <v>0.17</v>
      </c>
      <c r="N224" s="29">
        <v>737.36321999999996</v>
      </c>
      <c r="O224" s="29">
        <v>2</v>
      </c>
      <c r="P224" s="58" t="s">
        <v>932</v>
      </c>
      <c r="Q224" s="29">
        <v>8</v>
      </c>
      <c r="R224" s="58" t="s">
        <v>293</v>
      </c>
      <c r="S224" s="3"/>
      <c r="T224" s="63"/>
    </row>
    <row r="225" spans="1:20" ht="15" customHeight="1" x14ac:dyDescent="0.45">
      <c r="A225" s="58"/>
      <c r="B225" s="265"/>
      <c r="C225" s="58"/>
      <c r="D225" s="53"/>
      <c r="E225" s="58"/>
      <c r="F225" s="29"/>
      <c r="G225" s="29"/>
      <c r="H225" s="29"/>
      <c r="I225" s="58"/>
      <c r="J225" s="29"/>
      <c r="K225" s="29"/>
      <c r="L225" s="29"/>
      <c r="M225" s="29"/>
      <c r="N225" s="29"/>
      <c r="O225" s="29"/>
      <c r="P225" s="58"/>
      <c r="Q225" s="29"/>
      <c r="R225" s="58"/>
      <c r="S225" s="3"/>
      <c r="T225" s="63"/>
    </row>
    <row r="226" spans="1:20" ht="15" customHeight="1" x14ac:dyDescent="0.45">
      <c r="A226" s="58"/>
      <c r="B226" s="265"/>
      <c r="C226" s="58"/>
      <c r="D226" s="53"/>
      <c r="E226" s="58"/>
      <c r="F226" s="29"/>
      <c r="G226" s="29"/>
      <c r="H226" s="29"/>
      <c r="I226" s="58"/>
      <c r="J226" s="29"/>
      <c r="K226" s="29"/>
      <c r="L226" s="29"/>
      <c r="M226" s="29"/>
      <c r="N226" s="29"/>
      <c r="O226" s="29"/>
      <c r="P226" s="58"/>
      <c r="Q226" s="29"/>
      <c r="R226" s="58"/>
      <c r="S226" s="3"/>
      <c r="T226" s="63"/>
    </row>
    <row r="227" spans="1:20" ht="15" customHeight="1" x14ac:dyDescent="0.45">
      <c r="A227" s="201">
        <v>44</v>
      </c>
      <c r="B227" s="269" t="s">
        <v>9252</v>
      </c>
      <c r="C227" s="201" t="s">
        <v>9253</v>
      </c>
      <c r="D227" s="53" t="s">
        <v>9254</v>
      </c>
      <c r="E227" s="58" t="s">
        <v>9255</v>
      </c>
      <c r="F227" s="201" t="s">
        <v>18</v>
      </c>
      <c r="G227" s="201" t="s">
        <v>5709</v>
      </c>
      <c r="H227" s="201" t="s">
        <v>9256</v>
      </c>
      <c r="I227" s="58" t="s">
        <v>9257</v>
      </c>
      <c r="J227" s="29">
        <v>53</v>
      </c>
      <c r="K227" s="29">
        <v>3.95</v>
      </c>
      <c r="L227" s="29">
        <v>1428.71379</v>
      </c>
      <c r="M227" s="29">
        <v>1.39</v>
      </c>
      <c r="N227" s="29">
        <v>714.86053000000004</v>
      </c>
      <c r="O227" s="29">
        <v>2</v>
      </c>
      <c r="P227" s="58"/>
      <c r="Q227" s="29">
        <v>3</v>
      </c>
      <c r="R227" s="58" t="s">
        <v>293</v>
      </c>
      <c r="S227" s="3"/>
      <c r="T227" s="63"/>
    </row>
    <row r="228" spans="1:20" ht="15" customHeight="1" x14ac:dyDescent="0.45">
      <c r="A228" s="201"/>
      <c r="B228" s="269"/>
      <c r="C228" s="201"/>
      <c r="D228" s="53" t="s">
        <v>9258</v>
      </c>
      <c r="E228" s="58" t="s">
        <v>9259</v>
      </c>
      <c r="F228" s="201"/>
      <c r="G228" s="201"/>
      <c r="H228" s="201"/>
      <c r="I228" s="58" t="s">
        <v>9260</v>
      </c>
      <c r="J228" s="29">
        <v>48</v>
      </c>
      <c r="K228" s="29">
        <v>3.04</v>
      </c>
      <c r="L228" s="29">
        <v>1944.9644000000001</v>
      </c>
      <c r="M228" s="29">
        <v>0.03</v>
      </c>
      <c r="N228" s="29">
        <v>972.98584000000005</v>
      </c>
      <c r="O228" s="29">
        <v>2</v>
      </c>
      <c r="P228" s="58"/>
      <c r="Q228" s="29">
        <v>1</v>
      </c>
      <c r="R228" s="58" t="s">
        <v>293</v>
      </c>
      <c r="S228" s="3"/>
      <c r="T228" s="63"/>
    </row>
    <row r="229" spans="1:20" ht="15" customHeight="1" x14ac:dyDescent="0.45">
      <c r="A229" s="201"/>
      <c r="B229" s="269"/>
      <c r="C229" s="201"/>
      <c r="D229" s="188"/>
      <c r="E229" s="201"/>
      <c r="F229" s="201"/>
      <c r="G229" s="201"/>
      <c r="H229" s="201"/>
      <c r="I229" s="58"/>
      <c r="J229" s="29"/>
      <c r="K229" s="29"/>
      <c r="L229" s="29"/>
      <c r="M229" s="29"/>
      <c r="N229" s="29"/>
      <c r="O229" s="29"/>
      <c r="P229" s="58"/>
      <c r="Q229" s="29"/>
      <c r="R229" s="58"/>
      <c r="S229" s="3"/>
      <c r="T229" s="63"/>
    </row>
    <row r="230" spans="1:20" ht="15" customHeight="1" x14ac:dyDescent="0.45">
      <c r="A230" s="201"/>
      <c r="B230" s="269"/>
      <c r="C230" s="201"/>
      <c r="D230" s="201"/>
      <c r="E230" s="201"/>
      <c r="F230" s="201"/>
      <c r="G230" s="201"/>
      <c r="H230" s="201"/>
      <c r="I230" s="58"/>
      <c r="J230" s="29"/>
      <c r="K230" s="29"/>
      <c r="L230" s="29"/>
      <c r="M230" s="29"/>
      <c r="N230" s="29"/>
      <c r="O230" s="29"/>
      <c r="P230" s="58"/>
      <c r="Q230" s="29"/>
      <c r="R230" s="58"/>
      <c r="S230" s="3"/>
      <c r="T230" s="63"/>
    </row>
    <row r="231" spans="1:20" ht="15" customHeight="1" x14ac:dyDescent="0.45">
      <c r="A231" s="201"/>
      <c r="B231" s="269"/>
      <c r="C231" s="201"/>
      <c r="D231" s="201"/>
      <c r="E231" s="201"/>
      <c r="F231" s="201"/>
      <c r="G231" s="201"/>
      <c r="H231" s="201"/>
      <c r="I231" s="58"/>
      <c r="J231" s="29"/>
      <c r="K231" s="29"/>
      <c r="L231" s="29"/>
      <c r="M231" s="29"/>
      <c r="N231" s="29"/>
      <c r="O231" s="29"/>
      <c r="P231" s="58"/>
      <c r="Q231" s="29"/>
      <c r="R231" s="58"/>
      <c r="S231" s="3"/>
      <c r="T231" s="63"/>
    </row>
    <row r="232" spans="1:20" ht="15" customHeight="1" x14ac:dyDescent="0.45">
      <c r="A232" s="201"/>
      <c r="B232" s="269"/>
      <c r="C232" s="201"/>
      <c r="D232" s="201"/>
      <c r="E232" s="201"/>
      <c r="F232" s="201"/>
      <c r="G232" s="201"/>
      <c r="H232" s="201"/>
      <c r="I232" s="58"/>
      <c r="J232" s="29"/>
      <c r="K232" s="29"/>
      <c r="L232" s="29"/>
      <c r="M232" s="29"/>
      <c r="N232" s="29"/>
      <c r="O232" s="29"/>
      <c r="P232" s="58"/>
      <c r="Q232" s="29"/>
      <c r="R232" s="58"/>
      <c r="S232" s="3"/>
      <c r="T232" s="63"/>
    </row>
    <row r="233" spans="1:20" ht="15" customHeight="1" x14ac:dyDescent="0.45">
      <c r="A233" s="201"/>
      <c r="B233" s="269"/>
      <c r="C233" s="201"/>
      <c r="D233" s="201"/>
      <c r="E233" s="201"/>
      <c r="F233" s="201"/>
      <c r="G233" s="201"/>
      <c r="H233" s="201"/>
      <c r="I233" s="58"/>
      <c r="J233" s="29"/>
      <c r="K233" s="29"/>
      <c r="L233" s="29"/>
      <c r="M233" s="29"/>
      <c r="N233" s="29"/>
      <c r="O233" s="29"/>
      <c r="P233" s="58"/>
      <c r="Q233" s="29"/>
      <c r="R233" s="58"/>
      <c r="S233" s="3"/>
      <c r="T233" s="63"/>
    </row>
    <row r="234" spans="1:20" ht="15" customHeight="1" x14ac:dyDescent="0.45">
      <c r="A234" s="58"/>
      <c r="B234" s="265"/>
      <c r="C234" s="58"/>
      <c r="D234" s="53"/>
      <c r="E234" s="58"/>
      <c r="F234" s="29"/>
      <c r="G234" s="29"/>
      <c r="H234" s="29"/>
      <c r="I234" s="58"/>
      <c r="J234" s="29"/>
      <c r="K234" s="29"/>
      <c r="L234" s="29"/>
      <c r="M234" s="29"/>
      <c r="N234" s="29"/>
      <c r="O234" s="29"/>
      <c r="P234" s="58"/>
      <c r="Q234" s="29"/>
      <c r="R234" s="58"/>
      <c r="S234" s="3"/>
      <c r="T234" s="63"/>
    </row>
    <row r="235" spans="1:20" ht="15" customHeight="1" x14ac:dyDescent="0.45">
      <c r="A235" s="201">
        <v>45</v>
      </c>
      <c r="B235" s="269" t="s">
        <v>9261</v>
      </c>
      <c r="C235" s="201" t="s">
        <v>9262</v>
      </c>
      <c r="D235" s="53" t="s">
        <v>9263</v>
      </c>
      <c r="E235" s="58" t="s">
        <v>9264</v>
      </c>
      <c r="F235" s="205" t="s">
        <v>18</v>
      </c>
      <c r="G235" s="205" t="s">
        <v>1499</v>
      </c>
      <c r="H235" s="205" t="s">
        <v>9265</v>
      </c>
      <c r="I235" s="58" t="s">
        <v>9266</v>
      </c>
      <c r="J235" s="29">
        <v>87</v>
      </c>
      <c r="K235" s="29">
        <v>4.5599999999999996</v>
      </c>
      <c r="L235" s="29">
        <v>1333.6335899999999</v>
      </c>
      <c r="M235" s="29">
        <v>-6.1</v>
      </c>
      <c r="N235" s="29">
        <v>667.32042999999999</v>
      </c>
      <c r="O235" s="29">
        <v>2</v>
      </c>
      <c r="P235" s="58"/>
      <c r="Q235" s="29">
        <v>13</v>
      </c>
      <c r="R235" s="58" t="s">
        <v>9267</v>
      </c>
      <c r="S235" s="3"/>
      <c r="T235" s="63"/>
    </row>
    <row r="236" spans="1:20" ht="15" customHeight="1" x14ac:dyDescent="0.45">
      <c r="A236" s="201"/>
      <c r="B236" s="269"/>
      <c r="C236" s="201"/>
      <c r="D236" s="53" t="s">
        <v>9268</v>
      </c>
      <c r="E236" s="58" t="s">
        <v>9264</v>
      </c>
      <c r="F236" s="205"/>
      <c r="G236" s="205"/>
      <c r="H236" s="205"/>
      <c r="I236" s="58" t="s">
        <v>9266</v>
      </c>
      <c r="J236" s="29">
        <v>65</v>
      </c>
      <c r="K236" s="29">
        <v>3.55</v>
      </c>
      <c r="L236" s="29">
        <v>1493.74272</v>
      </c>
      <c r="M236" s="29">
        <v>2.69</v>
      </c>
      <c r="N236" s="29">
        <v>747.375</v>
      </c>
      <c r="O236" s="29">
        <v>2</v>
      </c>
      <c r="P236" s="58" t="s">
        <v>4059</v>
      </c>
      <c r="Q236" s="29">
        <v>1</v>
      </c>
      <c r="R236" s="58" t="s">
        <v>84</v>
      </c>
      <c r="S236" s="3"/>
      <c r="T236" s="63"/>
    </row>
    <row r="237" spans="1:20" ht="15" customHeight="1" x14ac:dyDescent="0.45">
      <c r="A237" s="201"/>
      <c r="B237" s="269"/>
      <c r="C237" s="201"/>
      <c r="D237" s="53" t="s">
        <v>9269</v>
      </c>
      <c r="E237" s="58" t="s">
        <v>9264</v>
      </c>
      <c r="F237" s="205"/>
      <c r="G237" s="205"/>
      <c r="H237" s="205"/>
      <c r="I237" s="58" t="s">
        <v>9266</v>
      </c>
      <c r="J237" s="29">
        <v>74</v>
      </c>
      <c r="K237" s="29">
        <v>3.63</v>
      </c>
      <c r="L237" s="29">
        <v>1349.6384800000001</v>
      </c>
      <c r="M237" s="29">
        <v>1.36</v>
      </c>
      <c r="N237" s="29">
        <v>675.32288000000005</v>
      </c>
      <c r="O237" s="29">
        <v>2</v>
      </c>
      <c r="P237" s="58" t="s">
        <v>43</v>
      </c>
      <c r="Q237" s="29">
        <v>7</v>
      </c>
      <c r="R237" s="58" t="s">
        <v>9270</v>
      </c>
      <c r="S237" s="3"/>
      <c r="T237" s="63"/>
    </row>
    <row r="238" spans="1:20" ht="15" customHeight="1" x14ac:dyDescent="0.45">
      <c r="A238" s="58"/>
      <c r="B238" s="265"/>
      <c r="C238" s="58"/>
      <c r="D238" s="53"/>
      <c r="E238" s="58"/>
      <c r="F238" s="29"/>
      <c r="G238" s="29"/>
      <c r="H238" s="29"/>
      <c r="I238" s="58"/>
      <c r="J238" s="29"/>
      <c r="K238" s="29"/>
      <c r="L238" s="29"/>
      <c r="M238" s="29"/>
      <c r="N238" s="29"/>
      <c r="O238" s="29"/>
      <c r="P238" s="58"/>
      <c r="Q238" s="29"/>
      <c r="R238" s="58"/>
      <c r="S238" s="3"/>
      <c r="T238" s="63"/>
    </row>
    <row r="239" spans="1:20" ht="15" customHeight="1" x14ac:dyDescent="0.45">
      <c r="A239" s="201">
        <v>46</v>
      </c>
      <c r="B239" s="269" t="s">
        <v>9276</v>
      </c>
      <c r="C239" s="201" t="s">
        <v>9277</v>
      </c>
      <c r="D239" s="188" t="s">
        <v>9278</v>
      </c>
      <c r="E239" s="201" t="s">
        <v>9279</v>
      </c>
      <c r="F239" s="205" t="s">
        <v>18</v>
      </c>
      <c r="G239" s="205" t="s">
        <v>5709</v>
      </c>
      <c r="H239" s="201" t="s">
        <v>9280</v>
      </c>
      <c r="I239" s="58" t="s">
        <v>20</v>
      </c>
      <c r="J239" s="58" t="s">
        <v>20</v>
      </c>
      <c r="K239" s="58">
        <v>2.77</v>
      </c>
      <c r="L239" s="29">
        <v>1985.99704</v>
      </c>
      <c r="M239" s="29">
        <v>0.12</v>
      </c>
      <c r="N239" s="29">
        <v>662.67052999999999</v>
      </c>
      <c r="O239" s="29">
        <v>3</v>
      </c>
      <c r="P239" s="58"/>
      <c r="Q239" s="29">
        <v>1</v>
      </c>
      <c r="R239" s="58" t="s">
        <v>690</v>
      </c>
      <c r="S239" s="3"/>
      <c r="T239" s="63"/>
    </row>
    <row r="240" spans="1:20" ht="15" customHeight="1" x14ac:dyDescent="0.45">
      <c r="A240" s="201"/>
      <c r="B240" s="269"/>
      <c r="C240" s="201"/>
      <c r="D240" s="201"/>
      <c r="E240" s="201"/>
      <c r="F240" s="201"/>
      <c r="G240" s="201"/>
      <c r="H240" s="201"/>
      <c r="I240" s="58"/>
      <c r="J240" s="58"/>
      <c r="K240" s="71"/>
      <c r="L240" s="29"/>
      <c r="M240" s="29"/>
      <c r="N240" s="29"/>
      <c r="O240" s="29"/>
      <c r="P240" s="58"/>
      <c r="Q240" s="29"/>
      <c r="R240" s="58"/>
      <c r="S240" s="3"/>
      <c r="T240" s="63"/>
    </row>
    <row r="241" spans="1:20" ht="15" customHeight="1" x14ac:dyDescent="0.45">
      <c r="A241" s="201"/>
      <c r="B241" s="269"/>
      <c r="C241" s="201"/>
      <c r="D241" s="201"/>
      <c r="E241" s="201"/>
      <c r="F241" s="201"/>
      <c r="G241" s="201"/>
      <c r="H241" s="201"/>
      <c r="I241" s="58"/>
      <c r="J241" s="58"/>
      <c r="K241" s="58"/>
      <c r="L241" s="29"/>
      <c r="M241" s="29"/>
      <c r="N241" s="29"/>
      <c r="O241" s="29"/>
      <c r="P241" s="58"/>
      <c r="Q241" s="29"/>
      <c r="R241" s="58"/>
      <c r="S241" s="3"/>
      <c r="T241" s="63"/>
    </row>
    <row r="242" spans="1:20" ht="15" customHeight="1" x14ac:dyDescent="0.45">
      <c r="A242" s="201"/>
      <c r="B242" s="269"/>
      <c r="C242" s="201"/>
      <c r="D242" s="201"/>
      <c r="E242" s="201"/>
      <c r="F242" s="201"/>
      <c r="G242" s="201"/>
      <c r="H242" s="201"/>
      <c r="I242" s="58"/>
      <c r="J242" s="58"/>
      <c r="K242" s="71"/>
      <c r="L242" s="29"/>
      <c r="M242" s="29"/>
      <c r="N242" s="29"/>
      <c r="O242" s="29"/>
      <c r="P242" s="58"/>
      <c r="Q242" s="29"/>
      <c r="R242" s="58"/>
      <c r="S242" s="3"/>
      <c r="T242" s="63"/>
    </row>
    <row r="243" spans="1:20" ht="15" customHeight="1" x14ac:dyDescent="0.45">
      <c r="A243" s="201"/>
      <c r="B243" s="269"/>
      <c r="C243" s="201"/>
      <c r="D243" s="201"/>
      <c r="E243" s="201"/>
      <c r="F243" s="201"/>
      <c r="G243" s="201"/>
      <c r="H243" s="201"/>
      <c r="I243" s="58"/>
      <c r="J243" s="29"/>
      <c r="K243" s="29"/>
      <c r="L243" s="29"/>
      <c r="M243" s="29"/>
      <c r="N243" s="29"/>
      <c r="O243" s="29"/>
      <c r="P243" s="58"/>
      <c r="Q243" s="29"/>
      <c r="R243" s="58"/>
      <c r="S243" s="3"/>
      <c r="T243" s="63"/>
    </row>
    <row r="244" spans="1:20" ht="15" customHeight="1" x14ac:dyDescent="0.45">
      <c r="A244" s="58"/>
      <c r="B244" s="265"/>
      <c r="C244" s="58"/>
      <c r="D244" s="53"/>
      <c r="E244" s="58"/>
      <c r="F244" s="29"/>
      <c r="G244" s="29"/>
      <c r="H244" s="29"/>
      <c r="I244" s="58"/>
      <c r="J244" s="29"/>
      <c r="K244" s="29"/>
      <c r="L244" s="29"/>
      <c r="M244" s="29"/>
      <c r="N244" s="29"/>
      <c r="O244" s="29"/>
      <c r="P244" s="58"/>
      <c r="Q244" s="29"/>
      <c r="R244" s="58"/>
      <c r="S244" s="3"/>
      <c r="T244" s="63"/>
    </row>
    <row r="245" spans="1:20" ht="15" customHeight="1" x14ac:dyDescent="0.45">
      <c r="A245" s="201">
        <v>47</v>
      </c>
      <c r="B245" s="269" t="s">
        <v>9281</v>
      </c>
      <c r="C245" s="201" t="s">
        <v>9282</v>
      </c>
      <c r="D245" s="53" t="s">
        <v>9283</v>
      </c>
      <c r="E245" s="58" t="s">
        <v>9284</v>
      </c>
      <c r="F245" s="205" t="s">
        <v>18</v>
      </c>
      <c r="G245" s="205" t="s">
        <v>56</v>
      </c>
      <c r="H245" s="205" t="s">
        <v>56</v>
      </c>
      <c r="I245" s="58" t="s">
        <v>20</v>
      </c>
      <c r="J245" s="29">
        <v>106</v>
      </c>
      <c r="K245" s="29">
        <v>5.31</v>
      </c>
      <c r="L245" s="29">
        <v>2010.9481699999999</v>
      </c>
      <c r="M245" s="29">
        <v>-0.17</v>
      </c>
      <c r="N245" s="29">
        <v>1005.97772</v>
      </c>
      <c r="O245" s="29">
        <v>2</v>
      </c>
      <c r="P245" s="58" t="s">
        <v>8823</v>
      </c>
      <c r="Q245" s="29">
        <v>3</v>
      </c>
      <c r="R245" s="58" t="s">
        <v>21</v>
      </c>
      <c r="S245" s="3"/>
      <c r="T245" s="63"/>
    </row>
    <row r="246" spans="1:20" ht="15" customHeight="1" x14ac:dyDescent="0.45">
      <c r="A246" s="201"/>
      <c r="B246" s="269"/>
      <c r="C246" s="201"/>
      <c r="D246" s="53" t="s">
        <v>9285</v>
      </c>
      <c r="E246" s="58" t="s">
        <v>9286</v>
      </c>
      <c r="F246" s="205"/>
      <c r="G246" s="205"/>
      <c r="H246" s="205"/>
      <c r="I246" s="58" t="s">
        <v>20</v>
      </c>
      <c r="J246" s="29">
        <v>57</v>
      </c>
      <c r="K246" s="29">
        <v>6.08</v>
      </c>
      <c r="L246" s="29">
        <v>2139.056</v>
      </c>
      <c r="M246" s="29">
        <v>5.85</v>
      </c>
      <c r="N246" s="29">
        <v>713.69019000000003</v>
      </c>
      <c r="O246" s="29">
        <v>3</v>
      </c>
      <c r="P246" s="58" t="s">
        <v>9287</v>
      </c>
      <c r="Q246" s="29">
        <v>2</v>
      </c>
      <c r="R246" s="58" t="s">
        <v>21</v>
      </c>
      <c r="S246" s="3"/>
      <c r="T246" s="63"/>
    </row>
    <row r="247" spans="1:20" ht="15" customHeight="1" x14ac:dyDescent="0.45">
      <c r="A247" s="201"/>
      <c r="B247" s="269"/>
      <c r="C247" s="201"/>
      <c r="D247" s="53" t="s">
        <v>9288</v>
      </c>
      <c r="E247" s="58" t="s">
        <v>9289</v>
      </c>
      <c r="F247" s="205"/>
      <c r="G247" s="205"/>
      <c r="H247" s="205"/>
      <c r="I247" s="58" t="s">
        <v>20</v>
      </c>
      <c r="J247" s="29" t="s">
        <v>20</v>
      </c>
      <c r="K247" s="29">
        <v>3.19</v>
      </c>
      <c r="L247" s="29">
        <v>919.48485000000005</v>
      </c>
      <c r="M247" s="29">
        <v>0.52</v>
      </c>
      <c r="N247" s="29">
        <v>460.24606</v>
      </c>
      <c r="O247" s="29">
        <v>2</v>
      </c>
      <c r="P247" s="58"/>
      <c r="Q247" s="29">
        <v>1</v>
      </c>
      <c r="R247" s="58" t="s">
        <v>21</v>
      </c>
      <c r="S247" s="3"/>
      <c r="T247" s="63"/>
    </row>
    <row r="248" spans="1:20" ht="15" customHeight="1" x14ac:dyDescent="0.45">
      <c r="A248" s="201"/>
      <c r="B248" s="269"/>
      <c r="C248" s="201"/>
      <c r="D248" s="53" t="s">
        <v>9290</v>
      </c>
      <c r="E248" s="58" t="s">
        <v>9291</v>
      </c>
      <c r="F248" s="205"/>
      <c r="G248" s="205"/>
      <c r="H248" s="205"/>
      <c r="I248" s="58" t="s">
        <v>20</v>
      </c>
      <c r="J248" s="29">
        <v>23</v>
      </c>
      <c r="K248" s="29">
        <v>4.1399999999999997</v>
      </c>
      <c r="L248" s="29">
        <v>1831.8581300000001</v>
      </c>
      <c r="M248" s="29">
        <v>0.85</v>
      </c>
      <c r="N248" s="29">
        <v>611.29088999999999</v>
      </c>
      <c r="O248" s="29">
        <v>3</v>
      </c>
      <c r="P248" s="58" t="s">
        <v>1190</v>
      </c>
      <c r="Q248" s="29">
        <v>2</v>
      </c>
      <c r="R248" s="58" t="s">
        <v>21</v>
      </c>
      <c r="S248" s="3"/>
      <c r="T248" s="63"/>
    </row>
    <row r="249" spans="1:20" ht="15" customHeight="1" x14ac:dyDescent="0.45">
      <c r="A249" s="201"/>
      <c r="B249" s="269"/>
      <c r="C249" s="201"/>
      <c r="D249" s="53" t="s">
        <v>9292</v>
      </c>
      <c r="E249" s="58" t="s">
        <v>9291</v>
      </c>
      <c r="F249" s="205"/>
      <c r="G249" s="205"/>
      <c r="H249" s="205"/>
      <c r="I249" s="58" t="s">
        <v>20</v>
      </c>
      <c r="J249" s="29">
        <v>40</v>
      </c>
      <c r="K249" s="29">
        <v>5.08</v>
      </c>
      <c r="L249" s="29">
        <v>1815.86625</v>
      </c>
      <c r="M249" s="29">
        <v>2.5299999999999998</v>
      </c>
      <c r="N249" s="29">
        <v>605.96027000000004</v>
      </c>
      <c r="O249" s="29">
        <v>3</v>
      </c>
      <c r="P249" s="58"/>
      <c r="Q249" s="29">
        <v>1</v>
      </c>
      <c r="R249" s="58" t="s">
        <v>21</v>
      </c>
      <c r="S249" s="3"/>
      <c r="T249" s="63"/>
    </row>
    <row r="250" spans="1:20" ht="15" customHeight="1" x14ac:dyDescent="0.45">
      <c r="A250" s="201"/>
      <c r="B250" s="269"/>
      <c r="C250" s="201"/>
      <c r="D250" s="53" t="s">
        <v>9293</v>
      </c>
      <c r="E250" s="58" t="s">
        <v>9291</v>
      </c>
      <c r="F250" s="205"/>
      <c r="G250" s="205"/>
      <c r="H250" s="205"/>
      <c r="I250" s="58" t="s">
        <v>20</v>
      </c>
      <c r="J250" s="29">
        <v>32</v>
      </c>
      <c r="K250" s="29">
        <v>4.3600000000000003</v>
      </c>
      <c r="L250" s="29">
        <v>1831.85868</v>
      </c>
      <c r="M250" s="29">
        <v>1.1499999999999999</v>
      </c>
      <c r="N250" s="29">
        <v>611.29107999999997</v>
      </c>
      <c r="O250" s="29">
        <v>3</v>
      </c>
      <c r="P250" s="58" t="s">
        <v>2294</v>
      </c>
      <c r="Q250" s="29">
        <v>2</v>
      </c>
      <c r="R250" s="58" t="s">
        <v>21</v>
      </c>
      <c r="S250" s="3"/>
      <c r="T250" s="63"/>
    </row>
    <row r="251" spans="1:20" ht="15" customHeight="1" x14ac:dyDescent="0.45">
      <c r="A251" s="201"/>
      <c r="B251" s="269"/>
      <c r="C251" s="201"/>
      <c r="D251" s="53" t="s">
        <v>9294</v>
      </c>
      <c r="E251" s="58" t="s">
        <v>9295</v>
      </c>
      <c r="F251" s="205"/>
      <c r="G251" s="205"/>
      <c r="H251" s="205"/>
      <c r="I251" s="58" t="s">
        <v>20</v>
      </c>
      <c r="J251" s="29">
        <v>70</v>
      </c>
      <c r="K251" s="29">
        <v>2.61</v>
      </c>
      <c r="L251" s="29">
        <v>1174.38689</v>
      </c>
      <c r="M251" s="29">
        <v>1.01</v>
      </c>
      <c r="N251" s="29">
        <v>587.69708000000003</v>
      </c>
      <c r="O251" s="29">
        <v>2</v>
      </c>
      <c r="P251" s="58" t="s">
        <v>9296</v>
      </c>
      <c r="Q251" s="29">
        <v>1</v>
      </c>
      <c r="R251" s="58" t="s">
        <v>21</v>
      </c>
      <c r="S251" s="3"/>
      <c r="T251" s="63"/>
    </row>
    <row r="252" spans="1:20" ht="15" customHeight="1" x14ac:dyDescent="0.45">
      <c r="A252" s="201"/>
      <c r="B252" s="269"/>
      <c r="C252" s="201"/>
      <c r="D252" s="53" t="s">
        <v>9297</v>
      </c>
      <c r="E252" s="58" t="s">
        <v>9298</v>
      </c>
      <c r="F252" s="205"/>
      <c r="G252" s="205"/>
      <c r="H252" s="205"/>
      <c r="I252" s="58" t="s">
        <v>20</v>
      </c>
      <c r="J252" s="29">
        <v>94</v>
      </c>
      <c r="K252" s="29">
        <v>5.21</v>
      </c>
      <c r="L252" s="29">
        <v>1791.86931</v>
      </c>
      <c r="M252" s="29">
        <v>2.13</v>
      </c>
      <c r="N252" s="29">
        <v>896.43829000000005</v>
      </c>
      <c r="O252" s="29">
        <v>2</v>
      </c>
      <c r="P252" s="58" t="s">
        <v>475</v>
      </c>
      <c r="Q252" s="29">
        <v>9</v>
      </c>
      <c r="R252" s="58" t="s">
        <v>21</v>
      </c>
      <c r="S252" s="3"/>
      <c r="T252" s="63"/>
    </row>
    <row r="253" spans="1:20" ht="15" customHeight="1" x14ac:dyDescent="0.45">
      <c r="A253" s="201"/>
      <c r="B253" s="269"/>
      <c r="C253" s="201"/>
      <c r="D253" s="53" t="s">
        <v>9299</v>
      </c>
      <c r="E253" s="58" t="s">
        <v>9298</v>
      </c>
      <c r="F253" s="205"/>
      <c r="G253" s="205"/>
      <c r="H253" s="205"/>
      <c r="I253" s="58" t="s">
        <v>20</v>
      </c>
      <c r="J253" s="29">
        <v>101</v>
      </c>
      <c r="K253" s="29">
        <v>4.92</v>
      </c>
      <c r="L253" s="29">
        <v>1775.8761500000001</v>
      </c>
      <c r="M253" s="29">
        <v>3.14</v>
      </c>
      <c r="N253" s="29">
        <v>888.44170999999994</v>
      </c>
      <c r="O253" s="29">
        <v>2</v>
      </c>
      <c r="P253" s="58"/>
      <c r="Q253" s="29">
        <v>6</v>
      </c>
      <c r="R253" s="58" t="s">
        <v>47</v>
      </c>
      <c r="S253" s="3"/>
      <c r="T253" s="63"/>
    </row>
    <row r="254" spans="1:20" ht="15" customHeight="1" x14ac:dyDescent="0.45">
      <c r="A254" s="201"/>
      <c r="B254" s="269"/>
      <c r="C254" s="201"/>
      <c r="D254" s="53" t="s">
        <v>9300</v>
      </c>
      <c r="E254" s="58" t="s">
        <v>9301</v>
      </c>
      <c r="F254" s="205"/>
      <c r="G254" s="205"/>
      <c r="H254" s="205"/>
      <c r="I254" s="58" t="s">
        <v>20</v>
      </c>
      <c r="J254" s="29">
        <v>81</v>
      </c>
      <c r="K254" s="29">
        <v>4.6900000000000004</v>
      </c>
      <c r="L254" s="29">
        <v>1931.9756199999999</v>
      </c>
      <c r="M254" s="29">
        <v>2.0299999999999998</v>
      </c>
      <c r="N254" s="29">
        <v>644.66339000000005</v>
      </c>
      <c r="O254" s="29">
        <v>3</v>
      </c>
      <c r="P254" s="58"/>
      <c r="Q254" s="29">
        <v>3</v>
      </c>
      <c r="R254" s="58" t="s">
        <v>21</v>
      </c>
      <c r="S254" s="3"/>
      <c r="T254" s="63"/>
    </row>
    <row r="255" spans="1:20" ht="15" customHeight="1" x14ac:dyDescent="0.45">
      <c r="A255" s="201"/>
      <c r="B255" s="269"/>
      <c r="C255" s="201"/>
      <c r="D255" s="53" t="s">
        <v>9302</v>
      </c>
      <c r="E255" s="58" t="s">
        <v>9303</v>
      </c>
      <c r="F255" s="205"/>
      <c r="G255" s="205"/>
      <c r="H255" s="205"/>
      <c r="I255" s="58"/>
      <c r="J255" s="29"/>
      <c r="K255" s="29"/>
      <c r="L255" s="29"/>
      <c r="M255" s="29"/>
      <c r="N255" s="29"/>
      <c r="O255" s="29"/>
      <c r="P255" s="58"/>
      <c r="Q255" s="29"/>
      <c r="R255" s="58"/>
      <c r="S255" s="3"/>
      <c r="T255" s="63"/>
    </row>
    <row r="256" spans="1:20" ht="15" customHeight="1" x14ac:dyDescent="0.45">
      <c r="A256" s="201"/>
      <c r="B256" s="269"/>
      <c r="C256" s="201"/>
      <c r="D256" s="53" t="s">
        <v>9304</v>
      </c>
      <c r="E256" s="58" t="s">
        <v>9305</v>
      </c>
      <c r="F256" s="205"/>
      <c r="G256" s="205"/>
      <c r="H256" s="205"/>
      <c r="I256" s="58"/>
      <c r="J256" s="29"/>
      <c r="K256" s="29"/>
      <c r="L256" s="29"/>
      <c r="M256" s="29"/>
      <c r="N256" s="29"/>
      <c r="O256" s="29"/>
      <c r="P256" s="58"/>
      <c r="Q256" s="29"/>
      <c r="R256" s="58"/>
      <c r="S256" s="3"/>
      <c r="T256" s="63"/>
    </row>
    <row r="257" spans="1:20" ht="15" customHeight="1" x14ac:dyDescent="0.45">
      <c r="A257" s="201"/>
      <c r="B257" s="269"/>
      <c r="C257" s="201"/>
      <c r="D257" s="53" t="s">
        <v>9306</v>
      </c>
      <c r="E257" s="58" t="s">
        <v>9307</v>
      </c>
      <c r="F257" s="205"/>
      <c r="G257" s="205"/>
      <c r="H257" s="205"/>
      <c r="I257" s="58" t="s">
        <v>20</v>
      </c>
      <c r="J257" s="29">
        <v>110</v>
      </c>
      <c r="K257" s="29">
        <v>5.48</v>
      </c>
      <c r="L257" s="29">
        <v>1596.7820300000001</v>
      </c>
      <c r="M257" s="29">
        <v>3.44</v>
      </c>
      <c r="N257" s="29">
        <v>798.89464999999996</v>
      </c>
      <c r="O257" s="29">
        <v>2</v>
      </c>
      <c r="P257" s="58"/>
      <c r="Q257" s="29">
        <v>20</v>
      </c>
      <c r="R257" s="58" t="s">
        <v>47</v>
      </c>
      <c r="S257" s="3"/>
      <c r="T257" s="63"/>
    </row>
    <row r="258" spans="1:20" ht="15" customHeight="1" x14ac:dyDescent="0.45">
      <c r="A258" s="58"/>
      <c r="B258" s="265"/>
      <c r="C258" s="58"/>
      <c r="D258" s="53"/>
      <c r="E258" s="58"/>
      <c r="F258" s="29"/>
      <c r="G258" s="29"/>
      <c r="H258" s="29"/>
      <c r="I258" s="58"/>
      <c r="J258" s="29"/>
      <c r="K258" s="29"/>
      <c r="L258" s="29"/>
      <c r="M258" s="29"/>
      <c r="N258" s="29"/>
      <c r="O258" s="29"/>
      <c r="P258" s="58"/>
      <c r="Q258" s="29"/>
      <c r="R258" s="58"/>
      <c r="S258" s="3"/>
      <c r="T258" s="63"/>
    </row>
    <row r="259" spans="1:20" ht="15" customHeight="1" x14ac:dyDescent="0.45">
      <c r="A259" s="201">
        <v>48</v>
      </c>
      <c r="B259" s="269" t="s">
        <v>9308</v>
      </c>
      <c r="C259" s="201" t="s">
        <v>9309</v>
      </c>
      <c r="D259" s="53" t="s">
        <v>9310</v>
      </c>
      <c r="E259" s="58" t="s">
        <v>9311</v>
      </c>
      <c r="F259" s="201" t="s">
        <v>18</v>
      </c>
      <c r="G259" s="201" t="s">
        <v>1499</v>
      </c>
      <c r="H259" s="201" t="s">
        <v>9312</v>
      </c>
      <c r="I259" s="58" t="s">
        <v>9313</v>
      </c>
      <c r="J259" s="58">
        <v>76</v>
      </c>
      <c r="K259" s="71">
        <v>3.33</v>
      </c>
      <c r="L259" s="29">
        <v>1251.5464300000001</v>
      </c>
      <c r="M259" s="29">
        <v>0.57999999999999996</v>
      </c>
      <c r="N259" s="29">
        <v>626.27686000000006</v>
      </c>
      <c r="O259" s="29">
        <v>2</v>
      </c>
      <c r="P259" s="58" t="s">
        <v>1559</v>
      </c>
      <c r="Q259" s="29">
        <v>5</v>
      </c>
      <c r="R259" s="58" t="s">
        <v>708</v>
      </c>
      <c r="S259" s="3"/>
      <c r="T259" s="63"/>
    </row>
    <row r="260" spans="1:20" ht="15" customHeight="1" x14ac:dyDescent="0.45">
      <c r="A260" s="201"/>
      <c r="B260" s="269"/>
      <c r="C260" s="201"/>
      <c r="D260" s="53" t="s">
        <v>9310</v>
      </c>
      <c r="E260" s="58" t="s">
        <v>9311</v>
      </c>
      <c r="F260" s="201"/>
      <c r="G260" s="201"/>
      <c r="H260" s="201"/>
      <c r="I260" s="58" t="s">
        <v>9313</v>
      </c>
      <c r="J260" s="58">
        <v>76</v>
      </c>
      <c r="K260" s="58">
        <v>3.33</v>
      </c>
      <c r="L260" s="29">
        <v>1251.5464300000001</v>
      </c>
      <c r="M260" s="29">
        <v>0.57999999999999996</v>
      </c>
      <c r="N260" s="29">
        <v>626.27686000000006</v>
      </c>
      <c r="O260" s="29">
        <v>2</v>
      </c>
      <c r="P260" s="58" t="s">
        <v>1559</v>
      </c>
      <c r="Q260" s="29">
        <v>5</v>
      </c>
      <c r="R260" s="58" t="s">
        <v>708</v>
      </c>
      <c r="S260" s="3"/>
      <c r="T260" s="63"/>
    </row>
    <row r="261" spans="1:20" ht="15" customHeight="1" x14ac:dyDescent="0.45">
      <c r="A261" s="201"/>
      <c r="B261" s="269"/>
      <c r="C261" s="201"/>
      <c r="D261" s="53" t="s">
        <v>9314</v>
      </c>
      <c r="E261" s="58" t="s">
        <v>9315</v>
      </c>
      <c r="F261" s="201"/>
      <c r="G261" s="201"/>
      <c r="H261" s="201"/>
      <c r="I261" s="58"/>
      <c r="J261" s="29"/>
      <c r="K261" s="29"/>
      <c r="L261" s="29"/>
      <c r="M261" s="29"/>
      <c r="N261" s="29"/>
      <c r="O261" s="29"/>
      <c r="P261" s="58"/>
      <c r="Q261" s="29"/>
      <c r="R261" s="58"/>
      <c r="S261" s="3"/>
      <c r="T261" s="63"/>
    </row>
    <row r="262" spans="1:20" ht="15" customHeight="1" x14ac:dyDescent="0.45">
      <c r="A262" s="201"/>
      <c r="B262" s="269"/>
      <c r="C262" s="201"/>
      <c r="D262" s="188" t="s">
        <v>9317</v>
      </c>
      <c r="E262" s="58" t="s">
        <v>9318</v>
      </c>
      <c r="F262" s="201"/>
      <c r="G262" s="201"/>
      <c r="H262" s="201"/>
      <c r="I262" s="58"/>
      <c r="J262" s="29"/>
      <c r="K262" s="29"/>
      <c r="L262" s="29"/>
      <c r="M262" s="29"/>
      <c r="N262" s="29"/>
      <c r="O262" s="29"/>
      <c r="P262" s="58"/>
      <c r="Q262" s="29"/>
      <c r="R262" s="58"/>
      <c r="S262" s="3"/>
      <c r="T262" s="63"/>
    </row>
    <row r="263" spans="1:20" ht="15" customHeight="1" x14ac:dyDescent="0.45">
      <c r="A263" s="201"/>
      <c r="B263" s="269"/>
      <c r="C263" s="201"/>
      <c r="D263" s="201"/>
      <c r="E263" s="58" t="s">
        <v>9316</v>
      </c>
      <c r="F263" s="201"/>
      <c r="G263" s="201"/>
      <c r="H263" s="201"/>
      <c r="I263" s="58"/>
      <c r="J263" s="29"/>
      <c r="K263" s="29"/>
      <c r="L263" s="29"/>
      <c r="M263" s="29"/>
      <c r="N263" s="29"/>
      <c r="O263" s="29"/>
      <c r="P263" s="58"/>
      <c r="Q263" s="29"/>
      <c r="R263" s="58"/>
      <c r="S263" s="3"/>
      <c r="T263" s="63"/>
    </row>
    <row r="264" spans="1:20" ht="15" customHeight="1" x14ac:dyDescent="0.45">
      <c r="A264" s="201"/>
      <c r="B264" s="269"/>
      <c r="C264" s="201"/>
      <c r="D264" s="53"/>
      <c r="E264" s="58"/>
      <c r="F264" s="201"/>
      <c r="G264" s="201"/>
      <c r="H264" s="201"/>
      <c r="I264" s="58"/>
      <c r="J264" s="29"/>
      <c r="K264" s="29"/>
      <c r="L264" s="29"/>
      <c r="M264" s="29"/>
      <c r="N264" s="29"/>
      <c r="O264" s="29"/>
      <c r="P264" s="58"/>
      <c r="Q264" s="29"/>
      <c r="R264" s="58"/>
      <c r="S264" s="3"/>
      <c r="T264" s="63"/>
    </row>
    <row r="265" spans="1:20" ht="15" customHeight="1" x14ac:dyDescent="0.45">
      <c r="A265" s="58"/>
      <c r="B265" s="265"/>
      <c r="C265" s="58"/>
      <c r="D265" s="53"/>
      <c r="E265" s="58"/>
      <c r="F265" s="29"/>
      <c r="G265" s="29"/>
      <c r="H265" s="29"/>
      <c r="I265" s="58"/>
      <c r="J265" s="29"/>
      <c r="K265" s="29"/>
      <c r="L265" s="29"/>
      <c r="M265" s="29"/>
      <c r="N265" s="29"/>
      <c r="O265" s="29"/>
      <c r="P265" s="58"/>
      <c r="Q265" s="29"/>
      <c r="R265" s="58"/>
      <c r="S265" s="3"/>
      <c r="T265" s="63"/>
    </row>
    <row r="266" spans="1:20" ht="15" customHeight="1" x14ac:dyDescent="0.45">
      <c r="A266" s="201">
        <v>49</v>
      </c>
      <c r="B266" s="269" t="s">
        <v>9319</v>
      </c>
      <c r="C266" s="201" t="s">
        <v>9320</v>
      </c>
      <c r="D266" s="53" t="s">
        <v>9321</v>
      </c>
      <c r="E266" s="58" t="s">
        <v>9322</v>
      </c>
      <c r="F266" s="205" t="s">
        <v>18</v>
      </c>
      <c r="G266" s="205" t="s">
        <v>5709</v>
      </c>
      <c r="H266" s="201" t="s">
        <v>9323</v>
      </c>
      <c r="I266" s="58" t="s">
        <v>20</v>
      </c>
      <c r="J266" s="58">
        <v>48</v>
      </c>
      <c r="K266" s="58" t="s">
        <v>20</v>
      </c>
      <c r="L266" s="29">
        <v>881.45402999999999</v>
      </c>
      <c r="M266" s="29">
        <v>-1.1100000000000001</v>
      </c>
      <c r="N266" s="29">
        <v>441.23065000000003</v>
      </c>
      <c r="O266" s="29">
        <v>2</v>
      </c>
      <c r="P266" s="58"/>
      <c r="Q266" s="29">
        <v>1</v>
      </c>
      <c r="R266" s="58" t="s">
        <v>293</v>
      </c>
      <c r="S266" s="3"/>
      <c r="T266" s="63"/>
    </row>
    <row r="267" spans="1:20" ht="15" customHeight="1" x14ac:dyDescent="0.45">
      <c r="A267" s="201"/>
      <c r="B267" s="269"/>
      <c r="C267" s="201"/>
      <c r="D267" s="188" t="s">
        <v>9325</v>
      </c>
      <c r="E267" s="58" t="s">
        <v>9324</v>
      </c>
      <c r="F267" s="205"/>
      <c r="G267" s="205"/>
      <c r="H267" s="205"/>
      <c r="I267" s="58"/>
      <c r="J267" s="29"/>
      <c r="K267" s="29"/>
      <c r="L267" s="29"/>
      <c r="M267" s="29"/>
      <c r="N267" s="29"/>
      <c r="O267" s="29"/>
      <c r="P267" s="58"/>
      <c r="Q267" s="29"/>
      <c r="R267" s="58"/>
      <c r="S267" s="3"/>
      <c r="T267" s="63"/>
    </row>
    <row r="268" spans="1:20" ht="15" customHeight="1" x14ac:dyDescent="0.45">
      <c r="A268" s="201"/>
      <c r="B268" s="269"/>
      <c r="C268" s="201"/>
      <c r="D268" s="201"/>
      <c r="E268" s="58" t="s">
        <v>9326</v>
      </c>
      <c r="F268" s="205"/>
      <c r="G268" s="205"/>
      <c r="H268" s="205"/>
      <c r="I268" s="58"/>
      <c r="J268" s="29"/>
      <c r="K268" s="29"/>
      <c r="L268" s="29"/>
      <c r="M268" s="29"/>
      <c r="N268" s="29"/>
      <c r="O268" s="29"/>
      <c r="P268" s="58"/>
      <c r="Q268" s="29"/>
      <c r="R268" s="58"/>
      <c r="S268" s="3"/>
      <c r="T268" s="63"/>
    </row>
    <row r="269" spans="1:20" ht="15" customHeight="1" x14ac:dyDescent="0.45">
      <c r="A269" s="58"/>
      <c r="B269" s="265"/>
      <c r="C269" s="58"/>
      <c r="D269" s="53"/>
      <c r="E269" s="58"/>
      <c r="F269" s="29"/>
      <c r="G269" s="29"/>
      <c r="H269" s="29"/>
      <c r="I269" s="58"/>
      <c r="J269" s="29"/>
      <c r="K269" s="29"/>
      <c r="L269" s="29"/>
      <c r="M269" s="29"/>
      <c r="N269" s="29"/>
      <c r="O269" s="29"/>
      <c r="P269" s="58"/>
      <c r="Q269" s="29"/>
      <c r="R269" s="58"/>
      <c r="S269" s="3"/>
      <c r="T269" s="63"/>
    </row>
    <row r="270" spans="1:20" ht="15" customHeight="1" x14ac:dyDescent="0.45">
      <c r="A270" s="201">
        <v>50</v>
      </c>
      <c r="B270" s="269" t="s">
        <v>9327</v>
      </c>
      <c r="C270" s="201" t="s">
        <v>9328</v>
      </c>
      <c r="D270" s="53" t="s">
        <v>9329</v>
      </c>
      <c r="E270" s="58" t="s">
        <v>9330</v>
      </c>
      <c r="F270" s="201" t="s">
        <v>18</v>
      </c>
      <c r="G270" s="205" t="s">
        <v>5709</v>
      </c>
      <c r="H270" s="201" t="s">
        <v>9331</v>
      </c>
      <c r="I270" s="58" t="s">
        <v>20</v>
      </c>
      <c r="J270" s="29">
        <v>58</v>
      </c>
      <c r="K270" s="29">
        <v>2.66</v>
      </c>
      <c r="L270" s="29">
        <v>2188.0482499999998</v>
      </c>
      <c r="M270" s="29">
        <v>-0.47</v>
      </c>
      <c r="N270" s="29">
        <v>730.02094</v>
      </c>
      <c r="O270" s="29">
        <v>3</v>
      </c>
      <c r="P270" s="58"/>
      <c r="Q270" s="29">
        <v>2</v>
      </c>
      <c r="R270" s="58" t="s">
        <v>293</v>
      </c>
      <c r="S270" s="3"/>
      <c r="T270" s="63"/>
    </row>
    <row r="271" spans="1:20" ht="15" customHeight="1" x14ac:dyDescent="0.45">
      <c r="A271" s="201"/>
      <c r="B271" s="269"/>
      <c r="C271" s="201"/>
      <c r="D271" s="53" t="s">
        <v>9329</v>
      </c>
      <c r="E271" s="58" t="s">
        <v>9330</v>
      </c>
      <c r="F271" s="201"/>
      <c r="G271" s="201"/>
      <c r="H271" s="201"/>
      <c r="I271" s="58" t="s">
        <v>20</v>
      </c>
      <c r="J271" s="29">
        <v>58</v>
      </c>
      <c r="K271" s="29">
        <v>2.66</v>
      </c>
      <c r="L271" s="29">
        <v>2188.0482499999998</v>
      </c>
      <c r="M271" s="29">
        <v>-0.47</v>
      </c>
      <c r="N271" s="29">
        <v>730.02094</v>
      </c>
      <c r="O271" s="29">
        <v>3</v>
      </c>
      <c r="P271" s="58"/>
      <c r="Q271" s="29">
        <v>2</v>
      </c>
      <c r="R271" s="58" t="s">
        <v>293</v>
      </c>
      <c r="S271" s="3"/>
      <c r="T271" s="63"/>
    </row>
    <row r="272" spans="1:20" ht="15" customHeight="1" x14ac:dyDescent="0.45">
      <c r="A272" s="58"/>
      <c r="B272" s="265"/>
      <c r="C272" s="58"/>
      <c r="D272" s="53"/>
      <c r="E272" s="58"/>
      <c r="F272" s="29"/>
      <c r="G272" s="58"/>
      <c r="H272" s="58"/>
      <c r="I272" s="58"/>
      <c r="J272" s="29"/>
      <c r="K272" s="29"/>
      <c r="L272" s="29"/>
      <c r="M272" s="29"/>
      <c r="N272" s="29"/>
      <c r="O272" s="29"/>
      <c r="P272" s="58"/>
      <c r="Q272" s="29"/>
      <c r="R272" s="58"/>
      <c r="S272" s="3"/>
      <c r="T272" s="63"/>
    </row>
    <row r="273" spans="1:20" ht="15" customHeight="1" x14ac:dyDescent="0.45">
      <c r="A273" s="218">
        <v>51</v>
      </c>
      <c r="B273" s="277" t="s">
        <v>9332</v>
      </c>
      <c r="C273" s="218" t="s">
        <v>9333</v>
      </c>
      <c r="D273" s="53"/>
      <c r="E273" s="58"/>
      <c r="F273" s="217" t="s">
        <v>8037</v>
      </c>
      <c r="G273" s="218" t="s">
        <v>1499</v>
      </c>
      <c r="H273" s="218" t="s">
        <v>9334</v>
      </c>
      <c r="I273" s="58"/>
      <c r="J273" s="29"/>
      <c r="K273" s="29"/>
      <c r="L273" s="29"/>
      <c r="M273" s="29"/>
      <c r="N273" s="29"/>
      <c r="O273" s="29"/>
      <c r="P273" s="58"/>
      <c r="Q273" s="29"/>
      <c r="R273" s="58"/>
      <c r="S273" s="3"/>
      <c r="T273" s="63"/>
    </row>
    <row r="274" spans="1:20" ht="15" customHeight="1" x14ac:dyDescent="0.45">
      <c r="A274" s="218"/>
      <c r="B274" s="277"/>
      <c r="C274" s="218"/>
      <c r="D274" s="53" t="s">
        <v>9335</v>
      </c>
      <c r="E274" s="58" t="s">
        <v>9336</v>
      </c>
      <c r="F274" s="217"/>
      <c r="G274" s="217"/>
      <c r="H274" s="217"/>
      <c r="I274" s="58"/>
      <c r="J274" s="29"/>
      <c r="K274" s="29"/>
      <c r="L274" s="29"/>
      <c r="M274" s="29"/>
      <c r="N274" s="29"/>
      <c r="O274" s="29"/>
      <c r="P274" s="58"/>
      <c r="Q274" s="29"/>
      <c r="R274" s="58"/>
      <c r="S274" s="3"/>
      <c r="T274" s="63"/>
    </row>
    <row r="275" spans="1:20" ht="15" customHeight="1" x14ac:dyDescent="0.45">
      <c r="A275" s="218"/>
      <c r="B275" s="277"/>
      <c r="C275" s="218"/>
      <c r="D275" s="53" t="s">
        <v>9337</v>
      </c>
      <c r="E275" s="58" t="s">
        <v>9338</v>
      </c>
      <c r="F275" s="217"/>
      <c r="G275" s="217"/>
      <c r="H275" s="217"/>
      <c r="I275" s="58" t="s">
        <v>20</v>
      </c>
      <c r="J275" s="29">
        <v>128</v>
      </c>
      <c r="K275" s="29">
        <v>7.47</v>
      </c>
      <c r="L275" s="29">
        <v>2013.9691600000001</v>
      </c>
      <c r="M275" s="29">
        <v>-14.78</v>
      </c>
      <c r="N275" s="29">
        <v>1007.48822</v>
      </c>
      <c r="O275" s="29">
        <v>2</v>
      </c>
      <c r="P275" s="58"/>
      <c r="Q275" s="29">
        <v>3</v>
      </c>
      <c r="R275" s="58" t="s">
        <v>293</v>
      </c>
      <c r="S275" s="3"/>
      <c r="T275" s="63"/>
    </row>
    <row r="276" spans="1:20" ht="15" customHeight="1" x14ac:dyDescent="0.45">
      <c r="A276" s="218"/>
      <c r="B276" s="277"/>
      <c r="C276" s="218"/>
      <c r="D276" s="53" t="s">
        <v>9339</v>
      </c>
      <c r="E276" s="58" t="s">
        <v>9340</v>
      </c>
      <c r="F276" s="217"/>
      <c r="G276" s="217"/>
      <c r="H276" s="217"/>
      <c r="I276" s="58" t="s">
        <v>20</v>
      </c>
      <c r="J276" s="29">
        <v>43</v>
      </c>
      <c r="K276" s="29">
        <v>2.91</v>
      </c>
      <c r="L276" s="29">
        <v>1111.54997</v>
      </c>
      <c r="M276" s="29">
        <v>0.76</v>
      </c>
      <c r="N276" s="29">
        <v>556.27863000000002</v>
      </c>
      <c r="O276" s="29">
        <v>2</v>
      </c>
      <c r="P276" s="58"/>
      <c r="Q276" s="29">
        <v>1</v>
      </c>
      <c r="R276" s="58" t="s">
        <v>293</v>
      </c>
      <c r="S276" s="3"/>
      <c r="T276" s="63"/>
    </row>
    <row r="277" spans="1:20" ht="15" customHeight="1" x14ac:dyDescent="0.45">
      <c r="A277" s="218"/>
      <c r="B277" s="277"/>
      <c r="C277" s="218"/>
      <c r="D277" s="53" t="s">
        <v>9335</v>
      </c>
      <c r="E277" s="58" t="s">
        <v>9336</v>
      </c>
      <c r="F277" s="217"/>
      <c r="G277" s="217"/>
      <c r="H277" s="217"/>
      <c r="I277" s="58"/>
      <c r="J277" s="29"/>
      <c r="K277" s="29"/>
      <c r="L277" s="29"/>
      <c r="M277" s="29"/>
      <c r="N277" s="29"/>
      <c r="O277" s="29"/>
      <c r="P277" s="58"/>
      <c r="Q277" s="29"/>
      <c r="R277" s="58"/>
      <c r="S277" s="3"/>
      <c r="T277" s="63"/>
    </row>
    <row r="279" spans="1:20" ht="31.5" customHeight="1" x14ac:dyDescent="0.45">
      <c r="A279" s="97">
        <v>52</v>
      </c>
      <c r="B279" s="281" t="s">
        <v>9271</v>
      </c>
      <c r="C279" s="97" t="s">
        <v>9272</v>
      </c>
      <c r="D279" s="98" t="s">
        <v>9273</v>
      </c>
      <c r="E279" s="97" t="s">
        <v>9274</v>
      </c>
      <c r="F279" s="99" t="s">
        <v>18</v>
      </c>
      <c r="G279" s="97" t="s">
        <v>5709</v>
      </c>
      <c r="H279" s="97" t="s">
        <v>9275</v>
      </c>
      <c r="I279" s="97" t="s">
        <v>20</v>
      </c>
      <c r="J279" s="99">
        <v>68</v>
      </c>
      <c r="K279" s="99">
        <v>2.89</v>
      </c>
      <c r="L279" s="99">
        <v>1220.64878</v>
      </c>
      <c r="M279" s="99">
        <v>-0.57999999999999996</v>
      </c>
      <c r="N279" s="99">
        <v>407.55444</v>
      </c>
      <c r="O279" s="99">
        <v>3</v>
      </c>
      <c r="P279" s="97"/>
      <c r="Q279" s="99">
        <v>1</v>
      </c>
      <c r="R279" s="97" t="s">
        <v>21</v>
      </c>
      <c r="S279" s="100"/>
      <c r="T279" s="101"/>
    </row>
  </sheetData>
  <mergeCells count="229">
    <mergeCell ref="A6:A22"/>
    <mergeCell ref="B6:B22"/>
    <mergeCell ref="C6:C22"/>
    <mergeCell ref="D6:D7"/>
    <mergeCell ref="H6:H22"/>
    <mergeCell ref="D8:D9"/>
    <mergeCell ref="G6:G10"/>
    <mergeCell ref="G11:G21"/>
    <mergeCell ref="A48:A49"/>
    <mergeCell ref="B48:B49"/>
    <mergeCell ref="C48:C49"/>
    <mergeCell ref="F48:F49"/>
    <mergeCell ref="G48:G49"/>
    <mergeCell ref="H48:H49"/>
    <mergeCell ref="A28:A31"/>
    <mergeCell ref="B28:B31"/>
    <mergeCell ref="A36:A39"/>
    <mergeCell ref="B36:B39"/>
    <mergeCell ref="C36:C39"/>
    <mergeCell ref="F36:F38"/>
    <mergeCell ref="G36:G38"/>
    <mergeCell ref="H36:H38"/>
    <mergeCell ref="A41:A46"/>
    <mergeCell ref="B41:B46"/>
    <mergeCell ref="C41:C46"/>
    <mergeCell ref="F41:F46"/>
    <mergeCell ref="G41:G46"/>
    <mergeCell ref="H41:H46"/>
    <mergeCell ref="A51:A53"/>
    <mergeCell ref="A55:A60"/>
    <mergeCell ref="B55:B60"/>
    <mergeCell ref="C55:C60"/>
    <mergeCell ref="F55:F60"/>
    <mergeCell ref="H55:H60"/>
    <mergeCell ref="G55:G60"/>
    <mergeCell ref="A66:A73"/>
    <mergeCell ref="B66:B73"/>
    <mergeCell ref="C66:C73"/>
    <mergeCell ref="F66:F73"/>
    <mergeCell ref="G66:G73"/>
    <mergeCell ref="H66:H73"/>
    <mergeCell ref="A75:A76"/>
    <mergeCell ref="B75:B76"/>
    <mergeCell ref="C75:C76"/>
    <mergeCell ref="F75:F76"/>
    <mergeCell ref="G75:G76"/>
    <mergeCell ref="H75:H76"/>
    <mergeCell ref="H112:H113"/>
    <mergeCell ref="A78:A79"/>
    <mergeCell ref="B78:B79"/>
    <mergeCell ref="C78:C79"/>
    <mergeCell ref="F78:F79"/>
    <mergeCell ref="G78:G79"/>
    <mergeCell ref="H78:H79"/>
    <mergeCell ref="A84:A109"/>
    <mergeCell ref="B84:B109"/>
    <mergeCell ref="C84:C109"/>
    <mergeCell ref="F84:F109"/>
    <mergeCell ref="G84:G108"/>
    <mergeCell ref="H84:H109"/>
    <mergeCell ref="A115:A117"/>
    <mergeCell ref="B115:B117"/>
    <mergeCell ref="C115:C117"/>
    <mergeCell ref="F115:F117"/>
    <mergeCell ref="G115:G117"/>
    <mergeCell ref="A112:A113"/>
    <mergeCell ref="B112:B113"/>
    <mergeCell ref="C112:C113"/>
    <mergeCell ref="F112:F113"/>
    <mergeCell ref="G112:G113"/>
    <mergeCell ref="A122:A126"/>
    <mergeCell ref="B122:B126"/>
    <mergeCell ref="C122:C126"/>
    <mergeCell ref="F122:F127"/>
    <mergeCell ref="G122:G127"/>
    <mergeCell ref="H122:H127"/>
    <mergeCell ref="A129:A138"/>
    <mergeCell ref="B129:B138"/>
    <mergeCell ref="C129:C138"/>
    <mergeCell ref="F129:F138"/>
    <mergeCell ref="G129:G138"/>
    <mergeCell ref="A141:A143"/>
    <mergeCell ref="B141:B143"/>
    <mergeCell ref="C141:C143"/>
    <mergeCell ref="F141:F143"/>
    <mergeCell ref="G141:G143"/>
    <mergeCell ref="H141:H143"/>
    <mergeCell ref="A145:A150"/>
    <mergeCell ref="B145:B150"/>
    <mergeCell ref="C145:C150"/>
    <mergeCell ref="D146:D147"/>
    <mergeCell ref="G145:G150"/>
    <mergeCell ref="F145:F150"/>
    <mergeCell ref="H145:H150"/>
    <mergeCell ref="A152:A153"/>
    <mergeCell ref="B152:B153"/>
    <mergeCell ref="C152:C153"/>
    <mergeCell ref="F152:F153"/>
    <mergeCell ref="G152:G153"/>
    <mergeCell ref="H152:H153"/>
    <mergeCell ref="A158:A159"/>
    <mergeCell ref="B158:B159"/>
    <mergeCell ref="C158:C159"/>
    <mergeCell ref="F158:F159"/>
    <mergeCell ref="G158:G159"/>
    <mergeCell ref="H158:H159"/>
    <mergeCell ref="A164:A166"/>
    <mergeCell ref="B164:B166"/>
    <mergeCell ref="C164:C166"/>
    <mergeCell ref="F164:F166"/>
    <mergeCell ref="G164:G166"/>
    <mergeCell ref="H164:H166"/>
    <mergeCell ref="A172:A176"/>
    <mergeCell ref="B172:B176"/>
    <mergeCell ref="C172:C176"/>
    <mergeCell ref="F172:F176"/>
    <mergeCell ref="H172:H176"/>
    <mergeCell ref="G172:G176"/>
    <mergeCell ref="A178:A183"/>
    <mergeCell ref="B178:B183"/>
    <mergeCell ref="C178:C183"/>
    <mergeCell ref="F178:F183"/>
    <mergeCell ref="G178:G183"/>
    <mergeCell ref="H178:H183"/>
    <mergeCell ref="A186:A187"/>
    <mergeCell ref="B186:B187"/>
    <mergeCell ref="C186:C187"/>
    <mergeCell ref="F186:F187"/>
    <mergeCell ref="G186:G187"/>
    <mergeCell ref="H186:H187"/>
    <mergeCell ref="A189:A193"/>
    <mergeCell ref="B189:B193"/>
    <mergeCell ref="C189:C193"/>
    <mergeCell ref="F189:F193"/>
    <mergeCell ref="G189:G193"/>
    <mergeCell ref="H189:H193"/>
    <mergeCell ref="A195:A196"/>
    <mergeCell ref="B195:B196"/>
    <mergeCell ref="C195:C196"/>
    <mergeCell ref="F195:F196"/>
    <mergeCell ref="G195:G196"/>
    <mergeCell ref="H195:H196"/>
    <mergeCell ref="F198:F199"/>
    <mergeCell ref="G198:G199"/>
    <mergeCell ref="H198:H199"/>
    <mergeCell ref="A200:A204"/>
    <mergeCell ref="B200:B204"/>
    <mergeCell ref="C200:C204"/>
    <mergeCell ref="F200:F204"/>
    <mergeCell ref="G200:G204"/>
    <mergeCell ref="H200:H204"/>
    <mergeCell ref="A206:A208"/>
    <mergeCell ref="B206:B208"/>
    <mergeCell ref="C206:C208"/>
    <mergeCell ref="F206:F208"/>
    <mergeCell ref="G206:G208"/>
    <mergeCell ref="H206:H208"/>
    <mergeCell ref="A210:A213"/>
    <mergeCell ref="B210:B213"/>
    <mergeCell ref="C210:C213"/>
    <mergeCell ref="F210:F213"/>
    <mergeCell ref="G210:G213"/>
    <mergeCell ref="H210:H213"/>
    <mergeCell ref="A215:A219"/>
    <mergeCell ref="B215:B219"/>
    <mergeCell ref="C215:C219"/>
    <mergeCell ref="F215:F219"/>
    <mergeCell ref="G215:G219"/>
    <mergeCell ref="H215:H219"/>
    <mergeCell ref="A221:A224"/>
    <mergeCell ref="B221:B224"/>
    <mergeCell ref="C221:C224"/>
    <mergeCell ref="F221:F224"/>
    <mergeCell ref="G221:G224"/>
    <mergeCell ref="H221:H224"/>
    <mergeCell ref="B227:B233"/>
    <mergeCell ref="C227:C233"/>
    <mergeCell ref="F227:F233"/>
    <mergeCell ref="G227:G233"/>
    <mergeCell ref="H227:H233"/>
    <mergeCell ref="D229:D233"/>
    <mergeCell ref="E229:E233"/>
    <mergeCell ref="A235:A237"/>
    <mergeCell ref="B235:B237"/>
    <mergeCell ref="C235:C237"/>
    <mergeCell ref="F235:F237"/>
    <mergeCell ref="G235:G237"/>
    <mergeCell ref="H235:H237"/>
    <mergeCell ref="A227:A233"/>
    <mergeCell ref="A273:A277"/>
    <mergeCell ref="B273:B277"/>
    <mergeCell ref="C273:C277"/>
    <mergeCell ref="F273:F277"/>
    <mergeCell ref="G273:G277"/>
    <mergeCell ref="H273:H277"/>
    <mergeCell ref="A259:A264"/>
    <mergeCell ref="B259:B264"/>
    <mergeCell ref="C259:C264"/>
    <mergeCell ref="F259:F264"/>
    <mergeCell ref="G259:G264"/>
    <mergeCell ref="H259:H264"/>
    <mergeCell ref="D262:D263"/>
    <mergeCell ref="A266:A268"/>
    <mergeCell ref="B266:B268"/>
    <mergeCell ref="C266:C268"/>
    <mergeCell ref="F266:F268"/>
    <mergeCell ref="G266:G268"/>
    <mergeCell ref="H266:H268"/>
    <mergeCell ref="D267:D268"/>
    <mergeCell ref="A270:A271"/>
    <mergeCell ref="B270:B271"/>
    <mergeCell ref="C270:C271"/>
    <mergeCell ref="F270:F271"/>
    <mergeCell ref="G270:G271"/>
    <mergeCell ref="H270:H271"/>
    <mergeCell ref="A239:A243"/>
    <mergeCell ref="B239:B243"/>
    <mergeCell ref="C239:C243"/>
    <mergeCell ref="D239:D243"/>
    <mergeCell ref="E239:E243"/>
    <mergeCell ref="F239:F243"/>
    <mergeCell ref="G239:G243"/>
    <mergeCell ref="H239:H243"/>
    <mergeCell ref="A245:A257"/>
    <mergeCell ref="B245:B257"/>
    <mergeCell ref="C245:C257"/>
    <mergeCell ref="F245:F257"/>
    <mergeCell ref="G245:G257"/>
    <mergeCell ref="H245:H257"/>
  </mergeCells>
  <pageMargins left="0.7" right="0.7" top="0.75" bottom="0.75"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zoomScaleNormal="100" workbookViewId="0">
      <pane xSplit="2" ySplit="5" topLeftCell="C6" activePane="bottomRight" state="frozen"/>
      <selection pane="topRight" activeCell="C1" sqref="C1"/>
      <selection pane="bottomLeft" activeCell="A6" sqref="A6"/>
      <selection pane="bottomRight" activeCell="B5" sqref="B5"/>
    </sheetView>
  </sheetViews>
  <sheetFormatPr defaultRowHeight="12.75" x14ac:dyDescent="0.35"/>
  <cols>
    <col min="1" max="1" width="4.1328125"/>
    <col min="2" max="2" width="17.73046875" style="233"/>
    <col min="3" max="3" width="33.59765625"/>
    <col min="4" max="4" width="31.59765625"/>
    <col min="5" max="5" width="35.265625"/>
    <col min="6" max="6" width="19.59765625"/>
    <col min="7" max="7" width="10.86328125"/>
    <col min="8" max="8" width="12.265625"/>
    <col min="9" max="9" width="18.265625"/>
    <col min="10" max="11" width="0" hidden="1"/>
    <col min="12" max="12" width="13.73046875"/>
    <col min="13" max="13" width="20.3984375"/>
    <col min="14" max="14" width="15.73046875"/>
    <col min="15" max="15" width="8.265625"/>
    <col min="16" max="16" width="22.265625"/>
    <col min="17" max="17" width="9.59765625"/>
    <col min="18" max="18" width="12"/>
    <col min="20" max="20" width="8"/>
    <col min="24" max="24" width="31.265625"/>
    <col min="26" max="1022" width="17.265625"/>
  </cols>
  <sheetData>
    <row r="1" spans="1:25" ht="18.75" customHeight="1" x14ac:dyDescent="0.35">
      <c r="A1" s="211" t="s">
        <v>10344</v>
      </c>
      <c r="B1" s="211"/>
      <c r="C1" s="211"/>
      <c r="D1" s="211"/>
      <c r="E1" s="41"/>
      <c r="F1" s="42"/>
      <c r="G1" s="42"/>
      <c r="H1" s="42"/>
      <c r="I1" s="42"/>
      <c r="J1" s="42"/>
      <c r="K1" s="42"/>
      <c r="L1" s="42"/>
      <c r="M1" s="41"/>
      <c r="N1" s="42"/>
      <c r="O1" s="42"/>
      <c r="P1" s="41"/>
      <c r="Q1" s="42"/>
      <c r="R1" s="42"/>
      <c r="S1" s="42"/>
      <c r="T1" s="42"/>
      <c r="U1" s="42"/>
      <c r="V1" s="42"/>
      <c r="W1" s="42"/>
      <c r="X1" s="41"/>
      <c r="Y1" s="42"/>
    </row>
    <row r="2" spans="1:25" ht="18.75" customHeight="1" x14ac:dyDescent="0.45">
      <c r="A2" s="211" t="s">
        <v>10276</v>
      </c>
      <c r="B2" s="211"/>
      <c r="C2" s="211"/>
      <c r="D2" s="3"/>
      <c r="E2" s="41"/>
      <c r="F2" s="3"/>
      <c r="G2" s="3"/>
      <c r="H2" s="3"/>
      <c r="I2" s="3"/>
      <c r="J2" s="3"/>
      <c r="K2" s="3"/>
      <c r="L2" s="3"/>
      <c r="M2" s="41"/>
      <c r="N2" s="3"/>
      <c r="O2" s="3"/>
      <c r="P2" s="41"/>
      <c r="Q2" s="3"/>
      <c r="R2" s="3"/>
      <c r="S2" s="3"/>
      <c r="T2" s="3"/>
      <c r="U2" s="3"/>
      <c r="V2" s="3"/>
      <c r="W2" s="3"/>
      <c r="X2" s="41"/>
      <c r="Y2" s="3"/>
    </row>
    <row r="3" spans="1:25" ht="19.5" customHeight="1" x14ac:dyDescent="0.45">
      <c r="A3" s="211" t="s">
        <v>10275</v>
      </c>
      <c r="B3" s="211"/>
      <c r="C3" s="211"/>
      <c r="D3" s="211"/>
      <c r="E3" s="211"/>
      <c r="F3" s="3"/>
      <c r="G3" s="3"/>
      <c r="H3" s="3"/>
      <c r="I3" s="3"/>
      <c r="J3" s="3"/>
      <c r="K3" s="3"/>
      <c r="L3" s="3"/>
      <c r="M3" s="41"/>
      <c r="N3" s="3"/>
      <c r="O3" s="3"/>
      <c r="P3" s="41"/>
      <c r="Q3" s="3"/>
      <c r="R3" s="3"/>
      <c r="S3" s="3"/>
      <c r="T3" s="3"/>
      <c r="U3" s="3"/>
      <c r="V3" s="3"/>
      <c r="W3" s="3"/>
      <c r="X3" s="41"/>
      <c r="Y3" s="3"/>
    </row>
    <row r="4" spans="1:25" ht="12.75" customHeight="1" x14ac:dyDescent="0.35">
      <c r="A4" s="23"/>
      <c r="B4" s="234"/>
      <c r="C4" s="72"/>
      <c r="D4" s="23"/>
      <c r="E4" s="25"/>
      <c r="F4" s="23"/>
      <c r="G4" s="23"/>
      <c r="H4" s="23"/>
      <c r="I4" s="23"/>
      <c r="J4" s="23"/>
      <c r="K4" s="23"/>
      <c r="L4" s="23"/>
      <c r="M4" s="25"/>
      <c r="N4" s="23"/>
      <c r="O4" s="23"/>
      <c r="P4" s="25"/>
      <c r="Q4" s="23"/>
      <c r="R4" s="23"/>
      <c r="S4" s="23"/>
      <c r="T4" s="23"/>
      <c r="U4" s="23"/>
      <c r="V4" s="23"/>
      <c r="W4" s="23"/>
      <c r="X4" s="25"/>
      <c r="Y4" s="23"/>
    </row>
    <row r="5" spans="1:25" ht="142.5" customHeight="1" x14ac:dyDescent="0.35">
      <c r="A5" s="11"/>
      <c r="B5" s="255" t="s">
        <v>9341</v>
      </c>
      <c r="C5" s="37" t="s">
        <v>9342</v>
      </c>
      <c r="D5" s="37" t="s">
        <v>9343</v>
      </c>
      <c r="E5" s="37" t="s">
        <v>9344</v>
      </c>
      <c r="F5" s="37" t="s">
        <v>9345</v>
      </c>
      <c r="G5" s="37" t="s">
        <v>9346</v>
      </c>
      <c r="H5" s="37" t="s">
        <v>9347</v>
      </c>
      <c r="I5" s="37" t="s">
        <v>9348</v>
      </c>
      <c r="J5" s="37" t="s">
        <v>9349</v>
      </c>
      <c r="K5" s="37" t="s">
        <v>9350</v>
      </c>
      <c r="L5" s="37" t="s">
        <v>9351</v>
      </c>
      <c r="M5" s="37" t="s">
        <v>9352</v>
      </c>
      <c r="N5" s="37" t="s">
        <v>9353</v>
      </c>
      <c r="O5" s="37" t="s">
        <v>9354</v>
      </c>
      <c r="P5" s="37" t="s">
        <v>12</v>
      </c>
      <c r="Q5" s="37" t="s">
        <v>9355</v>
      </c>
      <c r="R5" s="37" t="s">
        <v>9356</v>
      </c>
      <c r="S5" s="37" t="s">
        <v>9357</v>
      </c>
      <c r="T5" s="37" t="s">
        <v>11</v>
      </c>
      <c r="U5" s="37" t="s">
        <v>10</v>
      </c>
      <c r="V5" s="37" t="s">
        <v>3197</v>
      </c>
      <c r="W5" s="37" t="s">
        <v>9358</v>
      </c>
      <c r="X5" s="37" t="s">
        <v>13</v>
      </c>
      <c r="Y5" s="25"/>
    </row>
    <row r="6" spans="1:25" ht="13.9" x14ac:dyDescent="0.35">
      <c r="A6" s="9">
        <v>1</v>
      </c>
      <c r="B6" s="225" t="s">
        <v>9359</v>
      </c>
      <c r="C6" s="8" t="s">
        <v>9360</v>
      </c>
      <c r="D6" s="9" t="s">
        <v>9361</v>
      </c>
      <c r="E6" s="11" t="s">
        <v>9362</v>
      </c>
      <c r="F6" s="9">
        <v>1</v>
      </c>
      <c r="G6" s="9" t="s">
        <v>18</v>
      </c>
      <c r="H6" s="9" t="s">
        <v>18</v>
      </c>
      <c r="I6" s="9" t="s">
        <v>9363</v>
      </c>
      <c r="J6" s="9">
        <v>0</v>
      </c>
      <c r="K6" s="9" t="s">
        <v>9364</v>
      </c>
      <c r="L6" s="9" t="s">
        <v>18</v>
      </c>
      <c r="M6" s="11" t="s">
        <v>9365</v>
      </c>
      <c r="N6" s="9" t="s">
        <v>18</v>
      </c>
      <c r="O6" s="9">
        <v>6</v>
      </c>
      <c r="P6" s="11" t="s">
        <v>2487</v>
      </c>
      <c r="Q6" s="9">
        <v>70.64</v>
      </c>
      <c r="R6" s="73">
        <v>1.2008346492199999E-5</v>
      </c>
      <c r="S6" s="9">
        <v>1488790</v>
      </c>
      <c r="T6" s="9">
        <v>2</v>
      </c>
      <c r="U6" s="9">
        <v>764.37267999999995</v>
      </c>
      <c r="V6" s="9">
        <v>1527.7380833699999</v>
      </c>
      <c r="W6" s="9">
        <v>-1.1343043803199999</v>
      </c>
      <c r="X6" s="11" t="s">
        <v>6196</v>
      </c>
      <c r="Y6" s="23"/>
    </row>
    <row r="7" spans="1:25" ht="13.9" x14ac:dyDescent="0.35">
      <c r="A7" s="9">
        <v>2</v>
      </c>
      <c r="B7" s="225" t="s">
        <v>9366</v>
      </c>
      <c r="C7" s="8" t="s">
        <v>9367</v>
      </c>
      <c r="D7" s="9" t="s">
        <v>9368</v>
      </c>
      <c r="E7" s="11" t="s">
        <v>9369</v>
      </c>
      <c r="F7" s="9">
        <v>3</v>
      </c>
      <c r="G7" s="9" t="s">
        <v>18</v>
      </c>
      <c r="H7" s="9" t="s">
        <v>3445</v>
      </c>
      <c r="I7" s="9" t="s">
        <v>9370</v>
      </c>
      <c r="J7" s="9">
        <v>3</v>
      </c>
      <c r="K7" s="9" t="s">
        <v>9371</v>
      </c>
      <c r="L7" s="9" t="s">
        <v>1706</v>
      </c>
      <c r="M7" s="11" t="s">
        <v>9372</v>
      </c>
      <c r="N7" s="9" t="s">
        <v>18</v>
      </c>
      <c r="O7" s="9">
        <v>1</v>
      </c>
      <c r="P7" s="11" t="s">
        <v>2487</v>
      </c>
      <c r="Q7" s="9">
        <v>51.03</v>
      </c>
      <c r="R7" s="73">
        <v>2.2876943410900001E-5</v>
      </c>
      <c r="S7" s="9">
        <v>3373360</v>
      </c>
      <c r="T7" s="9">
        <v>2</v>
      </c>
      <c r="U7" s="9">
        <v>580.79309000000001</v>
      </c>
      <c r="V7" s="9">
        <v>1160.57890337</v>
      </c>
      <c r="W7" s="9">
        <v>-0.43333546595900002</v>
      </c>
      <c r="X7" s="11" t="s">
        <v>293</v>
      </c>
      <c r="Y7" s="23"/>
    </row>
    <row r="8" spans="1:25" ht="13.9" x14ac:dyDescent="0.35">
      <c r="A8" s="9">
        <v>3</v>
      </c>
      <c r="B8" s="225" t="s">
        <v>9373</v>
      </c>
      <c r="C8" s="8" t="s">
        <v>9374</v>
      </c>
      <c r="D8" s="9" t="s">
        <v>9375</v>
      </c>
      <c r="E8" s="11" t="s">
        <v>9376</v>
      </c>
      <c r="F8" s="9">
        <v>3</v>
      </c>
      <c r="G8" s="9" t="s">
        <v>18</v>
      </c>
      <c r="H8" s="9" t="s">
        <v>3445</v>
      </c>
      <c r="I8" s="9" t="s">
        <v>9377</v>
      </c>
      <c r="J8" s="9" t="s">
        <v>1706</v>
      </c>
      <c r="K8" s="9" t="s">
        <v>9378</v>
      </c>
      <c r="L8" s="9" t="s">
        <v>1706</v>
      </c>
      <c r="M8" s="11" t="s">
        <v>9379</v>
      </c>
      <c r="N8" s="9" t="s">
        <v>18</v>
      </c>
      <c r="O8" s="9">
        <v>5</v>
      </c>
      <c r="P8" s="11" t="s">
        <v>2487</v>
      </c>
      <c r="Q8" s="9">
        <v>60.58</v>
      </c>
      <c r="R8" s="73">
        <v>1.9249643054999999E-6</v>
      </c>
      <c r="S8" s="9">
        <v>7437112</v>
      </c>
      <c r="T8" s="9">
        <v>2</v>
      </c>
      <c r="U8" s="9">
        <v>493.75423999999998</v>
      </c>
      <c r="V8" s="9">
        <v>986.50120336999998</v>
      </c>
      <c r="W8" s="9">
        <v>-0.21583349245899999</v>
      </c>
      <c r="X8" s="11" t="s">
        <v>293</v>
      </c>
      <c r="Y8" s="23"/>
    </row>
    <row r="9" spans="1:25" ht="30" customHeight="1" x14ac:dyDescent="0.35">
      <c r="A9" s="9">
        <v>4</v>
      </c>
      <c r="B9" s="225" t="s">
        <v>9380</v>
      </c>
      <c r="C9" s="8" t="s">
        <v>9381</v>
      </c>
      <c r="D9" s="9" t="s">
        <v>9382</v>
      </c>
      <c r="E9" s="11" t="s">
        <v>9383</v>
      </c>
      <c r="F9" s="9">
        <v>4</v>
      </c>
      <c r="G9" s="9" t="s">
        <v>18</v>
      </c>
      <c r="H9" s="9" t="s">
        <v>18</v>
      </c>
      <c r="I9" s="9" t="s">
        <v>9384</v>
      </c>
      <c r="J9" s="9">
        <v>0</v>
      </c>
      <c r="K9" s="9" t="s">
        <v>20</v>
      </c>
      <c r="L9" s="9" t="s">
        <v>18</v>
      </c>
      <c r="M9" s="11" t="s">
        <v>9385</v>
      </c>
      <c r="N9" s="9" t="s">
        <v>18</v>
      </c>
      <c r="O9" s="9">
        <v>2</v>
      </c>
      <c r="P9" s="11" t="s">
        <v>2487</v>
      </c>
      <c r="Q9" s="9">
        <v>34.64</v>
      </c>
      <c r="R9" s="9">
        <v>1.16809702286E-3</v>
      </c>
      <c r="S9" s="9">
        <v>31088.799999999999</v>
      </c>
      <c r="T9" s="9">
        <v>1</v>
      </c>
      <c r="U9" s="9">
        <v>602.35040000000004</v>
      </c>
      <c r="V9" s="9">
        <v>602.35040000000004</v>
      </c>
      <c r="W9" s="9">
        <v>-0.72431262581099998</v>
      </c>
      <c r="X9" s="11" t="s">
        <v>9386</v>
      </c>
      <c r="Y9" s="23"/>
    </row>
    <row r="10" spans="1:25" ht="13.9" x14ac:dyDescent="0.35">
      <c r="A10" s="9">
        <v>5</v>
      </c>
      <c r="B10" s="225" t="s">
        <v>9387</v>
      </c>
      <c r="C10" s="8" t="s">
        <v>9388</v>
      </c>
      <c r="D10" s="9" t="s">
        <v>9389</v>
      </c>
      <c r="E10" s="11" t="s">
        <v>9390</v>
      </c>
      <c r="F10" s="9">
        <v>5</v>
      </c>
      <c r="G10" s="9" t="s">
        <v>18</v>
      </c>
      <c r="H10" s="9" t="s">
        <v>3445</v>
      </c>
      <c r="I10" s="9"/>
      <c r="J10" s="9">
        <v>5</v>
      </c>
      <c r="K10" s="9" t="s">
        <v>9391</v>
      </c>
      <c r="L10" s="9" t="s">
        <v>3445</v>
      </c>
      <c r="M10" s="11" t="s">
        <v>9392</v>
      </c>
      <c r="N10" s="9" t="s">
        <v>18</v>
      </c>
      <c r="O10" s="9">
        <v>1</v>
      </c>
      <c r="P10" s="11" t="s">
        <v>2487</v>
      </c>
      <c r="Q10" s="9">
        <v>88.29</v>
      </c>
      <c r="R10" s="73">
        <v>3.3356656915800001E-9</v>
      </c>
      <c r="S10" s="9">
        <v>70215.98</v>
      </c>
      <c r="T10" s="9">
        <v>3</v>
      </c>
      <c r="U10" s="9">
        <v>735.71660999999995</v>
      </c>
      <c r="V10" s="9">
        <v>2205.1352767399999</v>
      </c>
      <c r="W10" s="9">
        <v>11.069819732899999</v>
      </c>
      <c r="X10" s="11" t="s">
        <v>1872</v>
      </c>
      <c r="Y10" s="23"/>
    </row>
    <row r="11" spans="1:25" ht="13.9" x14ac:dyDescent="0.35">
      <c r="A11" s="9">
        <v>6</v>
      </c>
      <c r="B11" s="225" t="s">
        <v>9393</v>
      </c>
      <c r="C11" s="8" t="s">
        <v>9394</v>
      </c>
      <c r="D11" s="9" t="s">
        <v>9395</v>
      </c>
      <c r="E11" s="11" t="s">
        <v>9396</v>
      </c>
      <c r="F11" s="9">
        <v>7</v>
      </c>
      <c r="G11" s="9" t="s">
        <v>18</v>
      </c>
      <c r="H11" s="9" t="s">
        <v>18</v>
      </c>
      <c r="I11" s="9" t="s">
        <v>9397</v>
      </c>
      <c r="J11" s="9">
        <v>0</v>
      </c>
      <c r="K11" s="9" t="s">
        <v>9398</v>
      </c>
      <c r="L11" s="9" t="s">
        <v>18</v>
      </c>
      <c r="M11" s="11" t="s">
        <v>9399</v>
      </c>
      <c r="N11" s="9" t="s">
        <v>18</v>
      </c>
      <c r="O11" s="9">
        <v>12</v>
      </c>
      <c r="P11" s="11" t="s">
        <v>2487</v>
      </c>
      <c r="Q11" s="9">
        <v>73.73</v>
      </c>
      <c r="R11" s="73">
        <v>9.3201452530900002E-8</v>
      </c>
      <c r="S11" s="9">
        <v>56733.09</v>
      </c>
      <c r="T11" s="9">
        <v>2</v>
      </c>
      <c r="U11" s="9">
        <v>551.31518000000005</v>
      </c>
      <c r="V11" s="9">
        <v>1101.6230833699999</v>
      </c>
      <c r="W11" s="9">
        <v>7.2775163494999999</v>
      </c>
      <c r="X11" s="11" t="s">
        <v>146</v>
      </c>
      <c r="Y11" s="23"/>
    </row>
    <row r="12" spans="1:25" ht="13.9" x14ac:dyDescent="0.35">
      <c r="A12" s="9">
        <v>7</v>
      </c>
      <c r="B12" s="225" t="s">
        <v>9400</v>
      </c>
      <c r="C12" s="8" t="s">
        <v>9401</v>
      </c>
      <c r="D12" s="9" t="s">
        <v>9402</v>
      </c>
      <c r="E12" s="11" t="s">
        <v>9403</v>
      </c>
      <c r="F12" s="9">
        <v>7</v>
      </c>
      <c r="G12" s="9" t="s">
        <v>18</v>
      </c>
      <c r="H12" s="9" t="s">
        <v>18</v>
      </c>
      <c r="I12" s="9" t="s">
        <v>9404</v>
      </c>
      <c r="J12" s="9">
        <v>0</v>
      </c>
      <c r="K12" s="9" t="s">
        <v>9405</v>
      </c>
      <c r="L12" s="9" t="s">
        <v>18</v>
      </c>
      <c r="M12" s="11" t="s">
        <v>9406</v>
      </c>
      <c r="N12" s="9" t="s">
        <v>18</v>
      </c>
      <c r="O12" s="9">
        <v>1</v>
      </c>
      <c r="P12" s="11" t="s">
        <v>2487</v>
      </c>
      <c r="Q12" s="9">
        <v>55</v>
      </c>
      <c r="R12" s="73">
        <v>7.5894663844000003E-6</v>
      </c>
      <c r="S12" s="9">
        <v>734177.2</v>
      </c>
      <c r="T12" s="9">
        <v>2</v>
      </c>
      <c r="U12" s="9">
        <v>622.81768999999997</v>
      </c>
      <c r="V12" s="9">
        <v>1244.62810337</v>
      </c>
      <c r="W12" s="9">
        <v>0.88145205523900005</v>
      </c>
      <c r="X12" s="11" t="s">
        <v>9407</v>
      </c>
      <c r="Y12" s="23"/>
    </row>
    <row r="13" spans="1:25" ht="45" customHeight="1" x14ac:dyDescent="0.35">
      <c r="A13" s="9">
        <v>8</v>
      </c>
      <c r="B13" s="225" t="s">
        <v>9408</v>
      </c>
      <c r="C13" s="8" t="s">
        <v>9409</v>
      </c>
      <c r="D13" s="9" t="s">
        <v>9410</v>
      </c>
      <c r="E13" s="11" t="s">
        <v>9411</v>
      </c>
      <c r="F13" s="9">
        <v>9</v>
      </c>
      <c r="G13" s="9" t="s">
        <v>3445</v>
      </c>
      <c r="H13" s="9" t="s">
        <v>18</v>
      </c>
      <c r="I13" s="9" t="s">
        <v>9412</v>
      </c>
      <c r="J13" s="9">
        <v>0</v>
      </c>
      <c r="K13" s="9" t="s">
        <v>9413</v>
      </c>
      <c r="L13" s="9" t="s">
        <v>18</v>
      </c>
      <c r="M13" s="11" t="s">
        <v>9414</v>
      </c>
      <c r="N13" s="9" t="s">
        <v>18</v>
      </c>
      <c r="O13" s="9">
        <v>1</v>
      </c>
      <c r="P13" s="11" t="s">
        <v>2487</v>
      </c>
      <c r="Q13" s="9">
        <v>44.74</v>
      </c>
      <c r="R13" s="73">
        <v>5.87540824925E-5</v>
      </c>
      <c r="S13" s="9">
        <v>2725123</v>
      </c>
      <c r="T13" s="9">
        <v>2</v>
      </c>
      <c r="U13" s="9">
        <v>643.85137999999995</v>
      </c>
      <c r="V13" s="9">
        <v>1286.6954833699999</v>
      </c>
      <c r="W13" s="9">
        <v>0.29306079379</v>
      </c>
      <c r="X13" s="11" t="s">
        <v>293</v>
      </c>
      <c r="Y13" s="23"/>
    </row>
    <row r="14" spans="1:25" ht="30" customHeight="1" x14ac:dyDescent="0.35">
      <c r="A14" s="9">
        <v>9</v>
      </c>
      <c r="B14" s="225" t="s">
        <v>9415</v>
      </c>
      <c r="C14" s="8" t="s">
        <v>9416</v>
      </c>
      <c r="D14" s="9" t="s">
        <v>9417</v>
      </c>
      <c r="E14" s="11" t="s">
        <v>9418</v>
      </c>
      <c r="F14" s="9">
        <v>10</v>
      </c>
      <c r="G14" s="9" t="s">
        <v>18</v>
      </c>
      <c r="H14" s="9" t="s">
        <v>18</v>
      </c>
      <c r="I14" s="9" t="s">
        <v>9419</v>
      </c>
      <c r="J14" s="9">
        <v>0</v>
      </c>
      <c r="K14" s="9" t="s">
        <v>9420</v>
      </c>
      <c r="L14" s="9" t="s">
        <v>18</v>
      </c>
      <c r="M14" s="11" t="s">
        <v>9421</v>
      </c>
      <c r="N14" s="9" t="s">
        <v>18</v>
      </c>
      <c r="O14" s="9">
        <v>193</v>
      </c>
      <c r="P14" s="11" t="s">
        <v>8468</v>
      </c>
      <c r="Q14" s="9">
        <v>104.9</v>
      </c>
      <c r="R14" s="73">
        <v>1.5532495532600001E-10</v>
      </c>
      <c r="S14" s="9">
        <v>209764.4</v>
      </c>
      <c r="T14" s="9">
        <v>2</v>
      </c>
      <c r="U14" s="9">
        <v>758.38580000000002</v>
      </c>
      <c r="V14" s="9">
        <v>1515.7643233700001</v>
      </c>
      <c r="W14" s="9">
        <v>1.2086839439499999</v>
      </c>
      <c r="X14" s="11" t="s">
        <v>9422</v>
      </c>
      <c r="Y14" s="23"/>
    </row>
    <row r="15" spans="1:25" ht="30" customHeight="1" x14ac:dyDescent="0.35">
      <c r="A15" s="9">
        <v>10</v>
      </c>
      <c r="B15" s="225" t="s">
        <v>9423</v>
      </c>
      <c r="C15" s="8" t="s">
        <v>9424</v>
      </c>
      <c r="D15" s="9" t="s">
        <v>9425</v>
      </c>
      <c r="E15" s="11" t="s">
        <v>9426</v>
      </c>
      <c r="F15" s="9">
        <v>12</v>
      </c>
      <c r="G15" s="9" t="s">
        <v>18</v>
      </c>
      <c r="H15" s="9" t="s">
        <v>18</v>
      </c>
      <c r="I15" s="84" t="s">
        <v>9977</v>
      </c>
      <c r="J15" s="9" t="s">
        <v>1706</v>
      </c>
      <c r="K15" s="9" t="s">
        <v>9427</v>
      </c>
      <c r="L15" s="9" t="s">
        <v>1706</v>
      </c>
      <c r="M15" s="11" t="s">
        <v>9428</v>
      </c>
      <c r="N15" s="9" t="s">
        <v>18</v>
      </c>
      <c r="O15" s="9">
        <v>33</v>
      </c>
      <c r="P15" s="11" t="s">
        <v>2487</v>
      </c>
      <c r="Q15" s="9">
        <v>69.78</v>
      </c>
      <c r="R15" s="73">
        <v>1.2097561549E-7</v>
      </c>
      <c r="S15" s="9">
        <v>3533478</v>
      </c>
      <c r="T15" s="9">
        <v>2</v>
      </c>
      <c r="U15" s="9">
        <v>420.73241999999999</v>
      </c>
      <c r="V15" s="9">
        <v>840.45756337</v>
      </c>
      <c r="W15" s="9">
        <v>0.13930507040500001</v>
      </c>
      <c r="X15" s="11" t="s">
        <v>9429</v>
      </c>
      <c r="Y15" s="23"/>
    </row>
    <row r="16" spans="1:25" ht="30" customHeight="1" x14ac:dyDescent="0.35">
      <c r="A16" s="9">
        <v>11</v>
      </c>
      <c r="B16" s="225" t="s">
        <v>9430</v>
      </c>
      <c r="C16" s="8" t="s">
        <v>9431</v>
      </c>
      <c r="D16" s="9" t="s">
        <v>9432</v>
      </c>
      <c r="E16" s="11" t="s">
        <v>9433</v>
      </c>
      <c r="F16" s="9">
        <v>19</v>
      </c>
      <c r="G16" s="9" t="s">
        <v>18</v>
      </c>
      <c r="H16" s="9" t="s">
        <v>18</v>
      </c>
      <c r="I16" s="9" t="s">
        <v>9434</v>
      </c>
      <c r="J16" s="9">
        <v>0</v>
      </c>
      <c r="K16" s="9" t="s">
        <v>9435</v>
      </c>
      <c r="L16" s="9" t="s">
        <v>18</v>
      </c>
      <c r="M16" s="11" t="s">
        <v>9436</v>
      </c>
      <c r="N16" s="9" t="s">
        <v>18</v>
      </c>
      <c r="O16" s="9">
        <v>3</v>
      </c>
      <c r="P16" s="11" t="s">
        <v>9437</v>
      </c>
      <c r="Q16" s="9">
        <v>44.42</v>
      </c>
      <c r="R16" s="9">
        <v>1.4456394505599999E-4</v>
      </c>
      <c r="S16" s="9">
        <v>6184578</v>
      </c>
      <c r="T16" s="9">
        <v>2</v>
      </c>
      <c r="U16" s="9">
        <v>529.77466000000004</v>
      </c>
      <c r="V16" s="9">
        <v>1058.5420433700001</v>
      </c>
      <c r="W16" s="9">
        <v>11.4044407358</v>
      </c>
      <c r="X16" s="11" t="s">
        <v>1872</v>
      </c>
      <c r="Y16" s="23"/>
    </row>
    <row r="17" spans="1:25" ht="13.9" x14ac:dyDescent="0.35">
      <c r="A17" s="9">
        <v>12</v>
      </c>
      <c r="B17" s="225" t="s">
        <v>9438</v>
      </c>
      <c r="C17" s="8" t="s">
        <v>9439</v>
      </c>
      <c r="D17" s="9" t="s">
        <v>9440</v>
      </c>
      <c r="E17" s="11" t="s">
        <v>9441</v>
      </c>
      <c r="F17" s="9">
        <v>20</v>
      </c>
      <c r="G17" s="9" t="s">
        <v>18</v>
      </c>
      <c r="H17" s="9" t="s">
        <v>18</v>
      </c>
      <c r="I17" s="9" t="s">
        <v>9442</v>
      </c>
      <c r="J17" s="9">
        <v>0</v>
      </c>
      <c r="K17" s="9" t="s">
        <v>9443</v>
      </c>
      <c r="L17" s="9" t="s">
        <v>18</v>
      </c>
      <c r="M17" s="11" t="s">
        <v>9444</v>
      </c>
      <c r="N17" s="9" t="s">
        <v>18</v>
      </c>
      <c r="O17" s="9">
        <v>3</v>
      </c>
      <c r="P17" s="11" t="s">
        <v>2487</v>
      </c>
      <c r="Q17" s="9">
        <v>57.13</v>
      </c>
      <c r="R17" s="73">
        <v>1.3748595944E-5</v>
      </c>
      <c r="S17" s="9">
        <v>174836.2</v>
      </c>
      <c r="T17" s="9">
        <v>2</v>
      </c>
      <c r="U17" s="9">
        <v>494.75448999999998</v>
      </c>
      <c r="V17" s="9">
        <v>988.50170336999997</v>
      </c>
      <c r="W17" s="9">
        <v>7.1695172358199999</v>
      </c>
      <c r="X17" s="11" t="s">
        <v>79</v>
      </c>
      <c r="Y17" s="23"/>
    </row>
    <row r="18" spans="1:25" ht="30" customHeight="1" x14ac:dyDescent="0.35">
      <c r="A18" s="9">
        <v>13</v>
      </c>
      <c r="B18" s="225" t="s">
        <v>9445</v>
      </c>
      <c r="C18" s="8" t="s">
        <v>9446</v>
      </c>
      <c r="D18" s="9" t="s">
        <v>9447</v>
      </c>
      <c r="E18" s="11" t="s">
        <v>9448</v>
      </c>
      <c r="F18" s="9">
        <v>20</v>
      </c>
      <c r="G18" s="9" t="s">
        <v>18</v>
      </c>
      <c r="H18" s="9" t="s">
        <v>18</v>
      </c>
      <c r="I18" s="9" t="s">
        <v>9449</v>
      </c>
      <c r="J18" s="9">
        <v>0</v>
      </c>
      <c r="K18" s="9" t="s">
        <v>9450</v>
      </c>
      <c r="L18" s="9" t="s">
        <v>18</v>
      </c>
      <c r="M18" s="11" t="s">
        <v>9451</v>
      </c>
      <c r="N18" s="9" t="s">
        <v>18</v>
      </c>
      <c r="O18" s="9">
        <v>33</v>
      </c>
      <c r="P18" s="11" t="s">
        <v>9452</v>
      </c>
      <c r="Q18" s="9">
        <v>72.33</v>
      </c>
      <c r="R18" s="73">
        <v>2.0175257903E-7</v>
      </c>
      <c r="S18" s="9">
        <v>146450.20000000001</v>
      </c>
      <c r="T18" s="9">
        <v>2</v>
      </c>
      <c r="U18" s="9">
        <v>973.96624999999995</v>
      </c>
      <c r="V18" s="9">
        <v>1946.9252233699999</v>
      </c>
      <c r="W18" s="9">
        <v>-3.5543225864000001E-3</v>
      </c>
      <c r="X18" s="11" t="s">
        <v>84</v>
      </c>
      <c r="Y18" s="23"/>
    </row>
    <row r="19" spans="1:25" ht="13.9" x14ac:dyDescent="0.35">
      <c r="A19" s="9">
        <v>14</v>
      </c>
      <c r="B19" s="225" t="s">
        <v>9453</v>
      </c>
      <c r="C19" s="8" t="s">
        <v>9454</v>
      </c>
      <c r="D19" s="9" t="s">
        <v>9455</v>
      </c>
      <c r="E19" s="11" t="s">
        <v>9456</v>
      </c>
      <c r="F19" s="9">
        <v>21</v>
      </c>
      <c r="G19" s="9" t="s">
        <v>18</v>
      </c>
      <c r="H19" s="9" t="s">
        <v>18</v>
      </c>
      <c r="I19" s="9" t="s">
        <v>9457</v>
      </c>
      <c r="J19" s="9">
        <v>0</v>
      </c>
      <c r="K19" s="9" t="s">
        <v>9458</v>
      </c>
      <c r="L19" s="9" t="s">
        <v>18</v>
      </c>
      <c r="M19" s="11" t="s">
        <v>9459</v>
      </c>
      <c r="N19" s="9" t="s">
        <v>18</v>
      </c>
      <c r="O19" s="9">
        <v>1</v>
      </c>
      <c r="P19" s="11" t="s">
        <v>2487</v>
      </c>
      <c r="Q19" s="9">
        <v>36.1</v>
      </c>
      <c r="R19" s="9">
        <v>1.7182962409800001E-3</v>
      </c>
      <c r="S19" s="9">
        <v>143817.79999999999</v>
      </c>
      <c r="T19" s="9">
        <v>1</v>
      </c>
      <c r="U19" s="9">
        <v>678.34307999999999</v>
      </c>
      <c r="V19" s="9">
        <v>678.34307999999999</v>
      </c>
      <c r="W19" s="9">
        <v>-3.9453339747</v>
      </c>
      <c r="X19" s="11" t="s">
        <v>9386</v>
      </c>
      <c r="Y19" s="23"/>
    </row>
    <row r="20" spans="1:25" ht="13.9" x14ac:dyDescent="0.35">
      <c r="A20" s="9">
        <v>15</v>
      </c>
      <c r="B20" s="225" t="s">
        <v>9460</v>
      </c>
      <c r="C20" s="8" t="s">
        <v>9461</v>
      </c>
      <c r="D20" s="9" t="s">
        <v>9462</v>
      </c>
      <c r="E20" s="11" t="s">
        <v>9463</v>
      </c>
      <c r="F20" s="9">
        <v>27</v>
      </c>
      <c r="G20" s="9" t="s">
        <v>18</v>
      </c>
      <c r="H20" s="9" t="s">
        <v>3445</v>
      </c>
      <c r="I20" s="9" t="s">
        <v>8732</v>
      </c>
      <c r="J20" s="9">
        <v>411</v>
      </c>
      <c r="K20" s="9" t="s">
        <v>9464</v>
      </c>
      <c r="L20" s="9" t="s">
        <v>1706</v>
      </c>
      <c r="M20" s="11" t="s">
        <v>9465</v>
      </c>
      <c r="N20" s="9" t="s">
        <v>18</v>
      </c>
      <c r="O20" s="9">
        <v>3</v>
      </c>
      <c r="P20" s="11" t="s">
        <v>2487</v>
      </c>
      <c r="Q20" s="9">
        <v>52.16</v>
      </c>
      <c r="R20" s="73">
        <v>3.7400302578600001E-5</v>
      </c>
      <c r="S20" s="9">
        <v>251028.2</v>
      </c>
      <c r="T20" s="9">
        <v>2</v>
      </c>
      <c r="U20" s="9">
        <v>530.27106000000003</v>
      </c>
      <c r="V20" s="9">
        <v>1059.5348433700001</v>
      </c>
      <c r="W20" s="9">
        <v>2.9419325088499999</v>
      </c>
      <c r="X20" s="11" t="s">
        <v>1228</v>
      </c>
      <c r="Y20" s="23"/>
    </row>
    <row r="21" spans="1:25" ht="30" customHeight="1" x14ac:dyDescent="0.35">
      <c r="A21" s="9">
        <v>16</v>
      </c>
      <c r="B21" s="225" t="s">
        <v>9466</v>
      </c>
      <c r="C21" s="8" t="s">
        <v>9467</v>
      </c>
      <c r="D21" s="9" t="s">
        <v>9468</v>
      </c>
      <c r="E21" s="11" t="s">
        <v>9469</v>
      </c>
      <c r="F21" s="9">
        <v>30</v>
      </c>
      <c r="G21" s="9" t="s">
        <v>18</v>
      </c>
      <c r="H21" s="9" t="s">
        <v>3445</v>
      </c>
      <c r="I21" s="9" t="s">
        <v>9470</v>
      </c>
      <c r="J21" s="9">
        <v>669</v>
      </c>
      <c r="K21" s="9" t="s">
        <v>9471</v>
      </c>
      <c r="L21" s="9" t="s">
        <v>1706</v>
      </c>
      <c r="M21" s="11" t="s">
        <v>9472</v>
      </c>
      <c r="N21" s="9" t="s">
        <v>18</v>
      </c>
      <c r="O21" s="9">
        <v>3</v>
      </c>
      <c r="P21" s="11" t="s">
        <v>9473</v>
      </c>
      <c r="Q21" s="9">
        <v>49.16</v>
      </c>
      <c r="R21" s="73">
        <v>1.27405829299E-5</v>
      </c>
      <c r="S21" s="9">
        <v>196491.5</v>
      </c>
      <c r="T21" s="9">
        <v>3</v>
      </c>
      <c r="U21" s="9">
        <v>963.43859999999995</v>
      </c>
      <c r="V21" s="9">
        <v>2888.3012467399999</v>
      </c>
      <c r="W21" s="9">
        <v>-0.243586087526</v>
      </c>
      <c r="X21" s="11" t="s">
        <v>529</v>
      </c>
      <c r="Y21" s="23"/>
    </row>
    <row r="22" spans="1:25" ht="30" customHeight="1" x14ac:dyDescent="0.35">
      <c r="A22" s="9">
        <v>17</v>
      </c>
      <c r="B22" s="225" t="s">
        <v>9474</v>
      </c>
      <c r="C22" s="8" t="s">
        <v>9475</v>
      </c>
      <c r="D22" s="9" t="s">
        <v>9476</v>
      </c>
      <c r="E22" s="11" t="s">
        <v>9477</v>
      </c>
      <c r="F22" s="9">
        <v>44</v>
      </c>
      <c r="G22" s="9" t="s">
        <v>18</v>
      </c>
      <c r="H22" s="9" t="s">
        <v>3445</v>
      </c>
      <c r="I22" s="9" t="s">
        <v>9478</v>
      </c>
      <c r="J22" s="9">
        <v>92</v>
      </c>
      <c r="K22" s="9" t="s">
        <v>9479</v>
      </c>
      <c r="L22" s="9" t="s">
        <v>1706</v>
      </c>
      <c r="M22" s="11" t="s">
        <v>9480</v>
      </c>
      <c r="N22" s="9" t="s">
        <v>18</v>
      </c>
      <c r="O22" s="9">
        <v>7</v>
      </c>
      <c r="P22" s="11" t="s">
        <v>2487</v>
      </c>
      <c r="Q22" s="9">
        <v>108.64</v>
      </c>
      <c r="R22" s="73">
        <v>4.5818915657499997E-11</v>
      </c>
      <c r="S22" s="9">
        <v>108794.6</v>
      </c>
      <c r="T22" s="9">
        <v>2</v>
      </c>
      <c r="U22" s="9">
        <v>880.43309999999997</v>
      </c>
      <c r="V22" s="9">
        <v>1759.85892337</v>
      </c>
      <c r="W22" s="9">
        <v>-1.18925441816</v>
      </c>
      <c r="X22" s="11" t="s">
        <v>9429</v>
      </c>
      <c r="Y22" s="23"/>
    </row>
    <row r="23" spans="1:25" ht="13.9" x14ac:dyDescent="0.35">
      <c r="A23" s="9">
        <v>18</v>
      </c>
      <c r="B23" s="225" t="s">
        <v>9481</v>
      </c>
      <c r="C23" s="8" t="s">
        <v>9482</v>
      </c>
      <c r="D23" s="9" t="s">
        <v>9483</v>
      </c>
      <c r="E23" s="11" t="s">
        <v>9484</v>
      </c>
      <c r="F23" s="9">
        <v>49</v>
      </c>
      <c r="G23" s="9" t="s">
        <v>18</v>
      </c>
      <c r="H23" s="9" t="s">
        <v>18</v>
      </c>
      <c r="I23" s="9" t="s">
        <v>9485</v>
      </c>
      <c r="J23" s="9">
        <v>3</v>
      </c>
      <c r="K23" s="9" t="s">
        <v>9486</v>
      </c>
      <c r="L23" s="9" t="s">
        <v>1706</v>
      </c>
      <c r="M23" s="11" t="s">
        <v>9487</v>
      </c>
      <c r="N23" s="9" t="s">
        <v>3445</v>
      </c>
      <c r="O23" s="9">
        <v>1</v>
      </c>
      <c r="P23" s="11" t="s">
        <v>2487</v>
      </c>
      <c r="Q23" s="9">
        <v>71.650000000000006</v>
      </c>
      <c r="R23" s="73">
        <v>7.5230281201E-6</v>
      </c>
      <c r="S23" s="9">
        <v>247949.2</v>
      </c>
      <c r="T23" s="9">
        <v>2</v>
      </c>
      <c r="U23" s="9">
        <v>751.88647000000003</v>
      </c>
      <c r="V23" s="9">
        <v>1502.7656633700001</v>
      </c>
      <c r="W23" s="9">
        <v>1.6084210992900001</v>
      </c>
      <c r="X23" s="11" t="s">
        <v>6196</v>
      </c>
      <c r="Y23" s="23"/>
    </row>
    <row r="24" spans="1:25" ht="15" customHeight="1" x14ac:dyDescent="0.35">
      <c r="A24" s="173">
        <v>19</v>
      </c>
      <c r="B24" s="226" t="s">
        <v>9488</v>
      </c>
      <c r="C24" s="8" t="s">
        <v>9489</v>
      </c>
      <c r="D24" s="9" t="s">
        <v>9490</v>
      </c>
      <c r="E24" s="11" t="s">
        <v>9491</v>
      </c>
      <c r="F24" s="9">
        <v>54</v>
      </c>
      <c r="G24" s="9" t="s">
        <v>18</v>
      </c>
      <c r="H24" s="173" t="s">
        <v>3445</v>
      </c>
      <c r="I24" s="9" t="s">
        <v>9492</v>
      </c>
      <c r="J24" s="9">
        <v>128</v>
      </c>
      <c r="K24" s="9" t="s">
        <v>9493</v>
      </c>
      <c r="L24" s="173" t="s">
        <v>1706</v>
      </c>
      <c r="M24" s="175" t="s">
        <v>9494</v>
      </c>
      <c r="N24" s="173" t="s">
        <v>18</v>
      </c>
      <c r="O24" s="9">
        <v>92</v>
      </c>
      <c r="P24" s="11" t="s">
        <v>2487</v>
      </c>
      <c r="Q24" s="9">
        <v>65.510000000000005</v>
      </c>
      <c r="R24" s="73">
        <v>9.701057864880001E-7</v>
      </c>
      <c r="S24" s="9">
        <v>276914.40000000002</v>
      </c>
      <c r="T24" s="9">
        <v>2</v>
      </c>
      <c r="U24" s="9">
        <v>443.74813999999998</v>
      </c>
      <c r="V24" s="9">
        <v>886.48900336999998</v>
      </c>
      <c r="W24" s="9">
        <v>1.04578849416</v>
      </c>
      <c r="X24" s="11" t="s">
        <v>182</v>
      </c>
      <c r="Y24" s="23"/>
    </row>
    <row r="25" spans="1:25" ht="13.9" x14ac:dyDescent="0.35">
      <c r="A25" s="181"/>
      <c r="B25" s="228"/>
      <c r="C25" s="8" t="s">
        <v>9489</v>
      </c>
      <c r="D25" s="9" t="s">
        <v>9495</v>
      </c>
      <c r="E25" s="11" t="s">
        <v>9496</v>
      </c>
      <c r="F25" s="9">
        <v>54</v>
      </c>
      <c r="G25" s="9" t="s">
        <v>18</v>
      </c>
      <c r="H25" s="173"/>
      <c r="I25" s="9"/>
      <c r="J25" s="9">
        <v>127</v>
      </c>
      <c r="K25" s="9" t="s">
        <v>9497</v>
      </c>
      <c r="L25" s="173"/>
      <c r="M25" s="173"/>
      <c r="N25" s="173"/>
      <c r="O25" s="9">
        <v>2</v>
      </c>
      <c r="P25" s="11" t="s">
        <v>2487</v>
      </c>
      <c r="Q25" s="9">
        <v>55.1</v>
      </c>
      <c r="R25" s="73">
        <v>8.80734198266E-6</v>
      </c>
      <c r="S25" s="9">
        <v>103380.4</v>
      </c>
      <c r="T25" s="9">
        <v>2</v>
      </c>
      <c r="U25" s="9">
        <v>509.26781999999997</v>
      </c>
      <c r="V25" s="9">
        <v>1017.52836337</v>
      </c>
      <c r="W25" s="9">
        <v>-0.209252152277</v>
      </c>
      <c r="X25" s="11" t="s">
        <v>9407</v>
      </c>
      <c r="Y25" s="23"/>
    </row>
    <row r="26" spans="1:25" ht="13.9" x14ac:dyDescent="0.35">
      <c r="A26" s="9">
        <v>20</v>
      </c>
      <c r="B26" s="225" t="s">
        <v>9498</v>
      </c>
      <c r="C26" s="8" t="s">
        <v>9499</v>
      </c>
      <c r="D26" s="9" t="s">
        <v>9500</v>
      </c>
      <c r="E26" s="11" t="s">
        <v>9501</v>
      </c>
      <c r="F26" s="9">
        <v>89</v>
      </c>
      <c r="G26" s="9" t="s">
        <v>18</v>
      </c>
      <c r="H26" s="9" t="s">
        <v>3445</v>
      </c>
      <c r="I26" s="9" t="s">
        <v>9502</v>
      </c>
      <c r="J26" s="9">
        <v>89</v>
      </c>
      <c r="K26" s="9" t="s">
        <v>9503</v>
      </c>
      <c r="L26" s="9" t="s">
        <v>18</v>
      </c>
      <c r="M26" s="11" t="s">
        <v>9504</v>
      </c>
      <c r="N26" s="9" t="s">
        <v>18</v>
      </c>
      <c r="O26" s="9">
        <v>1</v>
      </c>
      <c r="P26" s="11" t="s">
        <v>2487</v>
      </c>
      <c r="Q26" s="9">
        <v>50.64</v>
      </c>
      <c r="R26" s="73">
        <v>5.1347223592100003E-5</v>
      </c>
      <c r="S26" s="9">
        <v>72398.03</v>
      </c>
      <c r="T26" s="9">
        <v>2</v>
      </c>
      <c r="U26" s="9">
        <v>474.73987</v>
      </c>
      <c r="V26" s="9">
        <v>948.47246337000001</v>
      </c>
      <c r="W26" s="9">
        <v>1.84199338145</v>
      </c>
      <c r="X26" s="11" t="s">
        <v>9407</v>
      </c>
      <c r="Y26" s="23"/>
    </row>
    <row r="27" spans="1:25" ht="13.9" x14ac:dyDescent="0.35">
      <c r="A27" s="9">
        <v>21</v>
      </c>
      <c r="B27" s="225" t="s">
        <v>9505</v>
      </c>
      <c r="C27" s="8" t="s">
        <v>9506</v>
      </c>
      <c r="D27" s="9" t="s">
        <v>9507</v>
      </c>
      <c r="E27" s="11" t="s">
        <v>9508</v>
      </c>
      <c r="F27" s="9">
        <v>146</v>
      </c>
      <c r="G27" s="9" t="s">
        <v>18</v>
      </c>
      <c r="H27" s="9" t="s">
        <v>3445</v>
      </c>
      <c r="I27" s="9" t="s">
        <v>9509</v>
      </c>
      <c r="J27" s="9">
        <v>158</v>
      </c>
      <c r="K27" s="9" t="s">
        <v>9510</v>
      </c>
      <c r="L27" s="9"/>
      <c r="M27" s="11" t="s">
        <v>9511</v>
      </c>
      <c r="N27" s="9" t="s">
        <v>18</v>
      </c>
      <c r="O27" s="9">
        <v>9</v>
      </c>
      <c r="P27" s="11" t="s">
        <v>2487</v>
      </c>
      <c r="Q27" s="9">
        <v>77.77</v>
      </c>
      <c r="R27" s="73">
        <v>4.7626082507899999E-8</v>
      </c>
      <c r="S27" s="9">
        <v>28430.639999999999</v>
      </c>
      <c r="T27" s="9">
        <v>2</v>
      </c>
      <c r="U27" s="9">
        <v>998.99432000000002</v>
      </c>
      <c r="V27" s="9">
        <v>1996.9813633700001</v>
      </c>
      <c r="W27" s="9">
        <v>-2.4651807425999999</v>
      </c>
      <c r="X27" s="11" t="s">
        <v>9386</v>
      </c>
      <c r="Y27" s="23"/>
    </row>
    <row r="28" spans="1:25" ht="13.9" x14ac:dyDescent="0.35">
      <c r="A28" s="9">
        <v>22</v>
      </c>
      <c r="B28" s="225" t="s">
        <v>9512</v>
      </c>
      <c r="C28" s="8" t="s">
        <v>9513</v>
      </c>
      <c r="D28" s="9" t="s">
        <v>9514</v>
      </c>
      <c r="E28" s="11" t="s">
        <v>9515</v>
      </c>
      <c r="F28" s="9">
        <v>157</v>
      </c>
      <c r="G28" s="9" t="s">
        <v>18</v>
      </c>
      <c r="H28" s="9" t="s">
        <v>18</v>
      </c>
      <c r="I28" s="9" t="s">
        <v>9516</v>
      </c>
      <c r="J28" s="9">
        <v>0</v>
      </c>
      <c r="K28" s="9" t="s">
        <v>9517</v>
      </c>
      <c r="L28" s="9"/>
      <c r="M28" s="11" t="s">
        <v>3445</v>
      </c>
      <c r="N28" s="9"/>
      <c r="O28" s="9">
        <v>9</v>
      </c>
      <c r="P28" s="11" t="s">
        <v>2487</v>
      </c>
      <c r="Q28" s="9">
        <v>75.5</v>
      </c>
      <c r="R28" s="73">
        <v>6.4822807419100003E-8</v>
      </c>
      <c r="S28" s="9">
        <v>3067884</v>
      </c>
      <c r="T28" s="9">
        <v>3</v>
      </c>
      <c r="U28" s="9">
        <v>795.73943999999995</v>
      </c>
      <c r="V28" s="9">
        <v>2385.20376674</v>
      </c>
      <c r="W28" s="9">
        <v>-0.33521245065799998</v>
      </c>
      <c r="X28" s="11" t="s">
        <v>182</v>
      </c>
      <c r="Y28" s="23"/>
    </row>
    <row r="29" spans="1:25" ht="13.9" x14ac:dyDescent="0.35">
      <c r="A29" s="9">
        <v>23</v>
      </c>
      <c r="B29" s="225" t="s">
        <v>9518</v>
      </c>
      <c r="C29" s="8" t="s">
        <v>9519</v>
      </c>
      <c r="D29" s="9" t="s">
        <v>9520</v>
      </c>
      <c r="E29" s="11" t="s">
        <v>9521</v>
      </c>
      <c r="F29" s="9">
        <v>217</v>
      </c>
      <c r="G29" s="9" t="s">
        <v>18</v>
      </c>
      <c r="H29" s="9" t="s">
        <v>3445</v>
      </c>
      <c r="I29" s="9" t="s">
        <v>9522</v>
      </c>
      <c r="J29" s="9">
        <v>219</v>
      </c>
      <c r="K29" s="9" t="s">
        <v>9523</v>
      </c>
      <c r="L29" s="9"/>
      <c r="M29" s="11" t="s">
        <v>9524</v>
      </c>
      <c r="N29" s="9" t="s">
        <v>18</v>
      </c>
      <c r="O29" s="9">
        <v>1</v>
      </c>
      <c r="P29" s="11" t="s">
        <v>2487</v>
      </c>
      <c r="Q29" s="9">
        <v>71.88</v>
      </c>
      <c r="R29" s="73">
        <v>1.32970058877E-7</v>
      </c>
      <c r="S29" s="9">
        <v>2381526</v>
      </c>
      <c r="T29" s="9">
        <v>2</v>
      </c>
      <c r="U29" s="9">
        <v>790.85693000000003</v>
      </c>
      <c r="V29" s="9">
        <v>1580.7065833700001</v>
      </c>
      <c r="W29" s="9">
        <v>1.9466484371999999</v>
      </c>
      <c r="X29" s="11" t="s">
        <v>293</v>
      </c>
      <c r="Y29" s="23"/>
    </row>
    <row r="30" spans="1:25" ht="13.9" x14ac:dyDescent="0.35">
      <c r="A30" s="9">
        <v>24</v>
      </c>
      <c r="B30" s="225" t="s">
        <v>9525</v>
      </c>
      <c r="C30" s="8" t="s">
        <v>9526</v>
      </c>
      <c r="D30" s="9" t="s">
        <v>9527</v>
      </c>
      <c r="E30" s="11" t="s">
        <v>9528</v>
      </c>
      <c r="F30" s="9">
        <v>415</v>
      </c>
      <c r="G30" s="9" t="s">
        <v>18</v>
      </c>
      <c r="H30" s="9" t="s">
        <v>3445</v>
      </c>
      <c r="I30" s="9" t="s">
        <v>9529</v>
      </c>
      <c r="J30" s="9">
        <v>67</v>
      </c>
      <c r="K30" s="9" t="s">
        <v>9530</v>
      </c>
      <c r="L30" s="9"/>
      <c r="M30" s="11" t="s">
        <v>9531</v>
      </c>
      <c r="N30" s="9" t="s">
        <v>18</v>
      </c>
      <c r="O30" s="9">
        <v>9</v>
      </c>
      <c r="P30" s="11" t="s">
        <v>2487</v>
      </c>
      <c r="Q30" s="9">
        <v>95.07</v>
      </c>
      <c r="R30" s="73">
        <v>1.15133504473E-9</v>
      </c>
      <c r="S30" s="9">
        <v>543527.6</v>
      </c>
      <c r="T30" s="9">
        <v>2</v>
      </c>
      <c r="U30" s="9">
        <v>692.85253999999998</v>
      </c>
      <c r="V30" s="9">
        <v>1384.69780337</v>
      </c>
      <c r="W30" s="9">
        <v>0.69118330205199996</v>
      </c>
      <c r="X30" s="11" t="s">
        <v>84</v>
      </c>
      <c r="Y30" s="23"/>
    </row>
    <row r="31" spans="1:25" ht="13.9" x14ac:dyDescent="0.35">
      <c r="A31" s="9">
        <v>25</v>
      </c>
      <c r="B31" s="225" t="s">
        <v>9532</v>
      </c>
      <c r="C31" s="8" t="s">
        <v>9533</v>
      </c>
      <c r="D31" s="9" t="s">
        <v>9534</v>
      </c>
      <c r="E31" s="11" t="s">
        <v>9535</v>
      </c>
      <c r="F31" s="9">
        <v>476</v>
      </c>
      <c r="G31" s="9" t="s">
        <v>18</v>
      </c>
      <c r="H31" s="9"/>
      <c r="I31" s="9"/>
      <c r="J31" s="9"/>
      <c r="K31" s="9" t="s">
        <v>9536</v>
      </c>
      <c r="L31" s="9" t="s">
        <v>18</v>
      </c>
      <c r="M31" s="11" t="s">
        <v>9537</v>
      </c>
      <c r="N31" s="9" t="s">
        <v>18</v>
      </c>
      <c r="O31" s="9">
        <v>5</v>
      </c>
      <c r="P31" s="11" t="s">
        <v>2487</v>
      </c>
      <c r="Q31" s="9">
        <v>51.61</v>
      </c>
      <c r="R31" s="73">
        <v>4.2794867838099998E-5</v>
      </c>
      <c r="S31" s="9">
        <v>869763.5</v>
      </c>
      <c r="T31" s="9">
        <v>2</v>
      </c>
      <c r="U31" s="9">
        <v>576.77941999999996</v>
      </c>
      <c r="V31" s="9">
        <v>1152.5515633699999</v>
      </c>
      <c r="W31" s="9">
        <v>0.778342616948</v>
      </c>
      <c r="X31" s="11" t="s">
        <v>84</v>
      </c>
      <c r="Y31" s="23"/>
    </row>
    <row r="32" spans="1:25" ht="30" customHeight="1" x14ac:dyDescent="0.35">
      <c r="A32" s="9">
        <v>26</v>
      </c>
      <c r="B32" s="225" t="s">
        <v>9538</v>
      </c>
      <c r="C32" s="8" t="s">
        <v>9539</v>
      </c>
      <c r="D32" s="9" t="s">
        <v>9540</v>
      </c>
      <c r="E32" s="11" t="s">
        <v>9541</v>
      </c>
      <c r="F32" s="9">
        <v>540</v>
      </c>
      <c r="G32" s="9" t="s">
        <v>18</v>
      </c>
      <c r="H32" s="9" t="s">
        <v>3445</v>
      </c>
      <c r="I32" s="9" t="s">
        <v>9542</v>
      </c>
      <c r="J32" s="9" t="s">
        <v>9543</v>
      </c>
      <c r="K32" s="9" t="s">
        <v>20</v>
      </c>
      <c r="L32" s="9"/>
      <c r="M32" s="11" t="s">
        <v>9544</v>
      </c>
      <c r="N32" s="9" t="s">
        <v>18</v>
      </c>
      <c r="O32" s="9">
        <v>1</v>
      </c>
      <c r="P32" s="11" t="s">
        <v>2487</v>
      </c>
      <c r="Q32" s="9">
        <v>58.78</v>
      </c>
      <c r="R32" s="73">
        <v>2.8473343006699998E-6</v>
      </c>
      <c r="S32" s="9">
        <v>45112.82</v>
      </c>
      <c r="T32" s="9">
        <v>2</v>
      </c>
      <c r="U32" s="9">
        <v>1202.1024199999999</v>
      </c>
      <c r="V32" s="9">
        <v>2403.1975633699999</v>
      </c>
      <c r="W32" s="9">
        <v>3.0696935251799999</v>
      </c>
      <c r="X32" s="11" t="s">
        <v>1872</v>
      </c>
      <c r="Y32" s="23"/>
    </row>
    <row r="33" spans="1:25" ht="30" customHeight="1" x14ac:dyDescent="0.35">
      <c r="A33" s="9">
        <v>27</v>
      </c>
      <c r="B33" s="225" t="s">
        <v>9545</v>
      </c>
      <c r="C33" s="8" t="s">
        <v>9546</v>
      </c>
      <c r="D33" s="9" t="s">
        <v>9547</v>
      </c>
      <c r="E33" s="11" t="s">
        <v>9548</v>
      </c>
      <c r="F33" s="9">
        <v>542</v>
      </c>
      <c r="G33" s="9" t="s">
        <v>18</v>
      </c>
      <c r="H33" s="9" t="s">
        <v>3445</v>
      </c>
      <c r="I33" s="9" t="s">
        <v>9549</v>
      </c>
      <c r="J33" s="9">
        <v>14</v>
      </c>
      <c r="K33" s="9" t="s">
        <v>9550</v>
      </c>
      <c r="L33" s="9"/>
      <c r="M33" s="11"/>
      <c r="N33" s="9" t="s">
        <v>3445</v>
      </c>
      <c r="O33" s="9">
        <v>18</v>
      </c>
      <c r="P33" s="11" t="s">
        <v>9551</v>
      </c>
      <c r="Q33" s="9">
        <v>77.72</v>
      </c>
      <c r="R33" s="73">
        <v>5.1558448415099998E-8</v>
      </c>
      <c r="S33" s="9">
        <v>175088.3</v>
      </c>
      <c r="T33" s="9">
        <v>2</v>
      </c>
      <c r="U33" s="9">
        <v>792.41179999999997</v>
      </c>
      <c r="V33" s="9">
        <v>1583.81632337</v>
      </c>
      <c r="W33" s="9">
        <v>4.09332818728</v>
      </c>
      <c r="X33" s="11" t="s">
        <v>9407</v>
      </c>
      <c r="Y33" s="23"/>
    </row>
    <row r="34" spans="1:25" ht="45" customHeight="1" x14ac:dyDescent="0.35">
      <c r="A34" s="9">
        <v>28</v>
      </c>
      <c r="B34" s="225" t="s">
        <v>9552</v>
      </c>
      <c r="C34" s="8" t="s">
        <v>9553</v>
      </c>
      <c r="D34" s="9" t="s">
        <v>9554</v>
      </c>
      <c r="E34" s="11" t="s">
        <v>9555</v>
      </c>
      <c r="F34" s="9">
        <v>559</v>
      </c>
      <c r="G34" s="9" t="s">
        <v>18</v>
      </c>
      <c r="H34" s="9" t="s">
        <v>3445</v>
      </c>
      <c r="I34" s="9" t="s">
        <v>9556</v>
      </c>
      <c r="J34" s="9">
        <v>561</v>
      </c>
      <c r="K34" s="9" t="s">
        <v>9557</v>
      </c>
      <c r="L34" s="9"/>
      <c r="M34" s="11" t="s">
        <v>9558</v>
      </c>
      <c r="N34" s="9" t="s">
        <v>18</v>
      </c>
      <c r="O34" s="9">
        <v>1</v>
      </c>
      <c r="P34" s="11" t="s">
        <v>2487</v>
      </c>
      <c r="Q34" s="9">
        <v>44.55</v>
      </c>
      <c r="R34" s="9">
        <v>1.9817480878300001E-4</v>
      </c>
      <c r="S34" s="9">
        <v>338222.9</v>
      </c>
      <c r="T34" s="9">
        <v>2</v>
      </c>
      <c r="U34" s="9">
        <v>635.29741999999999</v>
      </c>
      <c r="V34" s="9">
        <v>1269.58756337</v>
      </c>
      <c r="W34" s="9">
        <v>1.32096442044</v>
      </c>
      <c r="X34" s="11" t="s">
        <v>146</v>
      </c>
      <c r="Y34" s="23"/>
    </row>
    <row r="35" spans="1:25" ht="45" customHeight="1" x14ac:dyDescent="0.35">
      <c r="A35" s="9">
        <v>29</v>
      </c>
      <c r="B35" s="225" t="s">
        <v>9559</v>
      </c>
      <c r="C35" s="8" t="s">
        <v>9560</v>
      </c>
      <c r="D35" s="9" t="s">
        <v>9561</v>
      </c>
      <c r="E35" s="11" t="s">
        <v>9562</v>
      </c>
      <c r="F35" s="9">
        <v>884</v>
      </c>
      <c r="G35" s="9" t="s">
        <v>18</v>
      </c>
      <c r="H35" s="9" t="s">
        <v>3445</v>
      </c>
      <c r="I35" s="9" t="s">
        <v>9563</v>
      </c>
      <c r="J35" s="9">
        <v>895</v>
      </c>
      <c r="K35" s="9" t="s">
        <v>20</v>
      </c>
      <c r="L35" s="9"/>
      <c r="M35" s="11" t="s">
        <v>9564</v>
      </c>
      <c r="N35" s="9" t="s">
        <v>18</v>
      </c>
      <c r="O35" s="9">
        <v>50</v>
      </c>
      <c r="P35" s="11" t="s">
        <v>2487</v>
      </c>
      <c r="Q35" s="9">
        <v>91.45</v>
      </c>
      <c r="R35" s="73">
        <v>1.7903585255300001E-10</v>
      </c>
      <c r="S35" s="9">
        <v>311382.40000000002</v>
      </c>
      <c r="T35" s="9">
        <v>2</v>
      </c>
      <c r="U35" s="9">
        <v>859.01056000000005</v>
      </c>
      <c r="V35" s="9">
        <v>1717.0138433699999</v>
      </c>
      <c r="W35" s="9">
        <v>1.06410324367</v>
      </c>
      <c r="X35" s="11" t="s">
        <v>84</v>
      </c>
      <c r="Y35" s="23"/>
    </row>
    <row r="36" spans="1:25" ht="30" customHeight="1" x14ac:dyDescent="0.35">
      <c r="A36" s="9">
        <v>30</v>
      </c>
      <c r="B36" s="225" t="s">
        <v>9565</v>
      </c>
      <c r="C36" s="8" t="s">
        <v>9566</v>
      </c>
      <c r="D36" s="9" t="s">
        <v>9567</v>
      </c>
      <c r="E36" s="11" t="s">
        <v>9568</v>
      </c>
      <c r="F36" s="9">
        <v>2541</v>
      </c>
      <c r="G36" s="9" t="s">
        <v>18</v>
      </c>
      <c r="H36" s="9" t="s">
        <v>3445</v>
      </c>
      <c r="I36" s="9" t="s">
        <v>9569</v>
      </c>
      <c r="J36" s="9">
        <v>2250</v>
      </c>
      <c r="K36" s="9" t="s">
        <v>9570</v>
      </c>
      <c r="L36" s="9"/>
      <c r="M36" s="11" t="s">
        <v>9571</v>
      </c>
      <c r="N36" s="9" t="s">
        <v>18</v>
      </c>
      <c r="O36" s="9">
        <v>61</v>
      </c>
      <c r="P36" s="11" t="s">
        <v>2487</v>
      </c>
      <c r="Q36" s="9">
        <v>118.49</v>
      </c>
      <c r="R36" s="73">
        <v>2.54842880392E-12</v>
      </c>
      <c r="S36" s="9">
        <v>23364.54</v>
      </c>
      <c r="T36" s="9">
        <v>2</v>
      </c>
      <c r="U36" s="9">
        <v>971.02013999999997</v>
      </c>
      <c r="V36" s="9">
        <v>1941.03300337</v>
      </c>
      <c r="W36" s="9">
        <v>7.0622189131199997E-2</v>
      </c>
      <c r="X36" s="11" t="s">
        <v>1872</v>
      </c>
      <c r="Y36" s="23"/>
    </row>
    <row r="37" spans="1:25" ht="13.9" x14ac:dyDescent="0.35">
      <c r="A37" s="9"/>
      <c r="B37" s="225"/>
      <c r="C37" s="8"/>
      <c r="D37" s="9"/>
      <c r="E37" s="11"/>
      <c r="F37" s="9"/>
      <c r="G37" s="9"/>
      <c r="H37" s="9"/>
      <c r="I37" s="9"/>
      <c r="J37" s="9"/>
      <c r="K37" s="9"/>
      <c r="L37" s="9"/>
      <c r="M37" s="11"/>
      <c r="N37" s="9"/>
      <c r="O37" s="9"/>
      <c r="P37" s="11"/>
      <c r="Q37" s="9"/>
      <c r="R37" s="9"/>
      <c r="S37" s="9"/>
      <c r="T37" s="9"/>
      <c r="U37" s="9"/>
      <c r="V37" s="9"/>
      <c r="W37" s="9"/>
      <c r="X37" s="11"/>
      <c r="Y37" s="23"/>
    </row>
    <row r="38" spans="1:25" ht="13.9" x14ac:dyDescent="0.35">
      <c r="A38" s="9">
        <v>31</v>
      </c>
      <c r="B38" s="225" t="s">
        <v>9572</v>
      </c>
      <c r="C38" s="8" t="s">
        <v>9573</v>
      </c>
      <c r="D38" s="9" t="s">
        <v>6141</v>
      </c>
      <c r="E38" s="11" t="s">
        <v>8374</v>
      </c>
      <c r="F38" s="9">
        <v>-142</v>
      </c>
      <c r="G38" s="9" t="s">
        <v>18</v>
      </c>
      <c r="H38" s="9" t="s">
        <v>3445</v>
      </c>
      <c r="I38" s="9"/>
      <c r="J38" s="9">
        <v>-62</v>
      </c>
      <c r="K38" s="9" t="s">
        <v>6143</v>
      </c>
      <c r="L38" s="9" t="s">
        <v>3445</v>
      </c>
      <c r="M38" s="11" t="s">
        <v>9574</v>
      </c>
      <c r="N38" s="9" t="s">
        <v>18</v>
      </c>
      <c r="O38" s="9">
        <v>15</v>
      </c>
      <c r="P38" s="11" t="s">
        <v>2487</v>
      </c>
      <c r="Q38" s="9">
        <v>93.49</v>
      </c>
      <c r="R38" s="9">
        <v>1.12599896E-8</v>
      </c>
      <c r="S38" s="9">
        <v>47763.43</v>
      </c>
      <c r="T38" s="9">
        <v>2</v>
      </c>
      <c r="U38" s="9">
        <v>1093.5845899999999</v>
      </c>
      <c r="V38" s="9">
        <v>2186.1619033699999</v>
      </c>
      <c r="W38" s="9">
        <v>3.0816930760400001</v>
      </c>
      <c r="X38" s="11" t="s">
        <v>1872</v>
      </c>
      <c r="Y38" s="23"/>
    </row>
    <row r="39" spans="1:25" ht="13.9" x14ac:dyDescent="0.35">
      <c r="A39" s="9">
        <v>32</v>
      </c>
      <c r="B39" s="225" t="s">
        <v>9575</v>
      </c>
      <c r="C39" s="8" t="s">
        <v>8378</v>
      </c>
      <c r="D39" s="9" t="s">
        <v>8378</v>
      </c>
      <c r="E39" s="11" t="s">
        <v>8379</v>
      </c>
      <c r="F39" s="9">
        <v>-1</v>
      </c>
      <c r="G39" s="9" t="s">
        <v>18</v>
      </c>
      <c r="H39" s="9" t="s">
        <v>18</v>
      </c>
      <c r="I39" s="9" t="s">
        <v>9576</v>
      </c>
      <c r="J39" s="9">
        <v>0</v>
      </c>
      <c r="K39" s="9" t="s">
        <v>8382</v>
      </c>
      <c r="L39" s="9" t="s">
        <v>18</v>
      </c>
      <c r="M39" s="11" t="s">
        <v>9577</v>
      </c>
      <c r="N39" s="9" t="s">
        <v>3445</v>
      </c>
      <c r="O39" s="9">
        <v>1</v>
      </c>
      <c r="P39" s="11" t="s">
        <v>2487</v>
      </c>
      <c r="Q39" s="9">
        <v>75.84</v>
      </c>
      <c r="R39" s="9">
        <v>6.26779928775E-7</v>
      </c>
      <c r="S39" s="9">
        <v>26557.61</v>
      </c>
      <c r="T39" s="9">
        <v>2</v>
      </c>
      <c r="U39" s="9">
        <v>1234.02844</v>
      </c>
      <c r="V39" s="9">
        <v>2467.0496033700001</v>
      </c>
      <c r="W39" s="9">
        <v>-0.463274024906</v>
      </c>
      <c r="X39" s="11" t="s">
        <v>21</v>
      </c>
      <c r="Y39" s="23"/>
    </row>
    <row r="40" spans="1:25" ht="30" customHeight="1" x14ac:dyDescent="0.35">
      <c r="A40" s="9">
        <v>33</v>
      </c>
      <c r="B40" s="225" t="s">
        <v>9578</v>
      </c>
      <c r="C40" s="8" t="s">
        <v>9579</v>
      </c>
      <c r="D40" s="9" t="s">
        <v>9580</v>
      </c>
      <c r="E40" s="11" t="s">
        <v>9581</v>
      </c>
      <c r="F40" s="9">
        <v>-48</v>
      </c>
      <c r="G40" s="9" t="s">
        <v>18</v>
      </c>
      <c r="H40" s="9" t="s">
        <v>3445</v>
      </c>
      <c r="I40" s="9" t="s">
        <v>9582</v>
      </c>
      <c r="J40" s="9">
        <v>94</v>
      </c>
      <c r="K40" s="9" t="s">
        <v>9583</v>
      </c>
      <c r="L40" s="9" t="s">
        <v>1706</v>
      </c>
      <c r="M40" s="11" t="s">
        <v>9584</v>
      </c>
      <c r="N40" s="9" t="s">
        <v>18</v>
      </c>
      <c r="O40" s="9">
        <v>1</v>
      </c>
      <c r="P40" s="11" t="s">
        <v>2487</v>
      </c>
      <c r="Q40" s="9">
        <v>52.31</v>
      </c>
      <c r="R40" s="9">
        <v>6.04232799077E-4</v>
      </c>
      <c r="S40" s="9">
        <v>37295.18</v>
      </c>
      <c r="T40" s="9">
        <v>2</v>
      </c>
      <c r="U40" s="9">
        <v>838.92376999999999</v>
      </c>
      <c r="V40" s="9">
        <v>1676.84026337</v>
      </c>
      <c r="W40" s="9">
        <v>0.65425432816499995</v>
      </c>
      <c r="X40" s="11" t="s">
        <v>6196</v>
      </c>
      <c r="Y40" s="23"/>
    </row>
    <row r="41" spans="1:25" ht="30" customHeight="1" x14ac:dyDescent="0.35">
      <c r="A41" s="9">
        <v>34</v>
      </c>
      <c r="B41" s="225" t="s">
        <v>9585</v>
      </c>
      <c r="C41" s="8" t="s">
        <v>2876</v>
      </c>
      <c r="D41" s="9" t="s">
        <v>2876</v>
      </c>
      <c r="E41" s="11" t="s">
        <v>2877</v>
      </c>
      <c r="F41" s="9"/>
      <c r="G41" s="9" t="s">
        <v>18</v>
      </c>
      <c r="H41" s="9" t="s">
        <v>18</v>
      </c>
      <c r="I41" s="9" t="s">
        <v>9586</v>
      </c>
      <c r="J41" s="9">
        <v>0</v>
      </c>
      <c r="K41" s="9" t="s">
        <v>2878</v>
      </c>
      <c r="L41" s="9"/>
      <c r="M41" s="11" t="s">
        <v>9587</v>
      </c>
      <c r="N41" s="9" t="s">
        <v>18</v>
      </c>
      <c r="O41" s="9">
        <v>11</v>
      </c>
      <c r="P41" s="11" t="s">
        <v>8468</v>
      </c>
      <c r="Q41" s="9">
        <v>107.82</v>
      </c>
      <c r="R41" s="9">
        <v>3.0445655941400001E-9</v>
      </c>
      <c r="S41" s="9">
        <v>1033173</v>
      </c>
      <c r="T41" s="9">
        <v>2</v>
      </c>
      <c r="U41" s="9">
        <v>661.32379000000003</v>
      </c>
      <c r="V41" s="9">
        <v>1321.6403033700001</v>
      </c>
      <c r="W41" s="9">
        <v>7.4241682667499997</v>
      </c>
      <c r="X41" s="11" t="s">
        <v>1872</v>
      </c>
      <c r="Y41" s="23"/>
    </row>
    <row r="42" spans="1:25" ht="13.9" x14ac:dyDescent="0.35">
      <c r="A42" s="9">
        <v>35</v>
      </c>
      <c r="B42" s="225" t="s">
        <v>9588</v>
      </c>
      <c r="C42" s="8" t="s">
        <v>9589</v>
      </c>
      <c r="D42" s="9" t="s">
        <v>9590</v>
      </c>
      <c r="E42" s="11" t="s">
        <v>9591</v>
      </c>
      <c r="F42" s="9"/>
      <c r="G42" s="9" t="s">
        <v>18</v>
      </c>
      <c r="H42" s="9" t="s">
        <v>3445</v>
      </c>
      <c r="I42" s="9" t="s">
        <v>9592</v>
      </c>
      <c r="J42" s="9" t="s">
        <v>9593</v>
      </c>
      <c r="K42" s="9" t="s">
        <v>9594</v>
      </c>
      <c r="L42" s="9" t="s">
        <v>18</v>
      </c>
      <c r="M42" s="11" t="s">
        <v>9595</v>
      </c>
      <c r="N42" s="9" t="s">
        <v>18</v>
      </c>
      <c r="O42" s="9">
        <v>29</v>
      </c>
      <c r="P42" s="11" t="s">
        <v>2487</v>
      </c>
      <c r="Q42" s="9">
        <v>89.46</v>
      </c>
      <c r="R42" s="9">
        <v>5.6506778125500001E-8</v>
      </c>
      <c r="S42" s="9">
        <v>108575.3</v>
      </c>
      <c r="T42" s="9">
        <v>2</v>
      </c>
      <c r="U42" s="9">
        <v>847.95836999999995</v>
      </c>
      <c r="V42" s="9">
        <v>1694.9094633699999</v>
      </c>
      <c r="W42" s="9">
        <v>1.31398168926</v>
      </c>
      <c r="X42" s="11" t="s">
        <v>84</v>
      </c>
      <c r="Y42" s="23"/>
    </row>
    <row r="43" spans="1:25" ht="30" customHeight="1" x14ac:dyDescent="0.35">
      <c r="A43" s="9">
        <v>36</v>
      </c>
      <c r="B43" s="225" t="s">
        <v>9596</v>
      </c>
      <c r="C43" s="8" t="s">
        <v>9597</v>
      </c>
      <c r="D43" s="9" t="s">
        <v>9598</v>
      </c>
      <c r="E43" s="11" t="s">
        <v>9599</v>
      </c>
      <c r="F43" s="9"/>
      <c r="G43" s="9" t="s">
        <v>18</v>
      </c>
      <c r="H43" s="9" t="s">
        <v>18</v>
      </c>
      <c r="I43" s="9" t="s">
        <v>9600</v>
      </c>
      <c r="J43" s="9">
        <v>0</v>
      </c>
      <c r="K43" s="9" t="s">
        <v>9601</v>
      </c>
      <c r="L43" s="9" t="s">
        <v>18</v>
      </c>
      <c r="M43" s="11" t="s">
        <v>20</v>
      </c>
      <c r="N43" s="9"/>
      <c r="O43" s="9">
        <v>1</v>
      </c>
      <c r="P43" s="11" t="s">
        <v>2487</v>
      </c>
      <c r="Q43" s="9">
        <v>105.49</v>
      </c>
      <c r="R43" s="9">
        <v>2.7923938551999999E-9</v>
      </c>
      <c r="S43" s="9">
        <v>274063.2</v>
      </c>
      <c r="T43" s="9">
        <v>2</v>
      </c>
      <c r="U43" s="9">
        <v>922.93347000000006</v>
      </c>
      <c r="V43" s="9">
        <v>1844.8596633699999</v>
      </c>
      <c r="W43" s="9">
        <v>-1.3458584679400001</v>
      </c>
      <c r="X43" s="11" t="s">
        <v>9429</v>
      </c>
      <c r="Y43" s="23"/>
    </row>
    <row r="44" spans="1:25" ht="60" customHeight="1" x14ac:dyDescent="0.35">
      <c r="A44" s="9">
        <v>37</v>
      </c>
      <c r="B44" s="225" t="s">
        <v>9602</v>
      </c>
      <c r="C44" s="8" t="s">
        <v>9603</v>
      </c>
      <c r="D44" s="9" t="s">
        <v>9603</v>
      </c>
      <c r="E44" s="11" t="s">
        <v>9604</v>
      </c>
      <c r="F44" s="9">
        <v>-51</v>
      </c>
      <c r="G44" s="9" t="s">
        <v>18</v>
      </c>
      <c r="H44" s="9"/>
      <c r="I44" s="9"/>
      <c r="J44" s="9"/>
      <c r="K44" s="9" t="s">
        <v>9605</v>
      </c>
      <c r="L44" s="9" t="s">
        <v>18</v>
      </c>
      <c r="M44" s="11" t="s">
        <v>9606</v>
      </c>
      <c r="N44" s="9" t="s">
        <v>18</v>
      </c>
      <c r="O44" s="9">
        <v>4</v>
      </c>
      <c r="P44" s="11" t="s">
        <v>2487</v>
      </c>
      <c r="Q44" s="9">
        <v>83.73</v>
      </c>
      <c r="R44" s="9">
        <v>3.9589435177299998E-7</v>
      </c>
      <c r="S44" s="9">
        <v>941920.6</v>
      </c>
      <c r="T44" s="9">
        <v>2</v>
      </c>
      <c r="U44" s="9">
        <v>838.92969000000005</v>
      </c>
      <c r="V44" s="9">
        <v>1676.8521033699999</v>
      </c>
      <c r="W44" s="9">
        <v>1.2744594442999999</v>
      </c>
      <c r="X44" s="11" t="s">
        <v>84</v>
      </c>
      <c r="Y44" s="23"/>
    </row>
    <row r="45" spans="1:25" ht="90" customHeight="1" x14ac:dyDescent="0.35">
      <c r="A45" s="9">
        <v>38</v>
      </c>
      <c r="B45" s="225" t="s">
        <v>9607</v>
      </c>
      <c r="C45" s="8" t="s">
        <v>9608</v>
      </c>
      <c r="D45" s="9" t="s">
        <v>9609</v>
      </c>
      <c r="E45" s="11" t="s">
        <v>9610</v>
      </c>
      <c r="F45" s="9">
        <v>-58</v>
      </c>
      <c r="G45" s="9" t="s">
        <v>18</v>
      </c>
      <c r="H45" s="9" t="s">
        <v>18</v>
      </c>
      <c r="I45" s="9" t="s">
        <v>9611</v>
      </c>
      <c r="J45" s="9">
        <v>0</v>
      </c>
      <c r="K45" s="9" t="s">
        <v>9612</v>
      </c>
      <c r="L45" s="9" t="s">
        <v>18</v>
      </c>
      <c r="M45" s="11" t="s">
        <v>9613</v>
      </c>
      <c r="N45" s="9" t="s">
        <v>18</v>
      </c>
      <c r="O45" s="9">
        <v>1</v>
      </c>
      <c r="P45" s="11" t="s">
        <v>9614</v>
      </c>
      <c r="Q45" s="9">
        <v>75.41</v>
      </c>
      <c r="R45" s="9">
        <v>3.75644363044E-6</v>
      </c>
      <c r="S45" s="9">
        <v>13534.7</v>
      </c>
      <c r="T45" s="9">
        <v>2</v>
      </c>
      <c r="U45" s="9">
        <v>813.89624000000003</v>
      </c>
      <c r="V45" s="9">
        <v>1626.7852033700001</v>
      </c>
      <c r="W45" s="9">
        <v>1.17598807521</v>
      </c>
      <c r="X45" s="11" t="s">
        <v>21</v>
      </c>
      <c r="Y45" s="23"/>
    </row>
    <row r="46" spans="1:25" ht="13.9" x14ac:dyDescent="0.35">
      <c r="A46" s="9">
        <v>39</v>
      </c>
      <c r="B46" s="225" t="s">
        <v>9615</v>
      </c>
      <c r="C46" s="8" t="s">
        <v>9616</v>
      </c>
      <c r="D46" s="9" t="s">
        <v>9617</v>
      </c>
      <c r="E46" s="11" t="s">
        <v>9618</v>
      </c>
      <c r="F46" s="9">
        <v>-11</v>
      </c>
      <c r="G46" s="9" t="s">
        <v>18</v>
      </c>
      <c r="H46" s="9" t="s">
        <v>18</v>
      </c>
      <c r="I46" s="9" t="s">
        <v>9619</v>
      </c>
      <c r="J46" s="9">
        <v>0</v>
      </c>
      <c r="K46" s="9" t="s">
        <v>9620</v>
      </c>
      <c r="L46" s="9" t="s">
        <v>18</v>
      </c>
      <c r="M46" s="11" t="s">
        <v>20</v>
      </c>
      <c r="N46" s="9" t="s">
        <v>1706</v>
      </c>
      <c r="O46" s="9">
        <v>4</v>
      </c>
      <c r="P46" s="11" t="s">
        <v>2487</v>
      </c>
      <c r="Q46" s="9">
        <v>103.46</v>
      </c>
      <c r="R46" s="9">
        <v>5.71860989711E-9</v>
      </c>
      <c r="S46" s="9">
        <v>203215.2</v>
      </c>
      <c r="T46" s="9">
        <v>2</v>
      </c>
      <c r="U46" s="9">
        <v>801.87114999999994</v>
      </c>
      <c r="V46" s="9">
        <v>1602.7350233699999</v>
      </c>
      <c r="W46" s="9">
        <v>-0.28259194027500001</v>
      </c>
      <c r="X46" s="11" t="s">
        <v>2332</v>
      </c>
      <c r="Y46" s="23"/>
    </row>
    <row r="47" spans="1:25" ht="13.9" x14ac:dyDescent="0.35">
      <c r="A47" s="9">
        <v>40</v>
      </c>
      <c r="B47" s="225" t="s">
        <v>9621</v>
      </c>
      <c r="C47" s="8" t="s">
        <v>9622</v>
      </c>
      <c r="D47" s="9" t="s">
        <v>8414</v>
      </c>
      <c r="E47" s="11" t="s">
        <v>8415</v>
      </c>
      <c r="F47" s="9">
        <v>-41</v>
      </c>
      <c r="G47" s="9" t="s">
        <v>18</v>
      </c>
      <c r="H47" s="9" t="s">
        <v>3445</v>
      </c>
      <c r="I47" s="9" t="s">
        <v>9976</v>
      </c>
      <c r="J47" s="9"/>
      <c r="K47" s="9" t="s">
        <v>8417</v>
      </c>
      <c r="L47" s="9" t="s">
        <v>18</v>
      </c>
      <c r="M47" s="11" t="s">
        <v>9623</v>
      </c>
      <c r="N47" s="9" t="s">
        <v>18</v>
      </c>
      <c r="O47" s="9">
        <v>2</v>
      </c>
      <c r="P47" s="11" t="s">
        <v>2487</v>
      </c>
      <c r="Q47" s="9">
        <v>61.88</v>
      </c>
      <c r="R47" s="9">
        <v>7.9814467048100002E-5</v>
      </c>
      <c r="S47" s="9">
        <v>17749.47</v>
      </c>
      <c r="T47" s="9">
        <v>2</v>
      </c>
      <c r="U47" s="9">
        <v>612.32781999999997</v>
      </c>
      <c r="V47" s="9">
        <v>1223.64836337</v>
      </c>
      <c r="W47" s="9">
        <v>8.5213042506099992</v>
      </c>
      <c r="X47" s="11" t="s">
        <v>1872</v>
      </c>
      <c r="Y47" s="23"/>
    </row>
    <row r="48" spans="1:25" ht="30" customHeight="1" x14ac:dyDescent="0.35">
      <c r="A48" s="9">
        <v>41</v>
      </c>
      <c r="B48" s="225" t="s">
        <v>9624</v>
      </c>
      <c r="C48" s="8" t="s">
        <v>9625</v>
      </c>
      <c r="D48" s="9" t="s">
        <v>9626</v>
      </c>
      <c r="E48" s="11" t="s">
        <v>9627</v>
      </c>
      <c r="F48" s="9">
        <v>-29</v>
      </c>
      <c r="G48" s="9" t="s">
        <v>18</v>
      </c>
      <c r="H48" s="9" t="s">
        <v>18</v>
      </c>
      <c r="I48" s="9" t="s">
        <v>9628</v>
      </c>
      <c r="J48" s="9">
        <v>0</v>
      </c>
      <c r="K48" s="9" t="s">
        <v>9629</v>
      </c>
      <c r="L48" s="9" t="s">
        <v>18</v>
      </c>
      <c r="M48" s="11" t="s">
        <v>9630</v>
      </c>
      <c r="N48" s="9" t="s">
        <v>18</v>
      </c>
      <c r="O48" s="9">
        <v>1</v>
      </c>
      <c r="P48" s="11" t="s">
        <v>9437</v>
      </c>
      <c r="Q48" s="9">
        <v>63.34</v>
      </c>
      <c r="R48" s="9">
        <v>5.0770610057100001E-5</v>
      </c>
      <c r="S48" s="9">
        <v>48694.25</v>
      </c>
      <c r="T48" s="9">
        <v>2</v>
      </c>
      <c r="U48" s="9">
        <v>467.23978</v>
      </c>
      <c r="V48" s="9">
        <v>933.47228337000001</v>
      </c>
      <c r="W48" s="9">
        <v>1.30917652495</v>
      </c>
      <c r="X48" s="11" t="s">
        <v>690</v>
      </c>
      <c r="Y48" s="23"/>
    </row>
    <row r="49" spans="1:25" ht="75" customHeight="1" x14ac:dyDescent="0.35">
      <c r="A49" s="9">
        <v>42</v>
      </c>
      <c r="B49" s="225" t="s">
        <v>9631</v>
      </c>
      <c r="C49" s="8" t="s">
        <v>9632</v>
      </c>
      <c r="D49" s="9" t="s">
        <v>8423</v>
      </c>
      <c r="E49" s="11" t="s">
        <v>8424</v>
      </c>
      <c r="F49" s="9">
        <v>-9</v>
      </c>
      <c r="G49" s="9" t="s">
        <v>18</v>
      </c>
      <c r="H49" s="9" t="s">
        <v>18</v>
      </c>
      <c r="I49" s="9" t="s">
        <v>9633</v>
      </c>
      <c r="J49" s="9">
        <v>0</v>
      </c>
      <c r="K49" s="9" t="s">
        <v>8426</v>
      </c>
      <c r="L49" s="9" t="s">
        <v>18</v>
      </c>
      <c r="M49" s="11" t="s">
        <v>9634</v>
      </c>
      <c r="N49" s="9" t="s">
        <v>18</v>
      </c>
      <c r="O49" s="9">
        <v>2</v>
      </c>
      <c r="P49" s="11" t="s">
        <v>2487</v>
      </c>
      <c r="Q49" s="9">
        <v>72.97</v>
      </c>
      <c r="R49" s="9">
        <v>5.2409075751999999E-6</v>
      </c>
      <c r="S49" s="9">
        <v>15523.51</v>
      </c>
      <c r="T49" s="9">
        <v>2</v>
      </c>
      <c r="U49" s="9">
        <v>725.88189999999997</v>
      </c>
      <c r="V49" s="9">
        <v>1450.75652337</v>
      </c>
      <c r="W49" s="9">
        <v>1.9418006774700001</v>
      </c>
      <c r="X49" s="11" t="s">
        <v>146</v>
      </c>
      <c r="Y49" s="23"/>
    </row>
    <row r="50" spans="1:25" ht="75" customHeight="1" x14ac:dyDescent="0.35">
      <c r="A50" s="9">
        <v>43</v>
      </c>
      <c r="B50" s="225" t="s">
        <v>9635</v>
      </c>
      <c r="C50" s="8" t="s">
        <v>9636</v>
      </c>
      <c r="D50" s="9" t="s">
        <v>9637</v>
      </c>
      <c r="E50" s="11" t="s">
        <v>9638</v>
      </c>
      <c r="F50" s="9">
        <v>-4</v>
      </c>
      <c r="G50" s="9" t="s">
        <v>18</v>
      </c>
      <c r="H50" s="9" t="s">
        <v>18</v>
      </c>
      <c r="I50" s="9" t="s">
        <v>9639</v>
      </c>
      <c r="J50" s="9">
        <v>0</v>
      </c>
      <c r="K50" s="9" t="s">
        <v>9640</v>
      </c>
      <c r="L50" s="9" t="s">
        <v>18</v>
      </c>
      <c r="M50" s="11" t="s">
        <v>9641</v>
      </c>
      <c r="N50" s="9" t="s">
        <v>18</v>
      </c>
      <c r="O50" s="9">
        <v>5</v>
      </c>
      <c r="P50" s="11" t="s">
        <v>2487</v>
      </c>
      <c r="Q50" s="9">
        <v>101.23</v>
      </c>
      <c r="R50" s="9">
        <v>8.81426009568E-10</v>
      </c>
      <c r="S50" s="9">
        <v>171426.7</v>
      </c>
      <c r="T50" s="9">
        <v>3</v>
      </c>
      <c r="U50" s="9">
        <v>933.81592000000001</v>
      </c>
      <c r="V50" s="9">
        <v>2799.4332067400001</v>
      </c>
      <c r="W50" s="9">
        <v>0.67529741225399997</v>
      </c>
      <c r="X50" s="11" t="s">
        <v>529</v>
      </c>
      <c r="Y50" s="23"/>
    </row>
    <row r="51" spans="1:25" ht="45" customHeight="1" x14ac:dyDescent="0.35">
      <c r="A51" s="9">
        <v>44</v>
      </c>
      <c r="B51" s="225" t="s">
        <v>9642</v>
      </c>
      <c r="C51" s="8" t="s">
        <v>9643</v>
      </c>
      <c r="D51" s="9" t="s">
        <v>9644</v>
      </c>
      <c r="E51" s="11" t="s">
        <v>9645</v>
      </c>
      <c r="F51" s="9">
        <v>-37</v>
      </c>
      <c r="G51" s="9" t="s">
        <v>18</v>
      </c>
      <c r="H51" s="9" t="s">
        <v>3445</v>
      </c>
      <c r="I51" s="9"/>
      <c r="J51" s="9"/>
      <c r="K51" s="9" t="s">
        <v>9646</v>
      </c>
      <c r="L51" s="9" t="s">
        <v>18</v>
      </c>
      <c r="M51" s="11" t="s">
        <v>9647</v>
      </c>
      <c r="N51" s="9" t="s">
        <v>18</v>
      </c>
      <c r="O51" s="9">
        <v>39</v>
      </c>
      <c r="P51" s="11" t="s">
        <v>9648</v>
      </c>
      <c r="Q51" s="9">
        <v>97.57</v>
      </c>
      <c r="R51" s="9">
        <v>9.4754198189000003E-9</v>
      </c>
      <c r="S51" s="9">
        <v>90391.35</v>
      </c>
      <c r="T51" s="9">
        <v>2</v>
      </c>
      <c r="U51" s="9">
        <v>895.41399999999999</v>
      </c>
      <c r="V51" s="9">
        <v>1789.82072337</v>
      </c>
      <c r="W51" s="9">
        <v>-3.7087066393299999</v>
      </c>
      <c r="X51" s="11" t="s">
        <v>690</v>
      </c>
      <c r="Y51" s="23"/>
    </row>
    <row r="52" spans="1:25" ht="13.9" x14ac:dyDescent="0.35">
      <c r="A52" s="9">
        <v>45</v>
      </c>
      <c r="B52" s="225" t="s">
        <v>9649</v>
      </c>
      <c r="C52" s="8" t="s">
        <v>9650</v>
      </c>
      <c r="D52" s="9" t="s">
        <v>9651</v>
      </c>
      <c r="E52" s="11" t="s">
        <v>7825</v>
      </c>
      <c r="F52" s="9">
        <v>-7</v>
      </c>
      <c r="G52" s="9" t="s">
        <v>18</v>
      </c>
      <c r="H52" s="9" t="s">
        <v>18</v>
      </c>
      <c r="I52" s="9" t="s">
        <v>9652</v>
      </c>
      <c r="J52" s="9">
        <v>0</v>
      </c>
      <c r="K52" s="9" t="s">
        <v>7826</v>
      </c>
      <c r="L52" s="9"/>
      <c r="M52" s="11" t="s">
        <v>9653</v>
      </c>
      <c r="N52" s="9" t="s">
        <v>18</v>
      </c>
      <c r="O52" s="9">
        <v>2</v>
      </c>
      <c r="P52" s="11" t="s">
        <v>2487</v>
      </c>
      <c r="Q52" s="9">
        <v>77.930000000000007</v>
      </c>
      <c r="R52" s="9">
        <v>1.59614982446E-6</v>
      </c>
      <c r="S52" s="9">
        <v>121640</v>
      </c>
      <c r="T52" s="9">
        <v>2</v>
      </c>
      <c r="U52" s="9">
        <v>799.40770999999995</v>
      </c>
      <c r="V52" s="9">
        <v>1597.8081433699999</v>
      </c>
      <c r="W52" s="9">
        <v>4.4980869761199997</v>
      </c>
      <c r="X52" s="11" t="s">
        <v>1872</v>
      </c>
      <c r="Y52" s="23"/>
    </row>
    <row r="53" spans="1:25" ht="30" customHeight="1" x14ac:dyDescent="0.35">
      <c r="A53" s="9">
        <v>46</v>
      </c>
      <c r="B53" s="225" t="s">
        <v>9654</v>
      </c>
      <c r="C53" s="8" t="s">
        <v>8435</v>
      </c>
      <c r="D53" s="9" t="s">
        <v>8435</v>
      </c>
      <c r="E53" s="11" t="s">
        <v>8436</v>
      </c>
      <c r="F53" s="9">
        <v>-1</v>
      </c>
      <c r="G53" s="9" t="s">
        <v>18</v>
      </c>
      <c r="H53" s="9" t="s">
        <v>18</v>
      </c>
      <c r="I53" s="9" t="s">
        <v>9655</v>
      </c>
      <c r="J53" s="9">
        <v>0</v>
      </c>
      <c r="K53" s="9" t="s">
        <v>8438</v>
      </c>
      <c r="L53" s="9"/>
      <c r="M53" s="11" t="s">
        <v>9656</v>
      </c>
      <c r="N53" s="9" t="s">
        <v>18</v>
      </c>
      <c r="O53" s="9">
        <v>2</v>
      </c>
      <c r="P53" s="11" t="s">
        <v>8468</v>
      </c>
      <c r="Q53" s="9">
        <v>79.430000000000007</v>
      </c>
      <c r="R53" s="9">
        <v>9.2417245281800004E-7</v>
      </c>
      <c r="S53" s="9">
        <v>253274.8</v>
      </c>
      <c r="T53" s="9">
        <v>2</v>
      </c>
      <c r="U53" s="9">
        <v>949.42656999999997</v>
      </c>
      <c r="V53" s="9">
        <v>1897.84586337</v>
      </c>
      <c r="W53" s="9">
        <v>3.79799021269E-2</v>
      </c>
      <c r="X53" s="11" t="s">
        <v>182</v>
      </c>
      <c r="Y53" s="23"/>
    </row>
    <row r="54" spans="1:25" ht="13.9" x14ac:dyDescent="0.35">
      <c r="A54" s="9">
        <v>47</v>
      </c>
      <c r="B54" s="225" t="s">
        <v>9657</v>
      </c>
      <c r="C54" s="8" t="s">
        <v>9658</v>
      </c>
      <c r="D54" s="9" t="s">
        <v>8453</v>
      </c>
      <c r="E54" s="11" t="s">
        <v>8454</v>
      </c>
      <c r="F54" s="9">
        <v>-9</v>
      </c>
      <c r="G54" s="9" t="s">
        <v>18</v>
      </c>
      <c r="H54" s="9" t="s">
        <v>18</v>
      </c>
      <c r="I54" s="9" t="s">
        <v>9659</v>
      </c>
      <c r="J54" s="9">
        <v>0</v>
      </c>
      <c r="K54" s="9" t="s">
        <v>8455</v>
      </c>
      <c r="L54" s="9"/>
      <c r="M54" s="11" t="s">
        <v>9660</v>
      </c>
      <c r="N54" s="9" t="s">
        <v>18</v>
      </c>
      <c r="O54" s="9">
        <v>97</v>
      </c>
      <c r="P54" s="11" t="s">
        <v>2487</v>
      </c>
      <c r="Q54" s="9">
        <v>105.48</v>
      </c>
      <c r="R54" s="9">
        <v>6.6396142301499999E-10</v>
      </c>
      <c r="S54" s="9">
        <v>197706.7</v>
      </c>
      <c r="T54" s="9">
        <v>2</v>
      </c>
      <c r="U54" s="9">
        <v>888.99730999999997</v>
      </c>
      <c r="V54" s="9">
        <v>1776.98734337</v>
      </c>
      <c r="W54" s="9">
        <v>1.0281896528500001</v>
      </c>
      <c r="X54" s="11" t="s">
        <v>84</v>
      </c>
      <c r="Y54" s="23"/>
    </row>
    <row r="55" spans="1:25" ht="60" customHeight="1" x14ac:dyDescent="0.35">
      <c r="A55" s="9">
        <v>48</v>
      </c>
      <c r="B55" s="225" t="s">
        <v>9661</v>
      </c>
      <c r="C55" s="8" t="s">
        <v>9662</v>
      </c>
      <c r="D55" s="9" t="s">
        <v>9662</v>
      </c>
      <c r="E55" s="11" t="s">
        <v>9663</v>
      </c>
      <c r="F55" s="9"/>
      <c r="G55" s="9" t="s">
        <v>18</v>
      </c>
      <c r="H55" s="9" t="s">
        <v>18</v>
      </c>
      <c r="I55" s="9" t="s">
        <v>9664</v>
      </c>
      <c r="J55" s="9">
        <v>0</v>
      </c>
      <c r="K55" s="9" t="s">
        <v>9665</v>
      </c>
      <c r="L55" s="9" t="s">
        <v>18</v>
      </c>
      <c r="M55" s="11" t="s">
        <v>9666</v>
      </c>
      <c r="N55" s="9" t="s">
        <v>18</v>
      </c>
      <c r="O55" s="9">
        <v>9</v>
      </c>
      <c r="P55" s="11" t="s">
        <v>8468</v>
      </c>
      <c r="Q55" s="9">
        <v>100.99</v>
      </c>
      <c r="R55" s="9">
        <v>2.8223848972299998E-9</v>
      </c>
      <c r="S55" s="9">
        <v>33859.96</v>
      </c>
      <c r="T55" s="9">
        <v>2</v>
      </c>
      <c r="U55" s="9">
        <v>1258.55908</v>
      </c>
      <c r="V55" s="9">
        <v>2516.11088337</v>
      </c>
      <c r="W55" s="9">
        <v>2.9021296511900001</v>
      </c>
      <c r="X55" s="11" t="s">
        <v>182</v>
      </c>
      <c r="Y55" s="23"/>
    </row>
    <row r="56" spans="1:25" ht="30" customHeight="1" x14ac:dyDescent="0.35">
      <c r="A56" s="9">
        <v>49</v>
      </c>
      <c r="B56" s="225" t="s">
        <v>9667</v>
      </c>
      <c r="C56" s="8" t="s">
        <v>9668</v>
      </c>
      <c r="D56" s="9" t="s">
        <v>9668</v>
      </c>
      <c r="E56" s="11" t="s">
        <v>9669</v>
      </c>
      <c r="F56" s="9">
        <v>0</v>
      </c>
      <c r="G56" s="9" t="s">
        <v>18</v>
      </c>
      <c r="H56" s="9" t="s">
        <v>18</v>
      </c>
      <c r="I56" s="9" t="s">
        <v>9670</v>
      </c>
      <c r="J56" s="9">
        <v>0</v>
      </c>
      <c r="K56" s="9" t="s">
        <v>9671</v>
      </c>
      <c r="L56" s="9" t="s">
        <v>18</v>
      </c>
      <c r="M56" s="11"/>
      <c r="N56" s="9"/>
      <c r="O56" s="9">
        <v>6</v>
      </c>
      <c r="P56" s="11" t="s">
        <v>8468</v>
      </c>
      <c r="Q56" s="9">
        <v>80.98</v>
      </c>
      <c r="R56" s="9">
        <v>1.2432757227599999E-6</v>
      </c>
      <c r="S56" s="9">
        <v>52420.92</v>
      </c>
      <c r="T56" s="9">
        <v>2</v>
      </c>
      <c r="U56" s="9">
        <v>730.35162000000003</v>
      </c>
      <c r="V56" s="9">
        <v>1459.6959633700001</v>
      </c>
      <c r="W56" s="9">
        <v>6.9932371280500005E-2</v>
      </c>
      <c r="X56" s="11" t="s">
        <v>293</v>
      </c>
      <c r="Y56" s="23"/>
    </row>
    <row r="57" spans="1:25" ht="13.9" x14ac:dyDescent="0.35">
      <c r="A57" s="9">
        <v>50</v>
      </c>
      <c r="B57" s="225" t="s">
        <v>9672</v>
      </c>
      <c r="C57" s="8" t="s">
        <v>8461</v>
      </c>
      <c r="D57" s="9" t="s">
        <v>8461</v>
      </c>
      <c r="E57" s="11" t="s">
        <v>8462</v>
      </c>
      <c r="F57" s="9">
        <v>-15</v>
      </c>
      <c r="G57" s="9" t="s">
        <v>18</v>
      </c>
      <c r="H57" s="9" t="s">
        <v>18</v>
      </c>
      <c r="I57" s="9" t="s">
        <v>9673</v>
      </c>
      <c r="J57" s="9">
        <v>0</v>
      </c>
      <c r="K57" s="9" t="s">
        <v>8464</v>
      </c>
      <c r="L57" s="9"/>
      <c r="M57" s="11" t="s">
        <v>9674</v>
      </c>
      <c r="N57" s="9" t="s">
        <v>18</v>
      </c>
      <c r="O57" s="9">
        <v>18</v>
      </c>
      <c r="P57" s="11" t="s">
        <v>2487</v>
      </c>
      <c r="Q57" s="9">
        <v>101.04</v>
      </c>
      <c r="R57" s="9">
        <v>8.4331956365799992E-9</v>
      </c>
      <c r="S57" s="9">
        <v>54703.72</v>
      </c>
      <c r="T57" s="9">
        <v>2</v>
      </c>
      <c r="U57" s="9">
        <v>862.92693999999995</v>
      </c>
      <c r="V57" s="9">
        <v>1724.8466033699999</v>
      </c>
      <c r="W57" s="9">
        <v>8.8628634976500003</v>
      </c>
      <c r="X57" s="11" t="s">
        <v>1872</v>
      </c>
      <c r="Y57" s="23"/>
    </row>
    <row r="58" spans="1:25" ht="45" customHeight="1" x14ac:dyDescent="0.35">
      <c r="A58" s="9">
        <v>51</v>
      </c>
      <c r="B58" s="225" t="s">
        <v>56</v>
      </c>
      <c r="C58" s="8" t="s">
        <v>9675</v>
      </c>
      <c r="D58" s="9" t="s">
        <v>9675</v>
      </c>
      <c r="E58" s="11" t="s">
        <v>9676</v>
      </c>
      <c r="F58" s="9"/>
      <c r="G58" s="9" t="s">
        <v>18</v>
      </c>
      <c r="H58" s="9" t="s">
        <v>18</v>
      </c>
      <c r="I58" s="9" t="s">
        <v>9677</v>
      </c>
      <c r="J58" s="9">
        <v>0</v>
      </c>
      <c r="K58" s="9" t="s">
        <v>9678</v>
      </c>
      <c r="L58" s="9"/>
      <c r="M58" s="11" t="s">
        <v>9679</v>
      </c>
      <c r="N58" s="9" t="s">
        <v>18</v>
      </c>
      <c r="O58" s="9">
        <v>1</v>
      </c>
      <c r="P58" s="11" t="s">
        <v>9680</v>
      </c>
      <c r="Q58" s="9">
        <v>69.819999999999993</v>
      </c>
      <c r="R58" s="9">
        <v>1.7901801849799999E-5</v>
      </c>
      <c r="S58" s="9">
        <v>112814.8</v>
      </c>
      <c r="T58" s="9">
        <v>2</v>
      </c>
      <c r="U58" s="9">
        <v>671.30889999999999</v>
      </c>
      <c r="V58" s="9">
        <v>1341.61052337</v>
      </c>
      <c r="W58" s="9">
        <v>1.95144563523</v>
      </c>
      <c r="X58" s="11" t="s">
        <v>293</v>
      </c>
      <c r="Y58" s="23"/>
    </row>
    <row r="59" spans="1:25" ht="45" customHeight="1" x14ac:dyDescent="0.35">
      <c r="A59" s="9">
        <v>52</v>
      </c>
      <c r="B59" s="225" t="s">
        <v>9681</v>
      </c>
      <c r="C59" s="8" t="s">
        <v>9682</v>
      </c>
      <c r="D59" s="9" t="s">
        <v>9682</v>
      </c>
      <c r="E59" s="11" t="s">
        <v>9683</v>
      </c>
      <c r="F59" s="9">
        <v>-227</v>
      </c>
      <c r="G59" s="9" t="s">
        <v>18</v>
      </c>
      <c r="H59" s="9" t="s">
        <v>3445</v>
      </c>
      <c r="I59" s="9" t="s">
        <v>20</v>
      </c>
      <c r="J59" s="9" t="s">
        <v>20</v>
      </c>
      <c r="K59" s="9" t="s">
        <v>20</v>
      </c>
      <c r="L59" s="9" t="s">
        <v>18</v>
      </c>
      <c r="M59" s="11" t="s">
        <v>9684</v>
      </c>
      <c r="N59" s="9" t="s">
        <v>18</v>
      </c>
      <c r="O59" s="9">
        <v>1</v>
      </c>
      <c r="P59" s="11" t="s">
        <v>8468</v>
      </c>
      <c r="Q59" s="9">
        <v>68.78</v>
      </c>
      <c r="R59" s="9">
        <v>2.1825148500000001E-5</v>
      </c>
      <c r="S59" s="9">
        <v>83120.100000000006</v>
      </c>
      <c r="T59" s="9">
        <v>2</v>
      </c>
      <c r="U59" s="9">
        <v>690.34320000000002</v>
      </c>
      <c r="V59" s="9">
        <v>1379.6791233700001</v>
      </c>
      <c r="W59" s="9">
        <v>-3.2238800491399999</v>
      </c>
      <c r="X59" s="11" t="s">
        <v>9429</v>
      </c>
      <c r="Y59" s="23"/>
    </row>
    <row r="60" spans="1:25" ht="13.9" x14ac:dyDescent="0.35">
      <c r="A60" s="9">
        <v>53</v>
      </c>
      <c r="B60" s="225" t="s">
        <v>9685</v>
      </c>
      <c r="C60" s="8" t="s">
        <v>9686</v>
      </c>
      <c r="D60" s="9" t="s">
        <v>9687</v>
      </c>
      <c r="E60" s="11" t="s">
        <v>9688</v>
      </c>
      <c r="F60" s="9"/>
      <c r="G60" s="9" t="s">
        <v>18</v>
      </c>
      <c r="H60" s="9" t="s">
        <v>3445</v>
      </c>
      <c r="I60" s="9" t="s">
        <v>9673</v>
      </c>
      <c r="J60" s="9">
        <v>467</v>
      </c>
      <c r="K60" s="9" t="s">
        <v>9689</v>
      </c>
      <c r="L60" s="9" t="s">
        <v>18</v>
      </c>
      <c r="M60" s="11" t="s">
        <v>9690</v>
      </c>
      <c r="N60" s="9" t="s">
        <v>18</v>
      </c>
      <c r="O60" s="9">
        <v>1</v>
      </c>
      <c r="P60" s="11" t="s">
        <v>2487</v>
      </c>
      <c r="Q60" s="9">
        <v>72.97</v>
      </c>
      <c r="R60" s="9">
        <v>3.52253585699E-6</v>
      </c>
      <c r="S60" s="9">
        <v>1110635</v>
      </c>
      <c r="T60" s="9">
        <v>2</v>
      </c>
      <c r="U60" s="9">
        <v>987.44408999999996</v>
      </c>
      <c r="V60" s="9">
        <v>1973.8809033699999</v>
      </c>
      <c r="W60" s="9">
        <v>0.21636563729200001</v>
      </c>
      <c r="X60" s="11" t="s">
        <v>6196</v>
      </c>
      <c r="Y60" s="23"/>
    </row>
  </sheetData>
  <mergeCells count="9">
    <mergeCell ref="M24:M25"/>
    <mergeCell ref="N24:N25"/>
    <mergeCell ref="A1:D1"/>
    <mergeCell ref="A2:C2"/>
    <mergeCell ref="A3:E3"/>
    <mergeCell ref="H24:H25"/>
    <mergeCell ref="L24:L25"/>
    <mergeCell ref="B24:B25"/>
    <mergeCell ref="A24:A25"/>
  </mergeCells>
  <pageMargins left="0.7" right="0.7" top="0.75" bottom="0.75"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zoomScaleNormal="100" workbookViewId="0">
      <pane xSplit="2" ySplit="5" topLeftCell="C6" activePane="bottomRight" state="frozen"/>
      <selection pane="topRight" activeCell="C1" sqref="C1"/>
      <selection pane="bottomLeft" activeCell="A6" sqref="A6"/>
      <selection pane="bottomRight" activeCell="B5" sqref="B5"/>
    </sheetView>
  </sheetViews>
  <sheetFormatPr defaultRowHeight="12.75" x14ac:dyDescent="0.35"/>
  <cols>
    <col min="1" max="1" width="6.73046875"/>
    <col min="2" max="2" width="15.73046875" style="233"/>
    <col min="3" max="3" width="35.86328125"/>
    <col min="4" max="4" width="41.1328125" customWidth="1"/>
    <col min="5" max="5" width="34.265625"/>
    <col min="6" max="6" width="14"/>
    <col min="7" max="7" width="15.265625"/>
    <col min="8" max="8" width="16.1328125"/>
    <col min="9" max="9" width="30.73046875"/>
    <col min="16" max="16" width="23.1328125"/>
    <col min="18" max="18" width="38.1328125"/>
    <col min="20" max="1022" width="17.265625"/>
  </cols>
  <sheetData>
    <row r="1" spans="1:19" ht="18.75" customHeight="1" x14ac:dyDescent="0.45">
      <c r="A1" s="211" t="s">
        <v>10345</v>
      </c>
      <c r="B1" s="211"/>
      <c r="C1" s="211"/>
      <c r="D1" s="211"/>
      <c r="E1" s="42"/>
      <c r="F1" s="42"/>
      <c r="G1" s="42"/>
      <c r="H1" s="42"/>
      <c r="I1" s="42"/>
      <c r="J1" s="42"/>
      <c r="K1" s="42"/>
      <c r="L1" s="42"/>
      <c r="M1" s="42"/>
      <c r="N1" s="42"/>
      <c r="O1" s="42"/>
      <c r="P1" s="41"/>
      <c r="Q1" s="42"/>
      <c r="R1" s="3"/>
      <c r="S1" s="42"/>
    </row>
    <row r="2" spans="1:19" ht="18.75" customHeight="1" x14ac:dyDescent="0.45">
      <c r="A2" s="211" t="s">
        <v>10282</v>
      </c>
      <c r="B2" s="211"/>
      <c r="C2" s="211"/>
      <c r="D2" s="3"/>
      <c r="E2" s="3"/>
      <c r="F2" s="3"/>
      <c r="G2" s="3"/>
      <c r="H2" s="3"/>
      <c r="I2" s="3"/>
      <c r="J2" s="3"/>
      <c r="K2" s="3"/>
      <c r="L2" s="3"/>
      <c r="M2" s="3"/>
      <c r="N2" s="3"/>
      <c r="O2" s="3"/>
      <c r="P2" s="41"/>
      <c r="Q2" s="3"/>
      <c r="R2" s="3"/>
      <c r="S2" s="3"/>
    </row>
    <row r="3" spans="1:19" ht="19.5" customHeight="1" x14ac:dyDescent="0.45">
      <c r="A3" s="211" t="s">
        <v>10275</v>
      </c>
      <c r="B3" s="211"/>
      <c r="C3" s="211"/>
      <c r="D3" s="211"/>
      <c r="E3" s="211"/>
      <c r="F3" s="3"/>
      <c r="G3" s="3"/>
      <c r="H3" s="3"/>
      <c r="I3" s="3"/>
      <c r="J3" s="3"/>
      <c r="K3" s="3"/>
      <c r="L3" s="3"/>
      <c r="M3" s="3"/>
      <c r="N3" s="3"/>
      <c r="O3" s="3"/>
      <c r="P3" s="41"/>
      <c r="Q3" s="3"/>
      <c r="R3" s="3"/>
      <c r="S3" s="3"/>
    </row>
    <row r="4" spans="1:19" ht="12.75" customHeight="1" x14ac:dyDescent="0.45">
      <c r="A4" s="3"/>
      <c r="B4" s="238"/>
      <c r="C4" s="6"/>
      <c r="D4" s="3"/>
      <c r="E4" s="3"/>
      <c r="F4" s="3"/>
      <c r="G4" s="3"/>
      <c r="H4" s="3"/>
      <c r="I4" s="3"/>
      <c r="J4" s="3"/>
      <c r="K4" s="3"/>
      <c r="L4" s="3"/>
      <c r="M4" s="3"/>
      <c r="N4" s="3"/>
      <c r="O4" s="3"/>
      <c r="P4" s="3"/>
      <c r="Q4" s="3"/>
      <c r="R4" s="3"/>
      <c r="S4" s="3"/>
    </row>
    <row r="5" spans="1:19" ht="42" customHeight="1" x14ac:dyDescent="0.45">
      <c r="A5" s="4"/>
      <c r="B5" s="245" t="s">
        <v>9691</v>
      </c>
      <c r="C5" s="55" t="s">
        <v>1</v>
      </c>
      <c r="D5" s="4" t="s">
        <v>3192</v>
      </c>
      <c r="E5" s="4" t="s">
        <v>4162</v>
      </c>
      <c r="F5" s="4" t="s">
        <v>10031</v>
      </c>
      <c r="G5" s="4" t="s">
        <v>3</v>
      </c>
      <c r="H5" s="4" t="s">
        <v>4</v>
      </c>
      <c r="I5" s="4" t="s">
        <v>9692</v>
      </c>
      <c r="J5" s="4" t="s">
        <v>3195</v>
      </c>
      <c r="K5" s="4" t="s">
        <v>3196</v>
      </c>
      <c r="L5" s="4" t="s">
        <v>8</v>
      </c>
      <c r="M5" s="4" t="s">
        <v>8727</v>
      </c>
      <c r="N5" s="4" t="s">
        <v>5665</v>
      </c>
      <c r="O5" s="4" t="s">
        <v>11</v>
      </c>
      <c r="P5" s="4" t="s">
        <v>5667</v>
      </c>
      <c r="Q5" s="4" t="s">
        <v>9693</v>
      </c>
      <c r="R5" s="3"/>
      <c r="S5" s="56"/>
    </row>
    <row r="6" spans="1:19" ht="15" customHeight="1" x14ac:dyDescent="0.45">
      <c r="A6" s="205">
        <v>1</v>
      </c>
      <c r="B6" s="260" t="s">
        <v>3508</v>
      </c>
      <c r="C6" s="29" t="s">
        <v>9694</v>
      </c>
      <c r="D6" s="29" t="s">
        <v>9695</v>
      </c>
      <c r="E6" s="205" t="s">
        <v>9696</v>
      </c>
      <c r="F6" s="205" t="s">
        <v>18</v>
      </c>
      <c r="G6" s="205" t="s">
        <v>94</v>
      </c>
      <c r="H6" s="205" t="s">
        <v>3512</v>
      </c>
      <c r="I6" s="29" t="s">
        <v>20</v>
      </c>
      <c r="J6" s="9">
        <v>35</v>
      </c>
      <c r="K6" s="9">
        <v>4.63</v>
      </c>
      <c r="L6" s="9">
        <v>2995.55143</v>
      </c>
      <c r="M6" s="9">
        <v>-2.39</v>
      </c>
      <c r="N6" s="9">
        <v>999.18866000000003</v>
      </c>
      <c r="O6" s="9">
        <v>3</v>
      </c>
      <c r="P6" s="11"/>
      <c r="Q6" s="9">
        <v>2</v>
      </c>
      <c r="R6" s="3"/>
      <c r="S6" s="3"/>
    </row>
    <row r="7" spans="1:19" ht="15" customHeight="1" x14ac:dyDescent="0.45">
      <c r="A7" s="205"/>
      <c r="B7" s="260"/>
      <c r="C7" s="29" t="s">
        <v>9697</v>
      </c>
      <c r="D7" s="29" t="s">
        <v>9698</v>
      </c>
      <c r="E7" s="205"/>
      <c r="F7" s="205"/>
      <c r="G7" s="205"/>
      <c r="H7" s="205"/>
      <c r="I7" s="29" t="s">
        <v>20</v>
      </c>
      <c r="J7" s="9">
        <v>54</v>
      </c>
      <c r="K7" s="9">
        <v>5.12</v>
      </c>
      <c r="L7" s="9">
        <v>1667.8652099999999</v>
      </c>
      <c r="M7" s="9">
        <v>3.14</v>
      </c>
      <c r="N7" s="9">
        <v>556.62658999999996</v>
      </c>
      <c r="O7" s="9">
        <v>3</v>
      </c>
      <c r="P7" s="11"/>
      <c r="Q7" s="9">
        <v>5</v>
      </c>
      <c r="R7" s="3"/>
      <c r="S7" s="3"/>
    </row>
    <row r="8" spans="1:19" ht="15" customHeight="1" x14ac:dyDescent="0.45">
      <c r="A8" s="205">
        <v>2</v>
      </c>
      <c r="B8" s="260" t="s">
        <v>9699</v>
      </c>
      <c r="C8" s="29" t="s">
        <v>9700</v>
      </c>
      <c r="D8" s="29" t="s">
        <v>9701</v>
      </c>
      <c r="E8" s="205" t="s">
        <v>9702</v>
      </c>
      <c r="F8" s="205" t="s">
        <v>18</v>
      </c>
      <c r="G8" s="205" t="s">
        <v>10025</v>
      </c>
      <c r="H8" s="205" t="s">
        <v>9703</v>
      </c>
      <c r="I8" s="29" t="s">
        <v>9704</v>
      </c>
      <c r="J8" s="9">
        <v>64</v>
      </c>
      <c r="K8" s="9">
        <v>2.76</v>
      </c>
      <c r="L8" s="9">
        <v>1387.74443</v>
      </c>
      <c r="M8" s="9">
        <v>1.18</v>
      </c>
      <c r="N8" s="9">
        <v>694.37585000000001</v>
      </c>
      <c r="O8" s="9">
        <v>2</v>
      </c>
      <c r="P8" s="11"/>
      <c r="Q8" s="9">
        <v>1</v>
      </c>
      <c r="R8" s="3"/>
      <c r="S8" s="3"/>
    </row>
    <row r="9" spans="1:19" ht="15" customHeight="1" x14ac:dyDescent="0.45">
      <c r="A9" s="205"/>
      <c r="B9" s="260"/>
      <c r="C9" s="29" t="s">
        <v>9705</v>
      </c>
      <c r="D9" s="29" t="s">
        <v>9706</v>
      </c>
      <c r="E9" s="205"/>
      <c r="F9" s="205"/>
      <c r="G9" s="205"/>
      <c r="H9" s="205"/>
      <c r="I9" s="29" t="s">
        <v>9707</v>
      </c>
      <c r="J9" s="9">
        <v>63</v>
      </c>
      <c r="K9" s="9">
        <v>2.4300000000000002</v>
      </c>
      <c r="L9" s="9">
        <v>1633.8170600000001</v>
      </c>
      <c r="M9" s="9">
        <v>1.83</v>
      </c>
      <c r="N9" s="9">
        <v>817.41216999999995</v>
      </c>
      <c r="O9" s="9">
        <v>2</v>
      </c>
      <c r="P9" s="11"/>
      <c r="Q9" s="9">
        <v>1</v>
      </c>
      <c r="R9" s="3"/>
      <c r="S9" s="3"/>
    </row>
    <row r="10" spans="1:19" ht="15" customHeight="1" x14ac:dyDescent="0.45">
      <c r="A10" s="205">
        <v>3</v>
      </c>
      <c r="B10" s="260" t="s">
        <v>3508</v>
      </c>
      <c r="C10" s="29" t="s">
        <v>9708</v>
      </c>
      <c r="D10" s="29" t="s">
        <v>9709</v>
      </c>
      <c r="E10" s="205" t="s">
        <v>9710</v>
      </c>
      <c r="F10" s="205" t="s">
        <v>18</v>
      </c>
      <c r="G10" s="205" t="s">
        <v>94</v>
      </c>
      <c r="H10" s="205" t="s">
        <v>3512</v>
      </c>
      <c r="I10" s="29" t="s">
        <v>20</v>
      </c>
      <c r="J10" s="9">
        <v>64</v>
      </c>
      <c r="K10" s="9">
        <v>3.66</v>
      </c>
      <c r="L10" s="9">
        <v>1753.89383</v>
      </c>
      <c r="M10" s="9">
        <v>-1.66</v>
      </c>
      <c r="N10" s="9">
        <v>585.30280000000005</v>
      </c>
      <c r="O10" s="9">
        <v>3</v>
      </c>
      <c r="P10" s="11"/>
      <c r="Q10" s="9">
        <v>2</v>
      </c>
      <c r="R10" s="3"/>
      <c r="S10" s="3"/>
    </row>
    <row r="11" spans="1:19" ht="15" customHeight="1" x14ac:dyDescent="0.45">
      <c r="A11" s="205"/>
      <c r="B11" s="260"/>
      <c r="C11" s="29" t="s">
        <v>9711</v>
      </c>
      <c r="D11" s="29" t="s">
        <v>9712</v>
      </c>
      <c r="E11" s="205"/>
      <c r="F11" s="205"/>
      <c r="G11" s="205"/>
      <c r="H11" s="205"/>
      <c r="I11" s="29" t="s">
        <v>9713</v>
      </c>
      <c r="J11" s="9">
        <v>52</v>
      </c>
      <c r="K11" s="9">
        <v>3.86</v>
      </c>
      <c r="L11" s="9">
        <v>1888.95499</v>
      </c>
      <c r="M11" s="9">
        <v>-0.15</v>
      </c>
      <c r="N11" s="9">
        <v>630.32317999999998</v>
      </c>
      <c r="O11" s="9">
        <v>3</v>
      </c>
      <c r="P11" s="11"/>
      <c r="Q11" s="9">
        <v>1</v>
      </c>
      <c r="R11" s="3"/>
      <c r="S11" s="3"/>
    </row>
    <row r="12" spans="1:19" ht="15" customHeight="1" x14ac:dyDescent="0.45">
      <c r="A12" s="205">
        <v>4</v>
      </c>
      <c r="B12" s="260" t="s">
        <v>3508</v>
      </c>
      <c r="C12" s="29" t="s">
        <v>9714</v>
      </c>
      <c r="D12" s="29" t="s">
        <v>9715</v>
      </c>
      <c r="E12" s="205" t="s">
        <v>9716</v>
      </c>
      <c r="F12" s="205" t="s">
        <v>18</v>
      </c>
      <c r="G12" s="205" t="s">
        <v>94</v>
      </c>
      <c r="H12" s="29" t="s">
        <v>3512</v>
      </c>
      <c r="I12" s="29" t="s">
        <v>9717</v>
      </c>
      <c r="J12" s="9">
        <v>54</v>
      </c>
      <c r="K12" s="9">
        <v>6.02</v>
      </c>
      <c r="L12" s="9">
        <v>2085.1237500000002</v>
      </c>
      <c r="M12" s="9">
        <v>5.87</v>
      </c>
      <c r="N12" s="9">
        <v>695.71276999999998</v>
      </c>
      <c r="O12" s="9">
        <v>3</v>
      </c>
      <c r="P12" s="11"/>
      <c r="Q12" s="9">
        <v>9</v>
      </c>
      <c r="R12" s="3"/>
      <c r="S12" s="3"/>
    </row>
    <row r="13" spans="1:19" ht="15" customHeight="1" x14ac:dyDescent="0.45">
      <c r="A13" s="205"/>
      <c r="B13" s="260"/>
      <c r="C13" s="29" t="s">
        <v>9718</v>
      </c>
      <c r="D13" s="29" t="s">
        <v>9719</v>
      </c>
      <c r="E13" s="205"/>
      <c r="F13" s="205"/>
      <c r="G13" s="205"/>
      <c r="H13" s="29" t="s">
        <v>3512</v>
      </c>
      <c r="I13" s="29" t="s">
        <v>9720</v>
      </c>
      <c r="J13" s="9">
        <v>85</v>
      </c>
      <c r="K13" s="9">
        <v>4.75</v>
      </c>
      <c r="L13" s="9">
        <v>1616.85051</v>
      </c>
      <c r="M13" s="9">
        <v>0.9</v>
      </c>
      <c r="N13" s="9">
        <v>808.92889000000002</v>
      </c>
      <c r="O13" s="9">
        <v>2</v>
      </c>
      <c r="P13" s="11"/>
      <c r="Q13" s="9">
        <v>2</v>
      </c>
      <c r="R13" s="3"/>
      <c r="S13" s="3"/>
    </row>
    <row r="14" spans="1:19" ht="15" customHeight="1" x14ac:dyDescent="0.45">
      <c r="A14" s="205">
        <v>5</v>
      </c>
      <c r="B14" s="260" t="s">
        <v>3508</v>
      </c>
      <c r="C14" s="29" t="s">
        <v>9721</v>
      </c>
      <c r="D14" s="29" t="s">
        <v>9722</v>
      </c>
      <c r="E14" s="205" t="s">
        <v>9723</v>
      </c>
      <c r="F14" s="205" t="s">
        <v>10023</v>
      </c>
      <c r="G14" s="205" t="s">
        <v>94</v>
      </c>
      <c r="H14" s="29" t="s">
        <v>4921</v>
      </c>
      <c r="I14" s="29" t="s">
        <v>9724</v>
      </c>
      <c r="J14" s="9">
        <v>42</v>
      </c>
      <c r="K14" s="9">
        <v>2.75</v>
      </c>
      <c r="L14" s="9">
        <v>1578.8083799999999</v>
      </c>
      <c r="M14" s="9">
        <v>-2.46</v>
      </c>
      <c r="N14" s="9">
        <v>526.94097999999997</v>
      </c>
      <c r="O14" s="9">
        <v>3</v>
      </c>
      <c r="P14" s="11"/>
      <c r="Q14" s="9">
        <v>1</v>
      </c>
      <c r="R14" s="3"/>
      <c r="S14" s="3"/>
    </row>
    <row r="15" spans="1:19" ht="15" customHeight="1" x14ac:dyDescent="0.45">
      <c r="A15" s="205"/>
      <c r="B15" s="260"/>
      <c r="C15" s="29" t="s">
        <v>9725</v>
      </c>
      <c r="D15" s="29" t="s">
        <v>9726</v>
      </c>
      <c r="E15" s="205"/>
      <c r="F15" s="205"/>
      <c r="G15" s="205"/>
      <c r="H15" s="29" t="s">
        <v>4921</v>
      </c>
      <c r="I15" s="29" t="s">
        <v>9727</v>
      </c>
      <c r="J15" s="9">
        <v>124</v>
      </c>
      <c r="K15" s="9">
        <v>5.49</v>
      </c>
      <c r="L15" s="9">
        <v>2065.9514600000002</v>
      </c>
      <c r="M15" s="9">
        <v>-0.31</v>
      </c>
      <c r="N15" s="9">
        <v>1033.47937</v>
      </c>
      <c r="O15" s="9">
        <v>2</v>
      </c>
      <c r="P15" s="11"/>
      <c r="Q15" s="9">
        <v>1</v>
      </c>
      <c r="R15" s="3"/>
      <c r="S15" s="3"/>
    </row>
    <row r="16" spans="1:19" ht="15" customHeight="1" x14ac:dyDescent="0.45">
      <c r="A16" s="205">
        <v>6</v>
      </c>
      <c r="B16" s="260" t="s">
        <v>3508</v>
      </c>
      <c r="C16" s="29" t="s">
        <v>9728</v>
      </c>
      <c r="D16" s="29" t="s">
        <v>9729</v>
      </c>
      <c r="E16" s="205" t="s">
        <v>9730</v>
      </c>
      <c r="F16" s="205" t="s">
        <v>18</v>
      </c>
      <c r="G16" s="205" t="s">
        <v>94</v>
      </c>
      <c r="H16" s="205" t="s">
        <v>4921</v>
      </c>
      <c r="I16" s="29" t="s">
        <v>20</v>
      </c>
      <c r="J16" s="9">
        <v>89</v>
      </c>
      <c r="K16" s="9">
        <v>6.15</v>
      </c>
      <c r="L16" s="9">
        <v>1602.7875100000001</v>
      </c>
      <c r="M16" s="9">
        <v>1.07</v>
      </c>
      <c r="N16" s="9">
        <v>534.93402000000003</v>
      </c>
      <c r="O16" s="9">
        <v>3</v>
      </c>
      <c r="P16" s="11"/>
      <c r="Q16" s="9">
        <v>8</v>
      </c>
      <c r="R16" s="3"/>
      <c r="S16" s="3"/>
    </row>
    <row r="17" spans="1:19" ht="15" customHeight="1" x14ac:dyDescent="0.45">
      <c r="A17" s="205"/>
      <c r="B17" s="260"/>
      <c r="C17" s="29" t="s">
        <v>9731</v>
      </c>
      <c r="D17" s="29" t="s">
        <v>9732</v>
      </c>
      <c r="E17" s="205"/>
      <c r="F17" s="205"/>
      <c r="G17" s="205"/>
      <c r="H17" s="205"/>
      <c r="I17" s="29" t="s">
        <v>20</v>
      </c>
      <c r="J17" s="9">
        <v>58</v>
      </c>
      <c r="K17" s="9">
        <v>4.9400000000000004</v>
      </c>
      <c r="L17" s="9">
        <v>1804.9302700000001</v>
      </c>
      <c r="M17" s="9">
        <v>-1.41</v>
      </c>
      <c r="N17" s="9">
        <v>602.31493999999998</v>
      </c>
      <c r="O17" s="9">
        <v>3</v>
      </c>
      <c r="P17" s="11"/>
      <c r="Q17" s="9">
        <v>2</v>
      </c>
      <c r="R17" s="3"/>
      <c r="S17" s="3"/>
    </row>
    <row r="18" spans="1:19" ht="15" customHeight="1" x14ac:dyDescent="0.45">
      <c r="A18" s="29">
        <v>7</v>
      </c>
      <c r="B18" s="261" t="s">
        <v>9733</v>
      </c>
      <c r="C18" s="29" t="s">
        <v>9734</v>
      </c>
      <c r="D18" s="29" t="s">
        <v>9735</v>
      </c>
      <c r="E18" s="29" t="s">
        <v>9736</v>
      </c>
      <c r="F18" s="29" t="s">
        <v>18</v>
      </c>
      <c r="G18" s="29" t="s">
        <v>94</v>
      </c>
      <c r="H18" s="29" t="s">
        <v>4921</v>
      </c>
      <c r="I18" s="29" t="s">
        <v>20</v>
      </c>
      <c r="J18" s="9">
        <v>46</v>
      </c>
      <c r="K18" s="9">
        <v>2.39</v>
      </c>
      <c r="L18" s="9">
        <v>1339.68974</v>
      </c>
      <c r="M18" s="9">
        <v>0.34</v>
      </c>
      <c r="N18" s="9">
        <v>670.34851000000003</v>
      </c>
      <c r="O18" s="9">
        <v>2</v>
      </c>
      <c r="P18" s="11"/>
      <c r="Q18" s="9">
        <v>1</v>
      </c>
      <c r="R18" s="3"/>
      <c r="S18" s="3"/>
    </row>
    <row r="19" spans="1:19" ht="15" customHeight="1" x14ac:dyDescent="0.45">
      <c r="A19" s="29">
        <v>8</v>
      </c>
      <c r="B19" s="261" t="s">
        <v>9737</v>
      </c>
      <c r="C19" s="29" t="s">
        <v>9738</v>
      </c>
      <c r="D19" s="29" t="s">
        <v>9739</v>
      </c>
      <c r="E19" s="29" t="s">
        <v>9740</v>
      </c>
      <c r="F19" s="29" t="s">
        <v>18</v>
      </c>
      <c r="G19" s="29" t="s">
        <v>94</v>
      </c>
      <c r="H19" s="29" t="s">
        <v>9741</v>
      </c>
      <c r="I19" s="29" t="s">
        <v>20</v>
      </c>
      <c r="J19" s="9">
        <v>53</v>
      </c>
      <c r="K19" s="9" t="s">
        <v>20</v>
      </c>
      <c r="L19" s="9">
        <v>874.51354000000003</v>
      </c>
      <c r="M19" s="9">
        <v>-1.1599999999999999</v>
      </c>
      <c r="N19" s="9">
        <v>437.76040999999998</v>
      </c>
      <c r="O19" s="9">
        <v>2</v>
      </c>
      <c r="P19" s="11"/>
      <c r="Q19" s="9">
        <v>3</v>
      </c>
      <c r="R19" s="3"/>
      <c r="S19" s="3"/>
    </row>
    <row r="20" spans="1:19" ht="15" customHeight="1" x14ac:dyDescent="0.45">
      <c r="A20" s="205">
        <v>9</v>
      </c>
      <c r="B20" s="260" t="s">
        <v>9742</v>
      </c>
      <c r="C20" s="29" t="s">
        <v>9743</v>
      </c>
      <c r="D20" s="29" t="s">
        <v>9744</v>
      </c>
      <c r="E20" s="201" t="s">
        <v>9745</v>
      </c>
      <c r="F20" s="205" t="s">
        <v>18</v>
      </c>
      <c r="G20" s="201" t="s">
        <v>94</v>
      </c>
      <c r="H20" s="205" t="s">
        <v>9746</v>
      </c>
      <c r="I20" s="58" t="s">
        <v>20</v>
      </c>
      <c r="J20" s="9">
        <v>13</v>
      </c>
      <c r="K20" s="9">
        <v>3.68</v>
      </c>
      <c r="L20" s="9">
        <v>1801.8617899999999</v>
      </c>
      <c r="M20" s="9">
        <v>0.4</v>
      </c>
      <c r="N20" s="9">
        <v>601.29210999999998</v>
      </c>
      <c r="O20" s="9">
        <v>3</v>
      </c>
      <c r="P20" s="11"/>
      <c r="Q20" s="9">
        <v>1</v>
      </c>
      <c r="R20" s="3"/>
      <c r="S20" s="3"/>
    </row>
    <row r="21" spans="1:19" ht="15" customHeight="1" x14ac:dyDescent="0.45">
      <c r="A21" s="205"/>
      <c r="B21" s="260"/>
      <c r="C21" s="29" t="s">
        <v>9747</v>
      </c>
      <c r="D21" s="29" t="s">
        <v>9748</v>
      </c>
      <c r="E21" s="201"/>
      <c r="F21" s="201"/>
      <c r="G21" s="201"/>
      <c r="H21" s="201"/>
      <c r="I21" s="29" t="s">
        <v>9749</v>
      </c>
      <c r="J21" s="9">
        <v>119</v>
      </c>
      <c r="K21" s="9">
        <v>3.75</v>
      </c>
      <c r="L21" s="9">
        <v>2041.0229999999999</v>
      </c>
      <c r="M21" s="9">
        <v>0.28999999999999998</v>
      </c>
      <c r="N21" s="9">
        <v>1021.01514</v>
      </c>
      <c r="O21" s="9">
        <v>2</v>
      </c>
      <c r="P21" s="11"/>
      <c r="Q21" s="9">
        <v>1</v>
      </c>
      <c r="R21" s="3"/>
      <c r="S21" s="3"/>
    </row>
    <row r="22" spans="1:19" ht="15" customHeight="1" x14ac:dyDescent="0.45">
      <c r="A22" s="205">
        <v>10</v>
      </c>
      <c r="B22" s="260" t="s">
        <v>5139</v>
      </c>
      <c r="C22" s="29" t="s">
        <v>9750</v>
      </c>
      <c r="D22" s="29" t="s">
        <v>9751</v>
      </c>
      <c r="E22" s="205" t="s">
        <v>9752</v>
      </c>
      <c r="F22" s="201" t="s">
        <v>10023</v>
      </c>
      <c r="G22" s="205" t="s">
        <v>94</v>
      </c>
      <c r="H22" s="29" t="s">
        <v>5143</v>
      </c>
      <c r="I22" s="29" t="s">
        <v>9753</v>
      </c>
      <c r="J22" s="9">
        <v>56</v>
      </c>
      <c r="K22" s="9">
        <v>3.37</v>
      </c>
      <c r="L22" s="9">
        <v>2185.97037</v>
      </c>
      <c r="M22" s="9">
        <v>-1.31</v>
      </c>
      <c r="N22" s="9">
        <v>729.32830999999999</v>
      </c>
      <c r="O22" s="9">
        <v>3</v>
      </c>
      <c r="P22" s="11"/>
      <c r="Q22" s="9">
        <v>2</v>
      </c>
      <c r="R22" s="3"/>
      <c r="S22" s="3"/>
    </row>
    <row r="23" spans="1:19" ht="15" customHeight="1" x14ac:dyDescent="0.45">
      <c r="A23" s="205"/>
      <c r="B23" s="260"/>
      <c r="C23" s="29" t="s">
        <v>9754</v>
      </c>
      <c r="D23" s="29" t="s">
        <v>9751</v>
      </c>
      <c r="E23" s="205"/>
      <c r="F23" s="205"/>
      <c r="G23" s="205"/>
      <c r="H23" s="29" t="s">
        <v>5143</v>
      </c>
      <c r="I23" s="29" t="s">
        <v>9753</v>
      </c>
      <c r="J23" s="9">
        <v>182</v>
      </c>
      <c r="K23" s="9">
        <v>5.53</v>
      </c>
      <c r="L23" s="9">
        <v>1778.7083</v>
      </c>
      <c r="M23" s="9">
        <v>2.2599999999999998</v>
      </c>
      <c r="N23" s="9">
        <v>889.85779000000002</v>
      </c>
      <c r="O23" s="9">
        <v>2</v>
      </c>
      <c r="P23" s="11"/>
      <c r="Q23" s="9">
        <v>4</v>
      </c>
      <c r="R23" s="3"/>
      <c r="S23" s="3"/>
    </row>
    <row r="24" spans="1:19" ht="15" customHeight="1" x14ac:dyDescent="0.45">
      <c r="A24" s="205"/>
      <c r="B24" s="260"/>
      <c r="C24" s="29" t="s">
        <v>9755</v>
      </c>
      <c r="D24" s="29" t="s">
        <v>9756</v>
      </c>
      <c r="E24" s="205"/>
      <c r="F24" s="205"/>
      <c r="G24" s="205"/>
      <c r="H24" s="29" t="s">
        <v>5143</v>
      </c>
      <c r="I24" s="29" t="s">
        <v>9757</v>
      </c>
      <c r="J24" s="9">
        <v>152</v>
      </c>
      <c r="K24" s="9">
        <v>2.46</v>
      </c>
      <c r="L24" s="9">
        <v>1794.7006100000001</v>
      </c>
      <c r="M24" s="9">
        <v>0.79</v>
      </c>
      <c r="N24" s="9">
        <v>897.85393999999997</v>
      </c>
      <c r="O24" s="9">
        <v>2</v>
      </c>
      <c r="P24" s="11" t="s">
        <v>1574</v>
      </c>
      <c r="Q24" s="9">
        <v>1</v>
      </c>
      <c r="R24" s="3"/>
      <c r="S24" s="3"/>
    </row>
    <row r="25" spans="1:19" ht="15" customHeight="1" x14ac:dyDescent="0.45">
      <c r="A25" s="205"/>
      <c r="B25" s="260"/>
      <c r="C25" s="29" t="s">
        <v>9758</v>
      </c>
      <c r="D25" s="29" t="s">
        <v>9756</v>
      </c>
      <c r="E25" s="205"/>
      <c r="F25" s="205"/>
      <c r="G25" s="205"/>
      <c r="H25" s="29" t="s">
        <v>5143</v>
      </c>
      <c r="I25" s="29" t="s">
        <v>9757</v>
      </c>
      <c r="J25" s="9">
        <v>24</v>
      </c>
      <c r="K25" s="9" t="s">
        <v>20</v>
      </c>
      <c r="L25" s="9">
        <v>2432.9360700000002</v>
      </c>
      <c r="M25" s="9">
        <v>-1.47</v>
      </c>
      <c r="N25" s="9">
        <v>811.65021000000002</v>
      </c>
      <c r="O25" s="9">
        <v>3</v>
      </c>
      <c r="P25" s="11" t="s">
        <v>9759</v>
      </c>
      <c r="Q25" s="9">
        <v>1</v>
      </c>
      <c r="R25" s="3"/>
      <c r="S25" s="3"/>
    </row>
    <row r="26" spans="1:19" ht="15" customHeight="1" x14ac:dyDescent="0.45">
      <c r="A26" s="205"/>
      <c r="B26" s="260"/>
      <c r="C26" s="29" t="s">
        <v>9760</v>
      </c>
      <c r="D26" s="29" t="s">
        <v>9756</v>
      </c>
      <c r="E26" s="205"/>
      <c r="F26" s="205"/>
      <c r="G26" s="205"/>
      <c r="H26" s="29" t="s">
        <v>5143</v>
      </c>
      <c r="I26" s="29" t="s">
        <v>9757</v>
      </c>
      <c r="J26" s="9">
        <v>76</v>
      </c>
      <c r="K26" s="9">
        <v>8.34</v>
      </c>
      <c r="L26" s="9">
        <v>2529.0549000000001</v>
      </c>
      <c r="M26" s="9">
        <v>-0.81</v>
      </c>
      <c r="N26" s="9">
        <v>843.68982000000005</v>
      </c>
      <c r="O26" s="9">
        <v>3</v>
      </c>
      <c r="P26" s="11" t="s">
        <v>68</v>
      </c>
      <c r="Q26" s="9">
        <v>1</v>
      </c>
      <c r="R26" s="3"/>
      <c r="S26" s="3"/>
    </row>
    <row r="27" spans="1:19" ht="15" customHeight="1" x14ac:dyDescent="0.45">
      <c r="A27" s="205"/>
      <c r="B27" s="260"/>
      <c r="C27" s="29" t="s">
        <v>9761</v>
      </c>
      <c r="D27" s="29" t="s">
        <v>9756</v>
      </c>
      <c r="E27" s="205"/>
      <c r="F27" s="205"/>
      <c r="G27" s="205"/>
      <c r="H27" s="29" t="s">
        <v>5143</v>
      </c>
      <c r="I27" s="29" t="s">
        <v>9757</v>
      </c>
      <c r="J27" s="9">
        <v>146</v>
      </c>
      <c r="K27" s="9">
        <v>4.92</v>
      </c>
      <c r="L27" s="9">
        <v>2400.94902</v>
      </c>
      <c r="M27" s="9">
        <v>-0.33</v>
      </c>
      <c r="N27" s="9">
        <v>1200.9781499999999</v>
      </c>
      <c r="O27" s="9">
        <v>2</v>
      </c>
      <c r="P27" s="11" t="s">
        <v>566</v>
      </c>
      <c r="Q27" s="9">
        <v>1</v>
      </c>
      <c r="R27" s="3"/>
      <c r="S27" s="3"/>
    </row>
    <row r="28" spans="1:19" ht="15" customHeight="1" x14ac:dyDescent="0.45">
      <c r="A28" s="201">
        <v>11</v>
      </c>
      <c r="B28" s="269" t="s">
        <v>9762</v>
      </c>
      <c r="C28" s="29" t="s">
        <v>9763</v>
      </c>
      <c r="D28" s="29" t="s">
        <v>9764</v>
      </c>
      <c r="E28" s="205" t="s">
        <v>9765</v>
      </c>
      <c r="F28" s="205" t="s">
        <v>10023</v>
      </c>
      <c r="G28" s="205" t="s">
        <v>94</v>
      </c>
      <c r="H28" s="205" t="s">
        <v>9766</v>
      </c>
      <c r="I28" s="29" t="s">
        <v>9767</v>
      </c>
      <c r="J28" s="9">
        <v>160</v>
      </c>
      <c r="K28" s="9">
        <v>7.86</v>
      </c>
      <c r="L28" s="9">
        <v>2384.9751500000002</v>
      </c>
      <c r="M28" s="9">
        <v>8.49</v>
      </c>
      <c r="N28" s="9">
        <v>1192.9912099999999</v>
      </c>
      <c r="O28" s="9">
        <v>2</v>
      </c>
      <c r="P28" s="11"/>
      <c r="Q28" s="9">
        <v>2</v>
      </c>
      <c r="R28" s="3"/>
      <c r="S28" s="3"/>
    </row>
    <row r="29" spans="1:19" ht="15" customHeight="1" x14ac:dyDescent="0.45">
      <c r="A29" s="201"/>
      <c r="B29" s="269"/>
      <c r="C29" s="29" t="s">
        <v>9768</v>
      </c>
      <c r="D29" s="29" t="s">
        <v>9769</v>
      </c>
      <c r="E29" s="205"/>
      <c r="F29" s="205"/>
      <c r="G29" s="205"/>
      <c r="H29" s="205"/>
      <c r="I29" s="29" t="s">
        <v>20</v>
      </c>
      <c r="J29" s="9" t="s">
        <v>20</v>
      </c>
      <c r="K29" s="9">
        <v>2.76</v>
      </c>
      <c r="L29" s="9">
        <v>1342.6953599999999</v>
      </c>
      <c r="M29" s="9">
        <v>-0.63</v>
      </c>
      <c r="N29" s="9">
        <v>671.85131999999999</v>
      </c>
      <c r="O29" s="9">
        <v>2</v>
      </c>
      <c r="P29" s="11"/>
      <c r="Q29" s="9">
        <v>1</v>
      </c>
      <c r="R29" s="3"/>
      <c r="S29" s="3"/>
    </row>
    <row r="30" spans="1:19" ht="15" customHeight="1" x14ac:dyDescent="0.45">
      <c r="A30" s="29">
        <v>12</v>
      </c>
      <c r="B30" s="261" t="s">
        <v>9770</v>
      </c>
      <c r="C30" s="29" t="s">
        <v>9771</v>
      </c>
      <c r="D30" s="29" t="s">
        <v>9772</v>
      </c>
      <c r="E30" s="29" t="s">
        <v>9773</v>
      </c>
      <c r="F30" s="29" t="s">
        <v>18</v>
      </c>
      <c r="G30" s="29" t="s">
        <v>10025</v>
      </c>
      <c r="H30" s="29" t="s">
        <v>9774</v>
      </c>
      <c r="I30" s="29" t="s">
        <v>9775</v>
      </c>
      <c r="J30" s="9">
        <v>82</v>
      </c>
      <c r="K30" s="9">
        <v>3.66</v>
      </c>
      <c r="L30" s="9">
        <v>1202.61284</v>
      </c>
      <c r="M30" s="9">
        <v>0.32</v>
      </c>
      <c r="N30" s="9">
        <v>601.81006000000002</v>
      </c>
      <c r="O30" s="9">
        <v>2</v>
      </c>
      <c r="P30" s="11"/>
      <c r="Q30" s="9">
        <v>3</v>
      </c>
      <c r="R30" s="3"/>
      <c r="S30" s="3"/>
    </row>
    <row r="31" spans="1:19" ht="15" customHeight="1" x14ac:dyDescent="0.45">
      <c r="A31" s="205">
        <v>13</v>
      </c>
      <c r="B31" s="260" t="s">
        <v>9776</v>
      </c>
      <c r="C31" s="29" t="s">
        <v>9777</v>
      </c>
      <c r="D31" s="29" t="s">
        <v>9778</v>
      </c>
      <c r="E31" s="29"/>
      <c r="F31" s="29"/>
      <c r="G31" s="205" t="s">
        <v>1499</v>
      </c>
      <c r="H31" s="205" t="s">
        <v>9779</v>
      </c>
      <c r="I31" s="29" t="s">
        <v>9780</v>
      </c>
      <c r="J31" s="9">
        <v>69</v>
      </c>
      <c r="K31" s="9">
        <v>3</v>
      </c>
      <c r="L31" s="9">
        <v>1429.6252899999999</v>
      </c>
      <c r="M31" s="9">
        <v>-0.8</v>
      </c>
      <c r="N31" s="9">
        <v>715.31628000000001</v>
      </c>
      <c r="O31" s="9">
        <v>2</v>
      </c>
      <c r="P31" s="11" t="s">
        <v>251</v>
      </c>
      <c r="Q31" s="9">
        <v>2</v>
      </c>
      <c r="R31" s="3"/>
      <c r="S31" s="3"/>
    </row>
    <row r="32" spans="1:19" ht="45" customHeight="1" x14ac:dyDescent="0.45">
      <c r="A32" s="205"/>
      <c r="B32" s="260"/>
      <c r="C32" s="29" t="s">
        <v>9783</v>
      </c>
      <c r="D32" s="29" t="s">
        <v>9781</v>
      </c>
      <c r="E32" s="132"/>
      <c r="F32" s="132"/>
      <c r="G32" s="205"/>
      <c r="H32" s="205"/>
      <c r="I32" s="29" t="s">
        <v>9782</v>
      </c>
      <c r="J32" s="9">
        <v>77</v>
      </c>
      <c r="K32" s="9">
        <v>2.46</v>
      </c>
      <c r="L32" s="9">
        <v>1029.59563</v>
      </c>
      <c r="M32" s="9">
        <v>1.64</v>
      </c>
      <c r="N32" s="9">
        <v>515.30145000000005</v>
      </c>
      <c r="O32" s="9">
        <v>2</v>
      </c>
      <c r="P32" s="11"/>
      <c r="Q32" s="9">
        <v>9</v>
      </c>
      <c r="R32" s="3"/>
      <c r="S32" s="3"/>
    </row>
    <row r="33" spans="1:19" ht="14.25" x14ac:dyDescent="0.45">
      <c r="A33" s="132"/>
      <c r="B33" s="263"/>
      <c r="C33" s="134"/>
      <c r="D33" s="134"/>
      <c r="E33" s="132"/>
      <c r="F33" s="132"/>
      <c r="G33" s="132"/>
      <c r="H33" s="132"/>
      <c r="I33" s="134"/>
      <c r="J33" s="130"/>
      <c r="K33" s="130"/>
      <c r="L33" s="130"/>
      <c r="M33" s="130"/>
      <c r="N33" s="130"/>
      <c r="O33" s="130"/>
      <c r="P33" s="131"/>
      <c r="Q33" s="130"/>
      <c r="R33" s="3"/>
      <c r="S33" s="3"/>
    </row>
    <row r="34" spans="1:19" ht="30" customHeight="1" x14ac:dyDescent="0.45">
      <c r="A34" s="205">
        <v>14</v>
      </c>
      <c r="B34" s="260" t="s">
        <v>9784</v>
      </c>
      <c r="C34" s="29" t="s">
        <v>9785</v>
      </c>
      <c r="D34" s="29" t="s">
        <v>9786</v>
      </c>
      <c r="E34" s="205" t="s">
        <v>9787</v>
      </c>
      <c r="F34" s="205" t="s">
        <v>18</v>
      </c>
      <c r="G34" s="205" t="s">
        <v>347</v>
      </c>
      <c r="H34" s="205" t="s">
        <v>9788</v>
      </c>
      <c r="I34" s="29" t="s">
        <v>9789</v>
      </c>
      <c r="J34" s="9">
        <v>54</v>
      </c>
      <c r="K34" s="9">
        <v>2.78</v>
      </c>
      <c r="L34" s="9">
        <v>1091.5208</v>
      </c>
      <c r="M34" s="9">
        <v>-0.7</v>
      </c>
      <c r="N34" s="9">
        <v>546.26404000000002</v>
      </c>
      <c r="O34" s="9">
        <v>2</v>
      </c>
      <c r="P34" s="11"/>
      <c r="Q34" s="9">
        <v>10</v>
      </c>
      <c r="R34" s="3"/>
      <c r="S34" s="3"/>
    </row>
    <row r="35" spans="1:19" ht="15" customHeight="1" x14ac:dyDescent="0.45">
      <c r="A35" s="205"/>
      <c r="B35" s="260"/>
      <c r="C35" s="29" t="s">
        <v>9790</v>
      </c>
      <c r="D35" s="29" t="s">
        <v>9791</v>
      </c>
      <c r="E35" s="205"/>
      <c r="F35" s="205"/>
      <c r="G35" s="205"/>
      <c r="H35" s="205"/>
      <c r="I35" s="29" t="s">
        <v>9792</v>
      </c>
      <c r="J35" s="9" t="s">
        <v>20</v>
      </c>
      <c r="K35" s="9">
        <v>3.13</v>
      </c>
      <c r="L35" s="9">
        <v>1025.6003900000001</v>
      </c>
      <c r="M35" s="9">
        <v>1.33</v>
      </c>
      <c r="N35" s="9">
        <v>513.30382999999995</v>
      </c>
      <c r="O35" s="9">
        <v>2</v>
      </c>
      <c r="P35" s="11"/>
      <c r="Q35" s="9">
        <v>3</v>
      </c>
      <c r="R35" s="3"/>
      <c r="S35" s="3"/>
    </row>
    <row r="36" spans="1:19" ht="15" customHeight="1" x14ac:dyDescent="0.45">
      <c r="A36" s="205"/>
      <c r="B36" s="260"/>
      <c r="C36" s="29" t="s">
        <v>9793</v>
      </c>
      <c r="D36" s="29" t="s">
        <v>9794</v>
      </c>
      <c r="E36" s="205"/>
      <c r="F36" s="205"/>
      <c r="G36" s="205"/>
      <c r="H36" s="205"/>
      <c r="I36" s="29" t="s">
        <v>9795</v>
      </c>
      <c r="J36" s="9">
        <v>38</v>
      </c>
      <c r="K36" s="9" t="s">
        <v>20</v>
      </c>
      <c r="L36" s="9">
        <v>1014.59606</v>
      </c>
      <c r="M36" s="9">
        <v>1.77</v>
      </c>
      <c r="N36" s="9">
        <v>507.80167</v>
      </c>
      <c r="O36" s="9">
        <v>2</v>
      </c>
      <c r="P36" s="11"/>
      <c r="Q36" s="9">
        <v>1</v>
      </c>
      <c r="R36" s="3"/>
      <c r="S36" s="3"/>
    </row>
    <row r="37" spans="1:19" ht="15" customHeight="1" x14ac:dyDescent="0.45">
      <c r="A37" s="205">
        <v>15</v>
      </c>
      <c r="B37" s="260" t="s">
        <v>7518</v>
      </c>
      <c r="C37" s="29" t="s">
        <v>9796</v>
      </c>
      <c r="D37" s="29" t="s">
        <v>9797</v>
      </c>
      <c r="E37" s="205" t="s">
        <v>9798</v>
      </c>
      <c r="F37" s="205" t="s">
        <v>18</v>
      </c>
      <c r="G37" s="205" t="s">
        <v>347</v>
      </c>
      <c r="H37" s="205" t="s">
        <v>7523</v>
      </c>
      <c r="I37" s="29" t="s">
        <v>9799</v>
      </c>
      <c r="J37" s="9" t="s">
        <v>20</v>
      </c>
      <c r="K37" s="9">
        <v>1.07</v>
      </c>
      <c r="L37" s="9">
        <v>1300.5638899999999</v>
      </c>
      <c r="M37" s="9">
        <v>-9.32</v>
      </c>
      <c r="N37" s="9">
        <v>650.78557999999998</v>
      </c>
      <c r="O37" s="9">
        <v>2</v>
      </c>
      <c r="P37" s="11" t="s">
        <v>3014</v>
      </c>
      <c r="Q37" s="9">
        <v>1</v>
      </c>
      <c r="R37" s="3"/>
      <c r="S37" s="3"/>
    </row>
    <row r="38" spans="1:19" ht="15" customHeight="1" x14ac:dyDescent="0.45">
      <c r="A38" s="205"/>
      <c r="B38" s="260"/>
      <c r="C38" s="29" t="s">
        <v>9800</v>
      </c>
      <c r="D38" s="29" t="s">
        <v>9801</v>
      </c>
      <c r="E38" s="205"/>
      <c r="F38" s="205"/>
      <c r="G38" s="205"/>
      <c r="H38" s="205"/>
      <c r="I38" s="29" t="s">
        <v>9802</v>
      </c>
      <c r="J38" s="9">
        <v>63</v>
      </c>
      <c r="K38" s="9">
        <v>2.0699999999999998</v>
      </c>
      <c r="L38" s="9">
        <v>1272.7063499999999</v>
      </c>
      <c r="M38" s="9">
        <v>0.31</v>
      </c>
      <c r="N38" s="9">
        <v>636.85681</v>
      </c>
      <c r="O38" s="9">
        <v>2</v>
      </c>
      <c r="P38" s="11"/>
      <c r="Q38" s="9">
        <v>1</v>
      </c>
      <c r="R38" s="3"/>
      <c r="S38" s="3"/>
    </row>
    <row r="39" spans="1:19" ht="15" customHeight="1" x14ac:dyDescent="0.45">
      <c r="A39" s="205"/>
      <c r="B39" s="260"/>
      <c r="C39" s="29" t="s">
        <v>9803</v>
      </c>
      <c r="D39" s="29" t="s">
        <v>9804</v>
      </c>
      <c r="E39" s="205"/>
      <c r="F39" s="205"/>
      <c r="G39" s="205"/>
      <c r="H39" s="205"/>
      <c r="I39" s="29" t="s">
        <v>9805</v>
      </c>
      <c r="J39" s="9">
        <v>44</v>
      </c>
      <c r="K39" s="9">
        <v>2.17</v>
      </c>
      <c r="L39" s="9">
        <v>864.48296000000005</v>
      </c>
      <c r="M39" s="9">
        <v>0.42</v>
      </c>
      <c r="N39" s="9">
        <v>432.74511999999999</v>
      </c>
      <c r="O39" s="9">
        <v>2</v>
      </c>
      <c r="P39" s="11"/>
      <c r="Q39" s="9">
        <v>2</v>
      </c>
      <c r="R39" s="3"/>
      <c r="S39" s="3"/>
    </row>
    <row r="40" spans="1:19" ht="30.75" customHeight="1" x14ac:dyDescent="0.45">
      <c r="A40" s="205"/>
      <c r="B40" s="260"/>
      <c r="C40" s="29" t="s">
        <v>9806</v>
      </c>
      <c r="D40" s="29" t="s">
        <v>9807</v>
      </c>
      <c r="E40" s="205"/>
      <c r="F40" s="205"/>
      <c r="G40" s="205"/>
      <c r="H40" s="205"/>
      <c r="I40" s="29" t="s">
        <v>9808</v>
      </c>
      <c r="J40" s="9">
        <v>71</v>
      </c>
      <c r="K40" s="9">
        <v>2.39</v>
      </c>
      <c r="L40" s="9">
        <v>1288.5663300000001</v>
      </c>
      <c r="M40" s="9">
        <v>-2.2400000000000002</v>
      </c>
      <c r="N40" s="9">
        <v>644.78679999999997</v>
      </c>
      <c r="O40" s="9">
        <v>2</v>
      </c>
      <c r="P40" s="11"/>
      <c r="Q40" s="9">
        <v>1</v>
      </c>
      <c r="R40" s="3"/>
      <c r="S40" s="3"/>
    </row>
    <row r="41" spans="1:19" ht="15" customHeight="1" x14ac:dyDescent="0.45">
      <c r="A41" s="58">
        <v>16</v>
      </c>
      <c r="B41" s="265" t="s">
        <v>9809</v>
      </c>
      <c r="C41" s="29" t="s">
        <v>9810</v>
      </c>
      <c r="D41" s="29" t="s">
        <v>9811</v>
      </c>
      <c r="E41" s="29" t="s">
        <v>9812</v>
      </c>
      <c r="F41" s="29" t="s">
        <v>18</v>
      </c>
      <c r="G41" s="29" t="s">
        <v>56</v>
      </c>
      <c r="H41" s="29" t="s">
        <v>20</v>
      </c>
      <c r="I41" s="29" t="s">
        <v>20</v>
      </c>
      <c r="J41" s="9">
        <v>67</v>
      </c>
      <c r="K41" s="9">
        <v>3.02</v>
      </c>
      <c r="L41" s="9">
        <v>1233.6220000000001</v>
      </c>
      <c r="M41" s="9">
        <v>-0.24</v>
      </c>
      <c r="N41" s="9">
        <v>617.31464000000005</v>
      </c>
      <c r="O41" s="9">
        <v>2</v>
      </c>
      <c r="P41" s="11"/>
      <c r="Q41" s="9">
        <v>5</v>
      </c>
      <c r="R41" s="3"/>
      <c r="S41" s="3"/>
    </row>
    <row r="42" spans="1:19" ht="15" customHeight="1" x14ac:dyDescent="0.45">
      <c r="A42" s="29">
        <v>17</v>
      </c>
      <c r="B42" s="261" t="s">
        <v>4320</v>
      </c>
      <c r="C42" s="29" t="s">
        <v>4321</v>
      </c>
      <c r="D42" s="29" t="s">
        <v>9813</v>
      </c>
      <c r="E42" s="29" t="s">
        <v>9814</v>
      </c>
      <c r="F42" s="29" t="s">
        <v>10023</v>
      </c>
      <c r="G42" s="29" t="s">
        <v>94</v>
      </c>
      <c r="H42" s="29" t="s">
        <v>4324</v>
      </c>
      <c r="I42" s="29" t="s">
        <v>4325</v>
      </c>
      <c r="J42" s="9">
        <v>45</v>
      </c>
      <c r="K42" s="9">
        <v>2.41</v>
      </c>
      <c r="L42" s="9">
        <v>1646.73857</v>
      </c>
      <c r="M42" s="9">
        <v>-1.21</v>
      </c>
      <c r="N42" s="9">
        <v>823.87292000000002</v>
      </c>
      <c r="O42" s="9">
        <v>2</v>
      </c>
      <c r="P42" s="11"/>
      <c r="Q42" s="9">
        <v>1</v>
      </c>
      <c r="R42" s="3"/>
      <c r="S42" s="3"/>
    </row>
    <row r="43" spans="1:19" ht="15" customHeight="1" x14ac:dyDescent="0.45">
      <c r="A43" s="205">
        <v>18</v>
      </c>
      <c r="B43" s="260" t="s">
        <v>9815</v>
      </c>
      <c r="C43" s="29" t="s">
        <v>9816</v>
      </c>
      <c r="D43" s="29" t="s">
        <v>9817</v>
      </c>
      <c r="E43" s="205" t="s">
        <v>9818</v>
      </c>
      <c r="F43" s="205" t="s">
        <v>18</v>
      </c>
      <c r="G43" s="205" t="s">
        <v>1499</v>
      </c>
      <c r="H43" s="205" t="s">
        <v>9819</v>
      </c>
      <c r="I43" s="29" t="s">
        <v>9820</v>
      </c>
      <c r="J43" s="9">
        <v>29</v>
      </c>
      <c r="K43" s="9">
        <v>2.13</v>
      </c>
      <c r="L43" s="9">
        <v>1259.68364</v>
      </c>
      <c r="M43" s="9">
        <v>-0.46</v>
      </c>
      <c r="N43" s="9">
        <v>630.34546</v>
      </c>
      <c r="O43" s="9">
        <v>2</v>
      </c>
      <c r="P43" s="11"/>
      <c r="Q43" s="9">
        <v>2</v>
      </c>
      <c r="R43" s="3"/>
      <c r="S43" s="3"/>
    </row>
    <row r="44" spans="1:19" ht="15" customHeight="1" x14ac:dyDescent="0.45">
      <c r="A44" s="205"/>
      <c r="B44" s="260"/>
      <c r="C44" s="29" t="s">
        <v>9821</v>
      </c>
      <c r="D44" s="29" t="s">
        <v>9822</v>
      </c>
      <c r="E44" s="205"/>
      <c r="F44" s="205"/>
      <c r="G44" s="205"/>
      <c r="H44" s="205"/>
      <c r="I44" s="29" t="s">
        <v>9823</v>
      </c>
      <c r="J44" s="9">
        <v>132</v>
      </c>
      <c r="K44" s="9">
        <v>4.09</v>
      </c>
      <c r="L44" s="9">
        <v>1420.6565399999999</v>
      </c>
      <c r="M44" s="9">
        <v>1.01</v>
      </c>
      <c r="N44" s="9">
        <v>710.83190999999999</v>
      </c>
      <c r="O44" s="9">
        <v>2</v>
      </c>
      <c r="P44" s="11"/>
      <c r="Q44" s="9">
        <v>3</v>
      </c>
      <c r="R44" s="3"/>
      <c r="S44" s="3"/>
    </row>
    <row r="45" spans="1:19" ht="15" customHeight="1" x14ac:dyDescent="0.45">
      <c r="A45" s="205"/>
      <c r="B45" s="260"/>
      <c r="C45" s="29" t="s">
        <v>9824</v>
      </c>
      <c r="D45" s="29" t="s">
        <v>9825</v>
      </c>
      <c r="E45" s="205"/>
      <c r="F45" s="205"/>
      <c r="G45" s="205"/>
      <c r="H45" s="205"/>
      <c r="I45" s="29" t="s">
        <v>9826</v>
      </c>
      <c r="J45" s="9">
        <v>43</v>
      </c>
      <c r="K45" s="9">
        <v>3.24</v>
      </c>
      <c r="L45" s="9">
        <v>1576.75541</v>
      </c>
      <c r="M45" s="9">
        <v>-0.52</v>
      </c>
      <c r="N45" s="9">
        <v>526.25665000000004</v>
      </c>
      <c r="O45" s="9">
        <v>3</v>
      </c>
      <c r="P45" s="11"/>
      <c r="Q45" s="9">
        <v>1</v>
      </c>
      <c r="R45" s="3"/>
      <c r="S45" s="3"/>
    </row>
    <row r="46" spans="1:19" ht="15" customHeight="1" x14ac:dyDescent="0.45">
      <c r="A46" s="205"/>
      <c r="B46" s="260"/>
      <c r="C46" s="29" t="s">
        <v>9827</v>
      </c>
      <c r="D46" s="29" t="s">
        <v>9828</v>
      </c>
      <c r="E46" s="205"/>
      <c r="F46" s="205"/>
      <c r="G46" s="205"/>
      <c r="H46" s="205"/>
      <c r="I46" s="29" t="s">
        <v>9829</v>
      </c>
      <c r="J46" s="9">
        <v>52</v>
      </c>
      <c r="K46" s="9" t="s">
        <v>20</v>
      </c>
      <c r="L46" s="9">
        <v>906.50768000000005</v>
      </c>
      <c r="M46" s="9">
        <v>-0.79</v>
      </c>
      <c r="N46" s="9">
        <v>453.75747999999999</v>
      </c>
      <c r="O46" s="9">
        <v>2</v>
      </c>
      <c r="P46" s="11"/>
      <c r="Q46" s="9">
        <v>2</v>
      </c>
      <c r="R46" s="3"/>
      <c r="S46" s="3"/>
    </row>
    <row r="47" spans="1:19" ht="15" customHeight="1" x14ac:dyDescent="0.45">
      <c r="A47" s="205"/>
      <c r="B47" s="260"/>
      <c r="C47" s="29" t="s">
        <v>9830</v>
      </c>
      <c r="D47" s="29" t="s">
        <v>9831</v>
      </c>
      <c r="E47" s="205"/>
      <c r="F47" s="205"/>
      <c r="G47" s="205"/>
      <c r="H47" s="205"/>
      <c r="I47" s="29" t="s">
        <v>9832</v>
      </c>
      <c r="J47" s="9">
        <v>95</v>
      </c>
      <c r="K47" s="9">
        <v>5.84</v>
      </c>
      <c r="L47" s="9">
        <v>1705.78655</v>
      </c>
      <c r="M47" s="9">
        <v>-1.39</v>
      </c>
      <c r="N47" s="9">
        <v>853.39691000000005</v>
      </c>
      <c r="O47" s="9">
        <v>2</v>
      </c>
      <c r="P47" s="11"/>
      <c r="Q47" s="9">
        <v>5</v>
      </c>
      <c r="R47" s="3"/>
      <c r="S47" s="3"/>
    </row>
    <row r="48" spans="1:19" ht="15" customHeight="1" x14ac:dyDescent="0.45">
      <c r="A48" s="205"/>
      <c r="B48" s="260"/>
      <c r="C48" s="29" t="s">
        <v>9833</v>
      </c>
      <c r="D48" s="29" t="s">
        <v>9834</v>
      </c>
      <c r="E48" s="205"/>
      <c r="F48" s="205"/>
      <c r="G48" s="205"/>
      <c r="H48" s="205"/>
      <c r="I48" s="29" t="s">
        <v>9835</v>
      </c>
      <c r="J48" s="9">
        <v>70</v>
      </c>
      <c r="K48" s="9">
        <v>2.73</v>
      </c>
      <c r="L48" s="9">
        <v>1100.56951</v>
      </c>
      <c r="M48" s="9">
        <v>-0.01</v>
      </c>
      <c r="N48" s="9">
        <v>550.78839000000005</v>
      </c>
      <c r="O48" s="9">
        <v>2</v>
      </c>
      <c r="P48" s="11"/>
      <c r="Q48" s="9">
        <v>1</v>
      </c>
      <c r="R48" s="3"/>
      <c r="S48" s="3"/>
    </row>
    <row r="49" spans="1:19" ht="15" customHeight="1" x14ac:dyDescent="0.45">
      <c r="A49" s="205"/>
      <c r="B49" s="260"/>
      <c r="C49" s="29" t="s">
        <v>9836</v>
      </c>
      <c r="D49" s="29" t="s">
        <v>9837</v>
      </c>
      <c r="E49" s="205"/>
      <c r="F49" s="205"/>
      <c r="G49" s="205"/>
      <c r="H49" s="205"/>
      <c r="I49" s="29" t="s">
        <v>9838</v>
      </c>
      <c r="J49" s="9">
        <v>78</v>
      </c>
      <c r="K49" s="9">
        <v>3.57</v>
      </c>
      <c r="L49" s="9">
        <v>1337.63042</v>
      </c>
      <c r="M49" s="9">
        <v>0.9</v>
      </c>
      <c r="N49" s="9">
        <v>669.31885</v>
      </c>
      <c r="O49" s="9">
        <v>2</v>
      </c>
      <c r="P49" s="11"/>
      <c r="Q49" s="9">
        <v>1</v>
      </c>
      <c r="R49" s="3"/>
      <c r="S49" s="3"/>
    </row>
    <row r="50" spans="1:19" ht="15" customHeight="1" x14ac:dyDescent="0.45">
      <c r="A50" s="205"/>
      <c r="B50" s="260"/>
      <c r="C50" s="29" t="s">
        <v>9839</v>
      </c>
      <c r="D50" s="29" t="s">
        <v>9840</v>
      </c>
      <c r="E50" s="205"/>
      <c r="F50" s="205"/>
      <c r="G50" s="205"/>
      <c r="H50" s="205"/>
      <c r="I50" s="29" t="s">
        <v>9841</v>
      </c>
      <c r="J50" s="9">
        <v>61</v>
      </c>
      <c r="K50" s="9">
        <v>5.8</v>
      </c>
      <c r="L50" s="9">
        <v>2139.9248499999999</v>
      </c>
      <c r="M50" s="9">
        <v>1.6</v>
      </c>
      <c r="N50" s="9">
        <v>1070.46606</v>
      </c>
      <c r="O50" s="9">
        <v>2</v>
      </c>
      <c r="P50" s="11"/>
      <c r="Q50" s="9">
        <v>3</v>
      </c>
      <c r="R50" s="3"/>
      <c r="S50" s="3"/>
    </row>
    <row r="51" spans="1:19" ht="15" customHeight="1" x14ac:dyDescent="0.45">
      <c r="A51" s="205"/>
      <c r="B51" s="260"/>
      <c r="C51" s="29" t="s">
        <v>9842</v>
      </c>
      <c r="D51" s="29" t="s">
        <v>9843</v>
      </c>
      <c r="E51" s="205"/>
      <c r="F51" s="205"/>
      <c r="G51" s="205"/>
      <c r="H51" s="205"/>
      <c r="I51" s="29" t="s">
        <v>9844</v>
      </c>
      <c r="J51" s="9">
        <v>45</v>
      </c>
      <c r="K51" s="9">
        <v>2.83</v>
      </c>
      <c r="L51" s="9">
        <v>1394.7885000000001</v>
      </c>
      <c r="M51" s="9">
        <v>-0.38</v>
      </c>
      <c r="N51" s="9">
        <v>697.89788999999996</v>
      </c>
      <c r="O51" s="9">
        <v>2</v>
      </c>
      <c r="P51" s="11"/>
      <c r="Q51" s="9">
        <v>2</v>
      </c>
      <c r="R51" s="3"/>
      <c r="S51" s="3"/>
    </row>
    <row r="52" spans="1:19" ht="15" customHeight="1" x14ac:dyDescent="0.45">
      <c r="A52" s="205"/>
      <c r="B52" s="260"/>
      <c r="C52" s="29" t="s">
        <v>9845</v>
      </c>
      <c r="D52" s="29" t="s">
        <v>9846</v>
      </c>
      <c r="E52" s="205" t="s">
        <v>9847</v>
      </c>
      <c r="F52" s="205"/>
      <c r="G52" s="205"/>
      <c r="H52" s="205"/>
      <c r="I52" s="29" t="s">
        <v>9848</v>
      </c>
      <c r="J52" s="9">
        <v>45</v>
      </c>
      <c r="K52" s="9">
        <v>7.45</v>
      </c>
      <c r="L52" s="9">
        <v>2696.2902600000002</v>
      </c>
      <c r="M52" s="9">
        <v>-0.34</v>
      </c>
      <c r="N52" s="9">
        <v>899.43493999999998</v>
      </c>
      <c r="O52" s="9">
        <v>3</v>
      </c>
      <c r="P52" s="11"/>
      <c r="Q52" s="9">
        <v>1</v>
      </c>
      <c r="R52" s="3"/>
      <c r="S52" s="3"/>
    </row>
    <row r="53" spans="1:19" ht="15" customHeight="1" x14ac:dyDescent="0.45">
      <c r="A53" s="205"/>
      <c r="B53" s="260"/>
      <c r="C53" s="29" t="s">
        <v>9849</v>
      </c>
      <c r="D53" s="29" t="s">
        <v>9850</v>
      </c>
      <c r="E53" s="205"/>
      <c r="F53" s="205"/>
      <c r="G53" s="205"/>
      <c r="H53" s="205"/>
      <c r="I53" s="29" t="s">
        <v>9851</v>
      </c>
      <c r="J53" s="9">
        <v>88</v>
      </c>
      <c r="K53" s="9">
        <v>4.28</v>
      </c>
      <c r="L53" s="9">
        <v>1538.7286899999999</v>
      </c>
      <c r="M53" s="9">
        <v>-0.41</v>
      </c>
      <c r="N53" s="9">
        <v>769.86797999999999</v>
      </c>
      <c r="O53" s="9">
        <v>2</v>
      </c>
      <c r="P53" s="11"/>
      <c r="Q53" s="9">
        <v>8</v>
      </c>
      <c r="R53" s="3"/>
      <c r="S53" s="3"/>
    </row>
    <row r="54" spans="1:19" ht="15" customHeight="1" x14ac:dyDescent="0.45">
      <c r="A54" s="205"/>
      <c r="B54" s="260"/>
      <c r="C54" s="29" t="s">
        <v>9852</v>
      </c>
      <c r="D54" s="29" t="s">
        <v>9853</v>
      </c>
      <c r="E54" s="205"/>
      <c r="F54" s="205"/>
      <c r="G54" s="205"/>
      <c r="H54" s="205"/>
      <c r="I54" s="29" t="s">
        <v>9854</v>
      </c>
      <c r="J54" s="9">
        <v>145</v>
      </c>
      <c r="K54" s="9">
        <v>7.56</v>
      </c>
      <c r="L54" s="9">
        <v>2624.2314900000001</v>
      </c>
      <c r="M54" s="9">
        <v>0.69</v>
      </c>
      <c r="N54" s="9">
        <v>1312.6193800000001</v>
      </c>
      <c r="O54" s="9">
        <v>2</v>
      </c>
      <c r="P54" s="11"/>
      <c r="Q54" s="9">
        <v>3</v>
      </c>
      <c r="R54" s="3"/>
      <c r="S54" s="3"/>
    </row>
    <row r="55" spans="1:19" ht="15" customHeight="1" x14ac:dyDescent="0.45">
      <c r="A55" s="205"/>
      <c r="B55" s="260"/>
      <c r="C55" s="29" t="s">
        <v>9855</v>
      </c>
      <c r="D55" s="29" t="s">
        <v>9856</v>
      </c>
      <c r="E55" s="205"/>
      <c r="F55" s="205"/>
      <c r="G55" s="205"/>
      <c r="H55" s="205"/>
      <c r="I55" s="29" t="s">
        <v>9857</v>
      </c>
      <c r="J55" s="9">
        <v>127</v>
      </c>
      <c r="K55" s="9">
        <v>5.54</v>
      </c>
      <c r="L55" s="9">
        <v>2326.1057599999999</v>
      </c>
      <c r="M55" s="9">
        <v>0.5</v>
      </c>
      <c r="N55" s="9">
        <v>1163.5565200000001</v>
      </c>
      <c r="O55" s="9">
        <v>2</v>
      </c>
      <c r="P55" s="11"/>
      <c r="Q55" s="9">
        <v>2</v>
      </c>
      <c r="R55" s="3"/>
      <c r="S55" s="3"/>
    </row>
    <row r="56" spans="1:19" ht="15" customHeight="1" x14ac:dyDescent="0.45">
      <c r="A56" s="29">
        <v>19</v>
      </c>
      <c r="B56" s="261" t="s">
        <v>8121</v>
      </c>
      <c r="C56" s="29" t="s">
        <v>9858</v>
      </c>
      <c r="D56" s="29" t="s">
        <v>9859</v>
      </c>
      <c r="E56" s="29" t="s">
        <v>9860</v>
      </c>
      <c r="F56" s="29" t="s">
        <v>18</v>
      </c>
      <c r="G56" s="29" t="s">
        <v>1499</v>
      </c>
      <c r="H56" s="29" t="s">
        <v>8126</v>
      </c>
      <c r="I56" s="29" t="s">
        <v>9861</v>
      </c>
      <c r="J56" s="9">
        <v>79</v>
      </c>
      <c r="K56" s="9">
        <v>2.88</v>
      </c>
      <c r="L56" s="9">
        <v>1368.5951399999999</v>
      </c>
      <c r="M56" s="9">
        <v>0.24</v>
      </c>
      <c r="N56" s="9">
        <v>684.80120999999997</v>
      </c>
      <c r="O56" s="9">
        <v>2</v>
      </c>
      <c r="P56" s="11" t="s">
        <v>29</v>
      </c>
      <c r="Q56" s="9">
        <v>1</v>
      </c>
      <c r="R56" s="3"/>
      <c r="S56" s="3"/>
    </row>
    <row r="57" spans="1:19" ht="15" customHeight="1" x14ac:dyDescent="0.45">
      <c r="A57" s="29">
        <v>20</v>
      </c>
      <c r="B57" s="261" t="s">
        <v>9862</v>
      </c>
      <c r="C57" s="29" t="s">
        <v>9863</v>
      </c>
      <c r="D57" s="29" t="s">
        <v>9864</v>
      </c>
      <c r="E57" s="29" t="s">
        <v>9865</v>
      </c>
      <c r="F57" s="29" t="s">
        <v>18</v>
      </c>
      <c r="G57" s="29" t="s">
        <v>347</v>
      </c>
      <c r="H57" s="29" t="s">
        <v>9866</v>
      </c>
      <c r="I57" s="29" t="s">
        <v>9867</v>
      </c>
      <c r="J57" s="9">
        <v>89</v>
      </c>
      <c r="K57" s="9">
        <v>4.6399999999999997</v>
      </c>
      <c r="L57" s="9">
        <v>1548.7511500000001</v>
      </c>
      <c r="M57" s="9">
        <v>0.7</v>
      </c>
      <c r="N57" s="9">
        <v>774.87920999999994</v>
      </c>
      <c r="O57" s="9">
        <v>2</v>
      </c>
      <c r="P57" s="11"/>
      <c r="Q57" s="9">
        <v>2</v>
      </c>
      <c r="R57" s="3"/>
      <c r="S57" s="3"/>
    </row>
    <row r="58" spans="1:19" ht="15" customHeight="1" x14ac:dyDescent="0.45">
      <c r="A58" s="58">
        <v>21</v>
      </c>
      <c r="B58" s="265" t="s">
        <v>9868</v>
      </c>
      <c r="C58" s="29" t="s">
        <v>8566</v>
      </c>
      <c r="D58" s="29" t="s">
        <v>9869</v>
      </c>
      <c r="E58" s="29"/>
      <c r="F58" s="29"/>
      <c r="G58" s="29" t="s">
        <v>94</v>
      </c>
      <c r="H58" s="29" t="s">
        <v>4559</v>
      </c>
      <c r="I58" s="29" t="s">
        <v>8568</v>
      </c>
      <c r="J58" s="9">
        <v>41</v>
      </c>
      <c r="K58" s="9">
        <v>1.88</v>
      </c>
      <c r="L58" s="9">
        <v>1074.56133</v>
      </c>
      <c r="M58" s="9">
        <v>0.04</v>
      </c>
      <c r="N58" s="9">
        <v>537.78430000000003</v>
      </c>
      <c r="O58" s="9">
        <v>2</v>
      </c>
      <c r="P58" s="11"/>
      <c r="Q58" s="9">
        <v>2</v>
      </c>
      <c r="R58" s="3"/>
      <c r="S58" s="3"/>
    </row>
    <row r="59" spans="1:19" ht="15" customHeight="1" x14ac:dyDescent="0.45">
      <c r="A59" s="205">
        <v>22</v>
      </c>
      <c r="B59" s="260" t="s">
        <v>9870</v>
      </c>
      <c r="C59" s="29" t="s">
        <v>9871</v>
      </c>
      <c r="D59" s="29" t="s">
        <v>9872</v>
      </c>
      <c r="E59" s="201" t="s">
        <v>9873</v>
      </c>
      <c r="F59" s="205" t="s">
        <v>10023</v>
      </c>
      <c r="G59" s="205" t="s">
        <v>94</v>
      </c>
      <c r="H59" s="205" t="s">
        <v>9874</v>
      </c>
      <c r="I59" s="29" t="s">
        <v>20</v>
      </c>
      <c r="J59" s="9">
        <v>63</v>
      </c>
      <c r="K59" s="9">
        <v>2.78</v>
      </c>
      <c r="L59" s="9">
        <v>1226.6411599999999</v>
      </c>
      <c r="M59" s="9">
        <v>-0.36</v>
      </c>
      <c r="N59" s="9">
        <v>613.82421999999997</v>
      </c>
      <c r="O59" s="9">
        <v>2</v>
      </c>
      <c r="P59" s="11"/>
      <c r="Q59" s="9">
        <v>3</v>
      </c>
      <c r="R59" s="3"/>
      <c r="S59" s="3"/>
    </row>
    <row r="60" spans="1:19" ht="15" customHeight="1" x14ac:dyDescent="0.45">
      <c r="A60" s="205"/>
      <c r="B60" s="260"/>
      <c r="C60" s="29" t="s">
        <v>9875</v>
      </c>
      <c r="D60" s="29" t="s">
        <v>9876</v>
      </c>
      <c r="E60" s="201"/>
      <c r="F60" s="201"/>
      <c r="G60" s="201"/>
      <c r="H60" s="201"/>
      <c r="I60" s="29" t="s">
        <v>20</v>
      </c>
      <c r="J60" s="9">
        <v>52</v>
      </c>
      <c r="K60" s="9">
        <v>3.85</v>
      </c>
      <c r="L60" s="9">
        <v>1354.7416700000001</v>
      </c>
      <c r="M60" s="9">
        <v>3.77</v>
      </c>
      <c r="N60" s="9">
        <v>452.25207999999998</v>
      </c>
      <c r="O60" s="9">
        <v>3</v>
      </c>
      <c r="P60" s="11"/>
      <c r="Q60" s="9">
        <v>2</v>
      </c>
      <c r="R60" s="3"/>
      <c r="S60" s="3"/>
    </row>
    <row r="61" spans="1:19" ht="15" customHeight="1" x14ac:dyDescent="0.45">
      <c r="A61" s="205"/>
      <c r="B61" s="260"/>
      <c r="C61" s="29" t="s">
        <v>9877</v>
      </c>
      <c r="D61" s="29" t="s">
        <v>9878</v>
      </c>
      <c r="E61" s="201"/>
      <c r="F61" s="201"/>
      <c r="G61" s="201"/>
      <c r="H61" s="201"/>
      <c r="I61" s="29" t="s">
        <v>9879</v>
      </c>
      <c r="J61" s="9">
        <v>68</v>
      </c>
      <c r="K61" s="9">
        <v>4.1100000000000003</v>
      </c>
      <c r="L61" s="9">
        <v>1316.72209</v>
      </c>
      <c r="M61" s="9">
        <v>3.94</v>
      </c>
      <c r="N61" s="9">
        <v>658.86469</v>
      </c>
      <c r="O61" s="9">
        <v>2</v>
      </c>
      <c r="P61" s="11"/>
      <c r="Q61" s="9">
        <v>3</v>
      </c>
      <c r="R61" s="3"/>
      <c r="S61" s="3"/>
    </row>
    <row r="62" spans="1:19" ht="15" customHeight="1" x14ac:dyDescent="0.45">
      <c r="A62" s="205"/>
      <c r="B62" s="260"/>
      <c r="C62" s="29" t="s">
        <v>9880</v>
      </c>
      <c r="D62" s="29" t="s">
        <v>9881</v>
      </c>
      <c r="E62" s="201"/>
      <c r="F62" s="201"/>
      <c r="G62" s="201"/>
      <c r="H62" s="201"/>
      <c r="I62" s="29" t="s">
        <v>9882</v>
      </c>
      <c r="J62" s="9">
        <v>91</v>
      </c>
      <c r="K62" s="9">
        <v>2.93</v>
      </c>
      <c r="L62" s="9">
        <v>1188.6259</v>
      </c>
      <c r="M62" s="9">
        <v>3.33</v>
      </c>
      <c r="N62" s="9">
        <v>594.81659000000002</v>
      </c>
      <c r="O62" s="9">
        <v>2</v>
      </c>
      <c r="P62" s="11"/>
      <c r="Q62" s="9">
        <v>2</v>
      </c>
      <c r="R62" s="3"/>
      <c r="S62" s="3"/>
    </row>
    <row r="63" spans="1:19" ht="15" customHeight="1" x14ac:dyDescent="0.45">
      <c r="A63" s="205">
        <v>23</v>
      </c>
      <c r="B63" s="260" t="s">
        <v>5016</v>
      </c>
      <c r="C63" s="29"/>
      <c r="D63" s="29"/>
      <c r="E63" s="205" t="s">
        <v>5019</v>
      </c>
      <c r="F63" s="205" t="s">
        <v>18</v>
      </c>
      <c r="G63" s="205" t="s">
        <v>94</v>
      </c>
      <c r="H63" s="205" t="s">
        <v>5020</v>
      </c>
      <c r="I63" s="29"/>
      <c r="J63" s="9"/>
      <c r="K63" s="9"/>
      <c r="L63" s="9"/>
      <c r="M63" s="9"/>
      <c r="N63" s="9"/>
      <c r="O63" s="9"/>
      <c r="P63" s="11"/>
      <c r="Q63" s="9"/>
      <c r="R63" s="3"/>
      <c r="S63" s="3"/>
    </row>
    <row r="64" spans="1:19" ht="15" customHeight="1" x14ac:dyDescent="0.45">
      <c r="A64" s="205"/>
      <c r="B64" s="260"/>
      <c r="C64" s="29" t="s">
        <v>9885</v>
      </c>
      <c r="D64" s="29" t="s">
        <v>9883</v>
      </c>
      <c r="E64" s="205"/>
      <c r="F64" s="205"/>
      <c r="G64" s="205"/>
      <c r="H64" s="205"/>
      <c r="I64" s="134" t="s">
        <v>9884</v>
      </c>
      <c r="J64" s="9">
        <v>105</v>
      </c>
      <c r="K64" s="9">
        <v>5.35</v>
      </c>
      <c r="L64" s="9">
        <v>2790.4221699999998</v>
      </c>
      <c r="M64" s="9">
        <v>0.4</v>
      </c>
      <c r="N64" s="9">
        <v>1395.7147199999999</v>
      </c>
      <c r="O64" s="9">
        <v>2</v>
      </c>
      <c r="P64" s="11"/>
      <c r="Q64" s="9">
        <v>35</v>
      </c>
      <c r="R64" s="3"/>
      <c r="S64" s="3"/>
    </row>
    <row r="65" spans="1:19" ht="14.25" x14ac:dyDescent="0.45">
      <c r="A65" s="205"/>
      <c r="B65" s="260"/>
      <c r="C65" s="29" t="s">
        <v>5017</v>
      </c>
      <c r="D65" s="9" t="s">
        <v>5018</v>
      </c>
      <c r="E65" s="205" t="s">
        <v>9886</v>
      </c>
      <c r="F65" s="29"/>
      <c r="G65" s="29"/>
      <c r="H65" s="29"/>
      <c r="I65" s="9" t="s">
        <v>9887</v>
      </c>
      <c r="J65" s="9" t="s">
        <v>8740</v>
      </c>
      <c r="K65" s="9" t="s">
        <v>6856</v>
      </c>
      <c r="L65" s="9" t="s">
        <v>9888</v>
      </c>
      <c r="M65" s="9" t="s">
        <v>6163</v>
      </c>
      <c r="N65" s="9" t="s">
        <v>9889</v>
      </c>
      <c r="O65" s="9" t="s">
        <v>5645</v>
      </c>
      <c r="P65" s="11" t="s">
        <v>3014</v>
      </c>
      <c r="Q65" s="9" t="s">
        <v>5701</v>
      </c>
      <c r="R65" s="3"/>
      <c r="S65" s="3"/>
    </row>
    <row r="66" spans="1:19" ht="14.25" x14ac:dyDescent="0.45">
      <c r="A66" s="205"/>
      <c r="B66" s="260"/>
      <c r="C66" s="29" t="s">
        <v>5021</v>
      </c>
      <c r="D66" s="9" t="s">
        <v>5018</v>
      </c>
      <c r="E66" s="205"/>
      <c r="F66" s="29"/>
      <c r="G66" s="29"/>
      <c r="H66" s="29"/>
      <c r="I66" s="9" t="s">
        <v>9887</v>
      </c>
      <c r="J66" s="9" t="s">
        <v>8740</v>
      </c>
      <c r="K66" s="9" t="s">
        <v>6856</v>
      </c>
      <c r="L66" s="9" t="s">
        <v>9888</v>
      </c>
      <c r="M66" s="9" t="s">
        <v>6163</v>
      </c>
      <c r="N66" s="9" t="s">
        <v>9889</v>
      </c>
      <c r="O66" s="9" t="s">
        <v>5645</v>
      </c>
      <c r="P66" s="11" t="s">
        <v>3014</v>
      </c>
      <c r="Q66" s="9" t="s">
        <v>5701</v>
      </c>
      <c r="R66" s="3"/>
      <c r="S66" s="3"/>
    </row>
    <row r="67" spans="1:19" ht="15" customHeight="1" x14ac:dyDescent="0.45">
      <c r="A67" s="205">
        <v>24</v>
      </c>
      <c r="B67" s="260" t="s">
        <v>9890</v>
      </c>
      <c r="C67" s="29" t="s">
        <v>9891</v>
      </c>
      <c r="D67" s="29" t="s">
        <v>9892</v>
      </c>
      <c r="E67" s="205" t="s">
        <v>9893</v>
      </c>
      <c r="F67" s="205" t="s">
        <v>18</v>
      </c>
      <c r="G67" s="205" t="s">
        <v>94</v>
      </c>
      <c r="H67" s="205" t="s">
        <v>9894</v>
      </c>
      <c r="I67" s="29" t="s">
        <v>9895</v>
      </c>
      <c r="J67" s="9">
        <v>33</v>
      </c>
      <c r="K67" s="9">
        <v>6.31</v>
      </c>
      <c r="L67" s="9">
        <v>2747.2181599999999</v>
      </c>
      <c r="M67" s="9">
        <v>-0.21</v>
      </c>
      <c r="N67" s="9">
        <v>687.56</v>
      </c>
      <c r="O67" s="9">
        <v>4</v>
      </c>
      <c r="P67" s="11" t="s">
        <v>3014</v>
      </c>
      <c r="Q67" s="9">
        <v>2</v>
      </c>
      <c r="R67" s="3"/>
      <c r="S67" s="3"/>
    </row>
    <row r="68" spans="1:19" ht="15" customHeight="1" x14ac:dyDescent="0.45">
      <c r="A68" s="205"/>
      <c r="B68" s="260"/>
      <c r="C68" s="29" t="s">
        <v>9896</v>
      </c>
      <c r="D68" s="29" t="s">
        <v>9892</v>
      </c>
      <c r="E68" s="205"/>
      <c r="F68" s="205"/>
      <c r="G68" s="205"/>
      <c r="H68" s="205"/>
      <c r="I68" s="29" t="s">
        <v>9895</v>
      </c>
      <c r="J68" s="9">
        <v>37</v>
      </c>
      <c r="K68" s="9">
        <v>6.1</v>
      </c>
      <c r="L68" s="9">
        <v>2731.22678</v>
      </c>
      <c r="M68" s="9">
        <v>1.0900000000000001</v>
      </c>
      <c r="N68" s="9">
        <v>911.08043999999995</v>
      </c>
      <c r="O68" s="9">
        <v>3</v>
      </c>
      <c r="P68" s="11"/>
      <c r="Q68" s="9">
        <v>2</v>
      </c>
      <c r="R68" s="3"/>
      <c r="S68" s="3"/>
    </row>
    <row r="69" spans="1:19" ht="15" customHeight="1" x14ac:dyDescent="0.45">
      <c r="A69" s="201">
        <v>25</v>
      </c>
      <c r="B69" s="269" t="s">
        <v>9897</v>
      </c>
      <c r="C69" s="29" t="s">
        <v>9898</v>
      </c>
      <c r="D69" s="29" t="s">
        <v>9899</v>
      </c>
      <c r="E69" s="205" t="s">
        <v>9900</v>
      </c>
      <c r="F69" s="201" t="s">
        <v>18</v>
      </c>
      <c r="G69" s="205" t="s">
        <v>94</v>
      </c>
      <c r="H69" s="205" t="s">
        <v>9901</v>
      </c>
      <c r="I69" s="29" t="s">
        <v>9902</v>
      </c>
      <c r="J69" s="9">
        <v>61</v>
      </c>
      <c r="K69" s="9">
        <v>4.5</v>
      </c>
      <c r="L69" s="9">
        <v>1688.8125500000001</v>
      </c>
      <c r="M69" s="9">
        <v>3.4</v>
      </c>
      <c r="N69" s="9">
        <v>844.90990999999997</v>
      </c>
      <c r="O69" s="9">
        <v>2</v>
      </c>
      <c r="P69" s="11"/>
      <c r="Q69" s="9">
        <v>7</v>
      </c>
      <c r="R69" s="3"/>
      <c r="S69" s="3"/>
    </row>
    <row r="70" spans="1:19" ht="15" customHeight="1" x14ac:dyDescent="0.45">
      <c r="A70" s="201"/>
      <c r="B70" s="269"/>
      <c r="C70" s="29" t="s">
        <v>9903</v>
      </c>
      <c r="D70" s="29" t="s">
        <v>9904</v>
      </c>
      <c r="E70" s="205"/>
      <c r="F70" s="205"/>
      <c r="G70" s="205"/>
      <c r="H70" s="205"/>
      <c r="I70" s="29" t="s">
        <v>9905</v>
      </c>
      <c r="J70" s="9">
        <v>117</v>
      </c>
      <c r="K70" s="9">
        <v>6.09</v>
      </c>
      <c r="L70" s="9">
        <v>1738.8964100000001</v>
      </c>
      <c r="M70" s="9">
        <v>-0.4</v>
      </c>
      <c r="N70" s="9">
        <v>869.95183999999995</v>
      </c>
      <c r="O70" s="9">
        <v>2</v>
      </c>
      <c r="P70" s="11"/>
      <c r="Q70" s="9">
        <v>4</v>
      </c>
      <c r="R70" s="3"/>
      <c r="S70" s="3"/>
    </row>
    <row r="71" spans="1:19" ht="15" customHeight="1" x14ac:dyDescent="0.45">
      <c r="A71" s="201"/>
      <c r="B71" s="269"/>
      <c r="C71" s="29" t="s">
        <v>9906</v>
      </c>
      <c r="D71" s="29" t="s">
        <v>9907</v>
      </c>
      <c r="E71" s="205"/>
      <c r="F71" s="205"/>
      <c r="G71" s="205"/>
      <c r="H71" s="205"/>
      <c r="I71" s="29" t="s">
        <v>9908</v>
      </c>
      <c r="J71" s="9">
        <v>76</v>
      </c>
      <c r="K71" s="9">
        <v>5.28</v>
      </c>
      <c r="L71" s="9">
        <v>1869.85672</v>
      </c>
      <c r="M71" s="9">
        <v>-0.35</v>
      </c>
      <c r="N71" s="9">
        <v>623.95708999999999</v>
      </c>
      <c r="O71" s="9">
        <v>3</v>
      </c>
      <c r="P71" s="11"/>
      <c r="Q71" s="9">
        <v>2</v>
      </c>
      <c r="R71" s="3"/>
      <c r="S71" s="3"/>
    </row>
    <row r="72" spans="1:19" ht="15" customHeight="1" x14ac:dyDescent="0.45">
      <c r="A72" s="173">
        <v>26</v>
      </c>
      <c r="B72" s="226" t="s">
        <v>4777</v>
      </c>
      <c r="C72" s="29" t="s">
        <v>4778</v>
      </c>
      <c r="D72" s="9" t="s">
        <v>4779</v>
      </c>
      <c r="E72" s="205" t="s">
        <v>9909</v>
      </c>
      <c r="F72" s="205" t="s">
        <v>18</v>
      </c>
      <c r="G72" s="205" t="s">
        <v>94</v>
      </c>
      <c r="H72" s="205" t="s">
        <v>4780</v>
      </c>
      <c r="I72" s="29" t="s">
        <v>4781</v>
      </c>
      <c r="J72" s="9" t="s">
        <v>6615</v>
      </c>
      <c r="K72" s="9" t="s">
        <v>7503</v>
      </c>
      <c r="L72" s="9" t="s">
        <v>9910</v>
      </c>
      <c r="M72" s="9" t="s">
        <v>9911</v>
      </c>
      <c r="N72" s="9" t="s">
        <v>9912</v>
      </c>
      <c r="O72" s="9" t="s">
        <v>5645</v>
      </c>
      <c r="P72" s="11"/>
      <c r="Q72" s="9" t="s">
        <v>5645</v>
      </c>
      <c r="R72" s="3"/>
      <c r="S72" s="3"/>
    </row>
    <row r="73" spans="1:19" ht="15" customHeight="1" x14ac:dyDescent="0.45">
      <c r="A73" s="173"/>
      <c r="B73" s="226"/>
      <c r="C73" s="29" t="s">
        <v>4782</v>
      </c>
      <c r="D73" s="9" t="s">
        <v>4783</v>
      </c>
      <c r="E73" s="205"/>
      <c r="F73" s="205"/>
      <c r="G73" s="205"/>
      <c r="H73" s="205"/>
      <c r="I73" s="29" t="s">
        <v>4784</v>
      </c>
      <c r="J73" s="9" t="s">
        <v>6206</v>
      </c>
      <c r="K73" s="9" t="s">
        <v>6842</v>
      </c>
      <c r="L73" s="9" t="s">
        <v>9913</v>
      </c>
      <c r="M73" s="9" t="s">
        <v>7579</v>
      </c>
      <c r="N73" s="9" t="s">
        <v>9914</v>
      </c>
      <c r="O73" s="9" t="s">
        <v>5645</v>
      </c>
      <c r="P73" s="11"/>
      <c r="Q73" s="9" t="s">
        <v>5683</v>
      </c>
      <c r="R73" s="3"/>
      <c r="S73" s="3"/>
    </row>
    <row r="74" spans="1:19" ht="15.75" customHeight="1" x14ac:dyDescent="0.35"/>
    <row r="91" ht="12.75" customHeight="1" x14ac:dyDescent="0.35"/>
    <row r="93" ht="12.75" customHeight="1" x14ac:dyDescent="0.35"/>
  </sheetData>
  <mergeCells count="108">
    <mergeCell ref="A1:D1"/>
    <mergeCell ref="A2:C2"/>
    <mergeCell ref="A3:E3"/>
    <mergeCell ref="A6:A7"/>
    <mergeCell ref="B6:B7"/>
    <mergeCell ref="E6:E7"/>
    <mergeCell ref="F6:F7"/>
    <mergeCell ref="G6:G7"/>
    <mergeCell ref="H6:H7"/>
    <mergeCell ref="A8:A9"/>
    <mergeCell ref="B8:B9"/>
    <mergeCell ref="E8:E9"/>
    <mergeCell ref="F8:F9"/>
    <mergeCell ref="G8:G9"/>
    <mergeCell ref="H8:H9"/>
    <mergeCell ref="A10:A11"/>
    <mergeCell ref="B10:B11"/>
    <mergeCell ref="E10:E11"/>
    <mergeCell ref="F10:F11"/>
    <mergeCell ref="G10:G11"/>
    <mergeCell ref="H10:H11"/>
    <mergeCell ref="A12:A13"/>
    <mergeCell ref="B12:B13"/>
    <mergeCell ref="E12:E13"/>
    <mergeCell ref="F12:F13"/>
    <mergeCell ref="G12:G13"/>
    <mergeCell ref="A14:A15"/>
    <mergeCell ref="B14:B15"/>
    <mergeCell ref="E14:E15"/>
    <mergeCell ref="F14:F15"/>
    <mergeCell ref="G14:G15"/>
    <mergeCell ref="A16:A17"/>
    <mergeCell ref="B16:B17"/>
    <mergeCell ref="E16:E17"/>
    <mergeCell ref="F16:F17"/>
    <mergeCell ref="G16:G17"/>
    <mergeCell ref="H16:H17"/>
    <mergeCell ref="A20:A21"/>
    <mergeCell ref="B20:B21"/>
    <mergeCell ref="E20:E21"/>
    <mergeCell ref="F20:F21"/>
    <mergeCell ref="G20:G21"/>
    <mergeCell ref="H20:H21"/>
    <mergeCell ref="A22:A27"/>
    <mergeCell ref="B22:B27"/>
    <mergeCell ref="E22:E27"/>
    <mergeCell ref="F22:F27"/>
    <mergeCell ref="G22:G27"/>
    <mergeCell ref="A28:A29"/>
    <mergeCell ref="B28:B29"/>
    <mergeCell ref="E28:E29"/>
    <mergeCell ref="F28:F29"/>
    <mergeCell ref="G28:G29"/>
    <mergeCell ref="H28:H29"/>
    <mergeCell ref="A31:A32"/>
    <mergeCell ref="B31:B32"/>
    <mergeCell ref="G31:G32"/>
    <mergeCell ref="H31:H32"/>
    <mergeCell ref="A34:A36"/>
    <mergeCell ref="B34:B36"/>
    <mergeCell ref="E34:E36"/>
    <mergeCell ref="F34:F36"/>
    <mergeCell ref="G34:G36"/>
    <mergeCell ref="H34:H36"/>
    <mergeCell ref="A37:A40"/>
    <mergeCell ref="B37:B40"/>
    <mergeCell ref="E37:E40"/>
    <mergeCell ref="F37:F40"/>
    <mergeCell ref="G37:G40"/>
    <mergeCell ref="H37:H40"/>
    <mergeCell ref="A43:A55"/>
    <mergeCell ref="B43:B55"/>
    <mergeCell ref="E43:E51"/>
    <mergeCell ref="F43:F55"/>
    <mergeCell ref="G43:G55"/>
    <mergeCell ref="H43:H55"/>
    <mergeCell ref="E52:E55"/>
    <mergeCell ref="A59:A62"/>
    <mergeCell ref="B59:B62"/>
    <mergeCell ref="E59:E62"/>
    <mergeCell ref="F59:F62"/>
    <mergeCell ref="G59:G62"/>
    <mergeCell ref="H59:H62"/>
    <mergeCell ref="A63:A66"/>
    <mergeCell ref="B63:B66"/>
    <mergeCell ref="E63:E64"/>
    <mergeCell ref="F63:F64"/>
    <mergeCell ref="G63:G64"/>
    <mergeCell ref="H63:H64"/>
    <mergeCell ref="E65:E66"/>
    <mergeCell ref="A72:A73"/>
    <mergeCell ref="B72:B73"/>
    <mergeCell ref="E72:E73"/>
    <mergeCell ref="F72:F73"/>
    <mergeCell ref="G72:G73"/>
    <mergeCell ref="H72:H73"/>
    <mergeCell ref="A67:A68"/>
    <mergeCell ref="B67:B68"/>
    <mergeCell ref="E67:E68"/>
    <mergeCell ref="F67:F68"/>
    <mergeCell ref="G67:G68"/>
    <mergeCell ref="H67:H68"/>
    <mergeCell ref="A69:A71"/>
    <mergeCell ref="B69:B71"/>
    <mergeCell ref="E69:E71"/>
    <mergeCell ref="F69:F71"/>
    <mergeCell ref="G69:G71"/>
    <mergeCell ref="H69:H71"/>
  </mergeCells>
  <pageMargins left="0.7" right="0.7" top="0.75" bottom="0.75"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workbookViewId="0">
      <pane xSplit="2" ySplit="5" topLeftCell="C6" activePane="bottomRight" state="frozen"/>
      <selection pane="topRight" activeCell="C1" sqref="C1"/>
      <selection pane="bottomLeft" activeCell="A6" sqref="A6"/>
      <selection pane="bottomRight" activeCell="C5" sqref="C5"/>
    </sheetView>
  </sheetViews>
  <sheetFormatPr defaultRowHeight="12.75" x14ac:dyDescent="0.35"/>
  <cols>
    <col min="1" max="1" width="6.59765625"/>
    <col min="2" max="2" width="49.59765625"/>
    <col min="3" max="3" width="17.86328125" style="233"/>
    <col min="4" max="4" width="11.265625"/>
    <col min="5" max="5" width="8.265625"/>
    <col min="6" max="6" width="8.59765625"/>
    <col min="7" max="7" width="12.3984375"/>
    <col min="9" max="9" width="10.73046875"/>
    <col min="10" max="10" width="9.73046875"/>
    <col min="11" max="11" width="28.73046875"/>
    <col min="12" max="12" width="10.3984375"/>
    <col min="13" max="13" width="30.265625"/>
    <col min="15" max="1021" width="17.265625"/>
  </cols>
  <sheetData>
    <row r="1" spans="1:14" ht="18.75" customHeight="1" x14ac:dyDescent="0.35">
      <c r="A1" s="211" t="s">
        <v>10346</v>
      </c>
      <c r="B1" s="211"/>
      <c r="C1" s="211"/>
      <c r="D1" s="42"/>
      <c r="E1" s="42"/>
      <c r="F1" s="42"/>
      <c r="G1" s="42"/>
      <c r="H1" s="42"/>
      <c r="I1" s="42"/>
      <c r="J1" s="42"/>
      <c r="K1" s="41"/>
      <c r="L1" s="42"/>
      <c r="M1" s="41"/>
      <c r="N1" s="42"/>
    </row>
    <row r="2" spans="1:14" ht="18.75" customHeight="1" x14ac:dyDescent="0.45">
      <c r="A2" s="36" t="s">
        <v>9915</v>
      </c>
      <c r="B2" s="36"/>
      <c r="C2" s="237"/>
      <c r="D2" s="36"/>
      <c r="E2" s="3"/>
      <c r="F2" s="3"/>
      <c r="G2" s="3"/>
      <c r="H2" s="3"/>
      <c r="I2" s="3"/>
      <c r="J2" s="3"/>
      <c r="K2" s="41"/>
      <c r="L2" s="3"/>
      <c r="M2" s="41"/>
      <c r="N2" s="3"/>
    </row>
    <row r="3" spans="1:14" ht="19.5" customHeight="1" x14ac:dyDescent="0.45">
      <c r="A3" s="36" t="s">
        <v>10275</v>
      </c>
      <c r="B3" s="36"/>
      <c r="C3" s="237"/>
      <c r="D3" s="36"/>
      <c r="E3" s="3"/>
      <c r="F3" s="3"/>
      <c r="G3" s="3"/>
      <c r="H3" s="3"/>
      <c r="I3" s="3"/>
      <c r="J3" s="3"/>
      <c r="K3" s="41"/>
      <c r="L3" s="3"/>
      <c r="M3" s="41"/>
      <c r="N3" s="3"/>
    </row>
    <row r="4" spans="1:14" ht="12.75" customHeight="1" x14ac:dyDescent="0.35">
      <c r="A4" s="23"/>
      <c r="B4" s="23"/>
      <c r="C4" s="279"/>
      <c r="D4" s="23"/>
      <c r="E4" s="23"/>
      <c r="F4" s="23"/>
      <c r="G4" s="23"/>
      <c r="H4" s="23"/>
      <c r="I4" s="23"/>
      <c r="J4" s="23"/>
      <c r="K4" s="25"/>
      <c r="L4" s="23"/>
      <c r="M4" s="25"/>
      <c r="N4" s="23"/>
    </row>
    <row r="5" spans="1:14" ht="42.75" customHeight="1" x14ac:dyDescent="0.35">
      <c r="A5" s="4"/>
      <c r="B5" s="4" t="s">
        <v>1</v>
      </c>
      <c r="C5" s="245" t="s">
        <v>9916</v>
      </c>
      <c r="D5" s="4" t="s">
        <v>9917</v>
      </c>
      <c r="E5" s="74" t="s">
        <v>3195</v>
      </c>
      <c r="F5" s="74" t="s">
        <v>3196</v>
      </c>
      <c r="G5" s="74" t="s">
        <v>3197</v>
      </c>
      <c r="H5" s="74" t="s">
        <v>9</v>
      </c>
      <c r="I5" s="74" t="s">
        <v>10</v>
      </c>
      <c r="J5" s="74" t="s">
        <v>11</v>
      </c>
      <c r="K5" s="74" t="s">
        <v>12</v>
      </c>
      <c r="L5" s="75" t="s">
        <v>9992</v>
      </c>
      <c r="M5" s="74" t="s">
        <v>13</v>
      </c>
      <c r="N5" s="56"/>
    </row>
    <row r="6" spans="1:14" ht="13.9" x14ac:dyDescent="0.4">
      <c r="A6" s="76">
        <v>1</v>
      </c>
      <c r="B6" s="76" t="s">
        <v>9918</v>
      </c>
      <c r="C6" s="282" t="s">
        <v>9919</v>
      </c>
      <c r="D6" s="76" t="s">
        <v>9920</v>
      </c>
      <c r="E6" s="50" t="s">
        <v>20</v>
      </c>
      <c r="F6" s="50">
        <v>2.17</v>
      </c>
      <c r="G6" s="50">
        <v>2204.1820400000001</v>
      </c>
      <c r="H6" s="50">
        <v>2.83</v>
      </c>
      <c r="I6" s="50">
        <v>735.39886000000001</v>
      </c>
      <c r="J6" s="50">
        <v>3</v>
      </c>
      <c r="K6" s="77"/>
      <c r="L6" s="50">
        <v>1</v>
      </c>
      <c r="M6" s="78" t="s">
        <v>9921</v>
      </c>
      <c r="N6" s="79"/>
    </row>
    <row r="7" spans="1:14" ht="13.9" x14ac:dyDescent="0.4">
      <c r="A7" s="76">
        <v>2</v>
      </c>
      <c r="B7" s="76" t="s">
        <v>9922</v>
      </c>
      <c r="C7" s="282" t="s">
        <v>9923</v>
      </c>
      <c r="D7" s="76" t="s">
        <v>9924</v>
      </c>
      <c r="E7" s="50">
        <v>44</v>
      </c>
      <c r="F7" s="50">
        <v>5.95</v>
      </c>
      <c r="G7" s="50">
        <v>2562.0812700000001</v>
      </c>
      <c r="H7" s="50">
        <v>-0.45</v>
      </c>
      <c r="I7" s="50">
        <v>854.69861000000003</v>
      </c>
      <c r="J7" s="50">
        <v>3</v>
      </c>
      <c r="K7" s="77"/>
      <c r="L7" s="50">
        <v>14</v>
      </c>
      <c r="M7" s="78" t="s">
        <v>2332</v>
      </c>
      <c r="N7" s="79"/>
    </row>
    <row r="8" spans="1:14" ht="13.9" x14ac:dyDescent="0.4">
      <c r="A8" s="205">
        <v>3</v>
      </c>
      <c r="B8" s="76" t="s">
        <v>9925</v>
      </c>
      <c r="C8" s="260" t="s">
        <v>9927</v>
      </c>
      <c r="D8" s="205" t="s">
        <v>9928</v>
      </c>
      <c r="E8" s="50">
        <v>53</v>
      </c>
      <c r="F8" s="50">
        <v>6.37</v>
      </c>
      <c r="G8" s="50">
        <v>1956.9532200000001</v>
      </c>
      <c r="H8" s="50">
        <v>-0.03</v>
      </c>
      <c r="I8" s="50">
        <v>652.98925999999994</v>
      </c>
      <c r="J8" s="50">
        <v>3</v>
      </c>
      <c r="K8" s="77" t="s">
        <v>68</v>
      </c>
      <c r="L8" s="50">
        <v>1</v>
      </c>
      <c r="M8" s="78" t="s">
        <v>84</v>
      </c>
      <c r="N8" s="79"/>
    </row>
    <row r="9" spans="1:14" ht="13.9" x14ac:dyDescent="0.4">
      <c r="A9" s="205"/>
      <c r="B9" s="76" t="s">
        <v>9929</v>
      </c>
      <c r="C9" s="260"/>
      <c r="D9" s="205"/>
      <c r="E9" s="50">
        <v>84</v>
      </c>
      <c r="F9" s="50">
        <v>4.46</v>
      </c>
      <c r="G9" s="50">
        <v>1509.6822999999999</v>
      </c>
      <c r="H9" s="50">
        <v>0.42</v>
      </c>
      <c r="I9" s="50">
        <v>755.34478999999999</v>
      </c>
      <c r="J9" s="50">
        <v>2</v>
      </c>
      <c r="K9" s="77"/>
      <c r="L9" s="50">
        <v>9</v>
      </c>
      <c r="M9" s="78" t="s">
        <v>84</v>
      </c>
      <c r="N9" s="79"/>
    </row>
    <row r="10" spans="1:14" ht="13.9" x14ac:dyDescent="0.4">
      <c r="A10" s="205"/>
      <c r="B10" s="76" t="s">
        <v>9926</v>
      </c>
      <c r="C10" s="260"/>
      <c r="D10" s="205"/>
      <c r="E10" s="50">
        <v>113</v>
      </c>
      <c r="F10" s="50">
        <v>5.55</v>
      </c>
      <c r="G10" s="50">
        <v>1812.8527099999999</v>
      </c>
      <c r="H10" s="50">
        <v>0.83</v>
      </c>
      <c r="I10" s="50">
        <v>906.92998999999998</v>
      </c>
      <c r="J10" s="50">
        <v>2</v>
      </c>
      <c r="K10" s="77"/>
      <c r="L10" s="50">
        <v>3</v>
      </c>
      <c r="M10" s="78" t="s">
        <v>84</v>
      </c>
      <c r="N10" s="79"/>
    </row>
    <row r="11" spans="1:14" ht="30" customHeight="1" x14ac:dyDescent="0.4">
      <c r="A11" s="205"/>
      <c r="B11" s="76" t="s">
        <v>9930</v>
      </c>
      <c r="C11" s="260"/>
      <c r="D11" s="205"/>
      <c r="E11" s="50">
        <v>108</v>
      </c>
      <c r="F11" s="50">
        <v>5.18</v>
      </c>
      <c r="G11" s="50">
        <v>1653.7769000000001</v>
      </c>
      <c r="H11" s="50">
        <v>-4.13</v>
      </c>
      <c r="I11" s="50">
        <v>827.39209000000005</v>
      </c>
      <c r="J11" s="50">
        <v>2</v>
      </c>
      <c r="K11" s="77" t="s">
        <v>68</v>
      </c>
      <c r="L11" s="50">
        <v>2</v>
      </c>
      <c r="M11" s="78" t="s">
        <v>9931</v>
      </c>
      <c r="N11" s="79"/>
    </row>
    <row r="12" spans="1:14" ht="13.9" x14ac:dyDescent="0.4">
      <c r="A12" s="29">
        <v>4</v>
      </c>
      <c r="B12" s="76" t="s">
        <v>9932</v>
      </c>
      <c r="C12" s="261" t="s">
        <v>9933</v>
      </c>
      <c r="D12" s="76" t="s">
        <v>9924</v>
      </c>
      <c r="E12" s="50" t="s">
        <v>20</v>
      </c>
      <c r="F12" s="50">
        <v>3.02</v>
      </c>
      <c r="G12" s="50">
        <v>2313.2801199999999</v>
      </c>
      <c r="H12" s="50">
        <v>10.53</v>
      </c>
      <c r="I12" s="50">
        <v>771.76489000000004</v>
      </c>
      <c r="J12" s="50">
        <v>3</v>
      </c>
      <c r="K12" s="77"/>
      <c r="L12" s="50">
        <v>1</v>
      </c>
      <c r="M12" s="78" t="s">
        <v>293</v>
      </c>
      <c r="N12" s="79"/>
    </row>
    <row r="13" spans="1:14" ht="13.9" x14ac:dyDescent="0.4">
      <c r="A13" s="205">
        <v>5</v>
      </c>
      <c r="B13" s="76" t="s">
        <v>9934</v>
      </c>
      <c r="C13" s="260" t="s">
        <v>9935</v>
      </c>
      <c r="D13" s="205" t="s">
        <v>9928</v>
      </c>
      <c r="E13" s="50">
        <v>93</v>
      </c>
      <c r="F13" s="50">
        <v>3.99</v>
      </c>
      <c r="G13" s="50">
        <v>1353.77287</v>
      </c>
      <c r="H13" s="50">
        <v>-0.62</v>
      </c>
      <c r="I13" s="50">
        <v>677.39008000000001</v>
      </c>
      <c r="J13" s="50">
        <v>2</v>
      </c>
      <c r="K13" s="77"/>
      <c r="L13" s="50">
        <v>6</v>
      </c>
      <c r="M13" s="78" t="s">
        <v>6196</v>
      </c>
      <c r="N13" s="79"/>
    </row>
    <row r="14" spans="1:14" ht="30" customHeight="1" x14ac:dyDescent="0.4">
      <c r="A14" s="205"/>
      <c r="B14" s="76" t="s">
        <v>9936</v>
      </c>
      <c r="C14" s="260"/>
      <c r="D14" s="205"/>
      <c r="E14" s="50">
        <v>41</v>
      </c>
      <c r="F14" s="50">
        <v>1.17</v>
      </c>
      <c r="G14" s="50">
        <v>1466.6429900000001</v>
      </c>
      <c r="H14" s="50">
        <v>-0.49</v>
      </c>
      <c r="I14" s="50">
        <v>733.82512999999994</v>
      </c>
      <c r="J14" s="50">
        <v>2</v>
      </c>
      <c r="K14" s="77" t="s">
        <v>868</v>
      </c>
      <c r="L14" s="50">
        <v>1</v>
      </c>
      <c r="M14" s="78" t="s">
        <v>6196</v>
      </c>
      <c r="N14" s="79"/>
    </row>
    <row r="15" spans="1:14" ht="13.9" x14ac:dyDescent="0.4">
      <c r="A15" s="205">
        <v>6</v>
      </c>
      <c r="B15" s="76" t="s">
        <v>9937</v>
      </c>
      <c r="C15" s="260" t="s">
        <v>9938</v>
      </c>
      <c r="D15" s="205" t="s">
        <v>9928</v>
      </c>
      <c r="E15" s="50">
        <v>63</v>
      </c>
      <c r="F15" s="50">
        <v>2.96</v>
      </c>
      <c r="G15" s="50">
        <v>1035.51323</v>
      </c>
      <c r="H15" s="50">
        <v>2.54</v>
      </c>
      <c r="I15" s="50">
        <v>518.26025000000004</v>
      </c>
      <c r="J15" s="50">
        <v>2</v>
      </c>
      <c r="K15" s="77"/>
      <c r="L15" s="50">
        <v>9</v>
      </c>
      <c r="M15" s="78" t="s">
        <v>6196</v>
      </c>
      <c r="N15" s="79"/>
    </row>
    <row r="16" spans="1:14" ht="13.9" x14ac:dyDescent="0.4">
      <c r="A16" s="205"/>
      <c r="B16" s="76" t="s">
        <v>9939</v>
      </c>
      <c r="C16" s="260"/>
      <c r="D16" s="205"/>
      <c r="E16" s="50">
        <v>46</v>
      </c>
      <c r="F16" s="50">
        <v>4.72</v>
      </c>
      <c r="G16" s="50">
        <v>1961.10312</v>
      </c>
      <c r="H16" s="50">
        <v>3.91</v>
      </c>
      <c r="I16" s="50">
        <v>654.37256000000002</v>
      </c>
      <c r="J16" s="50">
        <v>3</v>
      </c>
      <c r="K16" s="77"/>
      <c r="L16" s="50">
        <v>1</v>
      </c>
      <c r="M16" s="78" t="s">
        <v>293</v>
      </c>
      <c r="N16" s="79"/>
    </row>
    <row r="17" spans="1:14" ht="13.9" x14ac:dyDescent="0.4">
      <c r="A17" s="205"/>
      <c r="B17" s="76" t="s">
        <v>9940</v>
      </c>
      <c r="C17" s="260"/>
      <c r="D17" s="205"/>
      <c r="E17" s="50">
        <v>64</v>
      </c>
      <c r="F17" s="50">
        <v>5.8</v>
      </c>
      <c r="G17" s="50">
        <v>1837.8852300000001</v>
      </c>
      <c r="H17" s="50">
        <v>3.06</v>
      </c>
      <c r="I17" s="50">
        <v>613.29993000000002</v>
      </c>
      <c r="J17" s="50">
        <v>3</v>
      </c>
      <c r="K17" s="77"/>
      <c r="L17" s="50">
        <v>1</v>
      </c>
      <c r="M17" s="78" t="s">
        <v>293</v>
      </c>
      <c r="N17" s="79"/>
    </row>
    <row r="18" spans="1:14" ht="13.9" x14ac:dyDescent="0.4">
      <c r="A18" s="205"/>
      <c r="B18" s="76" t="s">
        <v>9941</v>
      </c>
      <c r="C18" s="260"/>
      <c r="D18" s="205"/>
      <c r="E18" s="50">
        <v>64</v>
      </c>
      <c r="F18" s="50">
        <v>7.01</v>
      </c>
      <c r="G18" s="50">
        <v>2301.2705999999998</v>
      </c>
      <c r="H18" s="50">
        <v>0.2</v>
      </c>
      <c r="I18" s="50">
        <v>767.76171999999997</v>
      </c>
      <c r="J18" s="50">
        <v>3</v>
      </c>
      <c r="K18" s="77"/>
      <c r="L18" s="50">
        <v>6</v>
      </c>
      <c r="M18" s="78" t="s">
        <v>2332</v>
      </c>
      <c r="N18" s="79"/>
    </row>
    <row r="19" spans="1:14" ht="13.9" x14ac:dyDescent="0.4">
      <c r="A19" s="205"/>
      <c r="B19" s="76" t="s">
        <v>9942</v>
      </c>
      <c r="C19" s="260"/>
      <c r="D19" s="205"/>
      <c r="E19" s="50">
        <v>52</v>
      </c>
      <c r="F19" s="50">
        <v>6.08</v>
      </c>
      <c r="G19" s="50">
        <v>2061.9927699999998</v>
      </c>
      <c r="H19" s="50">
        <v>2.77</v>
      </c>
      <c r="I19" s="50">
        <v>688.00243999999998</v>
      </c>
      <c r="J19" s="50">
        <v>3</v>
      </c>
      <c r="K19" s="77" t="s">
        <v>932</v>
      </c>
      <c r="L19" s="50">
        <v>3</v>
      </c>
      <c r="M19" s="78" t="s">
        <v>2332</v>
      </c>
      <c r="N19" s="79"/>
    </row>
    <row r="20" spans="1:14" ht="13.9" x14ac:dyDescent="0.4">
      <c r="A20" s="205"/>
      <c r="B20" s="76" t="s">
        <v>9943</v>
      </c>
      <c r="C20" s="260"/>
      <c r="D20" s="205"/>
      <c r="E20" s="50">
        <v>47</v>
      </c>
      <c r="F20" s="50">
        <v>2.2200000000000002</v>
      </c>
      <c r="G20" s="50">
        <v>999.49278000000004</v>
      </c>
      <c r="H20" s="50">
        <v>-0.67</v>
      </c>
      <c r="I20" s="50">
        <v>500.25002999999998</v>
      </c>
      <c r="J20" s="50">
        <v>2</v>
      </c>
      <c r="K20" s="77"/>
      <c r="L20" s="50">
        <v>4</v>
      </c>
      <c r="M20" s="78" t="s">
        <v>293</v>
      </c>
      <c r="N20" s="79"/>
    </row>
    <row r="21" spans="1:14" ht="13.9" x14ac:dyDescent="0.4">
      <c r="A21" s="205"/>
      <c r="B21" s="76" t="s">
        <v>9944</v>
      </c>
      <c r="C21" s="260"/>
      <c r="D21" s="205"/>
      <c r="E21" s="50">
        <v>41</v>
      </c>
      <c r="F21" s="50">
        <v>1.89</v>
      </c>
      <c r="G21" s="50">
        <v>857.40434000000005</v>
      </c>
      <c r="H21" s="50">
        <v>0.4</v>
      </c>
      <c r="I21" s="50">
        <v>429.20580999999999</v>
      </c>
      <c r="J21" s="50">
        <v>2</v>
      </c>
      <c r="K21" s="77"/>
      <c r="L21" s="50">
        <v>4</v>
      </c>
      <c r="M21" s="78" t="s">
        <v>293</v>
      </c>
      <c r="N21" s="79"/>
    </row>
    <row r="22" spans="1:14" ht="13.9" x14ac:dyDescent="0.4">
      <c r="A22" s="205"/>
      <c r="B22" s="76" t="s">
        <v>9945</v>
      </c>
      <c r="C22" s="260"/>
      <c r="D22" s="205"/>
      <c r="E22" s="50">
        <v>81</v>
      </c>
      <c r="F22" s="50">
        <v>4.72</v>
      </c>
      <c r="G22" s="50">
        <v>1602.90959</v>
      </c>
      <c r="H22" s="50">
        <v>-0.38</v>
      </c>
      <c r="I22" s="50">
        <v>801.95844</v>
      </c>
      <c r="J22" s="50">
        <v>2</v>
      </c>
      <c r="K22" s="77"/>
      <c r="L22" s="50">
        <v>17</v>
      </c>
      <c r="M22" s="78" t="s">
        <v>293</v>
      </c>
      <c r="N22" s="79"/>
    </row>
    <row r="23" spans="1:14" ht="13.9" x14ac:dyDescent="0.4">
      <c r="A23" s="205">
        <v>7</v>
      </c>
      <c r="B23" s="76" t="s">
        <v>9946</v>
      </c>
      <c r="C23" s="260" t="s">
        <v>9947</v>
      </c>
      <c r="D23" s="205" t="s">
        <v>9948</v>
      </c>
      <c r="E23" s="50">
        <v>108</v>
      </c>
      <c r="F23" s="50">
        <v>5.6</v>
      </c>
      <c r="G23" s="50">
        <v>1440.7712899999999</v>
      </c>
      <c r="H23" s="50">
        <v>-1.43</v>
      </c>
      <c r="I23" s="50">
        <v>720.88927999999999</v>
      </c>
      <c r="J23" s="50">
        <v>2</v>
      </c>
      <c r="K23" s="77"/>
      <c r="L23" s="50">
        <v>33</v>
      </c>
      <c r="M23" s="78" t="s">
        <v>182</v>
      </c>
      <c r="N23" s="79"/>
    </row>
    <row r="24" spans="1:14" ht="13.9" x14ac:dyDescent="0.4">
      <c r="A24" s="205"/>
      <c r="B24" s="76" t="s">
        <v>9949</v>
      </c>
      <c r="C24" s="260"/>
      <c r="D24" s="205"/>
      <c r="E24" s="50">
        <v>93</v>
      </c>
      <c r="F24" s="50">
        <v>6.8</v>
      </c>
      <c r="G24" s="50">
        <v>1568.8674799999999</v>
      </c>
      <c r="H24" s="50">
        <v>-0.54</v>
      </c>
      <c r="I24" s="50">
        <v>784.93737999999996</v>
      </c>
      <c r="J24" s="50">
        <v>2</v>
      </c>
      <c r="K24" s="77"/>
      <c r="L24" s="50">
        <v>25</v>
      </c>
      <c r="M24" s="78" t="s">
        <v>84</v>
      </c>
      <c r="N24" s="79"/>
    </row>
    <row r="25" spans="1:14" ht="45" customHeight="1" x14ac:dyDescent="0.4">
      <c r="A25" s="205"/>
      <c r="B25" s="76" t="s">
        <v>9950</v>
      </c>
      <c r="C25" s="260"/>
      <c r="D25" s="205"/>
      <c r="E25" s="50">
        <v>63</v>
      </c>
      <c r="F25" s="50">
        <v>4.5</v>
      </c>
      <c r="G25" s="50">
        <v>1873.0858599999999</v>
      </c>
      <c r="H25" s="50">
        <v>3.38</v>
      </c>
      <c r="I25" s="50">
        <v>937.04656999999997</v>
      </c>
      <c r="J25" s="50">
        <v>2</v>
      </c>
      <c r="K25" s="77" t="s">
        <v>9951</v>
      </c>
      <c r="L25" s="50">
        <v>3</v>
      </c>
      <c r="M25" s="78" t="s">
        <v>84</v>
      </c>
      <c r="N25" s="79"/>
    </row>
    <row r="26" spans="1:14" ht="13.9" x14ac:dyDescent="0.4">
      <c r="A26" s="205">
        <v>8</v>
      </c>
      <c r="B26" s="76" t="s">
        <v>9952</v>
      </c>
      <c r="C26" s="260" t="s">
        <v>9953</v>
      </c>
      <c r="D26" s="205" t="s">
        <v>9948</v>
      </c>
      <c r="E26" s="50">
        <v>43</v>
      </c>
      <c r="F26" s="50">
        <v>3.51</v>
      </c>
      <c r="G26" s="50">
        <v>1697.70371</v>
      </c>
      <c r="H26" s="50">
        <v>0.28999999999999998</v>
      </c>
      <c r="I26" s="50">
        <v>566.57275000000004</v>
      </c>
      <c r="J26" s="50">
        <v>3</v>
      </c>
      <c r="K26" s="77"/>
      <c r="L26" s="50">
        <v>2</v>
      </c>
      <c r="M26" s="78" t="s">
        <v>84</v>
      </c>
      <c r="N26" s="79"/>
    </row>
    <row r="27" spans="1:14" ht="30" customHeight="1" x14ac:dyDescent="0.4">
      <c r="A27" s="205"/>
      <c r="B27" s="76" t="s">
        <v>9954</v>
      </c>
      <c r="C27" s="260"/>
      <c r="D27" s="205"/>
      <c r="E27" s="50">
        <v>59</v>
      </c>
      <c r="F27" s="50">
        <v>4.4800000000000004</v>
      </c>
      <c r="G27" s="50">
        <v>1312.6991399999999</v>
      </c>
      <c r="H27" s="50">
        <v>0.31</v>
      </c>
      <c r="I27" s="50">
        <v>656.85320999999999</v>
      </c>
      <c r="J27" s="50">
        <v>2</v>
      </c>
      <c r="K27" s="77" t="s">
        <v>83</v>
      </c>
      <c r="L27" s="50">
        <v>2</v>
      </c>
      <c r="M27" s="78" t="s">
        <v>84</v>
      </c>
      <c r="N27" s="79"/>
    </row>
    <row r="28" spans="1:14" ht="13.9" x14ac:dyDescent="0.4">
      <c r="A28" s="205"/>
      <c r="B28" s="76" t="s">
        <v>9955</v>
      </c>
      <c r="C28" s="260"/>
      <c r="D28" s="205"/>
      <c r="E28" s="50">
        <v>68</v>
      </c>
      <c r="F28" s="50">
        <v>2.67</v>
      </c>
      <c r="G28" s="50">
        <v>1024.4941899999999</v>
      </c>
      <c r="H28" s="50">
        <v>-0.41</v>
      </c>
      <c r="I28" s="50">
        <v>512.75072999999998</v>
      </c>
      <c r="J28" s="50">
        <v>2</v>
      </c>
      <c r="K28" s="77"/>
      <c r="L28" s="50">
        <v>29</v>
      </c>
      <c r="M28" s="78" t="s">
        <v>9407</v>
      </c>
      <c r="N28" s="79"/>
    </row>
    <row r="29" spans="1:14" ht="13.9" x14ac:dyDescent="0.4">
      <c r="A29" s="205"/>
      <c r="B29" s="76" t="s">
        <v>9956</v>
      </c>
      <c r="C29" s="260"/>
      <c r="D29" s="205"/>
      <c r="E29" s="50">
        <v>42</v>
      </c>
      <c r="F29" s="50">
        <v>3.11</v>
      </c>
      <c r="G29" s="50">
        <v>1713.6977899999999</v>
      </c>
      <c r="H29" s="50">
        <v>-0.2</v>
      </c>
      <c r="I29" s="50">
        <v>571.90410999999995</v>
      </c>
      <c r="J29" s="50">
        <v>3</v>
      </c>
      <c r="K29" s="77" t="s">
        <v>1574</v>
      </c>
      <c r="L29" s="50">
        <v>1</v>
      </c>
      <c r="M29" s="78" t="s">
        <v>146</v>
      </c>
      <c r="N29" s="79"/>
    </row>
    <row r="30" spans="1:14" ht="13.9" x14ac:dyDescent="0.4">
      <c r="A30" s="205"/>
      <c r="B30" s="76" t="s">
        <v>9957</v>
      </c>
      <c r="C30" s="260"/>
      <c r="D30" s="205"/>
      <c r="E30" s="50">
        <v>58</v>
      </c>
      <c r="F30" s="50">
        <v>2.39</v>
      </c>
      <c r="G30" s="50">
        <v>1023.43291</v>
      </c>
      <c r="H30" s="50">
        <v>-0.86</v>
      </c>
      <c r="I30" s="50">
        <v>512.22009000000003</v>
      </c>
      <c r="J30" s="50">
        <v>2</v>
      </c>
      <c r="K30" s="77"/>
      <c r="L30" s="50">
        <v>3</v>
      </c>
      <c r="M30" s="78" t="s">
        <v>146</v>
      </c>
      <c r="N30" s="79"/>
    </row>
    <row r="31" spans="1:14" ht="45" customHeight="1" x14ac:dyDescent="0.4">
      <c r="A31" s="205">
        <v>9</v>
      </c>
      <c r="B31" s="76" t="s">
        <v>9958</v>
      </c>
      <c r="C31" s="260" t="s">
        <v>9960</v>
      </c>
      <c r="D31" s="205" t="s">
        <v>9928</v>
      </c>
      <c r="E31" s="50">
        <v>41</v>
      </c>
      <c r="F31" s="50">
        <v>4.76</v>
      </c>
      <c r="G31" s="50">
        <v>3200.6678200000001</v>
      </c>
      <c r="H31" s="50">
        <v>-0.31</v>
      </c>
      <c r="I31" s="50">
        <v>1067.56079</v>
      </c>
      <c r="J31" s="50">
        <v>3</v>
      </c>
      <c r="K31" s="77" t="s">
        <v>9961</v>
      </c>
      <c r="L31" s="50">
        <v>3</v>
      </c>
      <c r="M31" s="78" t="s">
        <v>84</v>
      </c>
      <c r="N31" s="79"/>
    </row>
    <row r="32" spans="1:14" ht="13.9" x14ac:dyDescent="0.4">
      <c r="A32" s="205"/>
      <c r="B32" s="76" t="s">
        <v>9962</v>
      </c>
      <c r="C32" s="260"/>
      <c r="D32" s="205"/>
      <c r="E32" s="50">
        <v>58</v>
      </c>
      <c r="F32" s="50">
        <v>7.02</v>
      </c>
      <c r="G32" s="50">
        <v>3475.6039799999999</v>
      </c>
      <c r="H32" s="50">
        <v>1.58</v>
      </c>
      <c r="I32" s="50">
        <v>1159.2061799999999</v>
      </c>
      <c r="J32" s="50">
        <v>3</v>
      </c>
      <c r="K32" s="77"/>
      <c r="L32" s="50">
        <v>6</v>
      </c>
      <c r="M32" s="78" t="s">
        <v>84</v>
      </c>
      <c r="N32" s="79"/>
    </row>
    <row r="33" spans="1:14" ht="13.9" x14ac:dyDescent="0.4">
      <c r="A33" s="205"/>
      <c r="B33" s="76" t="s">
        <v>9963</v>
      </c>
      <c r="C33" s="260"/>
      <c r="D33" s="205"/>
      <c r="E33" s="50">
        <v>102</v>
      </c>
      <c r="F33" s="50">
        <v>8.08</v>
      </c>
      <c r="G33" s="50">
        <v>2885.3147899999999</v>
      </c>
      <c r="H33" s="50">
        <v>-0.83</v>
      </c>
      <c r="I33" s="50">
        <v>962.44312000000002</v>
      </c>
      <c r="J33" s="50">
        <v>3</v>
      </c>
      <c r="K33" s="77"/>
      <c r="L33" s="50">
        <v>62</v>
      </c>
      <c r="M33" s="78" t="s">
        <v>2332</v>
      </c>
      <c r="N33" s="79"/>
    </row>
    <row r="34" spans="1:14" ht="13.9" x14ac:dyDescent="0.4">
      <c r="A34" s="205"/>
      <c r="B34" s="76" t="s">
        <v>9959</v>
      </c>
      <c r="C34" s="260"/>
      <c r="D34" s="205"/>
      <c r="E34" s="50">
        <v>119</v>
      </c>
      <c r="F34" s="50">
        <v>10.31</v>
      </c>
      <c r="G34" s="50">
        <v>2768.3658799999998</v>
      </c>
      <c r="H34" s="50">
        <v>1.18</v>
      </c>
      <c r="I34" s="50">
        <v>923.46014000000002</v>
      </c>
      <c r="J34" s="50">
        <v>3</v>
      </c>
      <c r="K34" s="77"/>
      <c r="L34" s="50">
        <v>172</v>
      </c>
      <c r="M34" s="78" t="s">
        <v>84</v>
      </c>
      <c r="N34" s="79"/>
    </row>
    <row r="35" spans="1:14" ht="13.9" x14ac:dyDescent="0.4">
      <c r="A35" s="205"/>
      <c r="B35" s="76" t="s">
        <v>9964</v>
      </c>
      <c r="C35" s="260"/>
      <c r="D35" s="205"/>
      <c r="E35" s="50">
        <v>21</v>
      </c>
      <c r="F35" s="50">
        <v>2.25</v>
      </c>
      <c r="G35" s="50">
        <v>3041.4195300000001</v>
      </c>
      <c r="H35" s="50">
        <v>0.4</v>
      </c>
      <c r="I35" s="50">
        <v>1014.47803</v>
      </c>
      <c r="J35" s="50">
        <v>3</v>
      </c>
      <c r="K35" s="77"/>
      <c r="L35" s="50">
        <v>1</v>
      </c>
      <c r="M35" s="78" t="s">
        <v>84</v>
      </c>
      <c r="N35" s="79"/>
    </row>
    <row r="36" spans="1:14" ht="13.9" x14ac:dyDescent="0.4">
      <c r="A36" s="205"/>
      <c r="B36" s="76" t="s">
        <v>9965</v>
      </c>
      <c r="C36" s="260"/>
      <c r="D36" s="205"/>
      <c r="E36" s="50">
        <v>92</v>
      </c>
      <c r="F36" s="50">
        <v>8.8800000000000008</v>
      </c>
      <c r="G36" s="50">
        <v>3631.6911399999999</v>
      </c>
      <c r="H36" s="50">
        <v>-2.33</v>
      </c>
      <c r="I36" s="50">
        <v>1211.23523</v>
      </c>
      <c r="J36" s="50">
        <v>3</v>
      </c>
      <c r="K36" s="77"/>
      <c r="L36" s="50">
        <v>7</v>
      </c>
      <c r="M36" s="78" t="s">
        <v>293</v>
      </c>
      <c r="N36" s="79"/>
    </row>
    <row r="37" spans="1:14" ht="45" customHeight="1" x14ac:dyDescent="0.4">
      <c r="A37" s="205"/>
      <c r="B37" s="76" t="s">
        <v>9966</v>
      </c>
      <c r="C37" s="260"/>
      <c r="D37" s="205"/>
      <c r="E37" s="50">
        <v>67</v>
      </c>
      <c r="F37" s="50">
        <v>7.84</v>
      </c>
      <c r="G37" s="50">
        <v>3044.5350699999999</v>
      </c>
      <c r="H37" s="50">
        <v>-10.71</v>
      </c>
      <c r="I37" s="50">
        <v>1015.51654</v>
      </c>
      <c r="J37" s="50">
        <v>3</v>
      </c>
      <c r="K37" s="77" t="s">
        <v>9961</v>
      </c>
      <c r="L37" s="50">
        <v>2</v>
      </c>
      <c r="M37" s="78" t="s">
        <v>9931</v>
      </c>
      <c r="N37" s="79"/>
    </row>
    <row r="38" spans="1:14" ht="13.9" x14ac:dyDescent="0.4">
      <c r="A38" s="76">
        <v>10</v>
      </c>
      <c r="B38" s="76" t="s">
        <v>9967</v>
      </c>
      <c r="C38" s="282" t="s">
        <v>9968</v>
      </c>
      <c r="D38" s="76" t="s">
        <v>9948</v>
      </c>
      <c r="E38" s="50">
        <v>96</v>
      </c>
      <c r="F38" s="50">
        <v>7.57</v>
      </c>
      <c r="G38" s="50">
        <v>2186.0855000000001</v>
      </c>
      <c r="H38" s="50">
        <v>-1.03</v>
      </c>
      <c r="I38" s="50">
        <v>1093.54639</v>
      </c>
      <c r="J38" s="50">
        <v>2</v>
      </c>
      <c r="K38" s="77"/>
      <c r="L38" s="50">
        <v>25</v>
      </c>
      <c r="M38" s="78" t="s">
        <v>6196</v>
      </c>
      <c r="N38" s="79"/>
    </row>
    <row r="39" spans="1:14" ht="13.9" x14ac:dyDescent="0.4">
      <c r="A39" s="205">
        <v>11</v>
      </c>
      <c r="B39" s="80" t="s">
        <v>9969</v>
      </c>
      <c r="C39" s="260" t="s">
        <v>9970</v>
      </c>
      <c r="D39" s="205" t="s">
        <v>9928</v>
      </c>
      <c r="E39" s="50"/>
      <c r="F39" s="50"/>
      <c r="G39" s="50"/>
      <c r="H39" s="50"/>
      <c r="I39" s="50"/>
      <c r="J39" s="50"/>
      <c r="K39" s="77"/>
      <c r="L39" s="50"/>
      <c r="M39" s="77"/>
      <c r="N39" s="79"/>
    </row>
    <row r="40" spans="1:14" ht="13.9" x14ac:dyDescent="0.4">
      <c r="A40" s="205"/>
      <c r="B40" s="80" t="s">
        <v>9971</v>
      </c>
      <c r="C40" s="260"/>
      <c r="D40" s="205"/>
      <c r="E40" s="50"/>
      <c r="F40" s="50"/>
      <c r="G40" s="50"/>
      <c r="H40" s="50"/>
      <c r="I40" s="50"/>
      <c r="J40" s="50"/>
      <c r="K40" s="77"/>
      <c r="L40" s="50"/>
      <c r="M40" s="77"/>
      <c r="N40" s="79"/>
    </row>
    <row r="41" spans="1:14" ht="13.9" x14ac:dyDescent="0.4">
      <c r="A41" s="29">
        <v>12</v>
      </c>
      <c r="B41" s="80" t="s">
        <v>9972</v>
      </c>
      <c r="C41" s="261" t="s">
        <v>9973</v>
      </c>
      <c r="D41" s="29" t="s">
        <v>9948</v>
      </c>
      <c r="E41" s="50"/>
      <c r="F41" s="50"/>
      <c r="G41" s="50"/>
      <c r="H41" s="50"/>
      <c r="I41" s="50"/>
      <c r="J41" s="50"/>
      <c r="K41" s="77"/>
      <c r="L41" s="50"/>
      <c r="M41" s="77"/>
      <c r="N41" s="79"/>
    </row>
  </sheetData>
  <mergeCells count="22">
    <mergeCell ref="A1:C1"/>
    <mergeCell ref="A8:A11"/>
    <mergeCell ref="C8:C11"/>
    <mergeCell ref="D8:D11"/>
    <mergeCell ref="A13:A14"/>
    <mergeCell ref="C13:C14"/>
    <mergeCell ref="D13:D14"/>
    <mergeCell ref="A15:A22"/>
    <mergeCell ref="C15:C22"/>
    <mergeCell ref="D15:D22"/>
    <mergeCell ref="A23:A25"/>
    <mergeCell ref="C23:C25"/>
    <mergeCell ref="D23:D25"/>
    <mergeCell ref="A39:A40"/>
    <mergeCell ref="C39:C40"/>
    <mergeCell ref="D39:D40"/>
    <mergeCell ref="A26:A30"/>
    <mergeCell ref="C26:C30"/>
    <mergeCell ref="D26:D30"/>
    <mergeCell ref="A31:A37"/>
    <mergeCell ref="C31:C37"/>
    <mergeCell ref="D31:D37"/>
  </mergeCells>
  <pageMargins left="0.7" right="0.7" top="0.75" bottom="0.75"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2947</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S5.1_Novel genes</vt:lpstr>
      <vt:lpstr>Table S5.2_Novel exons</vt:lpstr>
      <vt:lpstr>Table S5.3_Exon extensions</vt:lpstr>
      <vt:lpstr>Table S5.4_Protein extentions</vt:lpstr>
      <vt:lpstr>Table S5.5_Alternate frame</vt:lpstr>
      <vt:lpstr>Table S5.6_Joining of genes</vt:lpstr>
      <vt:lpstr>Table S5.7_Alternate start site</vt:lpstr>
      <vt:lpstr>Table S5.8_Joining of exons</vt:lpstr>
      <vt:lpstr>Table S5.9_Genome refinements</vt:lpstr>
      <vt:lpstr>Table S5.10_RT-PCR results</vt:lpstr>
      <vt:lpstr>Table S5.11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iob_pd</dc:creator>
  <cp:lastModifiedBy>ssreeni2</cp:lastModifiedBy>
  <cp:revision>3</cp:revision>
  <dcterms:created xsi:type="dcterms:W3CDTF">2015-03-04T06:10:53Z</dcterms:created>
  <dcterms:modified xsi:type="dcterms:W3CDTF">2016-10-26T08:08:48Z</dcterms:modified>
  <dc:language>en-US</dc:language>
</cp:coreProperties>
</file>